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drawings/drawing116.xml" ContentType="application/vnd.openxmlformats-officedocument.drawing+xml"/>
  <Override PartName="/xl/drawings/drawing117.xml" ContentType="application/vnd.openxmlformats-officedocument.drawing+xml"/>
  <Override PartName="/xl/drawings/drawing118.xml" ContentType="application/vnd.openxmlformats-officedocument.drawing+xml"/>
  <Override PartName="/xl/drawings/drawing119.xml" ContentType="application/vnd.openxmlformats-officedocument.drawing+xml"/>
  <Override PartName="/xl/drawings/drawing120.xml" ContentType="application/vnd.openxmlformats-officedocument.drawing+xml"/>
  <Override PartName="/xl/drawings/drawing121.xml" ContentType="application/vnd.openxmlformats-officedocument.drawing+xml"/>
  <Override PartName="/xl/drawings/drawing122.xml" ContentType="application/vnd.openxmlformats-officedocument.drawing+xml"/>
  <Override PartName="/xl/drawings/drawing123.xml" ContentType="application/vnd.openxmlformats-officedocument.drawing+xml"/>
  <Override PartName="/xl/drawings/drawing124.xml" ContentType="application/vnd.openxmlformats-officedocument.drawing+xml"/>
  <Override PartName="/xl/drawings/drawing125.xml" ContentType="application/vnd.openxmlformats-officedocument.drawing+xml"/>
  <Override PartName="/xl/drawings/drawing126.xml" ContentType="application/vnd.openxmlformats-officedocument.drawing+xml"/>
  <Override PartName="/xl/drawings/drawing127.xml" ContentType="application/vnd.openxmlformats-officedocument.drawing+xml"/>
  <Override PartName="/xl/drawings/drawing128.xml" ContentType="application/vnd.openxmlformats-officedocument.drawing+xml"/>
  <Override PartName="/xl/drawings/drawing129.xml" ContentType="application/vnd.openxmlformats-officedocument.drawing+xml"/>
  <Override PartName="/xl/drawings/drawing130.xml" ContentType="application/vnd.openxmlformats-officedocument.drawing+xml"/>
  <Override PartName="/xl/drawings/drawing131.xml" ContentType="application/vnd.openxmlformats-officedocument.drawing+xml"/>
  <Override PartName="/xl/drawings/drawing132.xml" ContentType="application/vnd.openxmlformats-officedocument.drawing+xml"/>
  <Override PartName="/xl/drawings/drawing133.xml" ContentType="application/vnd.openxmlformats-officedocument.drawing+xml"/>
  <Override PartName="/xl/drawings/drawing134.xml" ContentType="application/vnd.openxmlformats-officedocument.drawing+xml"/>
  <Override PartName="/xl/drawings/drawing135.xml" ContentType="application/vnd.openxmlformats-officedocument.drawing+xml"/>
  <Override PartName="/xl/drawings/drawing136.xml" ContentType="application/vnd.openxmlformats-officedocument.drawing+xml"/>
  <Override PartName="/xl/drawings/drawing137.xml" ContentType="application/vnd.openxmlformats-officedocument.drawing+xml"/>
  <Override PartName="/xl/drawings/drawing138.xml" ContentType="application/vnd.openxmlformats-officedocument.drawing+xml"/>
  <Override PartName="/xl/drawings/drawing139.xml" ContentType="application/vnd.openxmlformats-officedocument.drawing+xml"/>
  <Override PartName="/xl/drawings/drawing140.xml" ContentType="application/vnd.openxmlformats-officedocument.drawing+xml"/>
  <Override PartName="/xl/drawings/drawing141.xml" ContentType="application/vnd.openxmlformats-officedocument.drawing+xml"/>
  <Override PartName="/xl/drawings/drawing142.xml" ContentType="application/vnd.openxmlformats-officedocument.drawing+xml"/>
  <Override PartName="/xl/drawings/drawing143.xml" ContentType="application/vnd.openxmlformats-officedocument.drawing+xml"/>
  <Override PartName="/xl/drawings/drawing14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fileSharing readOnlyRecommended="1"/>
  <workbookPr codeName="ThisWorkbook"/>
  <mc:AlternateContent xmlns:mc="http://schemas.openxmlformats.org/markup-compatibility/2006">
    <mc:Choice Requires="x15">
      <x15ac:absPath xmlns:x15ac="http://schemas.microsoft.com/office/spreadsheetml/2010/11/ac" url="Z:\Réalisation\Conseil\ASIP\ANS-006 Contrat cadre CI SIS 2021\Projets\ANS-006-140_ESMS_MAJ_IG_Validateurs_CasTest\5_Production\"/>
    </mc:Choice>
  </mc:AlternateContent>
  <xr:revisionPtr revIDLastSave="0" documentId="13_ncr:1_{861BBE54-AAB0-4975-981A-4097575F7F5F}" xr6:coauthVersionLast="47" xr6:coauthVersionMax="47" xr10:uidLastSave="{00000000-0000-0000-0000-000000000000}"/>
  <bookViews>
    <workbookView xWindow="28680" yWindow="0" windowWidth="29040" windowHeight="15720" tabRatio="882" firstSheet="123" activeTab="131" xr2:uid="{00000000-000D-0000-FFFF-FFFF00000000}"/>
  </bookViews>
  <sheets>
    <sheet name="Suivi des révisions" sheetId="131" r:id="rId1"/>
    <sheet name="Table nomenclatures" sheetId="291" r:id="rId2"/>
    <sheet name=".admin" sheetId="218" state="hidden" r:id="rId3"/>
    <sheet name=".Analyse" sheetId="265" state="hidden" r:id="rId4"/>
    <sheet name=".OID" sheetId="292" state="hidden" r:id="rId5"/>
    <sheet name="No_Statut_dossier_compensation" sheetId="3" r:id="rId6"/>
    <sheet name="No_Dominante" sheetId="4" r:id="rId7"/>
    <sheet name="No_Traitement_rapide" sheetId="5" r:id="rId8"/>
    <sheet name="No_Demande_compensation" sheetId="7" r:id="rId9"/>
    <sheet name="No_Nature_demande" sheetId="8" r:id="rId10"/>
    <sheet name="No_Precision_demande" sheetId="141" r:id="rId11"/>
    <sheet name="No_Statut_demande_compensation" sheetId="9" r:id="rId12"/>
    <sheet name="No_Motif_cloture_admin" sheetId="153" r:id="rId13"/>
    <sheet name="No_Situation_vie_quotidienne" sheetId="10" r:id="rId14"/>
    <sheet name="No_Lieu_de_vie" sheetId="11" r:id="rId15"/>
    <sheet name="No_Besoin_aide_mobilite" sheetId="12" r:id="rId16"/>
    <sheet name="No_Besoin_aide_vie_sociale" sheetId="13" r:id="rId17"/>
    <sheet name="No_Besoin_aide_vie_quotidienne" sheetId="14" r:id="rId18"/>
    <sheet name="No_Type_scolarisation" sheetId="15" r:id="rId19"/>
    <sheet name="No_Milieu_scolarisation" sheetId="16" r:id="rId20"/>
    <sheet name="No_Motif_non_scolarisation" sheetId="17" r:id="rId21"/>
    <sheet name="No_Soins" sheetId="18" r:id="rId22"/>
    <sheet name="No_Besoin_scolarite" sheetId="19" r:id="rId23"/>
    <sheet name="No_Besoin_communication" sheetId="20" r:id="rId24"/>
    <sheet name="No_Besoin_entretien" sheetId="21" r:id="rId25"/>
    <sheet name="No_Besoin_mobilite" sheetId="22" r:id="rId26"/>
    <sheet name="No_Situation_professionnelle" sheetId="23" r:id="rId27"/>
    <sheet name="No_Situation_sans_emploi" sheetId="24" r:id="rId28"/>
    <sheet name="No_Temps_de_travail" sheetId="25" r:id="rId29"/>
    <sheet name="No_Type_emploi" sheetId="26" r:id="rId30"/>
    <sheet name="No_Milieu_emploi" sheetId="27" r:id="rId31"/>
    <sheet name="No_Motif_arret" sheetId="28" r:id="rId32"/>
    <sheet name="No_Statut_dossier_individu" sheetId="33" r:id="rId33"/>
    <sheet name="No_Statut_identite" sheetId="34" r:id="rId34"/>
    <sheet name="Info_Departement" sheetId="37" r:id="rId35"/>
    <sheet name="Info_Lieu" sheetId="38" r:id="rId36"/>
    <sheet name="No_Nationalite" sheetId="39" r:id="rId37"/>
    <sheet name="No_Statut_deces" sheetId="40" r:id="rId38"/>
    <sheet name="No_Certification_SNGI" sheetId="41" r:id="rId39"/>
    <sheet name="No_Certification_deces_SNGI" sheetId="42" r:id="rId40"/>
    <sheet name="No_Type_mesure_protection" sheetId="43" r:id="rId41"/>
    <sheet name="No_Aidant_demarche" sheetId="44" r:id="rId42"/>
    <sheet name="No_Organisme_payeur" sheetId="45" r:id="rId43"/>
    <sheet name="No_Code_regime" sheetId="46" r:id="rId44"/>
    <sheet name="No_Type_proposition" sheetId="49" r:id="rId45"/>
    <sheet name="No_Suite_proposition" sheetId="50" r:id="rId46"/>
    <sheet name="No_Type_decision" sheetId="132" r:id="rId47"/>
    <sheet name="No_Type_droit_prestation" sheetId="203" r:id="rId48"/>
    <sheet name="No_Caracterisation" sheetId="235" r:id="rId49"/>
    <sheet name="No_Motif_caracterisation" sheetId="233" r:id="rId50"/>
    <sheet name="No_Nature_droit" sheetId="52" r:id="rId51"/>
    <sheet name="No_Qualification" sheetId="53" r:id="rId52"/>
    <sheet name="No_Origine_decision" sheetId="142" r:id="rId53"/>
    <sheet name="No_Taux_incapacite" sheetId="56" r:id="rId54"/>
    <sheet name="No_Taux_sujetion" sheetId="57" r:id="rId55"/>
    <sheet name="No_Mention_complementaire_CMI" sheetId="60" r:id="rId56"/>
    <sheet name="No_Frequence_versement" sheetId="61" r:id="rId57"/>
    <sheet name="No_Intervenant" sheetId="62" r:id="rId58"/>
    <sheet name="No_Unite" sheetId="65" r:id="rId59"/>
    <sheet name="No_Periodicite" sheetId="64" r:id="rId60"/>
    <sheet name="No_Detail_PCH1" sheetId="66" r:id="rId61"/>
    <sheet name="No_Detail_PCH_2" sheetId="288" r:id="rId62"/>
    <sheet name="No_Detail_PCH3" sheetId="69" r:id="rId63"/>
    <sheet name="No_Detail_PCH_4_ch_specif" sheetId="289" r:id="rId64"/>
    <sheet name="No_Detail_PCH_4_ch_except" sheetId="290" r:id="rId65"/>
    <sheet name="No_Modalite_paiement" sheetId="67" r:id="rId66"/>
    <sheet name="No_Temporalite_accueil" sheetId="71" r:id="rId67"/>
    <sheet name="No_Mode_prise_en_charge" sheetId="73" r:id="rId68"/>
    <sheet name="No_ESMS_enfant_SESSAD" sheetId="74" r:id="rId69"/>
    <sheet name="No_ESMS_enfant_SAFEP" sheetId="210" r:id="rId70"/>
    <sheet name="No_Mode_entree_DITEP" sheetId="143" r:id="rId71"/>
    <sheet name="No_Orientation_scolaire_adapt" sheetId="75" r:id="rId72"/>
    <sheet name="No_Orientation_scolaire_UE" sheetId="209" r:id="rId73"/>
    <sheet name="No_Materiel_pedagogique" sheetId="76" r:id="rId74"/>
    <sheet name="No_Aide_eleves" sheetId="77" r:id="rId75"/>
    <sheet name="No_Phase" sheetId="117" r:id="rId76"/>
    <sheet name="No_ESMS_adulte_non_med" sheetId="208" r:id="rId77"/>
    <sheet name="No_ESMS_adulte_medicalise" sheetId="78" r:id="rId78"/>
    <sheet name="No_Preconisation_PPS" sheetId="87" r:id="rId79"/>
    <sheet name="No_Statut_dossier_revision" sheetId="147" r:id="rId80"/>
    <sheet name="No_Tiers_demandeur" sheetId="146" r:id="rId81"/>
    <sheet name="No_Demande_revision" sheetId="149" r:id="rId82"/>
    <sheet name="No_Statut_demande_revision" sheetId="150" r:id="rId83"/>
    <sheet name="No_Precision_demande_revision" sheetId="152" r:id="rId84"/>
    <sheet name="No_Precision_reponse_revision" sheetId="175" r:id="rId85"/>
    <sheet name="No_Objectif_periode" sheetId="158" r:id="rId86"/>
    <sheet name="No_Modalite_evaluation" sheetId="174" r:id="rId87"/>
    <sheet name="No_Origine_MISPE" sheetId="159" r:id="rId88"/>
    <sheet name="No_Reponse_MISPE" sheetId="160" r:id="rId89"/>
    <sheet name="No_Statut_modalite_eval" sheetId="161" r:id="rId90"/>
    <sheet name="No_Justification_PAG" sheetId="180" r:id="rId91"/>
    <sheet name="No_Statut_PAG" sheetId="191" r:id="rId92"/>
    <sheet name="No_Modalite_recueil" sheetId="181" r:id="rId93"/>
    <sheet name="No_Niveau_GOS" sheetId="182" r:id="rId94"/>
    <sheet name="No_Acteur_elaboration" sheetId="183" r:id="rId95"/>
    <sheet name="No_Type_derogation_PAG" sheetId="184" r:id="rId96"/>
    <sheet name="No_Acteur_derogation" sheetId="185" r:id="rId97"/>
    <sheet name="No_Type_evenement_PAG" sheetId="186" r:id="rId98"/>
    <sheet name="No_Motif_prolongation_PAG" sheetId="231" r:id="rId99"/>
    <sheet name="No_Motif_sortie_elaboration_PAG" sheetId="187" r:id="rId100"/>
    <sheet name="No_Motif_fin_PAG" sheetId="188" r:id="rId101"/>
    <sheet name="No_Modalite_real_bilan_PAG" sheetId="189" r:id="rId102"/>
    <sheet name="No_Requerant" sheetId="166" r:id="rId103"/>
    <sheet name="No_Juridiction" sheetId="228" r:id="rId104"/>
    <sheet name="No_Objet_contestation" sheetId="197" r:id="rId105"/>
    <sheet name="No_Element_nouveau" sheetId="198" r:id="rId106"/>
    <sheet name="No_Conclusion_contestation" sheetId="199" r:id="rId107"/>
    <sheet name="No_Statut_conciliation" sheetId="167" r:id="rId108"/>
    <sheet name="No_Statut_RAPO" sheetId="169" r:id="rId109"/>
    <sheet name="No_Statut_contentieux" sheetId="171" r:id="rId110"/>
    <sheet name="No_Type_procedure" sheetId="243" r:id="rId111"/>
    <sheet name="No_Motif_cloture_recours" sheetId="211" r:id="rId112"/>
    <sheet name="No_Demandeur_retrait" sheetId="239" r:id="rId113"/>
    <sheet name="No_Motif_cloture_dmd_retrait" sheetId="258" r:id="rId114"/>
    <sheet name="No_Statut_demande_retrait" sheetId="240" r:id="rId115"/>
    <sheet name="No_Motif_sortie_suivi_decision" sheetId="247" r:id="rId116"/>
    <sheet name="No_Auteur_sollicit_accomp" sheetId="255" r:id="rId117"/>
    <sheet name="No_Suite_donnee_sollicit_accomp" sheetId="253" r:id="rId118"/>
    <sheet name="No_Action_compl_identifiee" sheetId="261" r:id="rId119"/>
    <sheet name="No_Type_acteur_mobilise" sheetId="262" r:id="rId120"/>
    <sheet name="No_Type_instance_partenariale" sheetId="263" r:id="rId121"/>
    <sheet name="No_Canal" sheetId="254" r:id="rId122"/>
    <sheet name="No_Demandeur_transfert" sheetId="264" r:id="rId123"/>
    <sheet name="No_Motivation" sheetId="266" r:id="rId124"/>
    <sheet name="No_Composition_foyer" sheetId="267" r:id="rId125"/>
    <sheet name="No_Type_hebergement" sheetId="268" r:id="rId126"/>
    <sheet name="No_Caracteristique_logement" sheetId="269" r:id="rId127"/>
    <sheet name="No_Ressource_propre" sheetId="270" r:id="rId128"/>
    <sheet name="No_Transport" sheetId="271" r:id="rId129"/>
    <sheet name="No_Maladie_rare" sheetId="272" r:id="rId130"/>
    <sheet name="No_Handicap_rare" sheetId="273" r:id="rId131"/>
    <sheet name="No_Pathologie" sheetId="274" r:id="rId132"/>
    <sheet name="No_Deficience" sheetId="275" r:id="rId133"/>
    <sheet name="No_Prise_en_charge" sheetId="276" r:id="rId134"/>
    <sheet name="No_Activite" sheetId="277" r:id="rId135"/>
    <sheet name="No_Situation_scolaire" sheetId="278" r:id="rId136"/>
    <sheet name="No_Temps_scolarisation" sheetId="279" r:id="rId137"/>
    <sheet name="No_Evaluation_scolarite" sheetId="280" r:id="rId138"/>
    <sheet name="No_Niveau_formation_pro" sheetId="281" r:id="rId139"/>
    <sheet name="No_Situation_travail" sheetId="282" r:id="rId140"/>
    <sheet name="No_Aptitude_poste" sheetId="283" r:id="rId141"/>
    <sheet name="No_Perspective_pro" sheetId="284" r:id="rId142"/>
    <sheet name="No_Evolution_envisagee" sheetId="285" r:id="rId143"/>
    <sheet name="No_Evolution_constatee" sheetId="286" r:id="rId144"/>
    <sheet name="No_Besoin_compensation" sheetId="287" r:id="rId145"/>
  </sheets>
  <externalReferences>
    <externalReference r:id="rId146"/>
  </externalReferences>
  <definedNames>
    <definedName name="_xlnm._FilterDatabase" localSheetId="3" hidden="1">'.Analyse'!$A$1:$A$105</definedName>
    <definedName name="_xlnm._FilterDatabase" localSheetId="144" hidden="1">No_Besoin_compensation!$A$1:$D$319</definedName>
    <definedName name="_xlnm._FilterDatabase" localSheetId="43" hidden="1">No_Code_regime!$A$1:$E$25</definedName>
    <definedName name="_xlnm._FilterDatabase" localSheetId="132" hidden="1">No_Deficience!$A$1:$D$113</definedName>
    <definedName name="_xlnm._FilterDatabase" localSheetId="61" hidden="1">No_Detail_PCH_2!$A$1:$J$373</definedName>
    <definedName name="_xlnm._FilterDatabase" localSheetId="64" hidden="1">No_Detail_PCH_4_ch_except!$A$1:$J$11</definedName>
    <definedName name="_xlnm._FilterDatabase" localSheetId="63" hidden="1">No_Detail_PCH_4_ch_specif!$A$1:$J$53</definedName>
    <definedName name="_xlnm._FilterDatabase" localSheetId="123" hidden="1">No_Motivation!$A$1:$G$589</definedName>
    <definedName name="_xlnm._FilterDatabase" localSheetId="131" hidden="1">No_Pathologie!$A$1:$D$1336</definedName>
    <definedName name="_xlnm._FilterDatabase" localSheetId="47" hidden="1">No_Type_droit_prestation!$A$1:$E$85</definedName>
    <definedName name="_xlnm._FilterDatabase" localSheetId="1" hidden="1">'Table nomenclatures'!$A$1:$A$102</definedName>
    <definedName name="AAAAA" localSheetId="144">[1]Feuil3!$A$18:$A$23</definedName>
    <definedName name="AAAAA" localSheetId="133">[1]Feuil3!$A$18:$A$23</definedName>
    <definedName name="AAAAA">[1]Feuil3!$A$18:$A$23</definedName>
    <definedName name="AccordExprès" localSheetId="1">#REF!</definedName>
    <definedName name="AccordExprès">#REF!</definedName>
    <definedName name="AccordPréalable" localSheetId="1">#REF!</definedName>
    <definedName name="AccordPréalable">#REF!</definedName>
    <definedName name="AccueilDe1erNiveau" localSheetId="1">#REF!</definedName>
    <definedName name="AccueilDe1erNiveau">#REF!</definedName>
    <definedName name="AccueilDe2emeNiveau" localSheetId="1">#REF!</definedName>
    <definedName name="AccueilDe2emeNiveau">#REF!</definedName>
    <definedName name="AccuséDeRéception" localSheetId="1">#REF!</definedName>
    <definedName name="AccuséDeRéception">#REF!</definedName>
    <definedName name="ActualisationDuPag" localSheetId="1">#REF!</definedName>
    <definedName name="ActualisationDuPag">#REF!</definedName>
    <definedName name="AdresseDomicileDeSecours" localSheetId="1">#REF!</definedName>
    <definedName name="AdresseDomicileDeSecours">#REF!</definedName>
    <definedName name="AidantDémarche" localSheetId="1">#REF!</definedName>
    <definedName name="AidantDémarche">#REF!</definedName>
    <definedName name="Aiguillage" localSheetId="1">#REF!</definedName>
    <definedName name="Aiguillage">#REF!</definedName>
    <definedName name="Alternative" localSheetId="1">#REF!</definedName>
    <definedName name="Alternative">#REF!</definedName>
    <definedName name="AmendementCreton" localSheetId="1">#REF!</definedName>
    <definedName name="AmendementCreton">#REF!</definedName>
    <definedName name="AutoritéCompétente" localSheetId="1">#REF!</definedName>
    <definedName name="AutoritéCompétente">#REF!</definedName>
    <definedName name="AutoritéParentale" localSheetId="1">#REF!</definedName>
    <definedName name="AutoritéParentale">#REF!</definedName>
    <definedName name="Avis" localSheetId="1">#REF!</definedName>
    <definedName name="Avis">#REF!</definedName>
    <definedName name="Bénéficiaire" localSheetId="1">#REF!</definedName>
    <definedName name="Bénéficiaire">#REF!</definedName>
    <definedName name="BesoinExprimé" localSheetId="1">#REF!</definedName>
    <definedName name="BesoinExprimé">#REF!</definedName>
    <definedName name="BesoinIdentifié" localSheetId="1">#REF!</definedName>
    <definedName name="BesoinIdentifié">#REF!</definedName>
    <definedName name="BesoinSécurisationEngagements" localSheetId="1">#REF!</definedName>
    <definedName name="BesoinSécurisationEngagements">#REF!</definedName>
    <definedName name="BilanDuPag" localSheetId="1">#REF!</definedName>
    <definedName name="BilanDuPag">#REF!</definedName>
    <definedName name="CertificationDuDécès" localSheetId="1">#REF!</definedName>
    <definedName name="CertificationDuDécès">#REF!</definedName>
    <definedName name="Cible" localSheetId="1">#REF!</definedName>
    <definedName name="Cible">#REF!</definedName>
    <definedName name="ClôtureAdministrative" localSheetId="1">#REF!</definedName>
    <definedName name="ClôtureAdministrative">#REF!</definedName>
    <definedName name="ClôtureDunDroit" localSheetId="1">#REF!</definedName>
    <definedName name="ClôtureDunDroit">#REF!</definedName>
    <definedName name="Conciliateur" localSheetId="1">#REF!</definedName>
    <definedName name="Conciliateur">#REF!</definedName>
    <definedName name="Conciliation" localSheetId="1">#REF!</definedName>
    <definedName name="Conciliation">#REF!</definedName>
    <definedName name="ConclusionDuRecours" localSheetId="1">#REF!</definedName>
    <definedName name="ConclusionDuRecours">#REF!</definedName>
    <definedName name="ConsentementDeSortieDuProcessusPag" localSheetId="1">#REF!</definedName>
    <definedName name="ConsentementDeSortieDuProcessusPag">#REF!</definedName>
    <definedName name="ContentieuxEnCoursSurLeMêmeObjet" localSheetId="1">#REF!</definedName>
    <definedName name="ContentieuxEnCoursSurLeMêmeObjet">#REF!</definedName>
    <definedName name="Contestation" localSheetId="1">#REF!</definedName>
    <definedName name="Contestation">#REF!</definedName>
    <definedName name="CoordonnateurDeParcours" localSheetId="1">#REF!</definedName>
    <definedName name="CoordonnateurDeParcours">#REF!</definedName>
    <definedName name="CycleDeVie" localSheetId="1">#REF!</definedName>
    <definedName name="CycleDeVie">#REF!</definedName>
    <definedName name="DateDactualisationDuPag" localSheetId="1">#REF!</definedName>
    <definedName name="DateDactualisationDuPag">#REF!</definedName>
    <definedName name="DateDéchéanceDesDroits" localSheetId="1">#REF!</definedName>
    <definedName name="DateDéchéanceDesDroits">#REF!</definedName>
    <definedName name="DateDeDécision" localSheetId="1">#REF!</definedName>
    <definedName name="DateDeDécision">#REF!</definedName>
    <definedName name="DateDeDépôt" localSheetId="1">#REF!</definedName>
    <definedName name="DateDeDépôt">#REF!</definedName>
    <definedName name="DateDeffetDeLaDécisionDeClôtureDeDroit" localSheetId="1">#REF!</definedName>
    <definedName name="DateDeffetDeLaDécisionDeClôtureDeDroit">#REF!</definedName>
    <definedName name="DateDeFinDuPag" localSheetId="1">#REF!</definedName>
    <definedName name="DateDeFinDuPag">#REF!</definedName>
    <definedName name="DateDeFinEffective" localSheetId="1">#REF!</definedName>
    <definedName name="DateDeFinEffective">#REF!</definedName>
    <definedName name="DateDeNotification" localSheetId="1">#REF!</definedName>
    <definedName name="DateDeNotification">#REF!</definedName>
    <definedName name="DateDePrescription" localSheetId="1">#REF!</definedName>
    <definedName name="DateDePrescription">#REF!</definedName>
    <definedName name="DateDeRéception" localSheetId="1">#REF!</definedName>
    <definedName name="DateDeRéception">#REF!</definedName>
    <definedName name="DateDeRecevabilité" localSheetId="1">#REF!</definedName>
    <definedName name="DateDeRecevabilité">#REF!</definedName>
    <definedName name="DateDouvertureDeDroit" localSheetId="1">#REF!</definedName>
    <definedName name="DateDouvertureDeDroit">#REF!</definedName>
    <definedName name="Décision" localSheetId="1">#REF!</definedName>
    <definedName name="Décision">#REF!</definedName>
    <definedName name="Déficience" localSheetId="1">#REF!</definedName>
    <definedName name="Déficience">#REF!</definedName>
    <definedName name="DemandeDeCompensation" localSheetId="1">#REF!</definedName>
    <definedName name="DemandeDeCompensation">#REF!</definedName>
    <definedName name="DemandeDeCompensationEnCoursDeTraitement" localSheetId="1">#REF!</definedName>
    <definedName name="DemandeDeCompensationEnCoursDeTraitement">#REF!</definedName>
    <definedName name="DemandeDePièces" localSheetId="1">#REF!</definedName>
    <definedName name="DemandeDePièces">#REF!</definedName>
    <definedName name="DemandeDeRévisionParUnTiers" localSheetId="1">#REF!</definedName>
    <definedName name="DemandeDeRévisionParUnTiers">#REF!</definedName>
    <definedName name="DemandeExprimée" localSheetId="1">#REF!</definedName>
    <definedName name="DemandeExprimée">#REF!</definedName>
    <definedName name="DemandeGénérique" localSheetId="1">#REF!</definedName>
    <definedName name="DemandeGénérique">#REF!</definedName>
    <definedName name="DemandeNonPertinente" localSheetId="1">#REF!</definedName>
    <definedName name="DemandeNonPertinente">#REF!</definedName>
    <definedName name="Demandeur" localSheetId="1">#REF!</definedName>
    <definedName name="Demandeur">#REF!</definedName>
    <definedName name="Dérogation" localSheetId="1">#REF!</definedName>
    <definedName name="Dérogation">#REF!</definedName>
    <definedName name="DomicileDeSecours" localSheetId="1">#REF!</definedName>
    <definedName name="DomicileDeSecours">#REF!</definedName>
    <definedName name="Dominante" localSheetId="1">#REF!</definedName>
    <definedName name="Dominante">#REF!</definedName>
    <definedName name="DossierDeDemande" localSheetId="1">#REF!</definedName>
    <definedName name="DossierDeDemande">#REF!</definedName>
    <definedName name="DossierIndividu" localSheetId="1">#REF!</definedName>
    <definedName name="DossierIndividu">#REF!</definedName>
    <definedName name="DossierIndividuActif" localSheetId="1">#REF!</definedName>
    <definedName name="DossierIndividuActif">#REF!</definedName>
    <definedName name="DossierIndividuEnSommeil" localSheetId="1">#REF!</definedName>
    <definedName name="DossierIndividuEnSommeil">#REF!</definedName>
    <definedName name="DossierIndividuInactif" localSheetId="1">#REF!</definedName>
    <definedName name="DossierIndividuInactif">#REF!</definedName>
    <definedName name="DossierUrgent" localSheetId="1">#REF!</definedName>
    <definedName name="DossierUrgent">#REF!</definedName>
    <definedName name="DroitDoption" localSheetId="1">#REF!</definedName>
    <definedName name="DroitDoption">#REF!</definedName>
    <definedName name="DroitsEtPrestations" localSheetId="1">#REF!</definedName>
    <definedName name="DroitsEtPrestations">#REF!</definedName>
    <definedName name="DUA" localSheetId="1">#REF!</definedName>
    <definedName name="DUA">#REF!</definedName>
    <definedName name="DUC" localSheetId="1">#REF!</definedName>
    <definedName name="DUC">#REF!</definedName>
    <definedName name="ElémentNouveau" localSheetId="1">#REF!</definedName>
    <definedName name="ElémentNouveau">#REF!</definedName>
    <definedName name="Engagement" localSheetId="1">#REF!</definedName>
    <definedName name="Engagement">#REF!</definedName>
    <definedName name="EquipePluridisciplinaire" localSheetId="1">#REF!</definedName>
    <definedName name="EquipePluridisciplinaire">#REF!</definedName>
    <definedName name="EsatDaccueil" localSheetId="1">#REF!</definedName>
    <definedName name="EsatDaccueil">#REF!</definedName>
    <definedName name="ESMS" localSheetId="1">#REF!</definedName>
    <definedName name="ESMS">#REF!</definedName>
    <definedName name="FinDuPag" localSheetId="1">#REF!</definedName>
    <definedName name="FinDuPag">#REF!</definedName>
    <definedName name="GOS" localSheetId="1">#REF!</definedName>
    <definedName name="GOS">#REF!</definedName>
    <definedName name="HandicapRare" localSheetId="1">#REF!</definedName>
    <definedName name="HandicapRare">#REF!</definedName>
    <definedName name="Individu" localSheetId="1">#REF!</definedName>
    <definedName name="Individu">#REF!</definedName>
    <definedName name="InstructeurRéférent" localSheetId="1">#REF!</definedName>
    <definedName name="InstructeurRéférent">#REF!</definedName>
    <definedName name="Intervenant" localSheetId="1">#REF!</definedName>
    <definedName name="Intervenant">#REF!</definedName>
    <definedName name="IrrecevableAvecDerogation" localSheetId="1">#REF!</definedName>
    <definedName name="IrrecevableAvecDerogation">#REF!</definedName>
    <definedName name="Juridiction" localSheetId="1">#REF!</definedName>
    <definedName name="Juridiction">#REF!</definedName>
    <definedName name="LieuDexécution" localSheetId="1">#REF!</definedName>
    <definedName name="LieuDexécution">#REF!</definedName>
    <definedName name="MaladieRare" localSheetId="1">#REF!</definedName>
    <definedName name="MaladieRare">#REF!</definedName>
    <definedName name="MDPHdAccueil" localSheetId="1">#REF!</definedName>
    <definedName name="MDPHdAccueil">#REF!</definedName>
    <definedName name="MDPHdOrigine" localSheetId="1">#REF!</definedName>
    <definedName name="MDPHdOrigine">#REF!</definedName>
    <definedName name="MentionCMI" localSheetId="1">#REF!</definedName>
    <definedName name="MentionCMI">#REF!</definedName>
    <definedName name="MentionComplémentaireCMI" localSheetId="1">#REF!</definedName>
    <definedName name="MentionComplémentaireCMI">#REF!</definedName>
    <definedName name="MesureConservatoire" localSheetId="1">#REF!</definedName>
    <definedName name="MesureConservatoire">#REF!</definedName>
    <definedName name="MesureDeProtection" localSheetId="1">#REF!</definedName>
    <definedName name="MesureDeProtection">#REF!</definedName>
    <definedName name="Modalité" localSheetId="1">#REF!</definedName>
    <definedName name="Modalité">#REF!</definedName>
    <definedName name="ModalitéDévaluation" localSheetId="1">#REF!</definedName>
    <definedName name="ModalitéDévaluation">#REF!</definedName>
    <definedName name="ModalitéDunDroitAttribué" localSheetId="1">#REF!</definedName>
    <definedName name="ModalitéDunDroitAttribué">#REF!</definedName>
    <definedName name="ModeDePriseEnCharge" localSheetId="1">#REF!</definedName>
    <definedName name="ModeDePriseEnCharge">#REF!</definedName>
    <definedName name="ModeEntréeDITEP" localSheetId="1">#REF!</definedName>
    <definedName name="ModeEntréeDITEP">#REF!</definedName>
    <definedName name="Motivation" localSheetId="1">#REF!</definedName>
    <definedName name="Motivation">#REF!</definedName>
    <definedName name="NatureDeLaDemande" localSheetId="1">#REF!</definedName>
    <definedName name="NatureDeLaDemande">#REF!</definedName>
    <definedName name="NatureDeLaide" localSheetId="1">#REF!</definedName>
    <definedName name="NatureDeLaide">#REF!</definedName>
    <definedName name="NatureDuDroit" localSheetId="1">#REF!</definedName>
    <definedName name="NatureDuDroit">#REF!</definedName>
    <definedName name="NécessitéMaintienCadreDérogatoire" localSheetId="1">#REF!</definedName>
    <definedName name="NécessitéMaintienCadreDérogatoire">#REF!</definedName>
    <definedName name="NIR" localSheetId="1">#REF!</definedName>
    <definedName name="NIR">#REF!</definedName>
    <definedName name="NomFiches" localSheetId="144">[1]Feuil3!$A$3:$A$10</definedName>
    <definedName name="NomFiches" localSheetId="133">[1]Feuil3!$A$3:$A$10</definedName>
    <definedName name="NomFiches">[1]Feuil3!$A$3:$A$10</definedName>
    <definedName name="NonAttributionDeDroits" localSheetId="1">#REF!</definedName>
    <definedName name="NonAttributionDeDroits">#REF!</definedName>
    <definedName name="NonAttributionSupplémentaire" localSheetId="1">#REF!</definedName>
    <definedName name="NonAttributionSupplémentaire">#REF!</definedName>
    <definedName name="NonLieu" localSheetId="1">#REF!</definedName>
    <definedName name="NonLieu">#REF!</definedName>
    <definedName name="Notification" localSheetId="1">#REF!</definedName>
    <definedName name="Notification">#REF!</definedName>
    <definedName name="NouveauDroit" localSheetId="1">#REF!</definedName>
    <definedName name="NouveauDroit">#REF!</definedName>
    <definedName name="NuméroDallocataire" localSheetId="1">#REF!</definedName>
    <definedName name="NuméroDallocataire">#REF!</definedName>
    <definedName name="NuméroDeSécuritéSociale" localSheetId="1">#REF!</definedName>
    <definedName name="NuméroDeSécuritéSociale">#REF!</definedName>
    <definedName name="ObjetContestation" localSheetId="1">#REF!</definedName>
    <definedName name="ObjetContestation">#REF!</definedName>
    <definedName name="OrganisameDassuranceMaladie" localSheetId="1">#REF!</definedName>
    <definedName name="OrganisameDassuranceMaladie">#REF!</definedName>
    <definedName name="OrganismeDeDomiciliation" localSheetId="1">#REF!</definedName>
    <definedName name="OrganismeDeDomiciliation">#REF!</definedName>
    <definedName name="OrganismeIntéressé" localSheetId="1">#REF!</definedName>
    <definedName name="OrganismeIntéressé">#REF!</definedName>
    <definedName name="OrganismePrestationFamiliale" localSheetId="1">#REF!</definedName>
    <definedName name="OrganismePrestationFamiliale">#REF!</definedName>
    <definedName name="OrientationCibleNonAtteinte" localSheetId="1">#REF!</definedName>
    <definedName name="OrientationCibleNonAtteinte">#REF!</definedName>
    <definedName name="PAG" localSheetId="1">#REF!</definedName>
    <definedName name="PAG">#REF!</definedName>
    <definedName name="Pathologie" localSheetId="1">#REF!</definedName>
    <definedName name="Pathologie">#REF!</definedName>
    <definedName name="PériodeDessai" localSheetId="1">#REF!</definedName>
    <definedName name="PériodeDessai">#REF!</definedName>
    <definedName name="PiècesComplémentairesNécessairesAlévaluation" localSheetId="1">#REF!</definedName>
    <definedName name="PiècesComplémentairesNécessairesAlévaluation">#REF!</definedName>
    <definedName name="PiècesDeLaRecevabilité" localSheetId="1">#REF!</definedName>
    <definedName name="PiècesDeLaRecevabilité">#REF!</definedName>
    <definedName name="PiècesDeLaRecevabilitéAttendues" localSheetId="1">#REF!</definedName>
    <definedName name="PiècesDeLaRecevabilitéAttendues">#REF!</definedName>
    <definedName name="PPS" localSheetId="1">#REF!</definedName>
    <definedName name="PPS">#REF!</definedName>
    <definedName name="PrécisionContestation" localSheetId="1">#REF!</definedName>
    <definedName name="PrécisionContestation">#REF!</definedName>
    <definedName name="PrécisionDeLaDemandeDeCompensation" localSheetId="1">#REF!</definedName>
    <definedName name="PrécisionDeLaDemandeDeCompensation">#REF!</definedName>
    <definedName name="PrécisionDeLaDemandeDeRévision" localSheetId="1">#REF!</definedName>
    <definedName name="PrécisionDeLaDemandeDeRévision">#REF!</definedName>
    <definedName name="PrécisionDeLaide" localSheetId="1">#REF!</definedName>
    <definedName name="PrécisionDeLaide">#REF!</definedName>
    <definedName name="PrécisionDeLaRéponse" localSheetId="1">#REF!</definedName>
    <definedName name="PrécisionDeLaRéponse">#REF!</definedName>
    <definedName name="Préconisation" localSheetId="1">#REF!</definedName>
    <definedName name="Préconisation">#REF!</definedName>
    <definedName name="PremièreDemande" localSheetId="1">#REF!</definedName>
    <definedName name="PremièreDemande">#REF!</definedName>
    <definedName name="PrescripteurDélégataire" localSheetId="1">#REF!</definedName>
    <definedName name="PrescripteurDélégataire">#REF!</definedName>
    <definedName name="Prestation" localSheetId="1">#REF!</definedName>
    <definedName name="Prestation">#REF!</definedName>
    <definedName name="ProlongationDuPAG" localSheetId="1">#REF!</definedName>
    <definedName name="ProlongationDuPAG">#REF!</definedName>
    <definedName name="Proposition" localSheetId="1">#REF!</definedName>
    <definedName name="Proposition">#REF!</definedName>
    <definedName name="PropositionDePAG" localSheetId="1">#REF!</definedName>
    <definedName name="PropositionDePAG">#REF!</definedName>
    <definedName name="QualificationDeLaRéponse" localSheetId="1">#REF!</definedName>
    <definedName name="QualificationDeLaRéponse">#REF!</definedName>
    <definedName name="RecevabilitéDunRecoursAdministratif" localSheetId="1">#REF!</definedName>
    <definedName name="RecevabilitéDunRecoursAdministratif">#REF!</definedName>
    <definedName name="RecoursAdministratifPréalableObligatoire" localSheetId="1">#REF!</definedName>
    <definedName name="RecoursAdministratifPréalableObligatoire">#REF!</definedName>
    <definedName name="RecoursContentieux" localSheetId="1">#REF!</definedName>
    <definedName name="RecoursContentieux">#REF!</definedName>
    <definedName name="RecoursGracieux" localSheetId="1">#REF!</definedName>
    <definedName name="RecoursGracieux">#REF!</definedName>
    <definedName name="RéExamen" localSheetId="1">#REF!</definedName>
    <definedName name="RéExamen">#REF!</definedName>
    <definedName name="RéférentElaborationPAG" localSheetId="1">#REF!</definedName>
    <definedName name="RéférentElaborationPAG">#REF!</definedName>
    <definedName name="RéférentSituationStructure" localSheetId="1">#REF!</definedName>
    <definedName name="RéférentSituationStructure">#REF!</definedName>
    <definedName name="RejetDuFaitDeLabsenceDesElémentsNécessairesAlévaluation" localSheetId="1">#REF!</definedName>
    <definedName name="RejetDuFaitDeLabsenceDesElémentsNécessairesAlévaluation">#REF!</definedName>
    <definedName name="RejetExpliciteDeLaContestation" localSheetId="1">#REF!</definedName>
    <definedName name="RejetExpliciteDeLaContestation">#REF!</definedName>
    <definedName name="RejetExpliciteDeLaDemande" localSheetId="1">#REF!</definedName>
    <definedName name="RejetExpliciteDeLaDemande">#REF!</definedName>
    <definedName name="RejetImpliciteDeLaContestation" localSheetId="1">#REF!</definedName>
    <definedName name="RejetImpliciteDeLaContestation">#REF!</definedName>
    <definedName name="RejetImpliciteDeLaDemande" localSheetId="1">#REF!</definedName>
    <definedName name="RejetImpliciteDeLaDemande">#REF!</definedName>
    <definedName name="RejetPourIrrecevabilité" localSheetId="1">#REF!</definedName>
    <definedName name="RejetPourIrrecevabilité">#REF!</definedName>
    <definedName name="Relance" localSheetId="1">#REF!</definedName>
    <definedName name="Relance">#REF!</definedName>
    <definedName name="Renonciation" localSheetId="1">#REF!</definedName>
    <definedName name="Renonciation">#REF!</definedName>
    <definedName name="RenouvellementDunDroit" localSheetId="1">#REF!</definedName>
    <definedName name="RenouvellementDunDroit">#REF!</definedName>
    <definedName name="Réponse" localSheetId="1">#REF!</definedName>
    <definedName name="Réponse">#REF!</definedName>
    <definedName name="ReprésentantLégal" localSheetId="1">#REF!</definedName>
    <definedName name="ReprésentantLégal">#REF!</definedName>
    <definedName name="Requérant" localSheetId="1">#REF!</definedName>
    <definedName name="Requérant">#REF!</definedName>
    <definedName name="RéunionDeLéquipePluridisciplinaire" localSheetId="1">#REF!</definedName>
    <definedName name="RéunionDeLéquipePluridisciplinaire">#REF!</definedName>
    <definedName name="Révision" localSheetId="1">#REF!</definedName>
    <definedName name="Révision">#REF!</definedName>
    <definedName name="SituationNécessitantUnTraitementRapide" localSheetId="1">#REF!</definedName>
    <definedName name="SituationNécessitantUnTraitementRapide">#REF!</definedName>
    <definedName name="SNGI" localSheetId="1">#REF!</definedName>
    <definedName name="SNGI">#REF!</definedName>
    <definedName name="SoinsPréconisésDansLeCadreDelAEEH" localSheetId="1">#REF!</definedName>
    <definedName name="SoinsPréconisésDansLeCadreDelAEEH">#REF!</definedName>
    <definedName name="SollicitationDeMISPE" localSheetId="1">#REF!</definedName>
    <definedName name="SollicitationDeMISPE">#REF!</definedName>
    <definedName name="SollicitationDePAG" localSheetId="1">#REF!</definedName>
    <definedName name="SollicitationDePAG">#REF!</definedName>
    <definedName name="SortieDeLélaborationduPAG" localSheetId="1">#REF!</definedName>
    <definedName name="SortieDeLélaborationduPAG">#REF!</definedName>
    <definedName name="SortieDelESMS" localSheetId="1">#REF!</definedName>
    <definedName name="SortieDelESMS">#REF!</definedName>
    <definedName name="sqqs" localSheetId="144">[1]Feuil3!$A$13:$A$16</definedName>
    <definedName name="sqqs" localSheetId="133">[1]Feuil3!$A$13:$A$16</definedName>
    <definedName name="sqqs">[1]Feuil3!$A$13:$A$16</definedName>
    <definedName name="Statut" localSheetId="144">[1]Feuil3!$A$13:$A$16</definedName>
    <definedName name="Statut" localSheetId="133">[1]Feuil3!$A$13:$A$16</definedName>
    <definedName name="Statut">[1]Feuil3!$A$13:$A$16</definedName>
    <definedName name="StatutIdentité" localSheetId="1">#REF!</definedName>
    <definedName name="StatutIdentité">#REF!</definedName>
    <definedName name="Sursis" localSheetId="1">#REF!</definedName>
    <definedName name="Sursis">#REF!</definedName>
    <definedName name="TauxDeSujétion" localSheetId="1">#REF!</definedName>
    <definedName name="TauxDeSujétion">#REF!</definedName>
    <definedName name="TauxDincapacité" localSheetId="1">#REF!</definedName>
    <definedName name="TauxDincapacité">#REF!</definedName>
    <definedName name="TemporalitéAccueil" localSheetId="1">#REF!</definedName>
    <definedName name="TemporalitéAccueil">#REF!</definedName>
    <definedName name="TiersDemandeur" localSheetId="1">#REF!</definedName>
    <definedName name="TiersDemandeur">#REF!</definedName>
    <definedName name="TraitementArrêtéSuiteAunJugement" localSheetId="1">#REF!</definedName>
    <definedName name="TraitementArrêtéSuiteAunJugement">#REF!</definedName>
    <definedName name="Transféré" localSheetId="1">#REF!</definedName>
    <definedName name="Transféré">#REF!</definedName>
    <definedName name="Tuteur" localSheetId="1">#REF!</definedName>
    <definedName name="Tuteur">#REF!</definedName>
    <definedName name="Type" localSheetId="144">[1]Feuil3!$A$18:$A$23</definedName>
    <definedName name="Type" localSheetId="133">[1]Feuil3!$A$18:$A$23</definedName>
    <definedName name="Type">[1]Feuil3!$A$18:$A$23</definedName>
    <definedName name="TypeDeDécision" localSheetId="1">#REF!</definedName>
    <definedName name="TypeDeDécision">#REF!</definedName>
    <definedName name="TypeDeLaDemande" localSheetId="1">#REF!</definedName>
    <definedName name="TypeDeLaDemande">#REF!</definedName>
    <definedName name="TypeDeProposition" localSheetId="1">#REF!</definedName>
    <definedName name="TypeDeProposition">#REF!</definedName>
    <definedName name="Usager" localSheetId="1">#REF!</definedName>
    <definedName name="Usager">#REF!</definedName>
    <definedName name="_xlnm.Print_Area" localSheetId="61">No_Detail_PCH_2!$A$1:$J$373</definedName>
    <definedName name="_xlnm.Print_Area" localSheetId="64">No_Detail_PCH_4_ch_except!$A$1:$J$11</definedName>
    <definedName name="_xlnm.Print_Area" localSheetId="63">No_Detail_PCH_4_ch_specif!$A$1:$J$53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291" l="1"/>
  <c r="D4" i="291"/>
  <c r="D5" i="291"/>
  <c r="D6" i="291"/>
  <c r="D7" i="291"/>
  <c r="D8" i="291"/>
  <c r="D9" i="291"/>
  <c r="D10" i="291"/>
  <c r="D11" i="291"/>
  <c r="D12" i="291"/>
  <c r="D13" i="291"/>
  <c r="D14" i="291"/>
  <c r="D15" i="291"/>
  <c r="D16" i="291"/>
  <c r="D17" i="291"/>
  <c r="D18" i="291"/>
  <c r="D19" i="291"/>
  <c r="D20" i="291"/>
  <c r="D21" i="291"/>
  <c r="D22" i="291"/>
  <c r="D23" i="291"/>
  <c r="D24" i="291"/>
  <c r="D25" i="291"/>
  <c r="D26" i="291"/>
  <c r="D27" i="291"/>
  <c r="D28" i="291"/>
  <c r="D29" i="291"/>
  <c r="D30" i="291"/>
  <c r="D31" i="291"/>
  <c r="D32" i="291"/>
  <c r="D33" i="291"/>
  <c r="D34" i="291"/>
  <c r="D35" i="291"/>
  <c r="D36" i="291"/>
  <c r="D37" i="291"/>
  <c r="D38" i="291"/>
  <c r="D39" i="291"/>
  <c r="D40" i="291"/>
  <c r="D41" i="291"/>
  <c r="D42" i="291"/>
  <c r="D43" i="291"/>
  <c r="D44" i="291"/>
  <c r="D45" i="291"/>
  <c r="D46" i="291"/>
  <c r="D47" i="291"/>
  <c r="D48" i="291"/>
  <c r="D49" i="291"/>
  <c r="D50" i="291"/>
  <c r="D51" i="291"/>
  <c r="D52" i="291"/>
  <c r="D53" i="291"/>
  <c r="D54" i="291"/>
  <c r="D55" i="291"/>
  <c r="D56" i="291"/>
  <c r="D57" i="291"/>
  <c r="D58" i="291"/>
  <c r="D59" i="291"/>
  <c r="D60" i="291"/>
  <c r="D61" i="291"/>
  <c r="D62" i="291"/>
  <c r="D63" i="291"/>
  <c r="D64" i="291"/>
  <c r="D65" i="291"/>
  <c r="D66" i="291"/>
  <c r="D67" i="291"/>
  <c r="D68" i="291"/>
  <c r="D69" i="291"/>
  <c r="D70" i="291"/>
  <c r="D71" i="291"/>
  <c r="D72" i="291"/>
  <c r="D73" i="291"/>
  <c r="D74" i="291"/>
  <c r="D75" i="291"/>
  <c r="D76" i="291"/>
  <c r="D77" i="291"/>
  <c r="D78" i="291"/>
  <c r="D79" i="291"/>
  <c r="D80" i="291"/>
  <c r="D81" i="291"/>
  <c r="D82" i="291"/>
  <c r="D83" i="291"/>
  <c r="D84" i="291"/>
  <c r="D85" i="291"/>
  <c r="D86" i="291"/>
  <c r="D87" i="291"/>
  <c r="D88" i="291"/>
  <c r="D89" i="291"/>
  <c r="D90" i="291"/>
  <c r="D91" i="291"/>
  <c r="D92" i="291"/>
  <c r="D93" i="291"/>
  <c r="D94" i="291"/>
  <c r="D95" i="291"/>
  <c r="D96" i="291"/>
  <c r="D97" i="291"/>
  <c r="D98" i="291"/>
  <c r="D99" i="291"/>
  <c r="D100" i="291"/>
  <c r="D101" i="291"/>
  <c r="D102" i="291"/>
  <c r="D103" i="291"/>
  <c r="D104" i="291"/>
  <c r="D105" i="291"/>
  <c r="D106" i="291"/>
  <c r="D107" i="291"/>
  <c r="D108" i="291"/>
  <c r="D109" i="291"/>
  <c r="D110" i="291"/>
  <c r="D111" i="291"/>
  <c r="D112" i="291"/>
  <c r="D113" i="291"/>
  <c r="D114" i="291"/>
  <c r="D115" i="291"/>
  <c r="D116" i="291"/>
  <c r="D117" i="291"/>
  <c r="D118" i="291"/>
  <c r="D119" i="291"/>
  <c r="D120" i="291"/>
  <c r="D121" i="291"/>
  <c r="D122" i="291"/>
  <c r="D123" i="291"/>
  <c r="D124" i="291"/>
  <c r="D125" i="291"/>
  <c r="D126" i="291"/>
  <c r="D127" i="291"/>
  <c r="D128" i="291"/>
  <c r="D129" i="291"/>
  <c r="D130" i="291"/>
  <c r="D131" i="291"/>
  <c r="D132" i="291"/>
  <c r="D133" i="291"/>
  <c r="D134" i="291"/>
  <c r="D135" i="291"/>
  <c r="D136" i="291"/>
  <c r="D137" i="291"/>
  <c r="D138" i="291"/>
  <c r="D139" i="291"/>
  <c r="D140" i="291"/>
  <c r="D141" i="291"/>
  <c r="D2" i="291"/>
  <c r="E3" i="291"/>
  <c r="E4" i="291"/>
  <c r="E5" i="291"/>
  <c r="E6" i="291"/>
  <c r="E7" i="291"/>
  <c r="E8" i="291"/>
  <c r="E9" i="291"/>
  <c r="E10" i="291"/>
  <c r="E11" i="291"/>
  <c r="E12" i="291"/>
  <c r="E13" i="291"/>
  <c r="E14" i="291"/>
  <c r="E15" i="291"/>
  <c r="E16" i="291"/>
  <c r="E17" i="291"/>
  <c r="E18" i="291"/>
  <c r="E19" i="291"/>
  <c r="E20" i="291"/>
  <c r="E21" i="291"/>
  <c r="E22" i="291"/>
  <c r="E23" i="291"/>
  <c r="E24" i="291"/>
  <c r="E25" i="291"/>
  <c r="E26" i="291"/>
  <c r="E27" i="291"/>
  <c r="E28" i="291"/>
  <c r="E29" i="291"/>
  <c r="E30" i="291"/>
  <c r="E31" i="291"/>
  <c r="E32" i="291"/>
  <c r="E33" i="291"/>
  <c r="E34" i="291"/>
  <c r="E35" i="291"/>
  <c r="E36" i="291"/>
  <c r="E37" i="291"/>
  <c r="E38" i="291"/>
  <c r="E39" i="291"/>
  <c r="E40" i="291"/>
  <c r="E41" i="291"/>
  <c r="E42" i="291"/>
  <c r="E43" i="291"/>
  <c r="E44" i="291"/>
  <c r="E45" i="291"/>
  <c r="E46" i="291"/>
  <c r="E47" i="291"/>
  <c r="E48" i="291"/>
  <c r="E49" i="291"/>
  <c r="E50" i="291"/>
  <c r="E51" i="291"/>
  <c r="E52" i="291"/>
  <c r="E53" i="291"/>
  <c r="E54" i="291"/>
  <c r="E55" i="291"/>
  <c r="E56" i="291"/>
  <c r="E57" i="291"/>
  <c r="E58" i="291"/>
  <c r="E59" i="291"/>
  <c r="E60" i="291"/>
  <c r="E61" i="291"/>
  <c r="E62" i="291"/>
  <c r="E63" i="291"/>
  <c r="E64" i="291"/>
  <c r="E65" i="291"/>
  <c r="E66" i="291"/>
  <c r="E67" i="291"/>
  <c r="E68" i="291"/>
  <c r="E69" i="291"/>
  <c r="E70" i="291"/>
  <c r="E71" i="291"/>
  <c r="E72" i="291"/>
  <c r="E73" i="291"/>
  <c r="E74" i="291"/>
  <c r="E75" i="291"/>
  <c r="E76" i="291"/>
  <c r="E77" i="291"/>
  <c r="E78" i="291"/>
  <c r="E79" i="291"/>
  <c r="E80" i="291"/>
  <c r="E81" i="291"/>
  <c r="E82" i="291"/>
  <c r="E83" i="291"/>
  <c r="E84" i="291"/>
  <c r="E85" i="291"/>
  <c r="E86" i="291"/>
  <c r="E87" i="291"/>
  <c r="E88" i="291"/>
  <c r="E89" i="291"/>
  <c r="E90" i="291"/>
  <c r="E91" i="291"/>
  <c r="E92" i="291"/>
  <c r="E93" i="291"/>
  <c r="E94" i="291"/>
  <c r="E95" i="291"/>
  <c r="E96" i="291"/>
  <c r="E97" i="291"/>
  <c r="E98" i="291"/>
  <c r="E99" i="291"/>
  <c r="E100" i="291"/>
  <c r="E101" i="291"/>
  <c r="E102" i="291"/>
  <c r="E103" i="291"/>
  <c r="E104" i="291"/>
  <c r="E105" i="291"/>
  <c r="E106" i="291"/>
  <c r="E107" i="291"/>
  <c r="E108" i="291"/>
  <c r="E109" i="291"/>
  <c r="E110" i="291"/>
  <c r="E111" i="291"/>
  <c r="E112" i="291"/>
  <c r="E113" i="291"/>
  <c r="E114" i="291"/>
  <c r="E115" i="291"/>
  <c r="E116" i="291"/>
  <c r="E117" i="291"/>
  <c r="E118" i="291"/>
  <c r="E119" i="291"/>
  <c r="E120" i="291"/>
  <c r="E121" i="291"/>
  <c r="E122" i="291"/>
  <c r="E123" i="291"/>
  <c r="E124" i="291"/>
  <c r="E125" i="291"/>
  <c r="E126" i="291"/>
  <c r="E127" i="291"/>
  <c r="E128" i="291"/>
  <c r="E129" i="291"/>
  <c r="E130" i="291"/>
  <c r="E131" i="291"/>
  <c r="E132" i="291"/>
  <c r="E133" i="291"/>
  <c r="E134" i="291"/>
  <c r="E135" i="291"/>
  <c r="E136" i="291"/>
  <c r="E137" i="291"/>
  <c r="E138" i="291"/>
  <c r="E139" i="291"/>
  <c r="E140" i="291"/>
  <c r="E141" i="291"/>
  <c r="E2" i="291"/>
  <c r="B3" i="291"/>
  <c r="B4" i="291"/>
  <c r="B5" i="291"/>
  <c r="B6" i="291"/>
  <c r="B7" i="291"/>
  <c r="B8" i="291"/>
  <c r="B9" i="291"/>
  <c r="B10" i="291"/>
  <c r="B11" i="291"/>
  <c r="B12" i="291"/>
  <c r="B13" i="291"/>
  <c r="B14" i="291"/>
  <c r="B15" i="291"/>
  <c r="B16" i="291"/>
  <c r="B17" i="291"/>
  <c r="B18" i="291"/>
  <c r="B19" i="291"/>
  <c r="B20" i="291"/>
  <c r="B21" i="291"/>
  <c r="B22" i="291"/>
  <c r="B23" i="291"/>
  <c r="B24" i="291"/>
  <c r="B25" i="291"/>
  <c r="B26" i="291"/>
  <c r="B27" i="291"/>
  <c r="B28" i="291"/>
  <c r="B29" i="291"/>
  <c r="B30" i="291"/>
  <c r="B31" i="291"/>
  <c r="B32" i="291"/>
  <c r="B33" i="291"/>
  <c r="B34" i="291"/>
  <c r="B35" i="291"/>
  <c r="B36" i="291"/>
  <c r="B37" i="291"/>
  <c r="B38" i="291"/>
  <c r="B39" i="291"/>
  <c r="B40" i="291"/>
  <c r="B41" i="291"/>
  <c r="B42" i="291"/>
  <c r="B43" i="291"/>
  <c r="B44" i="291"/>
  <c r="B45" i="291"/>
  <c r="B46" i="291"/>
  <c r="B47" i="291"/>
  <c r="B48" i="291"/>
  <c r="B49" i="291"/>
  <c r="B50" i="291"/>
  <c r="B51" i="291"/>
  <c r="B52" i="291"/>
  <c r="B53" i="291"/>
  <c r="B54" i="291"/>
  <c r="B55" i="291"/>
  <c r="B56" i="291"/>
  <c r="B57" i="291"/>
  <c r="B58" i="291"/>
  <c r="B59" i="291"/>
  <c r="B60" i="291"/>
  <c r="B61" i="291"/>
  <c r="B62" i="291"/>
  <c r="B63" i="291"/>
  <c r="B64" i="291"/>
  <c r="B65" i="291"/>
  <c r="B66" i="291"/>
  <c r="B67" i="291"/>
  <c r="B68" i="291"/>
  <c r="B69" i="291"/>
  <c r="B70" i="291"/>
  <c r="B71" i="291"/>
  <c r="B72" i="291"/>
  <c r="B73" i="291"/>
  <c r="B74" i="291"/>
  <c r="B75" i="291"/>
  <c r="B76" i="291"/>
  <c r="B77" i="291"/>
  <c r="B78" i="291"/>
  <c r="B79" i="291"/>
  <c r="B80" i="291"/>
  <c r="B81" i="291"/>
  <c r="B82" i="291"/>
  <c r="B83" i="291"/>
  <c r="B84" i="291"/>
  <c r="B85" i="291"/>
  <c r="B86" i="291"/>
  <c r="B87" i="291"/>
  <c r="B88" i="291"/>
  <c r="B89" i="291"/>
  <c r="B90" i="291"/>
  <c r="B91" i="291"/>
  <c r="B92" i="291"/>
  <c r="B93" i="291"/>
  <c r="B94" i="291"/>
  <c r="B95" i="291"/>
  <c r="B96" i="291"/>
  <c r="B97" i="291"/>
  <c r="B98" i="291"/>
  <c r="B99" i="291"/>
  <c r="B100" i="291"/>
  <c r="B101" i="291"/>
  <c r="B102" i="291"/>
  <c r="B103" i="291"/>
  <c r="B104" i="291"/>
  <c r="B105" i="291"/>
  <c r="B106" i="291"/>
  <c r="B107" i="291"/>
  <c r="B108" i="291"/>
  <c r="B109" i="291"/>
  <c r="B110" i="291"/>
  <c r="B111" i="291"/>
  <c r="B112" i="291"/>
  <c r="B113" i="291"/>
  <c r="B114" i="291"/>
  <c r="B115" i="291"/>
  <c r="B116" i="291"/>
  <c r="B117" i="291"/>
  <c r="B118" i="291"/>
  <c r="B119" i="291"/>
  <c r="B120" i="291"/>
  <c r="B121" i="291"/>
  <c r="B122" i="291"/>
  <c r="B123" i="291"/>
  <c r="B124" i="291"/>
  <c r="B125" i="291"/>
  <c r="B126" i="291"/>
  <c r="B127" i="291"/>
  <c r="B128" i="291"/>
  <c r="B129" i="291"/>
  <c r="B130" i="291"/>
  <c r="B131" i="291"/>
  <c r="B132" i="291"/>
  <c r="B133" i="291"/>
  <c r="B134" i="291"/>
  <c r="B135" i="291"/>
  <c r="B136" i="291"/>
  <c r="B137" i="291"/>
  <c r="B138" i="291"/>
  <c r="B139" i="291"/>
  <c r="B140" i="291"/>
  <c r="B141" i="291"/>
  <c r="B2" i="291"/>
  <c r="D3" i="292"/>
  <c r="D2" i="292"/>
  <c r="K3" i="291"/>
  <c r="K4" i="291"/>
  <c r="K5" i="291"/>
  <c r="K6" i="291"/>
  <c r="K7" i="291"/>
  <c r="K8" i="291"/>
  <c r="K9" i="291"/>
  <c r="K10" i="291"/>
  <c r="K11" i="291"/>
  <c r="K12" i="291"/>
  <c r="K13" i="291"/>
  <c r="K14" i="291"/>
  <c r="K15" i="291"/>
  <c r="K16" i="291"/>
  <c r="K17" i="291"/>
  <c r="K18" i="291"/>
  <c r="K19" i="291"/>
  <c r="K20" i="291"/>
  <c r="K21" i="291"/>
  <c r="K22" i="291"/>
  <c r="K23" i="291"/>
  <c r="K24" i="291"/>
  <c r="K25" i="291"/>
  <c r="K26" i="291"/>
  <c r="K27" i="291"/>
  <c r="K28" i="291"/>
  <c r="K29" i="291"/>
  <c r="K30" i="291"/>
  <c r="K31" i="291"/>
  <c r="K32" i="291"/>
  <c r="K33" i="291"/>
  <c r="K34" i="291"/>
  <c r="K35" i="291"/>
  <c r="K36" i="291"/>
  <c r="K37" i="291"/>
  <c r="K38" i="291"/>
  <c r="K39" i="291"/>
  <c r="K40" i="291"/>
  <c r="K41" i="291"/>
  <c r="K42" i="291"/>
  <c r="K43" i="291"/>
  <c r="K44" i="291"/>
  <c r="K45" i="291"/>
  <c r="K46" i="291"/>
  <c r="K47" i="291"/>
  <c r="K48" i="291"/>
  <c r="K49" i="291"/>
  <c r="K50" i="291"/>
  <c r="K51" i="291"/>
  <c r="K52" i="291"/>
  <c r="K53" i="291"/>
  <c r="K54" i="291"/>
  <c r="K55" i="291"/>
  <c r="K56" i="291"/>
  <c r="K57" i="291"/>
  <c r="K58" i="291"/>
  <c r="K59" i="291"/>
  <c r="K60" i="291"/>
  <c r="K61" i="291"/>
  <c r="K62" i="291"/>
  <c r="K63" i="291"/>
  <c r="K64" i="291"/>
  <c r="K65" i="291"/>
  <c r="K66" i="291"/>
  <c r="K67" i="291"/>
  <c r="K68" i="291"/>
  <c r="K69" i="291"/>
  <c r="K70" i="291"/>
  <c r="K71" i="291"/>
  <c r="K72" i="291"/>
  <c r="K73" i="291"/>
  <c r="K74" i="291"/>
  <c r="K75" i="291"/>
  <c r="K76" i="291"/>
  <c r="K77" i="291"/>
  <c r="K78" i="291"/>
  <c r="K79" i="291"/>
  <c r="K80" i="291"/>
  <c r="K81" i="291"/>
  <c r="K82" i="291"/>
  <c r="K83" i="291"/>
  <c r="K84" i="291"/>
  <c r="K85" i="291"/>
  <c r="K86" i="291"/>
  <c r="K87" i="291"/>
  <c r="K88" i="291"/>
  <c r="K89" i="291"/>
  <c r="K90" i="291"/>
  <c r="K91" i="291"/>
  <c r="K92" i="291"/>
  <c r="K93" i="291"/>
  <c r="K94" i="291"/>
  <c r="K95" i="291"/>
  <c r="K96" i="291"/>
  <c r="K97" i="291"/>
  <c r="K98" i="291"/>
  <c r="K99" i="291"/>
  <c r="K100" i="291"/>
  <c r="K101" i="291"/>
  <c r="K102" i="291"/>
  <c r="K103" i="291"/>
  <c r="K104" i="291"/>
  <c r="K105" i="291"/>
  <c r="K106" i="291"/>
  <c r="K107" i="291"/>
  <c r="K108" i="291"/>
  <c r="K109" i="291"/>
  <c r="K110" i="291"/>
  <c r="K111" i="291"/>
  <c r="K112" i="291"/>
  <c r="K113" i="291"/>
  <c r="K114" i="291"/>
  <c r="K115" i="291"/>
  <c r="K116" i="291"/>
  <c r="K117" i="291"/>
  <c r="K118" i="291"/>
  <c r="K119" i="291"/>
  <c r="K120" i="291"/>
  <c r="K121" i="291"/>
  <c r="K122" i="291"/>
  <c r="K123" i="291"/>
  <c r="K124" i="291"/>
  <c r="K125" i="291"/>
  <c r="K126" i="291"/>
  <c r="K127" i="291"/>
  <c r="K128" i="291"/>
  <c r="K129" i="291"/>
  <c r="K130" i="291"/>
  <c r="K131" i="291"/>
  <c r="K132" i="291"/>
  <c r="K133" i="291"/>
  <c r="K134" i="291"/>
  <c r="K135" i="291"/>
  <c r="K136" i="291"/>
  <c r="K137" i="291"/>
  <c r="K138" i="291"/>
  <c r="K139" i="291"/>
  <c r="K140" i="291"/>
  <c r="K141" i="291"/>
  <c r="H141" i="291"/>
  <c r="I141" i="291"/>
  <c r="J141" i="291"/>
  <c r="H118" i="291"/>
  <c r="C145" i="265"/>
  <c r="H84" i="291"/>
  <c r="H85" i="291"/>
  <c r="H86" i="291"/>
  <c r="H74" i="291"/>
  <c r="H38" i="291"/>
  <c r="H39" i="291"/>
  <c r="H40" i="291"/>
  <c r="H41" i="291"/>
  <c r="H42" i="291"/>
  <c r="H43" i="291"/>
  <c r="H44" i="291"/>
  <c r="H45" i="291"/>
  <c r="H37" i="291"/>
  <c r="H33" i="291"/>
  <c r="H34" i="291"/>
  <c r="H35" i="291"/>
  <c r="H36" i="291"/>
  <c r="H32" i="291"/>
  <c r="H31" i="291"/>
  <c r="H2" i="291"/>
  <c r="H6" i="291"/>
  <c r="H3" i="291"/>
  <c r="H4" i="291"/>
  <c r="H5" i="291"/>
  <c r="H7" i="291"/>
  <c r="H8" i="291"/>
  <c r="H9" i="291"/>
  <c r="H10" i="291"/>
  <c r="H11" i="291"/>
  <c r="H12" i="291"/>
  <c r="H13" i="291"/>
  <c r="H14" i="291"/>
  <c r="H15" i="291"/>
  <c r="H16" i="291"/>
  <c r="H17" i="291"/>
  <c r="H18" i="291"/>
  <c r="H19" i="291"/>
  <c r="H20" i="291"/>
  <c r="H21" i="291"/>
  <c r="H22" i="291"/>
  <c r="H23" i="291"/>
  <c r="H24" i="291"/>
  <c r="H25" i="291"/>
  <c r="H26" i="291"/>
  <c r="H27" i="291"/>
  <c r="H28" i="291"/>
  <c r="H29" i="291"/>
  <c r="H30" i="291"/>
  <c r="H46" i="291"/>
  <c r="H47" i="291"/>
  <c r="H48" i="291"/>
  <c r="H49" i="291"/>
  <c r="H50" i="291"/>
  <c r="H51" i="291"/>
  <c r="H52" i="291"/>
  <c r="H53" i="291"/>
  <c r="H54" i="291"/>
  <c r="H55" i="291"/>
  <c r="H56" i="291"/>
  <c r="H57" i="291"/>
  <c r="H58" i="291"/>
  <c r="H59" i="291"/>
  <c r="H60" i="291"/>
  <c r="H61" i="291"/>
  <c r="H62" i="291"/>
  <c r="H63" i="291"/>
  <c r="H64" i="291"/>
  <c r="H65" i="291"/>
  <c r="H66" i="291"/>
  <c r="H67" i="291"/>
  <c r="H68" i="291"/>
  <c r="H69" i="291"/>
  <c r="H70" i="291"/>
  <c r="H71" i="291"/>
  <c r="H72" i="291"/>
  <c r="H73" i="291"/>
  <c r="H75" i="291"/>
  <c r="H76" i="291"/>
  <c r="H77" i="291"/>
  <c r="H78" i="291"/>
  <c r="H79" i="291"/>
  <c r="H80" i="291"/>
  <c r="H81" i="291"/>
  <c r="H82" i="291"/>
  <c r="H83" i="291"/>
  <c r="H87" i="291"/>
  <c r="H88" i="291"/>
  <c r="H89" i="291"/>
  <c r="H90" i="291"/>
  <c r="H91" i="291"/>
  <c r="H92" i="291"/>
  <c r="H93" i="291"/>
  <c r="H94" i="291"/>
  <c r="H95" i="291"/>
  <c r="H96" i="291"/>
  <c r="H97" i="291"/>
  <c r="H98" i="291"/>
  <c r="H99" i="291"/>
  <c r="H100" i="291"/>
  <c r="H101" i="291"/>
  <c r="H102" i="291"/>
  <c r="H103" i="291"/>
  <c r="H104" i="291"/>
  <c r="H105" i="291"/>
  <c r="H106" i="291"/>
  <c r="H107" i="291"/>
  <c r="H108" i="291"/>
  <c r="H109" i="291"/>
  <c r="H110" i="291"/>
  <c r="H111" i="291"/>
  <c r="H112" i="291"/>
  <c r="H113" i="291"/>
  <c r="H114" i="291"/>
  <c r="H115" i="291"/>
  <c r="H116" i="291"/>
  <c r="H117" i="291"/>
  <c r="H119" i="291"/>
  <c r="H120" i="291"/>
  <c r="H121" i="291"/>
  <c r="H122" i="291"/>
  <c r="H123" i="291"/>
  <c r="H124" i="291"/>
  <c r="H125" i="291"/>
  <c r="H126" i="291"/>
  <c r="H127" i="291"/>
  <c r="H128" i="291"/>
  <c r="H129" i="291"/>
  <c r="H130" i="291"/>
  <c r="H131" i="291"/>
  <c r="H132" i="291"/>
  <c r="H133" i="291"/>
  <c r="H134" i="291"/>
  <c r="H135" i="291"/>
  <c r="H136" i="291"/>
  <c r="H137" i="291"/>
  <c r="H138" i="291"/>
  <c r="H139" i="291"/>
  <c r="H140" i="291"/>
  <c r="K2" i="291" l="1"/>
  <c r="I3" i="291"/>
  <c r="J3" i="291"/>
  <c r="I4" i="291"/>
  <c r="J4" i="291"/>
  <c r="I5" i="291"/>
  <c r="J5" i="291"/>
  <c r="I6" i="291"/>
  <c r="J6" i="291"/>
  <c r="I7" i="291"/>
  <c r="J7" i="291"/>
  <c r="I8" i="291"/>
  <c r="J8" i="291"/>
  <c r="I9" i="291"/>
  <c r="J9" i="291"/>
  <c r="I10" i="291"/>
  <c r="J10" i="291"/>
  <c r="I11" i="291"/>
  <c r="J11" i="291"/>
  <c r="I12" i="291"/>
  <c r="J12" i="291"/>
  <c r="I13" i="291"/>
  <c r="J13" i="291"/>
  <c r="I14" i="291"/>
  <c r="J14" i="291"/>
  <c r="I15" i="291"/>
  <c r="J15" i="291"/>
  <c r="I16" i="291"/>
  <c r="J16" i="291"/>
  <c r="I17" i="291"/>
  <c r="J17" i="291"/>
  <c r="I18" i="291"/>
  <c r="J18" i="291"/>
  <c r="I19" i="291"/>
  <c r="J19" i="291"/>
  <c r="I20" i="291"/>
  <c r="J20" i="291"/>
  <c r="I21" i="291"/>
  <c r="J21" i="291"/>
  <c r="I22" i="291"/>
  <c r="J22" i="291"/>
  <c r="I23" i="291"/>
  <c r="J23" i="291"/>
  <c r="I24" i="291"/>
  <c r="J24" i="291"/>
  <c r="I25" i="291"/>
  <c r="J25" i="291"/>
  <c r="I26" i="291"/>
  <c r="J26" i="291"/>
  <c r="I27" i="291"/>
  <c r="J27" i="291"/>
  <c r="I28" i="291"/>
  <c r="J28" i="291"/>
  <c r="I29" i="291"/>
  <c r="J29" i="291"/>
  <c r="I30" i="291"/>
  <c r="J30" i="291"/>
  <c r="I31" i="291"/>
  <c r="J31" i="291"/>
  <c r="I32" i="291"/>
  <c r="J32" i="291"/>
  <c r="I33" i="291"/>
  <c r="J33" i="291"/>
  <c r="I34" i="291"/>
  <c r="J34" i="291"/>
  <c r="I35" i="291"/>
  <c r="J35" i="291"/>
  <c r="I36" i="291"/>
  <c r="J36" i="291"/>
  <c r="I37" i="291"/>
  <c r="J37" i="291"/>
  <c r="I38" i="291"/>
  <c r="J38" i="291"/>
  <c r="I39" i="291"/>
  <c r="J39" i="291"/>
  <c r="I40" i="291"/>
  <c r="J40" i="291"/>
  <c r="I41" i="291"/>
  <c r="J41" i="291"/>
  <c r="I42" i="291"/>
  <c r="J42" i="291"/>
  <c r="I43" i="291"/>
  <c r="J43" i="291"/>
  <c r="I44" i="291"/>
  <c r="J44" i="291"/>
  <c r="I45" i="291"/>
  <c r="J45" i="291"/>
  <c r="I46" i="291"/>
  <c r="J46" i="291"/>
  <c r="I47" i="291"/>
  <c r="J47" i="291"/>
  <c r="I48" i="291"/>
  <c r="J48" i="291"/>
  <c r="I49" i="291"/>
  <c r="J49" i="291"/>
  <c r="I50" i="291"/>
  <c r="J50" i="291"/>
  <c r="I51" i="291"/>
  <c r="J51" i="291"/>
  <c r="I52" i="291"/>
  <c r="J52" i="291"/>
  <c r="I53" i="291"/>
  <c r="J53" i="291"/>
  <c r="I54" i="291"/>
  <c r="J54" i="291"/>
  <c r="I55" i="291"/>
  <c r="J55" i="291"/>
  <c r="I56" i="291"/>
  <c r="J56" i="291"/>
  <c r="I57" i="291"/>
  <c r="J57" i="291"/>
  <c r="I58" i="291"/>
  <c r="J58" i="291"/>
  <c r="I59" i="291"/>
  <c r="J59" i="291"/>
  <c r="I60" i="291"/>
  <c r="J60" i="291"/>
  <c r="I61" i="291"/>
  <c r="J61" i="291"/>
  <c r="I62" i="291"/>
  <c r="J62" i="291"/>
  <c r="I64" i="291"/>
  <c r="J64" i="291"/>
  <c r="I65" i="291"/>
  <c r="J65" i="291"/>
  <c r="I66" i="291"/>
  <c r="J66" i="291"/>
  <c r="I67" i="291"/>
  <c r="J67" i="291"/>
  <c r="I68" i="291"/>
  <c r="J68" i="291"/>
  <c r="I69" i="291"/>
  <c r="J69" i="291"/>
  <c r="I70" i="291"/>
  <c r="J70" i="291"/>
  <c r="I71" i="291"/>
  <c r="J71" i="291"/>
  <c r="I72" i="291"/>
  <c r="J72" i="291"/>
  <c r="I73" i="291"/>
  <c r="J73" i="291"/>
  <c r="I74" i="291"/>
  <c r="J74" i="291"/>
  <c r="I75" i="291"/>
  <c r="J75" i="291"/>
  <c r="I76" i="291"/>
  <c r="J76" i="291"/>
  <c r="I77" i="291"/>
  <c r="J77" i="291"/>
  <c r="I78" i="291"/>
  <c r="J78" i="291"/>
  <c r="I79" i="291"/>
  <c r="J79" i="291"/>
  <c r="I80" i="291"/>
  <c r="J80" i="291"/>
  <c r="I81" i="291"/>
  <c r="J81" i="291"/>
  <c r="I82" i="291"/>
  <c r="J82" i="291"/>
  <c r="I83" i="291"/>
  <c r="J83" i="291"/>
  <c r="I84" i="291"/>
  <c r="J84" i="291"/>
  <c r="I85" i="291"/>
  <c r="J85" i="291"/>
  <c r="I86" i="291"/>
  <c r="J86" i="291"/>
  <c r="I87" i="291"/>
  <c r="J87" i="291"/>
  <c r="I88" i="291"/>
  <c r="J88" i="291"/>
  <c r="I89" i="291"/>
  <c r="J89" i="291"/>
  <c r="I90" i="291"/>
  <c r="J90" i="291"/>
  <c r="I91" i="291"/>
  <c r="J91" i="291"/>
  <c r="I92" i="291"/>
  <c r="J92" i="291"/>
  <c r="I93" i="291"/>
  <c r="J93" i="291"/>
  <c r="I94" i="291"/>
  <c r="J94" i="291"/>
  <c r="I95" i="291"/>
  <c r="J95" i="291"/>
  <c r="I96" i="291"/>
  <c r="J96" i="291"/>
  <c r="I97" i="291"/>
  <c r="J97" i="291"/>
  <c r="I98" i="291"/>
  <c r="J98" i="291"/>
  <c r="I99" i="291"/>
  <c r="J99" i="291"/>
  <c r="I100" i="291"/>
  <c r="J100" i="291"/>
  <c r="I101" i="291"/>
  <c r="J101" i="291"/>
  <c r="I102" i="291"/>
  <c r="J102" i="291"/>
  <c r="I103" i="291"/>
  <c r="J103" i="291"/>
  <c r="I104" i="291"/>
  <c r="J104" i="291"/>
  <c r="I105" i="291"/>
  <c r="J105" i="291"/>
  <c r="I106" i="291"/>
  <c r="J106" i="291"/>
  <c r="I107" i="291"/>
  <c r="J107" i="291"/>
  <c r="I108" i="291"/>
  <c r="J108" i="291"/>
  <c r="I110" i="291"/>
  <c r="J110" i="291"/>
  <c r="I111" i="291"/>
  <c r="J111" i="291"/>
  <c r="I112" i="291"/>
  <c r="J112" i="291"/>
  <c r="I113" i="291"/>
  <c r="J113" i="291"/>
  <c r="I114" i="291"/>
  <c r="J114" i="291"/>
  <c r="I115" i="291"/>
  <c r="J115" i="291"/>
  <c r="I116" i="291"/>
  <c r="J116" i="291"/>
  <c r="I117" i="291"/>
  <c r="J117" i="291"/>
  <c r="I118" i="291"/>
  <c r="J118" i="291"/>
  <c r="I119" i="291"/>
  <c r="J119" i="291"/>
  <c r="I120" i="291"/>
  <c r="J120" i="291"/>
  <c r="I121" i="291"/>
  <c r="J121" i="291"/>
  <c r="I122" i="291"/>
  <c r="J122" i="291"/>
  <c r="I123" i="291"/>
  <c r="J123" i="291"/>
  <c r="I124" i="291"/>
  <c r="J124" i="291"/>
  <c r="I125" i="291"/>
  <c r="J125" i="291"/>
  <c r="I126" i="291"/>
  <c r="J126" i="291"/>
  <c r="I127" i="291"/>
  <c r="J127" i="291"/>
  <c r="I128" i="291"/>
  <c r="J128" i="291"/>
  <c r="I129" i="291"/>
  <c r="J129" i="291"/>
  <c r="I130" i="291"/>
  <c r="J130" i="291"/>
  <c r="I131" i="291"/>
  <c r="J131" i="291"/>
  <c r="I132" i="291"/>
  <c r="J132" i="291"/>
  <c r="I133" i="291"/>
  <c r="J133" i="291"/>
  <c r="I134" i="291"/>
  <c r="J134" i="291"/>
  <c r="I135" i="291"/>
  <c r="J135" i="291"/>
  <c r="I136" i="291"/>
  <c r="J136" i="291"/>
  <c r="I137" i="291"/>
  <c r="J137" i="291"/>
  <c r="I138" i="291"/>
  <c r="J138" i="291"/>
  <c r="I139" i="291"/>
  <c r="J139" i="291"/>
  <c r="I140" i="291"/>
  <c r="J140" i="291"/>
  <c r="I2" i="291"/>
  <c r="J2" i="291"/>
  <c r="E145" i="265"/>
  <c r="D145" i="265"/>
</calcChain>
</file>

<file path=xl/sharedStrings.xml><?xml version="1.0" encoding="utf-8"?>
<sst xmlns="http://schemas.openxmlformats.org/spreadsheetml/2006/main" count="15988" uniqueCount="8767">
  <si>
    <t>déposé</t>
  </si>
  <si>
    <t>en attente de pièces de la recevabilité</t>
  </si>
  <si>
    <t>recevable</t>
  </si>
  <si>
    <t>irrecevable</t>
  </si>
  <si>
    <t>en cours d'évaluation</t>
  </si>
  <si>
    <t>évalué</t>
  </si>
  <si>
    <t>décidé</t>
  </si>
  <si>
    <t>Evénement déclencheur et condition de transition</t>
  </si>
  <si>
    <t>Commentaire</t>
  </si>
  <si>
    <t>Vie quotidienne</t>
  </si>
  <si>
    <t>Emploi</t>
  </si>
  <si>
    <t>Scolarité</t>
  </si>
  <si>
    <t>5.1</t>
  </si>
  <si>
    <t>5.2</t>
  </si>
  <si>
    <t>7.1</t>
  </si>
  <si>
    <t>7.2</t>
  </si>
  <si>
    <t>7.3</t>
  </si>
  <si>
    <t>8.1</t>
  </si>
  <si>
    <t>8.2</t>
  </si>
  <si>
    <t>11.1</t>
  </si>
  <si>
    <t>11.2</t>
  </si>
  <si>
    <t>11.3</t>
  </si>
  <si>
    <t>11.4</t>
  </si>
  <si>
    <t>Demande générique</t>
  </si>
  <si>
    <t>Maintien en ESMS au titre de l'amendement Creton</t>
  </si>
  <si>
    <t>Prestation de compensation du handicap (PCH)</t>
  </si>
  <si>
    <t>ACTP (Allocation Compensatrice pour Tierce Personne)</t>
  </si>
  <si>
    <t>Parcours de scolarisation et/ou de formation avec ou sans accompagnement par un établissement ou service médico-social</t>
  </si>
  <si>
    <t>RQTH (Reconnaissance de la qualité de travailleur handicapé)</t>
  </si>
  <si>
    <t>Orientation professionnelle</t>
  </si>
  <si>
    <t>Première demande</t>
  </si>
  <si>
    <t>Ré-examen</t>
  </si>
  <si>
    <t>Autre</t>
  </si>
  <si>
    <t>Propriétaire</t>
  </si>
  <si>
    <t>Locataire</t>
  </si>
  <si>
    <t>Hébergé chez des parents</t>
  </si>
  <si>
    <t>Hébergé chez les enfants</t>
  </si>
  <si>
    <t>Hébergé chez un autre membre de la famille</t>
  </si>
  <si>
    <t>Hébergé dans une famille d'accueil</t>
  </si>
  <si>
    <t>Etablissement médico-social ou de soin (ESMS)</t>
  </si>
  <si>
    <t>Se déplacer dans le domicile</t>
  </si>
  <si>
    <t>Sortir du domicile ou y entrer</t>
  </si>
  <si>
    <t>Se déplacer à l'extérieur du domicile</t>
  </si>
  <si>
    <t>Utiliser un véhicule</t>
  </si>
  <si>
    <t>Utiliser les transports en commun</t>
  </si>
  <si>
    <t>Partir en vacances</t>
  </si>
  <si>
    <t>Communiquer</t>
  </si>
  <si>
    <t>Avoir des activités sportives et des loisirs</t>
  </si>
  <si>
    <t>Relations avec les autres</t>
  </si>
  <si>
    <t>S'occuper de sa famille</t>
  </si>
  <si>
    <t>Etre accompagné dans la vie citoyenne</t>
  </si>
  <si>
    <t>Assurer sa sécurité</t>
  </si>
  <si>
    <t>Régler les dépenses courantes</t>
  </si>
  <si>
    <t>Gérer son budget et répondre aux obligations</t>
  </si>
  <si>
    <t>Hygiène corporelle</t>
  </si>
  <si>
    <t>S’habiller</t>
  </si>
  <si>
    <t>Faire les courses</t>
  </si>
  <si>
    <t>Préparer les repas</t>
  </si>
  <si>
    <t>Faire le ménage et l’entretien des vêtements</t>
  </si>
  <si>
    <t>Prendre soin de sa santé</t>
  </si>
  <si>
    <t>Prendre les repas</t>
  </si>
  <si>
    <t>Etudiant/apprenti</t>
  </si>
  <si>
    <t>Enfant scolarisé</t>
  </si>
  <si>
    <t xml:space="preserve">Enfant non scolarisé </t>
  </si>
  <si>
    <t>En milieu ordinaire</t>
  </si>
  <si>
    <t>A domicile</t>
  </si>
  <si>
    <t>En formation supérieure</t>
  </si>
  <si>
    <t>Trop jeune</t>
  </si>
  <si>
    <t>Sans solution d'accueil</t>
  </si>
  <si>
    <t>Soins hospitaliers</t>
  </si>
  <si>
    <t>Soins en libéral</t>
  </si>
  <si>
    <t>Pour lire</t>
  </si>
  <si>
    <t>Pour écrire, prendre des notes</t>
  </si>
  <si>
    <t>Pour comprendre, suivre les consignes</t>
  </si>
  <si>
    <t>Pour organiser, contrôler son travail</t>
  </si>
  <si>
    <t>Pour l'utilisation du matériel</t>
  </si>
  <si>
    <t>Pour communiquer</t>
  </si>
  <si>
    <t>Pour les relations avec les autres</t>
  </si>
  <si>
    <t>Pour assurer sa sécurité</t>
  </si>
  <si>
    <t>Pour l'hygiène corporelle</t>
  </si>
  <si>
    <t>Pour s'habiller</t>
  </si>
  <si>
    <t>Pour les repas</t>
  </si>
  <si>
    <t>Pour prendre soin de sa santé</t>
  </si>
  <si>
    <t>Pour utiliser les transports en commun</t>
  </si>
  <si>
    <t>Avec emploi</t>
  </si>
  <si>
    <t>En formation continue</t>
  </si>
  <si>
    <t>Etudiant</t>
  </si>
  <si>
    <t>Temps complet</t>
  </si>
  <si>
    <t>Temps partiel</t>
  </si>
  <si>
    <t>CDI</t>
  </si>
  <si>
    <t>CDD</t>
  </si>
  <si>
    <t>Intérim</t>
  </si>
  <si>
    <t>Travailleur indépendant</t>
  </si>
  <si>
    <t>Stagiaire formation professionnelle</t>
  </si>
  <si>
    <t>Milieu ordinaire</t>
  </si>
  <si>
    <t>Entreprise adaptée</t>
  </si>
  <si>
    <t>ESAT</t>
  </si>
  <si>
    <t>Maladie avec IJ</t>
  </si>
  <si>
    <t>Maladie sans IJ</t>
  </si>
  <si>
    <t>AT/MP</t>
  </si>
  <si>
    <t>Autre (congé maternité, congé adoption, …)</t>
  </si>
  <si>
    <t>actif</t>
  </si>
  <si>
    <t>en sommeil</t>
  </si>
  <si>
    <t>inactif</t>
  </si>
  <si>
    <t>Evenement déclencheur</t>
  </si>
  <si>
    <t>Non-verifiée</t>
  </si>
  <si>
    <t>Certifiée</t>
  </si>
  <si>
    <t>Non-certifiée</t>
  </si>
  <si>
    <t>Verification non concluante</t>
  </si>
  <si>
    <t>001 à 095</t>
  </si>
  <si>
    <t>départements de la métropole</t>
  </si>
  <si>
    <t>970 à 979</t>
  </si>
  <si>
    <t>départements d'outre-mer</t>
  </si>
  <si>
    <t>980 à 989</t>
  </si>
  <si>
    <t>territoires d'outre-mer</t>
  </si>
  <si>
    <t>personnes nées à l'étranger</t>
  </si>
  <si>
    <t>Métropole</t>
  </si>
  <si>
    <t>2 caractères</t>
  </si>
  <si>
    <t>3 caractères</t>
  </si>
  <si>
    <t>DOM et TOM</t>
  </si>
  <si>
    <t>Etranger</t>
  </si>
  <si>
    <t>France</t>
  </si>
  <si>
    <t>EEE ou Suisse</t>
  </si>
  <si>
    <t>Certifié</t>
  </si>
  <si>
    <t>Non-certifié</t>
  </si>
  <si>
    <t>Non certifié par l'INSEE</t>
  </si>
  <si>
    <t>Certifié manuel par l'INSEE (DOM au chargement)</t>
  </si>
  <si>
    <t>Reconnu par l'INSEE</t>
  </si>
  <si>
    <t>Certifié par l'INSEE</t>
  </si>
  <si>
    <t>Certifié CNAV</t>
  </si>
  <si>
    <t>Immatriculation SHM par le CIN</t>
  </si>
  <si>
    <t>Présumé décédé ou disparu</t>
  </si>
  <si>
    <t>Authentifié</t>
  </si>
  <si>
    <t>Certifié INSEE "decès normal"</t>
  </si>
  <si>
    <t>Certifié INSEE "decès en mer"</t>
  </si>
  <si>
    <t>Certifié INSEE jugement declaratif de decès</t>
  </si>
  <si>
    <t>Certifié INSEE jugement définitif d'absence</t>
  </si>
  <si>
    <t>Présumé ou authentifié annulé</t>
  </si>
  <si>
    <t>Certifié annulé</t>
  </si>
  <si>
    <t>Certifié SANDIA</t>
  </si>
  <si>
    <t>Tutelle</t>
  </si>
  <si>
    <t>Curatelle</t>
  </si>
  <si>
    <t>Curatelle renforcée</t>
  </si>
  <si>
    <t>Sauvegarde de justice</t>
  </si>
  <si>
    <t>Habilitation familiale</t>
  </si>
  <si>
    <t>MASP (mesure d'accompagnement social personnalisée)</t>
  </si>
  <si>
    <t>MAJ (Mesure d’accompagnement judiciaire)</t>
  </si>
  <si>
    <t>Délégation totale de l'autorité parentale à l'ASE</t>
  </si>
  <si>
    <t>Délégation partielle de l'autorité parentale à l'ASE</t>
  </si>
  <si>
    <t>Délégation totale de l’autorité parentale à une tierce personne</t>
  </si>
  <si>
    <t>Délégation totale de l’autorité parentale à un établissement agréé pour le recueil des enfants</t>
  </si>
  <si>
    <t xml:space="preserve">Délégation partielle de l’autorité parentale à un établissement agréé pour le recueil des enfants </t>
  </si>
  <si>
    <t>Un proche</t>
  </si>
  <si>
    <t>Une association</t>
  </si>
  <si>
    <t>CAF</t>
  </si>
  <si>
    <t>MSA</t>
  </si>
  <si>
    <t>Régime général</t>
  </si>
  <si>
    <t>CPAM</t>
  </si>
  <si>
    <t>Régime agricole</t>
  </si>
  <si>
    <t xml:space="preserve">Régime Social des Indépendants </t>
  </si>
  <si>
    <t>RSI</t>
  </si>
  <si>
    <t xml:space="preserve">Société Nationale des Chemins de Fer </t>
  </si>
  <si>
    <t>SNCF</t>
  </si>
  <si>
    <t>Régie Autonomes des Transports Parisiens</t>
  </si>
  <si>
    <t>RATP</t>
  </si>
  <si>
    <t xml:space="preserve">Etablissement National des Invalides de la Marine </t>
  </si>
  <si>
    <t>ENIM</t>
  </si>
  <si>
    <t>Mineurs et assimilés</t>
  </si>
  <si>
    <t>MINES</t>
  </si>
  <si>
    <t>Militaires de carrière</t>
  </si>
  <si>
    <t>CNMSS</t>
  </si>
  <si>
    <t>Personnel de la Banque de France</t>
  </si>
  <si>
    <t>CPM Banque de France</t>
  </si>
  <si>
    <t>Clercs et employés de notaire</t>
  </si>
  <si>
    <t>CRPCEN</t>
  </si>
  <si>
    <t>Chambre de Commerce et d'Industrie de Paris</t>
  </si>
  <si>
    <t>RSAM CCIP</t>
  </si>
  <si>
    <t>Assemblée Nationale</t>
  </si>
  <si>
    <t>Assemblée nationale</t>
  </si>
  <si>
    <t>Caisses Autonomes de Sécurité Sociale du Sénat</t>
  </si>
  <si>
    <t>SENAT</t>
  </si>
  <si>
    <t>Port autonome de Bordeaux</t>
  </si>
  <si>
    <t>PORT AUTONOME DE BORDEAUX</t>
  </si>
  <si>
    <t>Caisse des Français de l'étranger</t>
  </si>
  <si>
    <t>Français à l’étranger</t>
  </si>
  <si>
    <t>Ministère des anciens combattants</t>
  </si>
  <si>
    <t>MINISTERE DES ANCIENS COMBATTANTS</t>
  </si>
  <si>
    <t>Caisse d'Assurance Maladie des cultes</t>
  </si>
  <si>
    <t>CAMAC</t>
  </si>
  <si>
    <t>Mutuelle Générale de l'Education Nationale</t>
  </si>
  <si>
    <t>MGEN</t>
  </si>
  <si>
    <t>Mutuelle Générale</t>
  </si>
  <si>
    <t>MG</t>
  </si>
  <si>
    <t xml:space="preserve">Mutuelle Générale de la Police </t>
  </si>
  <si>
    <t>MGP</t>
  </si>
  <si>
    <t xml:space="preserve">Fédération fonctionnaire </t>
  </si>
  <si>
    <t>MFP</t>
  </si>
  <si>
    <t xml:space="preserve">Mutuelle Nationale des Hospitaliers </t>
  </si>
  <si>
    <t>MNH</t>
  </si>
  <si>
    <t>Mutuelle de la Marine</t>
  </si>
  <si>
    <t>MNAM</t>
  </si>
  <si>
    <t>SLM</t>
  </si>
  <si>
    <t>Attribution</t>
  </si>
  <si>
    <t>Rejet</t>
  </si>
  <si>
    <t>Non attribution supplémentaire</t>
  </si>
  <si>
    <t>Non statuée</t>
  </si>
  <si>
    <t>Confirmée</t>
  </si>
  <si>
    <t>Infirmée</t>
  </si>
  <si>
    <t>1.1</t>
  </si>
  <si>
    <t>1.2</t>
  </si>
  <si>
    <t>1.3</t>
  </si>
  <si>
    <t>5.3</t>
  </si>
  <si>
    <t>5.4</t>
  </si>
  <si>
    <t>5.5</t>
  </si>
  <si>
    <t>5.6</t>
  </si>
  <si>
    <t>5.7</t>
  </si>
  <si>
    <t>5.8</t>
  </si>
  <si>
    <t>6.1</t>
  </si>
  <si>
    <t>2.1</t>
  </si>
  <si>
    <t>2.2</t>
  </si>
  <si>
    <t>3.0</t>
  </si>
  <si>
    <t>4.1</t>
  </si>
  <si>
    <t>4.2</t>
  </si>
  <si>
    <t>4.3</t>
  </si>
  <si>
    <t>6.2</t>
  </si>
  <si>
    <t>6.3</t>
  </si>
  <si>
    <t>6.4</t>
  </si>
  <si>
    <t>6.5</t>
  </si>
  <si>
    <t>6.6</t>
  </si>
  <si>
    <t>6.7</t>
  </si>
  <si>
    <t>7.4</t>
  </si>
  <si>
    <t>7.5</t>
  </si>
  <si>
    <t>7.6</t>
  </si>
  <si>
    <t>7.7</t>
  </si>
  <si>
    <t>7.8</t>
  </si>
  <si>
    <t>7.9</t>
  </si>
  <si>
    <t>7.10</t>
  </si>
  <si>
    <t>7.11</t>
  </si>
  <si>
    <t>7.12</t>
  </si>
  <si>
    <t>7.13</t>
  </si>
  <si>
    <t>7.99</t>
  </si>
  <si>
    <t>8.3</t>
  </si>
  <si>
    <t>8.4</t>
  </si>
  <si>
    <t>8.5</t>
  </si>
  <si>
    <t>8.6</t>
  </si>
  <si>
    <t>8.7</t>
  </si>
  <si>
    <t>8.8</t>
  </si>
  <si>
    <t>9.1</t>
  </si>
  <si>
    <t>10.1</t>
  </si>
  <si>
    <t>10.2</t>
  </si>
  <si>
    <t>11.5</t>
  </si>
  <si>
    <t>11.6</t>
  </si>
  <si>
    <t>11.7</t>
  </si>
  <si>
    <t>12.0</t>
  </si>
  <si>
    <t>13.1</t>
  </si>
  <si>
    <t>13.2</t>
  </si>
  <si>
    <t>13.3</t>
  </si>
  <si>
    <t>13.4</t>
  </si>
  <si>
    <t>13.5</t>
  </si>
  <si>
    <t>13.99</t>
  </si>
  <si>
    <t>AAH L.821-1</t>
  </si>
  <si>
    <t>AAH L.821-2</t>
  </si>
  <si>
    <t>CPR (Complément de ressources)</t>
  </si>
  <si>
    <t>ACFP (Allocation compensatrice pour frais professionnels)</t>
  </si>
  <si>
    <t>Carte mobilité inclusion, Mention stationnement</t>
  </si>
  <si>
    <t>Carte mobilité inclusion, Mention invalidité</t>
  </si>
  <si>
    <t>Carte mobilité inclusion, Mention priorité</t>
  </si>
  <si>
    <t>PCH - élément 1 - Aide humaine</t>
  </si>
  <si>
    <t>PCH - élément 2 - Aides techniques</t>
  </si>
  <si>
    <t>AEEH de base</t>
  </si>
  <si>
    <t>Orientation vers un Institut médico-éducatif (IME)</t>
  </si>
  <si>
    <t>Orientation vers un Institut d'éducation motrice (IEM)</t>
  </si>
  <si>
    <t>Orientation vers un établissement pour enfants ou adolescents polyhandicapés</t>
  </si>
  <si>
    <t>Orientation vers un Institut thérapeutique, éducatif et pédagogique (ITEP)</t>
  </si>
  <si>
    <t>Orientation vers le dispositif ITEP</t>
  </si>
  <si>
    <t>Orientation vers un Service d'accompagnement familial et d'éducation précoce (SAFEP)</t>
  </si>
  <si>
    <t>Orientation vers Service de soins et d'aide à domicile (SSAD)</t>
  </si>
  <si>
    <t>Orientation en enseignement ordinaire</t>
  </si>
  <si>
    <t>Orientation en Enseignement adapté (SEGPA/EREA)</t>
  </si>
  <si>
    <t>Orientation en Unité localisée pour l'inclusion scolaire (ULIS)</t>
  </si>
  <si>
    <t>Orientation en Unité d'enseignement</t>
  </si>
  <si>
    <t>Orientation vers une Scolarisation en milieu ordinaire à temps partagé (UE et établissement scolaire)</t>
  </si>
  <si>
    <t>Matériel pédagogique adapté</t>
  </si>
  <si>
    <t>Orientation vers l'unité d'évaluation, de réentrainement et d'orientation sociale et socioprofessionnelle pour personnes cérébro-lésées (UEROS)</t>
  </si>
  <si>
    <t>Orientation professionnelle vers le marché du travail</t>
  </si>
  <si>
    <t>Aide à l'insertion professionnelle - Subvention d'installation</t>
  </si>
  <si>
    <t xml:space="preserve">Orientation vers un Etablissement d'accueil non médicalisé </t>
  </si>
  <si>
    <t>Orientation vers un Etablissement d'accueil médicalisé en tout ou partie</t>
  </si>
  <si>
    <t>Orientation vers un Service d'accompagnement à la vie sociale (SAVS)</t>
  </si>
  <si>
    <t>Orientation vers un Service d'accompagnement médico-social pour adultes handicapés (SAMSAH)</t>
  </si>
  <si>
    <t>4.2.1</t>
  </si>
  <si>
    <t>Sans mention complémentaire</t>
  </si>
  <si>
    <t>4.2.2</t>
  </si>
  <si>
    <t>Besoin d'accompagnement</t>
  </si>
  <si>
    <t>4.2.3</t>
  </si>
  <si>
    <t>5.1.1</t>
  </si>
  <si>
    <t>Actes essentiels de l'existence</t>
  </si>
  <si>
    <t>5.1.1.1</t>
  </si>
  <si>
    <t>Entretien personnel (toilette, habillage, alimentation, élimination)</t>
  </si>
  <si>
    <t>5.1.1.2</t>
  </si>
  <si>
    <t>Déplacement dans/hors du logement</t>
  </si>
  <si>
    <t>5.1.1.3</t>
  </si>
  <si>
    <t>Participation à la vie sociale</t>
  </si>
  <si>
    <t>5.1.2</t>
  </si>
  <si>
    <t>Actes essentiels de l'existence - Besoins éducatifs de l'enfant</t>
  </si>
  <si>
    <t>5.1.3</t>
  </si>
  <si>
    <t>Surveillance régulière</t>
  </si>
  <si>
    <t>5.1.4</t>
  </si>
  <si>
    <t>Aide liée spécifiquement à l'exercice d'une activité professionnelle ou d'une fonction élective</t>
  </si>
  <si>
    <t>5.1.5</t>
  </si>
  <si>
    <t>Forfait cécité</t>
  </si>
  <si>
    <t>5.1.6</t>
  </si>
  <si>
    <t>Forfait surdité</t>
  </si>
  <si>
    <t>5.3.1</t>
  </si>
  <si>
    <t>Aménagement de l'existant</t>
  </si>
  <si>
    <t>5.3.1.1</t>
  </si>
  <si>
    <t>Circulation extérieure (uniquement maison individuelle)</t>
  </si>
  <si>
    <t>5.3.1.2</t>
  </si>
  <si>
    <t>Circulation intérieure</t>
  </si>
  <si>
    <t>5.3.1.3</t>
  </si>
  <si>
    <t>Cuisine</t>
  </si>
  <si>
    <t>5.3.1.4</t>
  </si>
  <si>
    <t>Salle de bain</t>
  </si>
  <si>
    <t>5.3.1.5</t>
  </si>
  <si>
    <t>WC</t>
  </si>
  <si>
    <t>5.3.1.6</t>
  </si>
  <si>
    <t>Pièces sèches</t>
  </si>
  <si>
    <t>5.3.1.7</t>
  </si>
  <si>
    <t>Garage</t>
  </si>
  <si>
    <t>5.3.1.8</t>
  </si>
  <si>
    <t>Ensemble du logement / autres</t>
  </si>
  <si>
    <t>5.3.2</t>
  </si>
  <si>
    <t>Construction neuve ou extension indispensable</t>
  </si>
  <si>
    <t>5.3.2.1</t>
  </si>
  <si>
    <t>5.3.2.2</t>
  </si>
  <si>
    <t>5.3.2.3</t>
  </si>
  <si>
    <t>5.3.2.4</t>
  </si>
  <si>
    <t>5.3.2.5</t>
  </si>
  <si>
    <t>5.3.2.6</t>
  </si>
  <si>
    <t>5.3.2.7</t>
  </si>
  <si>
    <t>5.3.2.8</t>
  </si>
  <si>
    <t>5.3.4</t>
  </si>
  <si>
    <t>Déménagement</t>
  </si>
  <si>
    <t>5.4.1</t>
  </si>
  <si>
    <t>Aménagement du poste de conduite</t>
  </si>
  <si>
    <t>5.4.1.1</t>
  </si>
  <si>
    <t>5.4.1.2</t>
  </si>
  <si>
    <t>5.4.1.3</t>
  </si>
  <si>
    <t>5.4.1.4</t>
  </si>
  <si>
    <t>5.4.1.5</t>
  </si>
  <si>
    <t>5.4.1.6</t>
  </si>
  <si>
    <t>5.4.2</t>
  </si>
  <si>
    <t>5.4.2.1</t>
  </si>
  <si>
    <t>5.4.2.2</t>
  </si>
  <si>
    <t>5.4.2.3</t>
  </si>
  <si>
    <t>5.4.2.4</t>
  </si>
  <si>
    <t>5.4.2.5</t>
  </si>
  <si>
    <t>5.4.2.6</t>
  </si>
  <si>
    <t>5.4.2.7</t>
  </si>
  <si>
    <t>5.4.3</t>
  </si>
  <si>
    <t>5.4.3.1</t>
  </si>
  <si>
    <t>5.4.3.2</t>
  </si>
  <si>
    <t>5.4.3.3</t>
  </si>
  <si>
    <t>5.5.1</t>
  </si>
  <si>
    <t>5.5.2</t>
  </si>
  <si>
    <t>7.8.1</t>
  </si>
  <si>
    <t>SESSAD polyvalent</t>
  </si>
  <si>
    <t>7.8.2</t>
  </si>
  <si>
    <t>SESSAD pour déficience intellectuelle</t>
  </si>
  <si>
    <t>7.8.3</t>
  </si>
  <si>
    <t>SESSAD pour déficience motrice</t>
  </si>
  <si>
    <t>7.8.4</t>
  </si>
  <si>
    <t>SESSAD pour trouble du comportement</t>
  </si>
  <si>
    <t>7.9.1</t>
  </si>
  <si>
    <t>SAFEP déficience auditive</t>
  </si>
  <si>
    <t>7.9.2</t>
  </si>
  <si>
    <t>SAFEP déficience visuelle</t>
  </si>
  <si>
    <t>8.3.1</t>
  </si>
  <si>
    <t>8.3.2</t>
  </si>
  <si>
    <t>9.1.1</t>
  </si>
  <si>
    <t>Ordinateur portable ou tablette</t>
  </si>
  <si>
    <t>9.1.2</t>
  </si>
  <si>
    <t xml:space="preserve">Matériel informatique spécifique </t>
  </si>
  <si>
    <t>9.1.3</t>
  </si>
  <si>
    <t xml:space="preserve">Logiciels spécifiques </t>
  </si>
  <si>
    <t>9.1.99</t>
  </si>
  <si>
    <t>Autres types de matériel</t>
  </si>
  <si>
    <t>10.1.1</t>
  </si>
  <si>
    <t>Accompagnement des jeunes dans les actes de la vie quotidienne</t>
  </si>
  <si>
    <t>10.1.2</t>
  </si>
  <si>
    <t>Accompagnement des jeunes dans l’accès aux activités d’apprentissage (scolaires, éducatives, culturelles, sportives, artistiques ou professionnelles)</t>
  </si>
  <si>
    <t>10.1.3</t>
  </si>
  <si>
    <t>Accompagnement des jeunes dans les activités de la vie sociale et relationnelle</t>
  </si>
  <si>
    <t>10.2.1</t>
  </si>
  <si>
    <t>10.2.2</t>
  </si>
  <si>
    <t>10.2.3</t>
  </si>
  <si>
    <t>13.1.1</t>
  </si>
  <si>
    <t>Foyer d'Hébergement (FH)</t>
  </si>
  <si>
    <t>13.1.2</t>
  </si>
  <si>
    <t>Foyer de Vie (FV)</t>
  </si>
  <si>
    <t>13.1.3</t>
  </si>
  <si>
    <t>Foyer d'accueil polyvalent</t>
  </si>
  <si>
    <t>13.2.1</t>
  </si>
  <si>
    <t>Foyer d'Accueil Médicalisé (FAM)</t>
  </si>
  <si>
    <t>Cible</t>
  </si>
  <si>
    <t>Alternative</t>
  </si>
  <si>
    <t>&lt; 50%</t>
  </si>
  <si>
    <t>&gt;= 80%</t>
  </si>
  <si>
    <t>Code</t>
  </si>
  <si>
    <t>Besoin d'accompagnement et cécité</t>
  </si>
  <si>
    <t>Mensuel</t>
  </si>
  <si>
    <t>Emploi direct</t>
  </si>
  <si>
    <t>Emploi direct avec réalisation de soin</t>
  </si>
  <si>
    <t>Service mandataire</t>
  </si>
  <si>
    <t>Service mandataire avec réalisation de soin</t>
  </si>
  <si>
    <t>Service prestataire</t>
  </si>
  <si>
    <t>Aidant familial dédommagé</t>
  </si>
  <si>
    <t>Aidant familial dédommagé - réduction du temps de travail</t>
  </si>
  <si>
    <t>Temps</t>
  </si>
  <si>
    <t>Journée</t>
  </si>
  <si>
    <t>Demi-journée</t>
  </si>
  <si>
    <t>Pourcentage</t>
  </si>
  <si>
    <t>Hebdomadaire</t>
  </si>
  <si>
    <t>Mensuelle</t>
  </si>
  <si>
    <t>Annuelle</t>
  </si>
  <si>
    <t>Annuel</t>
  </si>
  <si>
    <t>Ponctuel</t>
  </si>
  <si>
    <t>Tiers payant</t>
  </si>
  <si>
    <t>Période de retour au foyer</t>
  </si>
  <si>
    <t>&gt;= 50% et &lt;80%</t>
  </si>
  <si>
    <t>Permanent</t>
  </si>
  <si>
    <t>Temporaire</t>
  </si>
  <si>
    <t>Internat</t>
  </si>
  <si>
    <t>Externat</t>
  </si>
  <si>
    <t>Aménagements pédagogiques</t>
  </si>
  <si>
    <t>Temps majoré ou réduction du travail demandé</t>
  </si>
  <si>
    <t>Mise à disposition d'outils pédagogiques adaptés</t>
  </si>
  <si>
    <t>Tutorat</t>
  </si>
  <si>
    <t>1.4</t>
  </si>
  <si>
    <t>Outil de communication</t>
  </si>
  <si>
    <t>1.5</t>
  </si>
  <si>
    <t>Double jeu de livres</t>
  </si>
  <si>
    <t>1.6</t>
  </si>
  <si>
    <t>Supports de cours (clé USB, photocopies, etc.)</t>
  </si>
  <si>
    <t>1.7</t>
  </si>
  <si>
    <t>Aménagement des activités physiques et sportives</t>
  </si>
  <si>
    <t>1.8</t>
  </si>
  <si>
    <t>Programmation adaptée des enseignements (exemple : CAP en 3 ans …)</t>
  </si>
  <si>
    <t>1.9</t>
  </si>
  <si>
    <t>Adaptation des supports</t>
  </si>
  <si>
    <t>Adaptation des consignes</t>
  </si>
  <si>
    <t>2.3</t>
  </si>
  <si>
    <t>Exercices différenciés</t>
  </si>
  <si>
    <t>2.4</t>
  </si>
  <si>
    <t>Evaluations adaptées</t>
  </si>
  <si>
    <t>2.5</t>
  </si>
  <si>
    <t>Programmation adaptée des objectifs d'apprentissage</t>
  </si>
  <si>
    <t>2.6</t>
  </si>
  <si>
    <t>Autres accompagnements (CAMSP, CMPP, SAPAD, CNED, orthophonie, etc.)</t>
  </si>
  <si>
    <t>Mobilier adapté</t>
  </si>
  <si>
    <t>Mesures préparatoires à l'orientation professionnelle (stages, évaluations, bilans)</t>
  </si>
  <si>
    <t>Prise en compte des besoins pour les sorties et voyages scolaires</t>
  </si>
  <si>
    <t>une allocation aux adultes handicapés (AAH) L.821-1</t>
  </si>
  <si>
    <t>une allocation aux adultes handicapés (AAH) L.821-2</t>
  </si>
  <si>
    <t>un complément de ressources (CPR) associé à l’allocation aux adultes handicapés (AAH)</t>
  </si>
  <si>
    <t>une allocation compensatrice pour frais professionnels (ACFP)</t>
  </si>
  <si>
    <t>une allocation compensatrice pour tierce personne (ACTP)</t>
  </si>
  <si>
    <t>une carte mobilité inclusion (CMI) mention stationnement</t>
  </si>
  <si>
    <t>une carte mobilité inclusion (CMI) mention invalidité</t>
  </si>
  <si>
    <t>une carte mobilité inclusion (CMI) mention priorité</t>
  </si>
  <si>
    <t>de l’aide humaine dans le cadre de la prestation de compensation du handicap (PCH)</t>
  </si>
  <si>
    <t>de l’aide technique dans le cadre de la prestation de compensation du handicap (PCH)</t>
  </si>
  <si>
    <t>un aménagement de votre logement dans le cadre de la prestation de compensation du handicap (PCH)</t>
  </si>
  <si>
    <t>un aménagement de votre véhicule dans le cadre de la prestation de compensation du handicap (PCH)</t>
  </si>
  <si>
    <t>une aide animalière dans le cadre de la prestation de compensation du handicap (PCH)</t>
  </si>
  <si>
    <t>une allocation d'éducation de l'enfant handicapé (AEEH)</t>
  </si>
  <si>
    <t>une orientation vers un institut médico-éducatif (IME)</t>
  </si>
  <si>
    <t>une orientation vers un institut d'éducation motrice (IEM)</t>
  </si>
  <si>
    <t>une orientation vers un institut d'éducation sensorielle (IES)</t>
  </si>
  <si>
    <t>une orientation vers un établissement pour enfants ou adolescents polyhandicapés</t>
  </si>
  <si>
    <t>une orientation vers un institut thérapeutique éducatif et pédagogique (ITEP)</t>
  </si>
  <si>
    <t>une orientation vers le dispositif institut thérapeutique éducatif et pédagogique (dispositif ITEP)</t>
  </si>
  <si>
    <t>une orientation vers un service d'éducation spéciale et de soins à domicile (SESSAD)</t>
  </si>
  <si>
    <t>une orientation vers un service d'accompagnement familial et d'éducation précoce (SAFEP)</t>
  </si>
  <si>
    <t>une orientation vers un service de soins et d'aide à domicile (SSAD)</t>
  </si>
  <si>
    <t>une orientation vers un établissement ou service médico-social pour enfants</t>
  </si>
  <si>
    <t>une orientation vers un établissement ou service médico-social pour adultes</t>
  </si>
  <si>
    <t>une orientation vers un établissement d’accueil non médicalisé</t>
  </si>
  <si>
    <t>une orientation vers un établissement d’accueil médicalisé en tout ou partie</t>
  </si>
  <si>
    <t>une orientation vers l'enseignement ordinaire</t>
  </si>
  <si>
    <t>une orientation en enseignement adapté</t>
  </si>
  <si>
    <t>une orientation vers une unité localisée pour l'inclusion scolaire (ULIS)</t>
  </si>
  <si>
    <t>une orientation vers une unité d'enseignement</t>
  </si>
  <si>
    <t>une orientation vers une scolarisation en milieu ordinaire à temps partagé (unité d'enseignement et établissement scolaire)</t>
  </si>
  <si>
    <t>une orientation vers une unité d'enseignement et une scolarisation en unité localisée pour l'inclusion scolaire (ULIS) à temps partagé</t>
  </si>
  <si>
    <t>du matériel pédagogique adapté</t>
  </si>
  <si>
    <t>une orientation vers une unité d'évaluation, de réentrainement et d'orientation sociale et socioprofessionnelle pour personnes cérébro-lésées (UEROS)</t>
  </si>
  <si>
    <t>une orientation professionnelle vers le marché du travail</t>
  </si>
  <si>
    <t>une aide à l'insertion professionnelle (subvention d’installation)</t>
  </si>
  <si>
    <t>une reconnaissance de la qualité de travailleur handicapé (RQTH)</t>
  </si>
  <si>
    <t>une orientation vers une maison d'accueil spécialisée (MAS)</t>
  </si>
  <si>
    <t>une orientation vers un service d'accompagnement à la vie sociale (SAVS)</t>
  </si>
  <si>
    <t>une orientation vers un service d'accompagnement médico-social pour adultes handicapés (SAMSAH)</t>
  </si>
  <si>
    <t>Libellé long</t>
  </si>
  <si>
    <t>de façon mensuelle</t>
  </si>
  <si>
    <t>de façon ponctuelle</t>
  </si>
  <si>
    <t>de façon annuelle</t>
  </si>
  <si>
    <t>pour couvrir la période de retour au foyer</t>
  </si>
  <si>
    <t>en section d'enseignement général et professionnel adapté (SEGPA)</t>
  </si>
  <si>
    <t>SEGPA</t>
  </si>
  <si>
    <t>EREA</t>
  </si>
  <si>
    <t>SESSAD polyvalents</t>
  </si>
  <si>
    <t>SESSAD pour déficients intellectuels</t>
  </si>
  <si>
    <t>SESSAD pour déficients moteurs</t>
  </si>
  <si>
    <t>SAFEP pour déficients auditifs</t>
  </si>
  <si>
    <t>SAFEP pour déficients visuels</t>
  </si>
  <si>
    <t>accompagnement dans les actes de la vie quotidienne</t>
  </si>
  <si>
    <t>accompagnement dans l’accès aux activités d’apprentissage (scolaires, éducatives, culturelles, sportives, artistiques ou professionnelles)</t>
  </si>
  <si>
    <t>accompagnement dans les activités de la vie sociale et relationnelle</t>
  </si>
  <si>
    <t>Arrivée à échéance de l'ensemble des droits</t>
  </si>
  <si>
    <t>Expiration DUA des droits et prestations</t>
  </si>
  <si>
    <t>Quotienne</t>
  </si>
  <si>
    <t>En cours d'évaluation</t>
  </si>
  <si>
    <t>Fin de l'évaluation</t>
  </si>
  <si>
    <t>code département</t>
  </si>
  <si>
    <t>code commune</t>
  </si>
  <si>
    <t>Renouvellement</t>
  </si>
  <si>
    <t xml:space="preserve">Nouveau droit </t>
  </si>
  <si>
    <t xml:space="preserve">Révision </t>
  </si>
  <si>
    <t>Code parent</t>
  </si>
  <si>
    <t>Libellé court</t>
  </si>
  <si>
    <t>une allocation d‘éducation de l‘enfant handicapé (AEEH) et son complément</t>
  </si>
  <si>
    <t>un maintien en établissement ou service médico-social (ESMS) au titre de l'amendement Creton</t>
  </si>
  <si>
    <t>une carte mobilité inclusion (CMI) mention invalidité ou priorité</t>
  </si>
  <si>
    <t>une prestation de compensation du handicap (PCH)</t>
  </si>
  <si>
    <t>une allocation aux adultes handicapés (AAH)</t>
  </si>
  <si>
    <t>un parcours de scolarisation et/ou de formation avec ou sans accompagnement par un établissement ou service médico-social</t>
  </si>
  <si>
    <t>une orientation professionnelle</t>
  </si>
  <si>
    <t>Hébergé chez un(e) ami(e)</t>
  </si>
  <si>
    <t>[Affichage du " nombre " en heures et minutes]</t>
  </si>
  <si>
    <t>jour(s)</t>
  </si>
  <si>
    <t>demi-journée(s)</t>
  </si>
  <si>
    <t>%</t>
  </si>
  <si>
    <t>par jour</t>
  </si>
  <si>
    <t>par semaine</t>
  </si>
  <si>
    <t>par mois</t>
  </si>
  <si>
    <t>par an</t>
  </si>
  <si>
    <t>Paiement direct</t>
  </si>
  <si>
    <t>internat</t>
  </si>
  <si>
    <t>externat</t>
  </si>
  <si>
    <t>Clôture de droit</t>
  </si>
  <si>
    <t>Assistance dans la recherche d’emploi</t>
  </si>
  <si>
    <t>Accompagnement dans l’emploi</t>
  </si>
  <si>
    <t>Pour calculer</t>
  </si>
  <si>
    <t>Auteurs</t>
  </si>
  <si>
    <t>CNSA</t>
  </si>
  <si>
    <t>Version</t>
  </si>
  <si>
    <t>No_Pathologie</t>
  </si>
  <si>
    <t>Sursis</t>
  </si>
  <si>
    <t>7.8.5</t>
  </si>
  <si>
    <t>7.8.6</t>
  </si>
  <si>
    <t>8.6.1</t>
  </si>
  <si>
    <t>UEMA</t>
  </si>
  <si>
    <t>8.6.2</t>
  </si>
  <si>
    <t>UEEA</t>
  </si>
  <si>
    <t>7.0</t>
  </si>
  <si>
    <t>Orientation vers un établissement ou service médicosocial Enfants</t>
  </si>
  <si>
    <t>Orientation en Dispositif LSF / LPC</t>
  </si>
  <si>
    <t>99.1</t>
  </si>
  <si>
    <t>Carte d’invalidité</t>
  </si>
  <si>
    <t>99.2</t>
  </si>
  <si>
    <t>Carte de priorité</t>
  </si>
  <si>
    <t>99.3</t>
  </si>
  <si>
    <t>Carte de stationnement</t>
  </si>
  <si>
    <t>8.9</t>
  </si>
  <si>
    <t>Orientation vers un Pôle d'enseignement jeune sourd (PEJS)</t>
  </si>
  <si>
    <t>une orientation vers un pôle d'enseignement jeune sourd (PEJS)</t>
  </si>
  <si>
    <t>14.0</t>
  </si>
  <si>
    <t>Orientation vers un Institut d'éducation sensorielle (IES)</t>
  </si>
  <si>
    <t>Allocation aux adultes handicapés et complément de ressources - AAH</t>
  </si>
  <si>
    <t>Orientation professionnelle - Marché du travail</t>
  </si>
  <si>
    <t>Orientation professionnelle - Emploi accompagné</t>
  </si>
  <si>
    <t>Révision de l’orientation en ESMS</t>
  </si>
  <si>
    <t>centre d'accueil familial spécialisé</t>
  </si>
  <si>
    <t>clôturé</t>
  </si>
  <si>
    <t>clôturée</t>
  </si>
  <si>
    <t>transféré</t>
  </si>
  <si>
    <t>décédé</t>
  </si>
  <si>
    <t>Sollicitation PCPE</t>
  </si>
  <si>
    <t>Interne</t>
  </si>
  <si>
    <t>Autre MDPH</t>
  </si>
  <si>
    <t xml:space="preserve">SESSAD </t>
  </si>
  <si>
    <t>ITEP internat</t>
  </si>
  <si>
    <t>ITEP externat</t>
  </si>
  <si>
    <t>ITEP semi-internat</t>
  </si>
  <si>
    <t>Décision</t>
  </si>
  <si>
    <t>Préfet</t>
  </si>
  <si>
    <t>CDAPH</t>
  </si>
  <si>
    <r>
      <t>déposée</t>
    </r>
    <r>
      <rPr>
        <b/>
        <sz val="11"/>
        <color rgb="FFFFFFFF"/>
        <rFont val="Calibri"/>
        <family val="2"/>
      </rPr>
      <t xml:space="preserve"> </t>
    </r>
  </si>
  <si>
    <t>évaluée</t>
  </si>
  <si>
    <t>décidée</t>
  </si>
  <si>
    <t>MISPE</t>
  </si>
  <si>
    <t>Découvrir un métier ou un secteur d’activité</t>
  </si>
  <si>
    <t>Affiner ou confirmer un projet professionnel</t>
  </si>
  <si>
    <t>Confirmer le projet d’orientation ou l’orientation vers un ESAT</t>
  </si>
  <si>
    <t>Mettre en oeuvre la décision d’orientation de l’ESAT</t>
  </si>
  <si>
    <t>Usager</t>
  </si>
  <si>
    <t>Equipe pluridisciplinaire</t>
  </si>
  <si>
    <t>Autre partenaire</t>
  </si>
  <si>
    <t>Accord</t>
  </si>
  <si>
    <t>Refus</t>
  </si>
  <si>
    <t>prescrite</t>
  </si>
  <si>
    <t>La modalité a été prescrite (demande acceptée par le directeur de la MDPH ou renouvellement)</t>
  </si>
  <si>
    <t>planifiée</t>
  </si>
  <si>
    <t>La convention de MISPE est signée</t>
  </si>
  <si>
    <t>en cours</t>
  </si>
  <si>
    <t>réalisée</t>
  </si>
  <si>
    <t>non aboutie</t>
  </si>
  <si>
    <t>La modalité n'est pas allée jusqu'à son terme (non débutée ou abandonnée)</t>
  </si>
  <si>
    <t>Organisme intéressé</t>
  </si>
  <si>
    <t>déposée</t>
  </si>
  <si>
    <t>Une demande de conciliation a été déposée par l'usager</t>
  </si>
  <si>
    <t>dossier transmis</t>
  </si>
  <si>
    <t>Le rapport du conciliateur a été reçu par la MDPH</t>
  </si>
  <si>
    <t>terminée</t>
  </si>
  <si>
    <t>La conciliation est abandonnée (depuis n'importe quel statut du cycle de vie, sauf "terminé")</t>
  </si>
  <si>
    <t>Une demande de RAPO a été déposée par l'usager</t>
  </si>
  <si>
    <t>Réexamen du dossier</t>
  </si>
  <si>
    <t>L'ensemble des contestations a été évalué</t>
  </si>
  <si>
    <t>Le traitement du RAPO est terminé</t>
  </si>
  <si>
    <t>La MDPH a reçu un avis de recours de la part de la juridiction concernée (suite à une requête déposée par le requérant)</t>
  </si>
  <si>
    <t>La MDPH a reçu un courrier de "mise en état" de la part du greffe du tribunal. La MDPH constitue le dossier.</t>
  </si>
  <si>
    <t>La MDPH a reçu une convocation à l'audience</t>
  </si>
  <si>
    <t>Révision du droit au complément de l’AEEH</t>
  </si>
  <si>
    <t>Révision du droit à la PCH</t>
  </si>
  <si>
    <t>Révision du droit à l’AAH</t>
  </si>
  <si>
    <t>Révision du droit au CPR</t>
  </si>
  <si>
    <t>Révision du droit à l’AEEH</t>
  </si>
  <si>
    <t>Service public de l'emploi</t>
  </si>
  <si>
    <t>Mise en situation professionnelle en ESAT</t>
  </si>
  <si>
    <t>Sortie de l'ESMS</t>
  </si>
  <si>
    <t>Maintien dans l'ESMS</t>
  </si>
  <si>
    <t>ACFP (Allocation Compensatrice pour frais professionnels)</t>
  </si>
  <si>
    <t>No_Dominante</t>
  </si>
  <si>
    <t>No_Traitement_rapide</t>
  </si>
  <si>
    <t>No_Nature_demande</t>
  </si>
  <si>
    <t>No_Situation_vie_quotidienne</t>
  </si>
  <si>
    <t>No_Lieu_de_vie</t>
  </si>
  <si>
    <t>No_Besoin_aide_vie_sociale</t>
  </si>
  <si>
    <t>No_Besoin_aide_vie_quotidienne</t>
  </si>
  <si>
    <t>No_Type_scolarisation</t>
  </si>
  <si>
    <t>No_Motif_non_scolarisation</t>
  </si>
  <si>
    <t>No_Soins</t>
  </si>
  <si>
    <t>No_Besoin_communication</t>
  </si>
  <si>
    <t>No_Besoin_entretien</t>
  </si>
  <si>
    <t>No_Situation_professionnelle</t>
  </si>
  <si>
    <t>No_Situation_sans_emploi</t>
  </si>
  <si>
    <t>No_Temps_de_travail</t>
  </si>
  <si>
    <t>No_Type_emploi</t>
  </si>
  <si>
    <t>No_Milieu_emploi</t>
  </si>
  <si>
    <t>No_Statut_dossier_individu</t>
  </si>
  <si>
    <t>No_Certification_SNGI</t>
  </si>
  <si>
    <t>No_Organisme_payeur</t>
  </si>
  <si>
    <t>No_Composition_foyer</t>
  </si>
  <si>
    <t>No_Ressource_propre</t>
  </si>
  <si>
    <t>No_Transport</t>
  </si>
  <si>
    <t>No_Prise_en_charge</t>
  </si>
  <si>
    <t>No_Temps_scolarisation</t>
  </si>
  <si>
    <t>No_Niveau_formation_pro</t>
  </si>
  <si>
    <t>No_Situation_travail</t>
  </si>
  <si>
    <t>No_Aptitude_poste</t>
  </si>
  <si>
    <t>No_Perspective_pro</t>
  </si>
  <si>
    <t>No_Besoin_compensation</t>
  </si>
  <si>
    <t>No_Type_proposition</t>
  </si>
  <si>
    <t>No_Suite_proposition</t>
  </si>
  <si>
    <t>No_Type_droit_prestation</t>
  </si>
  <si>
    <t>No_Qualification</t>
  </si>
  <si>
    <t>No_Intervenant</t>
  </si>
  <si>
    <t>No_Mode_prise_en_charge</t>
  </si>
  <si>
    <t>No_Phase</t>
  </si>
  <si>
    <t>No_Tiers_demandeur</t>
  </si>
  <si>
    <t>No_Origine_MISPE</t>
  </si>
  <si>
    <t>No_Statut_RAPO</t>
  </si>
  <si>
    <t>Orientation vers un autre établissement ou service médico-social Enfants</t>
  </si>
  <si>
    <t>Orientation vers un autre établissement ou service médico-social Adultes</t>
  </si>
  <si>
    <t>Carte mobilité inclusion - Invalidité ou priorité</t>
  </si>
  <si>
    <t>Carte mobilité inclusion - Stationnement</t>
  </si>
  <si>
    <t>Allocation aux adultes handicapés et complément de ressources - Complément de ressources</t>
  </si>
  <si>
    <t>Délégation partielle de l’autorité parentale à une tierce personne</t>
  </si>
  <si>
    <t>-</t>
  </si>
  <si>
    <t>Complément 1 de l'AEEH</t>
  </si>
  <si>
    <t>Complément 2 de l'AEEH</t>
  </si>
  <si>
    <t>Complément 3 de l'AEEH</t>
  </si>
  <si>
    <t>Complément 4 de l'AEEH</t>
  </si>
  <si>
    <t>Complément 5 de l'AEEH</t>
  </si>
  <si>
    <t>Complément 6 de l'AEEH</t>
  </si>
  <si>
    <t>ACTP (Allocation compensatrice pour tierce personne)</t>
  </si>
  <si>
    <t>Indisponibilité des réponses connues</t>
  </si>
  <si>
    <t>Inadaptation des réponses connues</t>
  </si>
  <si>
    <t>Complexité de la réponse à apporter</t>
  </si>
  <si>
    <t>Risque de rupture du parcours de la personne</t>
  </si>
  <si>
    <t>Constat de rupture du parcours de la personne</t>
  </si>
  <si>
    <t>Perspective d'améliorer la qualité de l'accompagnement selon les priorités définies par délibération de la commission exécutive</t>
  </si>
  <si>
    <t>Demande confirmée de la personne concernée ou son représentant légal</t>
  </si>
  <si>
    <t>Entretien physique</t>
  </si>
  <si>
    <t>Entretien téléphonique</t>
  </si>
  <si>
    <t>Courrier de recueil ou fiche de saisine</t>
  </si>
  <si>
    <t>Niveau 1 : GOS sans financeur(s)</t>
  </si>
  <si>
    <t>Niveau 2 : GOS avec financeur(s)</t>
  </si>
  <si>
    <t>Etablissement ou service médico-social</t>
  </si>
  <si>
    <t>Centre hospitalier / secteur sanitaire</t>
  </si>
  <si>
    <t>Aide sociale à l’Enfance – Conseil départemental</t>
  </si>
  <si>
    <t xml:space="preserve">Autres services du Conseil départemental </t>
  </si>
  <si>
    <t>Etablissement ou service de protection de l’enfance</t>
  </si>
  <si>
    <t>Education nationale</t>
  </si>
  <si>
    <t>Organismes tutélaires</t>
  </si>
  <si>
    <t>Protection judiciaire de la jeunesse</t>
  </si>
  <si>
    <t>Soutien financier</t>
  </si>
  <si>
    <t>Agence Régionale de Santé</t>
  </si>
  <si>
    <t>Caisse Primaire d'Assurance Maladie</t>
  </si>
  <si>
    <t>Caisse d'Allocations Familiales</t>
  </si>
  <si>
    <t>Education Nationale</t>
  </si>
  <si>
    <t>Sollicitation de PAG</t>
  </si>
  <si>
    <t>Accord préalable</t>
  </si>
  <si>
    <t>Sortie de l'élaboration du PAG</t>
  </si>
  <si>
    <t>Accord exprès</t>
  </si>
  <si>
    <t>Actualisation du PAG</t>
  </si>
  <si>
    <t>Prolongation du PAG</t>
  </si>
  <si>
    <t>Fin du PAG</t>
  </si>
  <si>
    <t>Elaboration d'un nouveau PAG</t>
  </si>
  <si>
    <t>Renonciation usager</t>
  </si>
  <si>
    <t>suite à la renonciation de l’usager</t>
  </si>
  <si>
    <t>en l’absence d’accord préalable de l’usager</t>
  </si>
  <si>
    <t>après consentement de l'usager pour une réponse hors PAG</t>
  </si>
  <si>
    <t>Réponse cible atteinte</t>
  </si>
  <si>
    <t>en raison de l'atteinte de la réponse cible</t>
  </si>
  <si>
    <t>Déménagement (hors département)</t>
  </si>
  <si>
    <t>suite au déménagement de l'usager hors département</t>
  </si>
  <si>
    <t>suite au décès de l'usager</t>
  </si>
  <si>
    <t xml:space="preserve">Réponse alternative stabilisée et pérennisée </t>
  </si>
  <si>
    <t>en raison de la stabilisation et de la pérennisation de la réponse alternative</t>
  </si>
  <si>
    <t>Solution spécifique du PAG stabilisée et pérennisée et devenue la cible</t>
  </si>
  <si>
    <t>en raison de la stabilisation et de la pérennisation de la solution spécifique du PAG devenue la cible</t>
  </si>
  <si>
    <t>Coordination effective sans recours au PAG</t>
  </si>
  <si>
    <t>en raison de la coordination effective sans recours au PAG</t>
  </si>
  <si>
    <t>Demande de l’usager</t>
  </si>
  <si>
    <t>à la demande de l’usager</t>
  </si>
  <si>
    <t>Fin des dérogations</t>
  </si>
  <si>
    <t>en raison de la fin des dérogations</t>
  </si>
  <si>
    <t>en vue de l'élaboration d'un nouveau PAG</t>
  </si>
  <si>
    <t>pour un autre motif</t>
  </si>
  <si>
    <t>Echanges téléphoniques</t>
  </si>
  <si>
    <t>Echanges électroniques</t>
  </si>
  <si>
    <t>Réunion physique (dont GOS)</t>
  </si>
  <si>
    <t>initialisé</t>
  </si>
  <si>
    <t>Création du PAG, sur sollicitation de l'usager ou sur proposition de l'EP</t>
  </si>
  <si>
    <t>en cours d'élaboration</t>
  </si>
  <si>
    <t>L'EP a recueilli l'accord préalable de l'usager ou une modification de l'accompagnement est nécessaire. Le PAG est en cours d'élaboration.</t>
  </si>
  <si>
    <t>élaboré</t>
  </si>
  <si>
    <t>L'EP a recueilli l'engagement des acteurs. L'élaboration du PAG est terminée.</t>
  </si>
  <si>
    <t>validé</t>
  </si>
  <si>
    <t>en cours d'actualisation</t>
  </si>
  <si>
    <t>terminé</t>
  </si>
  <si>
    <t>abandonné</t>
  </si>
  <si>
    <t>Non-attribution de droits</t>
  </si>
  <si>
    <t>Rejet explicite de la demande</t>
  </si>
  <si>
    <t>Rejet implicite de la demande</t>
  </si>
  <si>
    <t>Rejet explicite de la contestation</t>
  </si>
  <si>
    <t>Rejet implicite de la contestation</t>
  </si>
  <si>
    <t>Clôture d'un droit</t>
  </si>
  <si>
    <t>Pré-décision</t>
  </si>
  <si>
    <t>Evolution de la décision</t>
  </si>
  <si>
    <t>Dérogation à l’autorisation ou à l’agrément par rapport à l’âge de la personne</t>
  </si>
  <si>
    <t>Dérogation à l’autorisation ou à l’agrément par rapport à la capacité d'accueil de la structure</t>
  </si>
  <si>
    <t>Dérogation à l’autorisation ou à l’agrément par rapport au type de public accueilli</t>
  </si>
  <si>
    <t>Consentement usager pour une réponse hors PAG</t>
  </si>
  <si>
    <t>Refus d'accord préalable de l'usager</t>
  </si>
  <si>
    <t>Le RAPO est abandonné (depuis les statuts "déposé", "en cours d'évaluation" et "évalué")</t>
  </si>
  <si>
    <t>AAH et CPR</t>
  </si>
  <si>
    <t>une allocation aux adultes handicapés (AAH) ou un complément de ressources (CPR) associé à l'AAH</t>
  </si>
  <si>
    <t>Carte mobilité inclusion</t>
  </si>
  <si>
    <t>une carte mobilité inclusion (CMI)</t>
  </si>
  <si>
    <t>PCH</t>
  </si>
  <si>
    <t>AEEH et son complément</t>
  </si>
  <si>
    <t>une allocation d'éducation de l'enfant handicapé (AEEH) et son complément</t>
  </si>
  <si>
    <t>ACFP et ACTP</t>
  </si>
  <si>
    <t>une allocation compensatrice pour frais professionnels (ACFP) ou pour tierce personne (ACTP)</t>
  </si>
  <si>
    <t>Orientation scolaire</t>
  </si>
  <si>
    <t>une orientation scolaire</t>
  </si>
  <si>
    <t>Formation et insertion professionnelle</t>
  </si>
  <si>
    <t>une formation ou une insertion professionnelle</t>
  </si>
  <si>
    <t>une orientation vers un établissement ou service médico-social Enfants</t>
  </si>
  <si>
    <t>une orientation vers un établissement ou service médico-social Adultes</t>
  </si>
  <si>
    <t>Orientation ESMS Adultes</t>
  </si>
  <si>
    <t>Orientation ESMS Enfants</t>
  </si>
  <si>
    <t>RAPO en cours sur le même objet</t>
  </si>
  <si>
    <t>Décès usager</t>
  </si>
  <si>
    <t>Détermination du projet professionnel et aide à sa réalisation</t>
  </si>
  <si>
    <t>foyers d'hébergement (FH)</t>
  </si>
  <si>
    <t>foyers de vie (FV)</t>
  </si>
  <si>
    <t>foyers d’accueil polyvalent</t>
  </si>
  <si>
    <t>foyers d’accueil médicalisés (FAM)</t>
  </si>
  <si>
    <t>le Directeur de l'ESMS</t>
  </si>
  <si>
    <t>Le Président du Conseil départemental</t>
  </si>
  <si>
    <t>la Caisse d'allocations familiales (CAF)</t>
  </si>
  <si>
    <t>la Mutualité sociale agricole (MSA)</t>
  </si>
  <si>
    <t>le Préfet de département</t>
  </si>
  <si>
    <t>la Commission départementale de l'autonomie des personnes handicapées (CDAPH)</t>
  </si>
  <si>
    <t>8.6.99</t>
  </si>
  <si>
    <t>7.9.99</t>
  </si>
  <si>
    <t>7.8.99</t>
  </si>
  <si>
    <t xml:space="preserve">Uniquement pour la reprise de droits </t>
  </si>
  <si>
    <t>Uniquement pour les contestations</t>
  </si>
  <si>
    <t>Autres mutuelles (Sections Locales Mutualistes : LMDE, SMENO)</t>
  </si>
  <si>
    <t xml:space="preserve">Orientation vers un Service d'éducation spéciale et de soins à domicile (SESSAD) </t>
  </si>
  <si>
    <t>Orientation vers une Unité d'enseignement et une scolarisation en ULIS à temps partagé</t>
  </si>
  <si>
    <t>SESSAD pour troubles spécifiques du langage et des apprentissages (TSLA)</t>
  </si>
  <si>
    <t>SESSAD pour troubles du spectre autistique (TSA) et troubles du neurodéveloppement (TND)</t>
  </si>
  <si>
    <t>SESSAD pour troubles autistiques et du neurodéveloppement</t>
  </si>
  <si>
    <t>SESSAD pour troubles du langage et des apprentissages</t>
  </si>
  <si>
    <t>No_Niveau_GOS</t>
  </si>
  <si>
    <t>No_Statut_PAG</t>
  </si>
  <si>
    <t>No_Justification_PAG</t>
  </si>
  <si>
    <t>No_Situation_scolaire</t>
  </si>
  <si>
    <t>No_Orientation_scolaire_UE</t>
  </si>
  <si>
    <t>No_Orientation_scolaire_adapt</t>
  </si>
  <si>
    <t>No_ESMS_enfant_SAFEP</t>
  </si>
  <si>
    <t>No_ESMS_enfant_SESSAD</t>
  </si>
  <si>
    <t>No_Nature_droit</t>
  </si>
  <si>
    <t>No_Statut_dossier_compensation</t>
  </si>
  <si>
    <t>code commune ou territoire</t>
  </si>
  <si>
    <t>Orientation vers un Pôle de compétences et de prestations externalisées (PCPE)</t>
  </si>
  <si>
    <t>Adaptations pédagogiques</t>
  </si>
  <si>
    <t>Pour catégorisation seulement : ce code ne doit pas remonter dans l'extraction de pilotage.</t>
  </si>
  <si>
    <t>Accueil de nuit</t>
  </si>
  <si>
    <t>accueil de nuit</t>
  </si>
  <si>
    <t>Temporaire séquentiel</t>
  </si>
  <si>
    <t>PCH - élément 3 - Aménagement du logement</t>
  </si>
  <si>
    <t>PCH - élément 3 - Aménagement du véhicule</t>
  </si>
  <si>
    <t>PCH - élément 3 - Surcoûts liés au transport</t>
  </si>
  <si>
    <t>PCH - élément 4 - Charges exceptionnelles</t>
  </si>
  <si>
    <t>PCH - élément 5 - Aide animalière</t>
  </si>
  <si>
    <r>
      <t>PCH - élément 4 - Charges spécifiques</t>
    </r>
    <r>
      <rPr>
        <strike/>
        <sz val="11"/>
        <rFont val="Calibri"/>
        <family val="2"/>
      </rPr>
      <t xml:space="preserve"> </t>
    </r>
  </si>
  <si>
    <t>une orientation en dispositif LSF / LPC</t>
  </si>
  <si>
    <t>No_Demande_compensation</t>
  </si>
  <si>
    <t>Evaluation de la situation</t>
  </si>
  <si>
    <t>No_Type_mesure_protection</t>
  </si>
  <si>
    <t>No_Statut_demande_compensation</t>
  </si>
  <si>
    <t>No_Milieu_scolarisation</t>
  </si>
  <si>
    <t>No_Motif_arrêt</t>
  </si>
  <si>
    <t>No_Motif_fin_PAG</t>
  </si>
  <si>
    <t>No_Statut_conciliation</t>
  </si>
  <si>
    <t>No_Objet_contestation</t>
  </si>
  <si>
    <t>No_Conclusion_contestation</t>
  </si>
  <si>
    <t>No_Statut_contentieux</t>
  </si>
  <si>
    <t>Création de l'individu
Dépôt d'une nouvelle demande</t>
  </si>
  <si>
    <t>Transfert de l'individu vers un autre département</t>
  </si>
  <si>
    <t>Décès de l'individu</t>
  </si>
  <si>
    <t>Codes</t>
  </si>
  <si>
    <t>Description</t>
  </si>
  <si>
    <t>99 + code pays</t>
  </si>
  <si>
    <t>Type lieu</t>
  </si>
  <si>
    <t>Format</t>
  </si>
  <si>
    <t>Sans emploi</t>
  </si>
  <si>
    <t>Le dossier a été transmis au conciliateur désigné</t>
  </si>
  <si>
    <t>5%</t>
  </si>
  <si>
    <t>10%</t>
  </si>
  <si>
    <t>20%</t>
  </si>
  <si>
    <t>30%</t>
  </si>
  <si>
    <t>40%</t>
  </si>
  <si>
    <t>50%</t>
  </si>
  <si>
    <t>60%</t>
  </si>
  <si>
    <t>45%</t>
  </si>
  <si>
    <t>55%</t>
  </si>
  <si>
    <t>65%</t>
  </si>
  <si>
    <t>70%</t>
  </si>
  <si>
    <t>75%</t>
  </si>
  <si>
    <t>80%</t>
  </si>
  <si>
    <t>La modalité est mise en œuvre</t>
  </si>
  <si>
    <t>Clôture administrative</t>
  </si>
  <si>
    <t>Contentieux en cours sur le même objet</t>
  </si>
  <si>
    <t>Demande de compensation en cours de traitement sur le même objet</t>
  </si>
  <si>
    <t>Demande non pertinente</t>
  </si>
  <si>
    <t xml:space="preserve"> </t>
  </si>
  <si>
    <t>Traitement arrêté suite à un jugement</t>
  </si>
  <si>
    <t>irrecevable avec dérogation</t>
  </si>
  <si>
    <t>No_Juridiction</t>
  </si>
  <si>
    <t>TA</t>
  </si>
  <si>
    <t>Tribunal administratif</t>
  </si>
  <si>
    <t>TGI</t>
  </si>
  <si>
    <t>Tribunal de grande instance</t>
  </si>
  <si>
    <t>CRC</t>
  </si>
  <si>
    <t>Chambre régionale des comptes</t>
  </si>
  <si>
    <t>CTC</t>
  </si>
  <si>
    <t>Chambre territoriale des comptes</t>
  </si>
  <si>
    <t>Cour nationale de l'incapacité et de la tarification de l'assurance des accidents du travail</t>
  </si>
  <si>
    <t>CAA</t>
  </si>
  <si>
    <t>CA</t>
  </si>
  <si>
    <t>C. Comptes</t>
  </si>
  <si>
    <t>Cour des comptes</t>
  </si>
  <si>
    <t>CE</t>
  </si>
  <si>
    <t>CASS</t>
  </si>
  <si>
    <t>Cour de cassation</t>
  </si>
  <si>
    <t>Défenseur des droits</t>
  </si>
  <si>
    <t>TUE</t>
  </si>
  <si>
    <t>Tribunal</t>
  </si>
  <si>
    <t>CJUE</t>
  </si>
  <si>
    <t>CEDH</t>
  </si>
  <si>
    <t xml:space="preserve">CNITAAT </t>
  </si>
  <si>
    <t>Cour administrative d'appel</t>
  </si>
  <si>
    <t>Cour d'appel</t>
  </si>
  <si>
    <t>Conseil d'Etat</t>
  </si>
  <si>
    <t>Cour de justice de l'Union européenne</t>
  </si>
  <si>
    <t>Cour européenne des droits de l'Homme</t>
  </si>
  <si>
    <t>Proposition d'élaboration de PAG</t>
  </si>
  <si>
    <t>sollicitée</t>
  </si>
  <si>
    <t>La modalité a été sollicitée (uniquement pour l'extraction CNSA)</t>
  </si>
  <si>
    <t>Directeur ESMS</t>
  </si>
  <si>
    <t>Président CD</t>
  </si>
  <si>
    <t>SESSAD</t>
  </si>
  <si>
    <t>ITEP, en internat</t>
  </si>
  <si>
    <t>ITEP, en externat</t>
  </si>
  <si>
    <t>ITEP, en semi-internat</t>
  </si>
  <si>
    <t>besoin d'accompagnement</t>
  </si>
  <si>
    <t>cécité</t>
  </si>
  <si>
    <t>en unité d'enseignement en maternelle autisme (UEMA)</t>
  </si>
  <si>
    <t>en unité d'enseignement en élémentaire autisme (UEEA)</t>
  </si>
  <si>
    <t>Permanent séquentiel</t>
  </si>
  <si>
    <t>Semi-internat (accueil de jour)</t>
  </si>
  <si>
    <t>semi-internat (accueil de jour)</t>
  </si>
  <si>
    <t>la révision du droit à une allocation aux adultes handicapés (AAH)</t>
  </si>
  <si>
    <t>la révision du droit à un complément de ressources (CPR) associé à l’allocation aux adultes handicapés (AAH)</t>
  </si>
  <si>
    <t>la révision du droit à une allocation d'éducation de l'enfant handicapé (AEEH)</t>
  </si>
  <si>
    <t>la révision du droit à un complément de l’allocation d'éducation de l'enfant handicapé (AEEH)</t>
  </si>
  <si>
    <t>la révision du droit à une prestation de compensation du handicap (PCH)</t>
  </si>
  <si>
    <t>la révision du droit à une orientation vers un établissement ou service médico-social</t>
  </si>
  <si>
    <t>La modalité a été réalisée (terminée), le bilan a été saisi</t>
  </si>
  <si>
    <t>TJ</t>
  </si>
  <si>
    <t>Tribunal judiciaire</t>
  </si>
  <si>
    <t>No_Maladie_rare</t>
  </si>
  <si>
    <t>No_Handicap_rare</t>
  </si>
  <si>
    <t>inférieur à 50 %</t>
  </si>
  <si>
    <t>supérieur ou égal à 50% et inférieur à 80 %</t>
  </si>
  <si>
    <t>supérieur ou égal à 80%</t>
  </si>
  <si>
    <t>Fin du PAG à l'issue de son actualisation. L'usager a donné son consentement.</t>
  </si>
  <si>
    <t>Décès de l'usager</t>
  </si>
  <si>
    <t>Renonciation du demandeur</t>
  </si>
  <si>
    <t>Absence des éléments nécessaires à l’évaluation</t>
  </si>
  <si>
    <t>Requérant non-habilité</t>
  </si>
  <si>
    <t>Ensemble des contestations clôturées</t>
  </si>
  <si>
    <t>en établissement régional d'enseignement adapté (EREA)</t>
  </si>
  <si>
    <t>Mesure conservatoire en ESAT</t>
  </si>
  <si>
    <t>Fin de période d’essai en ESAT</t>
  </si>
  <si>
    <t>Demande de sortie de l’ESMS</t>
  </si>
  <si>
    <t>Prolongation de période d'essai en ESAT</t>
  </si>
  <si>
    <t>Seul</t>
  </si>
  <si>
    <t>Avec les parents</t>
  </si>
  <si>
    <t>Avec les enfants</t>
  </si>
  <si>
    <t>En couple</t>
  </si>
  <si>
    <r>
      <t>recevable</t>
    </r>
    <r>
      <rPr>
        <sz val="11"/>
        <color rgb="FF000000"/>
        <rFont val="Calibri"/>
        <family val="2"/>
      </rPr>
      <t xml:space="preserve"> </t>
    </r>
  </si>
  <si>
    <r>
      <t>irrecevable</t>
    </r>
    <r>
      <rPr>
        <sz val="11"/>
        <color rgb="FF000000"/>
        <rFont val="Calibri"/>
        <family val="2"/>
      </rPr>
      <t xml:space="preserve"> </t>
    </r>
  </si>
  <si>
    <t>en cours de décision</t>
  </si>
  <si>
    <r>
      <t>Dépôt du dossier</t>
    </r>
    <r>
      <rPr>
        <b/>
        <sz val="11"/>
        <color rgb="FFFFFFFF"/>
        <rFont val="Calibri"/>
        <family val="2"/>
      </rPr>
      <t xml:space="preserve"> 
</t>
    </r>
    <r>
      <rPr>
        <sz val="11"/>
        <rFont val="Calibri"/>
        <family val="2"/>
      </rPr>
      <t>Ajout d'une demande supplémentaire [dossier déposé]</t>
    </r>
  </si>
  <si>
    <t>Recevabilité du dossier 
Ajout d'une demande supplémentaire [dossier recevable]</t>
  </si>
  <si>
    <t>Irrecevabilité du dossier</t>
  </si>
  <si>
    <t>Aiguillage pour évaluation
Décision de sursis
Décision [évaluation non finalisée]
Ajout d'une demande supplémentaire [dossier en cours d'évaluation ou évalué]
La prise en compte des sous états d'évaluation (niveau d'évaluation) n'est pas obligatoire; elle fait partie des bonnes pratiques.</t>
  </si>
  <si>
    <t>Dépôt du dossier</t>
  </si>
  <si>
    <t>Demande de pièce(s) de la recevabilité</t>
  </si>
  <si>
    <t>Validation des pièces de la recevabilité</t>
  </si>
  <si>
    <t>Expiration du délai pour la réception des pièces</t>
  </si>
  <si>
    <t>Aiguillage en évaluation</t>
  </si>
  <si>
    <t>Proposition [ensemble des demandes évaluées]</t>
  </si>
  <si>
    <t>Décision [ensemble des demandes décidées]</t>
  </si>
  <si>
    <t>Rupture ou risque de rupture d’hébergement</t>
  </si>
  <si>
    <t>Rupture ou risque de rupture scolaire</t>
  </si>
  <si>
    <t>Risque de perte d’emploi</t>
  </si>
  <si>
    <t>Sortie d’hospitalisation</t>
  </si>
  <si>
    <t>Début de formation professionnelle imminente</t>
  </si>
  <si>
    <t>Risque de rupture de droit</t>
  </si>
  <si>
    <t>Contrat aidé</t>
  </si>
  <si>
    <t>Aide humaine aux élèves handicapés</t>
  </si>
  <si>
    <t>une aide humaine aux élèves handicapés</t>
  </si>
  <si>
    <t>paiement direct à l'usager</t>
  </si>
  <si>
    <t>tiers payant</t>
  </si>
  <si>
    <t>Demande déposée en doublon</t>
  </si>
  <si>
    <t>Le PAG est abandonné</t>
  </si>
  <si>
    <t>Droit ne pouvant pas/plus être demandé</t>
  </si>
  <si>
    <t>Département - Direction en charge des ESMS</t>
  </si>
  <si>
    <t>Département - ASE / Direction Enfance Famille</t>
  </si>
  <si>
    <t>8.10</t>
  </si>
  <si>
    <t>recevable par dérogation</t>
  </si>
  <si>
    <t>Orientation vers une unité d’enseignement et une scolarisation en enseignement adapté à temps partagé</t>
  </si>
  <si>
    <t>une orientation vers une unité d’enseignement et une scolarisation en enseignement adapté à temps partagé</t>
  </si>
  <si>
    <t>Acquiescement</t>
  </si>
  <si>
    <t>Désistement d'instance</t>
  </si>
  <si>
    <t>Péremption d'instance</t>
  </si>
  <si>
    <t>Caducité de la citation</t>
  </si>
  <si>
    <t>Ordonnance d’incompétence</t>
  </si>
  <si>
    <t>No_Motif_prolongation_PAG</t>
  </si>
  <si>
    <t>Orientation cible non atteinte</t>
  </si>
  <si>
    <t>Besoin de sécurisation des engagements</t>
  </si>
  <si>
    <t>Nécessité de maintien du cadre dérogatoire</t>
  </si>
  <si>
    <t>99.99</t>
  </si>
  <si>
    <t>Droit en cours de précision</t>
  </si>
  <si>
    <t>un droit dont la nature n’est pas encore identifiée</t>
  </si>
  <si>
    <t>L'usager ou ses aidants sont en danger : dégradation du maintien à domicile ; épuisement de l'aidant ; isolement majeur, personne sans domicile fixe, vulnérabilité de la personne</t>
  </si>
  <si>
    <t>Le maintien à domicile n'est pas adapté</t>
  </si>
  <si>
    <t>La personne est prise en charge de façon transitoire mais en attente de changement (réponse inadaptée au besoin)</t>
  </si>
  <si>
    <t>La situation de la personne peut relever du milieu ordinaire avec un étayage simple</t>
  </si>
  <si>
    <t>La personne n'a pas de projet de vie immédiat en ESMS</t>
  </si>
  <si>
    <t>L'orientation est une orientation de précaution</t>
  </si>
  <si>
    <t>Retour à domicile impossible</t>
  </si>
  <si>
    <t>Usager ou aidants en danger</t>
  </si>
  <si>
    <t>Pas de projet immédiat en ESMS</t>
  </si>
  <si>
    <t>Orientation de précaution</t>
  </si>
  <si>
    <t>En attente de caractérisation</t>
  </si>
  <si>
    <t>La MDPH a reçu la décision de jugement du tribunal et l'a enregistrée</t>
  </si>
  <si>
    <t>Niveau 1 (fort)</t>
  </si>
  <si>
    <t>Niveau 2</t>
  </si>
  <si>
    <t>Niveau 3</t>
  </si>
  <si>
    <t>Niveau 4</t>
  </si>
  <si>
    <t>Niveau 5 (faible)</t>
  </si>
  <si>
    <t>En attente</t>
  </si>
  <si>
    <t>Rupture de parcours</t>
  </si>
  <si>
    <t>La personne est en rupture de parcours et sans solution de prise en charge immédiate (ni médico-sociale, ni familiale)</t>
  </si>
  <si>
    <t>Le retour à domicile est impossible (à l'issue d'une prise en charge en ESMS ou d'une prise en charge en structure sanitaire)</t>
  </si>
  <si>
    <t>Risque de rupture à court terme</t>
  </si>
  <si>
    <t>La personne est en risque de rupture de parcours à court terme (prise en charge inadaptée, limite de prise en charge ou fin de prise en charge à venir)</t>
  </si>
  <si>
    <t>Maintien à domicile inadapté</t>
  </si>
  <si>
    <t>Réponse inadaptée au besoin</t>
  </si>
  <si>
    <t>Anticipation risque de rupture</t>
  </si>
  <si>
    <t>La personne est en risque de rupture de parcours à moyen terme (évolution de la situation familiale, dégradation lente de la situation…)</t>
  </si>
  <si>
    <t>Milieu ordinaire avec appui renforcé</t>
  </si>
  <si>
    <t>La personne peut être prise en charge en milieu ordinaire avec un appui externe renforcé et soutenant (SAMSAH, SAVS...)</t>
  </si>
  <si>
    <t>Evolution du projet</t>
  </si>
  <si>
    <t>La personne a une solution de prise en charge qui correspond à ses besoins mais est en attente d'un nouveau projet d'orientation encore plus adapté à son parcours / projet de vie (déménagement)</t>
  </si>
  <si>
    <t>Milieu ordinaire avec étayage simple</t>
  </si>
  <si>
    <t>Décision en attente de caractérisation</t>
  </si>
  <si>
    <t>Rupture de parcours (enfant)</t>
  </si>
  <si>
    <t>La personne est en rupture de parcours et sans solution de prise en charge immédiate (absence de soins, déscolarisation)</t>
  </si>
  <si>
    <t>Usager ou aidants en danger (enfant)</t>
  </si>
  <si>
    <t>Risque de rupture à court terme (enfant)</t>
  </si>
  <si>
    <t>L'enfant est en risque de rupture de parcours à court terme, scolaire et médico-sociale (prise en charge inadaptée, limite de prise en charge ou fin de prise en charge à venir)</t>
  </si>
  <si>
    <t>Risque de déscolarisation</t>
  </si>
  <si>
    <t>L'enfant est en risque de déscolarisation mais bénéficie d'un accompagnement social et/ou de soins</t>
  </si>
  <si>
    <t>Anticipation risque de rupture (enfant)</t>
  </si>
  <si>
    <t>La personne est en risque de rupture de parcours à moyen terme (évolution de la situation familiale, dégradation lente de la situation scolaire ou de l'accompagnement médico-social…)</t>
  </si>
  <si>
    <t>Milieu ordinaire avec appui renforcé (enfant)</t>
  </si>
  <si>
    <t>La personne peut être prise en charge en milieu ordinaire avec un appui externe renforcé et soutenant (AVS, SESSAD, etc.)</t>
  </si>
  <si>
    <t>Evolution du projet (enfant)</t>
  </si>
  <si>
    <t>La personne a une solution de prise en charge qui correspond à ses besoins mais est en attente d'un nouveau projet d'orientation encore plus adapté à son parcours (déménagement ; changement d'âge)</t>
  </si>
  <si>
    <t>Impact grave santé / vie psychique ou sociale</t>
  </si>
  <si>
    <t>L'équilibre de vie psychique, sociale ou de santé de l'usager est conditionné par l'exercice d'une activité en ESAT</t>
  </si>
  <si>
    <t>Absence soutien familial ou médico-social</t>
  </si>
  <si>
    <t>Un accompagnement par un ESAT est nécessaire en l'absence de soutien familial ou médico-social pour aider à faire avancer le projet professionnel</t>
  </si>
  <si>
    <t>Rupture de parcours (pro)</t>
  </si>
  <si>
    <t>La personne est en rupture de parcours et sans solution pour mettre en oeuvre son projet professionnel</t>
  </si>
  <si>
    <t>Forte motivation</t>
  </si>
  <si>
    <t>La personne démontre une grande motivation pour la réussite de son projet professionnel. Son admission en ESAT est un facteur clé de succès pour la réussite de son projet professionnel.</t>
  </si>
  <si>
    <t>MISPE réussie</t>
  </si>
  <si>
    <t>La personne dispose d'un projet professionnel clair et a effectué des stages et/ou MISPE réussies</t>
  </si>
  <si>
    <t>Facteur clé insertion sociale</t>
  </si>
  <si>
    <t>La dynamique d'insertion sociale de l'usager est conditionnée par son entrée en ESAT (qui lui ouvre droit à une place en foyer d'hébergement)</t>
  </si>
  <si>
    <t>Risque de rupture</t>
  </si>
  <si>
    <t>La personne est en risque de rupture de parcours (projet actuel inadapté, fin de contrat professionnel ou sortie d'un autre ESAT...)</t>
  </si>
  <si>
    <t>Accompagnement médico-social existant</t>
  </si>
  <si>
    <t>La personne bénéficie d'un accompagnement par un SAVS/SAMSAH pour la mise en place de son projet professionnel</t>
  </si>
  <si>
    <t>Evolution projet pro</t>
  </si>
  <si>
    <t>L'usager exerce une activité professionnelle (dans un autre ESAT ou une entreprise adaptée) mais une évolution de sa situation nécessite de revoir son projet professionnel</t>
  </si>
  <si>
    <t>Construction projet en cours</t>
  </si>
  <si>
    <t>Un accompagnement préalable par un SAVS/SAMSAH est nécessaire pour construire le projet ESAT</t>
  </si>
  <si>
    <t>Intégration immédiate impossible</t>
  </si>
  <si>
    <t>La reprise d'emploi n'est pas d'actualité (hospitalisation...) mais l'intégration d'un ESAT reste dans le projet de vie de l'usager</t>
  </si>
  <si>
    <t>Avec accompagnement par un service de soin ou un établissement médico-social</t>
  </si>
  <si>
    <t>En temps partagé entre un service de soin ou un établissement médico-social et le milieu ordinaire ou le domicile</t>
  </si>
  <si>
    <t>la CAF</t>
  </si>
  <si>
    <t>la MSA</t>
  </si>
  <si>
    <t>Orientation vers un institut pour personnes avec une déficience auditive</t>
  </si>
  <si>
    <t>Orientation vers un institut pour personnes avec une déficience visuelle</t>
  </si>
  <si>
    <t>une orientation vers un Institut pour personnes avec une déficience auditive</t>
  </si>
  <si>
    <t>une orientation vers un Institut pour personnes avec une déficience visuelle</t>
  </si>
  <si>
    <t>Orientation en Etablissement ou service de réadaptation professionnelle (ESRP)</t>
  </si>
  <si>
    <t>Orientation en Etablissement ou service de préorientation (ESPO)</t>
  </si>
  <si>
    <t>une orientation vers un établissement ou service de réadaptation professionnelle (ESRP)</t>
  </si>
  <si>
    <t>une orientation vers un établissement ou service de préorientation (ESPO)</t>
  </si>
  <si>
    <t>L'EP a recueilli l'accord exprès de l'usager. Les droits nécessaires au PAG sont attribués, le cas échéant. Le PAG est validé.</t>
  </si>
  <si>
    <t>La date d'actualisation du PAG est atteinte ou une partie prenante a demandé l'actualisation du PAG. Le PAG est en cours d'actualisation.</t>
  </si>
  <si>
    <t>Pas d'éléments nouveaux</t>
  </si>
  <si>
    <t>Post-décision</t>
  </si>
  <si>
    <t>Maintien de la décision</t>
  </si>
  <si>
    <t>en cours de mise en état</t>
  </si>
  <si>
    <t>Centre d'accueil familial spécialisé</t>
  </si>
  <si>
    <t>Ancien item "Non lieu" supprimé</t>
  </si>
  <si>
    <t>5.9</t>
  </si>
  <si>
    <t>5.10</t>
  </si>
  <si>
    <t>Ce droit ne doit plus être attribué, au profit de l'orientation en PEJS</t>
  </si>
  <si>
    <t>PCH 1 - Aide humaine à la parentalité</t>
  </si>
  <si>
    <t>PCH aide humaine à la parentalité simplifiée</t>
  </si>
  <si>
    <t>PCH aides techniques à la parentalité simplifiée</t>
  </si>
  <si>
    <t>PCH parentalité simplifiée</t>
  </si>
  <si>
    <t>PCH 2 - Aides techniques à la parentalité</t>
  </si>
  <si>
    <t>heures d’aide humaine à l’exercice de la parentalité dans le cadre de la prestation de compensation du handicap (PCH)</t>
  </si>
  <si>
    <t>une aide forfaitaire au titre de la parentalité dans le cadre de l’élément 2 (Aides techniques) de la prestation de compensation du handicap (PCH)</t>
  </si>
  <si>
    <t>Allocation d'éducation de l'enfant handicapé (AEEH) et son complément</t>
  </si>
  <si>
    <t>Orientation vers un établissement ou service médico-social (ESMS) pour adultes</t>
  </si>
  <si>
    <t>Orientation vers un Service de soutien à l'éducation familiale et à la scolarisation (SSEFS)</t>
  </si>
  <si>
    <t>Orientation vers un Service d'aide à l'acquisition de l'autonomie et à la scolarisation (SAAAS)</t>
  </si>
  <si>
    <t>Orientation professionnelle - Etablissement ou service de réadaptation professionnelle (ESRP), Etablissement ou service de préorientation (ESPO) ou Unité d’évaluation, de réentraînement et d’orientation sociale et socioprofessionnelle pour personnes cérébro-lésées (UEROS)</t>
  </si>
  <si>
    <t>Usager ou son représentant légal</t>
  </si>
  <si>
    <r>
      <t xml:space="preserve">Existence d'une demande passée par le statut recevable
</t>
    </r>
    <r>
      <rPr>
        <b/>
        <sz val="11"/>
        <rFont val="Calibri"/>
        <family val="2"/>
        <scheme val="minor"/>
      </rPr>
      <t>Valeur dont la gestion n'est pas obligatoire</t>
    </r>
  </si>
  <si>
    <r>
      <t xml:space="preserve">La demande est au statut « déposée » et le dossier passe au statut « en attente de pièces de la recevabilité ».
</t>
    </r>
    <r>
      <rPr>
        <b/>
        <sz val="11"/>
        <color theme="1"/>
        <rFont val="Calibri"/>
        <family val="2"/>
        <scheme val="minor"/>
      </rPr>
      <t>Ce statut non obligatoire dans le SI doit être transmis dans le flux TLS de mise à jour.</t>
    </r>
  </si>
  <si>
    <r>
      <t xml:space="preserve">Le dossier est au statut « en attente de pièces de la recevabilité », "irrecevable" ou "irrecevable avec dérogation" et la demande passe au statut "recevable".
</t>
    </r>
    <r>
      <rPr>
        <b/>
        <sz val="11"/>
        <rFont val="Calibri"/>
        <family val="2"/>
        <scheme val="minor"/>
      </rPr>
      <t>Ce statut non obligatoire dans le SI doit être transmis dans le flux TLS de mise à jour.</t>
    </r>
  </si>
  <si>
    <r>
      <t xml:space="preserve">Inscription en CDA
[proposition de rejet pour irrecevabilité]
</t>
    </r>
    <r>
      <rPr>
        <b/>
        <sz val="11"/>
        <color theme="1" tint="0.34998626667073579"/>
        <rFont val="Calibri"/>
        <family val="2"/>
        <scheme val="minor"/>
      </rPr>
      <t>Ce statut non obligatoire n'est plus géré par les exigences du RF. Il est toutefois maintenu dans la nomenclature afin de bloquer l'utilisation de son code.</t>
    </r>
  </si>
  <si>
    <t>Evènement déclencheur</t>
  </si>
  <si>
    <t>No_Demandeur_retrait</t>
  </si>
  <si>
    <t>No_Statut_demande_retrait</t>
  </si>
  <si>
    <t>MDPH</t>
  </si>
  <si>
    <t>L'ensemble des retraits a été évalué</t>
  </si>
  <si>
    <t>Une demande de retrait a été déposée par l'usager</t>
  </si>
  <si>
    <t>Le traitement de la demande de retrait est terminé</t>
  </si>
  <si>
    <t>La demande de retrait est abandonnée (depuis les statuts "déposée", "en cours d'évaluation" et "évaluée")</t>
  </si>
  <si>
    <t>Cassation</t>
  </si>
  <si>
    <t xml:space="preserve">Contentieux - 1ère instance après renvoi </t>
  </si>
  <si>
    <t>Procédure de référé</t>
  </si>
  <si>
    <t>Contentieux - 1ère instance</t>
  </si>
  <si>
    <t>Contentieux  -  2ème instance / Appel</t>
  </si>
  <si>
    <t>Contentieux  -  2ème instance / Appel après renvoi</t>
  </si>
  <si>
    <t>Procédure supranationale</t>
  </si>
  <si>
    <t>Avis CDAPH</t>
  </si>
  <si>
    <t>une orientation vers un pôle de compétences et de prestations externalisées (PCPE)</t>
  </si>
  <si>
    <t>une orientation vers un service de soutien à l'éducation familiale et à la scolarisation (SSEFS)</t>
  </si>
  <si>
    <t>une orientation vers un service d'aide à l'acquisition de l'autonomie et à la scolarisation (SAAAS)</t>
  </si>
  <si>
    <t>un complément 1 de l’allocation d'éducation de l'enfant handicapé (AEEH)</t>
  </si>
  <si>
    <t>un complément 2 de l’allocation d'éducation de l'enfant handicapé (AEEH)</t>
  </si>
  <si>
    <t>un complément 3 de l’allocation d'éducation de l'enfant handicapé (AEEH)</t>
  </si>
  <si>
    <t>un complément 4 de l’allocation d'éducation de l'enfant handicapé (AEEH)</t>
  </si>
  <si>
    <t>un complément 5 de l’allocation d'éducation de l'enfant handicapé (AEEH)</t>
  </si>
  <si>
    <t>un complément 6 de l’allocation d'éducation de l'enfant handicapé (AEEH)</t>
  </si>
  <si>
    <t>une prise en charge de surcoûts liés au transport dans le cadre de la prestation de compensation du handicap (PCH)</t>
  </si>
  <si>
    <t>une prise en charge de charges spécifiques dans le cadre de la prestation de compensation du handicap (PCH)</t>
  </si>
  <si>
    <t>une prise en charge de charges exceptionnelles dans le cadre de la prestation de compensation du handicap (PCH)</t>
  </si>
  <si>
    <t>Nature juriqique de la décision / Commentaire</t>
  </si>
  <si>
    <t>une orientation professionnelle en établissement ou service de réadaptation professionnelle (ESRP), en établissement ou service de préorientation (ESPO) ou en unité d’évaluation, de réentraînement et d’orientation sociale et socioprofessionnelle pour personnes cérébro-lésées (UEROS)</t>
  </si>
  <si>
    <r>
      <rPr>
        <i/>
        <sz val="11"/>
        <color theme="0" tint="-0.499984740745262"/>
        <rFont val="Calibri"/>
        <family val="2"/>
        <scheme val="minor"/>
      </rPr>
      <t>--réservé</t>
    </r>
    <r>
      <rPr>
        <sz val="11"/>
        <color theme="0" tint="-0.499984740745262"/>
        <rFont val="Calibri"/>
        <family val="2"/>
        <scheme val="minor"/>
      </rPr>
      <t>--</t>
    </r>
  </si>
  <si>
    <t>Pour se déplacer à l'intérieur des locaux</t>
  </si>
  <si>
    <t>Pour se déplacer à l'extérieur des locaux</t>
  </si>
  <si>
    <t>Fin de période d'essai</t>
  </si>
  <si>
    <t>L'usager a pu se réinsérer en milieu ordinaire</t>
  </si>
  <si>
    <t>Admission en établissement pour personnes âgées</t>
  </si>
  <si>
    <t>Admission dans un établissement pour personnes âgées</t>
  </si>
  <si>
    <t>Réorientation</t>
  </si>
  <si>
    <t>Décès</t>
  </si>
  <si>
    <t>Décision CDAPH</t>
  </si>
  <si>
    <t>présence d'un appareillage</t>
  </si>
  <si>
    <t>No_Canal</t>
  </si>
  <si>
    <t>Pas de suite à donner</t>
  </si>
  <si>
    <t>Réponse à apporter à l’usager</t>
  </si>
  <si>
    <t>Modalités d’accompagnement à mettre en place</t>
  </si>
  <si>
    <t>No_Auteur_sollicit_accomp</t>
  </si>
  <si>
    <t>Echanges téléphoniques</t>
  </si>
  <si>
    <t>Courrier postal</t>
  </si>
  <si>
    <t>Ensemble des retraits clôturé</t>
  </si>
  <si>
    <t>8.11</t>
  </si>
  <si>
    <t>Saisie complémentaire nécessaire</t>
  </si>
  <si>
    <t>Autres</t>
  </si>
  <si>
    <t>No_Type_instance_partenariale</t>
  </si>
  <si>
    <t>EP</t>
  </si>
  <si>
    <t>Réunion de synthèse</t>
  </si>
  <si>
    <t>Instances de l’ASE</t>
  </si>
  <si>
    <t>Réunion par catégorie d’ESMS</t>
  </si>
  <si>
    <t>Commission de revue des situations individuelles</t>
  </si>
  <si>
    <t>Réunions communautés 360</t>
  </si>
  <si>
    <t>Autre instance de revue des situations</t>
  </si>
  <si>
    <t>Entretien usager / famille</t>
  </si>
  <si>
    <t>Réunion EP</t>
  </si>
  <si>
    <t>Réunion avec des partenaires</t>
  </si>
  <si>
    <t>Analyse de la situation sur dossier</t>
  </si>
  <si>
    <t>No_Demandeur_transfert</t>
  </si>
  <si>
    <t>MDPH d’origine</t>
  </si>
  <si>
    <t>Communauté 360</t>
  </si>
  <si>
    <t>87</t>
  </si>
  <si>
    <t>L'usager est admis dans un autre ESMS suite à un déménagement</t>
  </si>
  <si>
    <t>88</t>
  </si>
  <si>
    <t>Suite à la décision de la CDAPH</t>
  </si>
  <si>
    <t>89</t>
  </si>
  <si>
    <t>L'usager ne souhaite plus être pris en charge par l'ESMS</t>
  </si>
  <si>
    <t>90</t>
  </si>
  <si>
    <t>L'usager est décédé</t>
  </si>
  <si>
    <t>91</t>
  </si>
  <si>
    <t>L'usager est admis dans un autre ESMS suite à une réorientation</t>
  </si>
  <si>
    <t>125</t>
  </si>
  <si>
    <t>L'usager a démissionné (ESAT)</t>
  </si>
  <si>
    <t>126</t>
  </si>
  <si>
    <t>L'usager est pris en charge par la sécurité sociale au titre de l'invalidité (ESAT)</t>
  </si>
  <si>
    <t>127</t>
  </si>
  <si>
    <t>L'usager a fait valoir ses droits à la retraite (ESAT)</t>
  </si>
  <si>
    <t>128</t>
  </si>
  <si>
    <t>L'usager est arrivé à la fin du contrat de prise en charge (SAVS/SAMSAH/SESSAD)</t>
  </si>
  <si>
    <t>135</t>
  </si>
  <si>
    <t>136</t>
  </si>
  <si>
    <t>146</t>
  </si>
  <si>
    <t>L'usager a pu entrer en apprentissage</t>
  </si>
  <si>
    <t>147</t>
  </si>
  <si>
    <t>157</t>
  </si>
  <si>
    <t>Hospitalisation</t>
  </si>
  <si>
    <t>158</t>
  </si>
  <si>
    <t>159</t>
  </si>
  <si>
    <t>Fin de formation</t>
  </si>
  <si>
    <t>184</t>
  </si>
  <si>
    <t>Accueilli(e) en famille d'accueil</t>
  </si>
  <si>
    <t>Décision usager</t>
  </si>
  <si>
    <t>Démission (ESAT)</t>
  </si>
  <si>
    <t>Prise en charge invalidité SS (ESAT)</t>
  </si>
  <si>
    <t>Retraite (ESAT)</t>
  </si>
  <si>
    <t>Fin de contrat (SAVS/SAMSAH/SESSAD)</t>
  </si>
  <si>
    <t>Entrée en apprentissage</t>
  </si>
  <si>
    <t>Réinsertion en milieu ordinaire</t>
  </si>
  <si>
    <t>Embrayage adapté ou boite automatique</t>
  </si>
  <si>
    <t>Inversion des pédales</t>
  </si>
  <si>
    <t>Boule au volant</t>
  </si>
  <si>
    <t>Commandes du comodo au volant</t>
  </si>
  <si>
    <t>Accélérateur-frein au volant</t>
  </si>
  <si>
    <t>Autres adaptations du poste de conduite</t>
  </si>
  <si>
    <t>Transfert et installation dans le véhicule</t>
  </si>
  <si>
    <t>Planche de transfert fixée au véhicule</t>
  </si>
  <si>
    <t>Siège pivotant</t>
  </si>
  <si>
    <t>Plateforme ou hayon d'accès au véhicule en fauteuil roulant + système d'ancrage du fauteuil roulant à l'habitacle et ceinture de sécurité (quelle que soit la place)</t>
  </si>
  <si>
    <t>Système d'ancrage des sièges du véhicule "amovibles"</t>
  </si>
  <si>
    <t>Système d'ouverture des portières du véhicule</t>
  </si>
  <si>
    <t>Lève personne de voiture</t>
  </si>
  <si>
    <t>Autres adaptations pour se transférer et s'installer dans le véhicule</t>
  </si>
  <si>
    <t>Chargement du fauteuil roulant dans le véhicule (sans l'utilisateur)</t>
  </si>
  <si>
    <t>Bras de chargement</t>
  </si>
  <si>
    <t>Coffre de toit</t>
  </si>
  <si>
    <t>Autres adaptations pour le chargement et/ou le transport du fauteuil roulant (sans l'utilisateur)</t>
  </si>
  <si>
    <t>Surcoût lié au handicap transports fréquents et réguliers</t>
  </si>
  <si>
    <t>Surcoût lié au handicap pour un transport pour un départ annuel en congés</t>
  </si>
  <si>
    <t>O</t>
  </si>
  <si>
    <t>Actif (o/n)</t>
  </si>
  <si>
    <t>N</t>
  </si>
  <si>
    <t>Accueil de jour</t>
  </si>
  <si>
    <t>accueil de jour</t>
  </si>
  <si>
    <t>--réservé--</t>
  </si>
  <si>
    <t>Transmission vers la MDPH compétente</t>
  </si>
  <si>
    <t>Nomenclature v.2.2.2</t>
  </si>
  <si>
    <t>TDD</t>
  </si>
  <si>
    <t>SDO</t>
  </si>
  <si>
    <t>ESMS</t>
  </si>
  <si>
    <t>No_Certification_deces</t>
  </si>
  <si>
    <t>No_Motivation</t>
  </si>
  <si>
    <t>FHIR</t>
  </si>
  <si>
    <t>info_Lieu</t>
  </si>
  <si>
    <t>No_Action_compl_identifiee</t>
  </si>
  <si>
    <t>No_Acteur_derogation</t>
  </si>
  <si>
    <t>No_Acteur_elaboration</t>
  </si>
  <si>
    <t>No_Aidant_demarche</t>
  </si>
  <si>
    <t>No_Besoin_aide_mobilite</t>
  </si>
  <si>
    <t>No_Besoin_mobilite</t>
  </si>
  <si>
    <t>No_Besoin_scolarite</t>
  </si>
  <si>
    <t>No_Caracterisation</t>
  </si>
  <si>
    <t>No_Code_regime</t>
  </si>
  <si>
    <t>No_Demande_revision</t>
  </si>
  <si>
    <t>No_Detail_PCH1</t>
  </si>
  <si>
    <t>No_Detail_PCH3</t>
  </si>
  <si>
    <t>No_Element_nouveau</t>
  </si>
  <si>
    <t>No_ESMS_adulte_medicalise</t>
  </si>
  <si>
    <t>No_ESMS_adulte_non_med</t>
  </si>
  <si>
    <t>No_Frequence_versement</t>
  </si>
  <si>
    <t>No_Materiel_pedagogique</t>
  </si>
  <si>
    <t>No_Mention_complementaire_CMI</t>
  </si>
  <si>
    <t>No_Modalite_evaluation</t>
  </si>
  <si>
    <t>No_Modalite_paiement</t>
  </si>
  <si>
    <t>No_Modalite_real_bilan_PAG</t>
  </si>
  <si>
    <t>No_Modalite_recueil</t>
  </si>
  <si>
    <t>No_Mode_entree_DITEP</t>
  </si>
  <si>
    <t>No_Motif_caracterisation</t>
  </si>
  <si>
    <t>No_Motif_sortie_elaboration_PAG</t>
  </si>
  <si>
    <t>No_Motif_sortie_suivi_decision</t>
  </si>
  <si>
    <t>No_Nationalite</t>
  </si>
  <si>
    <t>No_Objectif_periode</t>
  </si>
  <si>
    <t>No_Origine_decision</t>
  </si>
  <si>
    <t>No_Periodicite</t>
  </si>
  <si>
    <t>No_Precision_demande</t>
  </si>
  <si>
    <t>No_Precision_demande_revision</t>
  </si>
  <si>
    <t>No_Precision_reponse_revision</t>
  </si>
  <si>
    <t>No_Preconisation_PPS</t>
  </si>
  <si>
    <t>No_Reponse_MISPE</t>
  </si>
  <si>
    <t>No_Requerant</t>
  </si>
  <si>
    <t>No_Statut_demande_revision</t>
  </si>
  <si>
    <t>No_Statut_dossier_revision</t>
  </si>
  <si>
    <t>No_Statut_identite</t>
  </si>
  <si>
    <t>No_Statut_modalite_eval</t>
  </si>
  <si>
    <t>No_Suite_donnee_sollicit_accomp</t>
  </si>
  <si>
    <t>No_Taux_incapacite</t>
  </si>
  <si>
    <t>No_Taux_sujetion</t>
  </si>
  <si>
    <t>No_Temporalite_accueil</t>
  </si>
  <si>
    <t>No_Type_acteur_mobilise</t>
  </si>
  <si>
    <t>No_Type_decision</t>
  </si>
  <si>
    <t>No_Type_derogation_PAG</t>
  </si>
  <si>
    <t>No_Type_procedure</t>
  </si>
  <si>
    <t>No_Unite</t>
  </si>
  <si>
    <t>No_Caracteristique_logement</t>
  </si>
  <si>
    <t>No_Deficience</t>
  </si>
  <si>
    <t>No_Activite</t>
  </si>
  <si>
    <t>No_Evaluation_scolarite</t>
  </si>
  <si>
    <t>No_Evolution_envisagee</t>
  </si>
  <si>
    <t>No_Evolution_constatee</t>
  </si>
  <si>
    <t>No_Motif_cloture_admin</t>
  </si>
  <si>
    <t>No_Motif_cloture_dmd_retrait</t>
  </si>
  <si>
    <t>No_Motif_cloture_recours</t>
  </si>
  <si>
    <t>No_Aide_eleves</t>
  </si>
  <si>
    <t>No_Certification_deces_SNGI</t>
  </si>
  <si>
    <t>No_Statut_deces</t>
  </si>
  <si>
    <t>No_Type_evenement_PAG</t>
  </si>
  <si>
    <t>No_type_hebergement</t>
  </si>
  <si>
    <t>Info_Departement</t>
  </si>
  <si>
    <t>Info_Lieu</t>
  </si>
  <si>
    <r>
      <t xml:space="preserve">Libellé long proposition
</t>
    </r>
    <r>
      <rPr>
        <i/>
        <sz val="11"/>
        <color theme="0"/>
        <rFont val="Calibri"/>
        <family val="2"/>
        <scheme val="minor"/>
      </rPr>
      <t>Dans l'attente d'une harmonisation de ces libellés, les MDPH et leurs éditeurs sont libres de compléter cette colonne selon leurs besoins.</t>
    </r>
  </si>
  <si>
    <t>Libellé long décision</t>
  </si>
  <si>
    <r>
      <t>Actif</t>
    </r>
    <r>
      <rPr>
        <sz val="9"/>
        <color theme="0"/>
        <rFont val="Calibri"/>
        <family val="2"/>
        <scheme val="minor"/>
      </rPr>
      <t xml:space="preserve"> (O/N)</t>
    </r>
  </si>
  <si>
    <r>
      <t xml:space="preserve">A.M.I.S </t>
    </r>
    <r>
      <rPr>
        <sz val="9"/>
        <rFont val="Calibri"/>
        <family val="2"/>
        <scheme val="minor"/>
      </rPr>
      <t>(Ajouté / Modifié / Inchangé / Supprimé)</t>
    </r>
  </si>
  <si>
    <t>Rejet dossier irrecevable</t>
  </si>
  <si>
    <t>N/A</t>
  </si>
  <si>
    <t>I</t>
  </si>
  <si>
    <t>Attrib AAH L821-1</t>
  </si>
  <si>
    <t>La CDAPH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Comme prévu à l'article L.821-1 du code de la sécurité sociale, ce taux permet l'attribution de l'AAH.</t>
  </si>
  <si>
    <t>Attrib AAH L821-2</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</si>
  <si>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Ces difficultés ont des répercussions dans votre insertion professionnelle et la CDAPH vous reconnaît une restriction substantielle et durable pour l'accès à l'emploi liée à votre situation de handicap.
Comme prévu à l'article L.821-2 du code de la sécurité sociale, ce taux permet l'attribution de l'AAH.</t>
  </si>
  <si>
    <t>Attrib ACFP</t>
  </si>
  <si>
    <t>Vous êtes déjà bénéficiaire de l'ACFP. La CDAPH a reconnu que votre situation de handicap et votre situation professionnelle permettent le renouvellement de l'ACFP (article 95 de la loi du 11 février 2005 et article L. 245-1 du code de l'action sociale et des familles dans sa rédaction antérieure à la loi du 11 février 2005).</t>
  </si>
  <si>
    <t>Attrib ACTP</t>
  </si>
  <si>
    <t>Vous êtes déjà bénéficiaire de l'ACTP. La CDAPH a reconnu que votre situation de handicap permet le renouvellement de l'ACTP (article 95 de la loi du 11 février 2005 et article L. 245-1 du code de l'action sociale et des familles dans sa rédaction antérieure à la loi du 11 février 2005).</t>
  </si>
  <si>
    <t>Attrib ACTP Révision suite autonomisation</t>
  </si>
  <si>
    <t>Vous êtes déjà bénéficiaire de l'ACTP.
Après évaluation de votre situation, de votre autonomie et en tenant compte de vos besoins, la CDAPH a reconnu que votre situation de handicap permet le renouvellement de l'ACTP.
Toutefois, depuis la précédente évaluation, votre autonomie s'est améliorée, votre taux de sujétion est donc réduit (article 95 de la loi du 11 février 2005 et article L. 245-1 du code de l'action sociale et des familles dans sa rédaction antérieure à la loi du 11 février 2005).</t>
  </si>
  <si>
    <t>Attrib ACTP Révision suite majoration besoins</t>
  </si>
  <si>
    <t>Vous êtes déjà bénéficiaire de l'ACTP.
Après évaluation de votre situation, de votre autonomie et en tenant compte de vos besoins, la CDAPH a reconnu que votre situation de handicap permet le renouvellement de l'ACTP.
Vos besoins d'accompagnement ont augmenté depuis la précédente évaluation, votre taux de sujétion est donc accru (article 95 de la loi du 11 février 2005 et article L. 245-1 du code de l'action sociale et des familles dans sa rédaction antérieure à la loi du 11 février 2005).</t>
  </si>
  <si>
    <t>Attrib AEEH TI&gt;50% Besoin ESMS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</si>
  <si>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besoins et difficultés.
Ces deux conditions cumulées permettent l'attribution de l'AEEH de base (article L541-1 du code de la sécurité sociale).</t>
  </si>
  <si>
    <t>Attrib AEEH TI&gt;50% Besoin ESMS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</si>
  <si>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</si>
  <si>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Besoin ESMS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</si>
  <si>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</si>
  <si>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</si>
  <si>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</si>
  <si>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</si>
  <si>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</si>
  <si>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 </t>
  </si>
  <si>
    <t>Attrib AEEH TI&gt;50% Besoin ESMS scola adaptée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</si>
  <si>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</si>
  <si>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</si>
  <si>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Attrib AEEH TI&gt;50% Besoin ESMS soins</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</si>
  <si>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ses besoins et difficultés.
Comme prévu à l'article L541-1 du code de la sécurité sociale, ces conditions cumulées permettent l'attribution de l'AEEH de base.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</si>
  <si>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</si>
  <si>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Besoin ESMS soins Révision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</si>
  <si>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</si>
  <si>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</si>
  <si>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</si>
  <si>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Besoin scola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</si>
  <si>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t>
  </si>
  <si>
    <t>Attrib AEEH TI&gt;50% Besoin scola adaptée ESMS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</si>
  <si>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Ces deux conditions cumulées permettent l'attribution de l'AEEH de base (article L541-1 du code de la sécurité sociale).</t>
  </si>
  <si>
    <t>Attrib AEEH TI&gt;50% Besoin soins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</si>
  <si>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</si>
  <si>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</si>
  <si>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Besoin soins Révision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</si>
  <si>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</si>
  <si>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</si>
  <si>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</si>
  <si>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Besoin soins scola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</si>
  <si>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t>
  </si>
  <si>
    <t>Attrib AEEH TI&gt;50% ESMS Sco adaptée NonAttrib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</si>
  <si>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</si>
  <si>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entraînant une gêne notable dans la vie sociale de votre enfant correspondant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</si>
  <si>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</si>
  <si>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</si>
  <si>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Sco adaptée Soins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</si>
  <si>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</si>
  <si>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</si>
  <si>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</si>
  <si>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Scola adaptée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</si>
  <si>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</si>
  <si>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Scola adaptée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</si>
  <si>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</si>
  <si>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</si>
  <si>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 </t>
  </si>
  <si>
    <t>Attrib AEEH TI&gt;50% Soins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</si>
  <si>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des soins dans le cadre de mesures préconisées par la CDAPH.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</si>
  <si>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Soins scola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</si>
  <si>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et à des soins.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</si>
  <si>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TI&gt;80%</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</si>
  <si>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t>
  </si>
  <si>
    <t>Attrib AEEH TI&gt;80% Non attrib CPLT</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</si>
  <si>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</si>
  <si>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TI&gt;80% Révision CPLT</t>
  </si>
  <si>
    <t xml:space="preserve">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La situation et les besoins de votre enfant ont changé depuis la précédente décision. La CDAPH a modifié le type de complément attribué (article R541-2 du code de la sécurité sociale). </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</si>
  <si>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</si>
  <si>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conditions liées au besoin d'une tierce personne pour votre enfant ont changé depuis la précédente décision. La CDAPH a modifié le type de complément attribué (article R541-2 du code de la sécurité sociale).</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</si>
  <si>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</si>
  <si>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AHEH-I</t>
  </si>
  <si>
    <t>Après l'évaluation des besoins et des capacités de votre enfant, la CDAPH a reconnu que la scolarisation de votre enfant nécessite l'aide d'une personne pour répondre à son besoin d'un accompagnement soutenu et continu. 
Durant le temps d'aide attribué, cette personne accompagnera votre enfant sur les activités précisées dans la présente notification ou dans le projet personnalisé de scolarisation (articles L351-3 et D351-16-1 du code de l'éducation).</t>
  </si>
  <si>
    <t>Attrib AHEH-I Révision</t>
  </si>
  <si>
    <t>La CDAPH a reconnu que la scolarisation de votre enfant nécessite l'aide d'une personne pour répondre à son besoin d'un accompagnement soutenu et continu. 
Suite à la nouvelle évaluation des besoins et des capacités de votre enfant, le nombre d'heures attribué a été révisé pour répondre à ses besoins. Durant le temps d'aide attribué, cette personne accompagnera votre enfant sur les activités précisées dans la présente notification ou dans le projet personnalisé de scolarisation (articles L351-3 et D351-16-1 du code de l'éducation).</t>
  </si>
  <si>
    <t>Attrib AHEH-I Révision heures suite autonomisation</t>
  </si>
  <si>
    <t>Après l'évaluation des besoins et des capacités de votre enfant, la CDAPH a reconnu que la scolarisation de votre enfant nécessite toujours l'aide d'une personne pour répondre à son besoin d'un accompagnement soutenu et continu. Toutefois, votre enfant ayant gagné en autonomie, le nombre d'heures d'aide attribué a été révisé. 
Durant le temps d'aide désormais attribué, cette personne accompagnera votre enfant sur les activités précisées dans la présente notification ou dans le projet personnalisé de scolarisation (articles L351-3 et D351-16-1 du code de l'éducation).</t>
  </si>
  <si>
    <t>Attrib AHEH-M</t>
  </si>
  <si>
    <t>Après l'évaluation des besoins et des capacités de votre enfant, la CDAPH a reconnu qu'il a besoin de l'aide d'un accompagnant dans le cadre de sa scolarité.
La CDAPH a également reconnu que votre enfant ne nécessite pas un accompagnement soutenu et continu. La personne pourra donc également accompagner d'autres élèves.
L'accompagnement dans les différentes activités précisées dans la présente notification ou dans le projet personnalisé de scolarisation sera organisé par les services de l'Education nationale (articles D351-16-1, D351-16-2 et D351-16-3 du code de l'éducation).</t>
  </si>
  <si>
    <t>Attrib AHEH-M Passage individuelle à mutualisée</t>
  </si>
  <si>
    <t>Après l'évaluation des besoins et des capacités de votre enfant, la CDAPH a reconnu qu'il a besoin de l'aide d'un accompagnant dans le cadre de sa scolarité.
La CDAPH a également reconnu que votre enfant ne nécessite plus un accompagnement soutenu et continu. La personne pourra donc également accompagner d'autres élèves.
L'accompagnement dans les différentes activités précisées dans la présente notification ou dans le projet personnalisé de scolarisation sera organisé par les services de l'Education nationale (articles D351-16-1, D351-16-2 et D351-16-3 du code de l'éducation).</t>
  </si>
  <si>
    <t>Attrib AVPF</t>
  </si>
  <si>
    <t>La CDAPH a reconnu que vous avez besoin d'un aidant familial pour vous aider à votre domicile.
La CAF vérifiera que vous remplissez les conditions requises pour que votre aidant bénéficie de l'affiliation gratuite à l'assurance vieillesse des parents au foyer (AVPF) (article L381-1 du code de la sécurité sociale).</t>
  </si>
  <si>
    <t>Attrib CMI Invalidité APA GIR 1 ou 2</t>
  </si>
  <si>
    <t>Attrib CMI Invalidité Enfant sous-mention besoin d'acco cécité</t>
  </si>
  <si>
    <t>Attrib CMI Invalidité Pension invalid 3e cat</t>
  </si>
  <si>
    <t>Vous êtes titulaire d'une pension d'invalidité de troisième catégorie.
Par conséquent, vous pouvez bénéficier de la Carte mobilité inclusion (CMI) mention invalidité (articles L241-3 et R241-12-2 du code de l'action sociale et des familles).</t>
  </si>
  <si>
    <t>Attrib CMI Invalidité sous-mention besoin d'acco ACTP</t>
  </si>
  <si>
    <t>Vous êtes un adulte bénéficiaire de l'Allocation Compensatrice pour Tierce Personne (ACTP).
Par conséquent, vous pouvez bénéficier de la sous-mention "besoin d'accompagnement" sur votre Carte mobilité inclusion (CMI) mention invalidité (Article R241-12-1 du code de l'action sociale et des familles).</t>
  </si>
  <si>
    <t>Attrib CMI Invalidité sous-mention besoin d'acco APA</t>
  </si>
  <si>
    <t>Vous êtes un adulte bénéficiaire de l'Allocation Personnalisée d'Autonomie (APA).
Par conséquent, vous pouvez bénéficier de la sous-mention "besoin d'accompagnement" sur votre CMI mention invalidité (article R241-12-1 du code de l'action sociale et des familles).</t>
  </si>
  <si>
    <t>Attrib CMI Invalidité sous-mention besoin d'acco cécité</t>
  </si>
  <si>
    <t>Votre vision centrale est inférieure à un vingtième de la normale.
Par conséquent, vous pouvez bénéficier de la sous-mention "besoin d'accompagnement cécité" sur votre CMI mention invalidité (article R241-12-1 du code de l'action sociale et des familles).</t>
  </si>
  <si>
    <t>Attrib CMI Invalidité sous-mention besoin d'acco enfant AEEH C3 à C6</t>
  </si>
  <si>
    <t>La situation de handicap de votre enfant lui permet d'ouvrir droit au complément d'allocation pour enfant handicapé, de la 3ème à la 6ème catégorie.
Par conséquent, votre enfant peut bénéficier de la sous-mention "besoin d'accompagnement" sur sa CMI mention invalidité (article R241-12-1 du code de l'action sociale et des familles).</t>
  </si>
  <si>
    <t>Attrib CMI Invalidité sous-mention besoin d'acco MTP</t>
  </si>
  <si>
    <t>Vous êtes un adulte bénéficiaire de la Majoration pour Tierce Personne (MTP) ou d'une majoration de la rente accident du travail ou maladie professionnelle, pour assistance d'une tierce personne.
Par conséquent, vous pouvez bénéficier de la sous-mention "besoin d'accompagnement" sur votre CMI mention invalidité (article R241-12-1 du code de l'action sociale et des familles).</t>
  </si>
  <si>
    <t>Attrib CMI Invalidité sous-mention besoin d'acco PCH1</t>
  </si>
  <si>
    <t>Vous êtes un adulte bénéficiaire d'une « aide humaine » dans le cadre de la Prestation de Compensation du Handicap.
Par conséquent, vous pouvez bénéficier de la sous-mention "besoin d'accompagnement" sur votre CMI mention invalidité (article R241-12-1 du code de l'action sociale et des familles).</t>
  </si>
  <si>
    <t>Attrib CMI Invalidité tx &gt;=80%</t>
  </si>
  <si>
    <t>Vous avez des difficultés ayant des conséquences majeures dans votre vie quotidienne et sur votre autonomie individuelle, correspondant à un taux d'incapacité supérieur ou égal à 80%.
Ce taux vous permet de bénéficier de la Carte mobilité inclusion (CMI) mention Invalidité (articles L241-3 et R241-12-1 et guide-barème de l'annexe 2-4 du code de l'action sociale et des familles).</t>
  </si>
  <si>
    <t>Attrib CMI Invalidité tx &gt;=80% Enfant</t>
  </si>
  <si>
    <t>Votre enfant a des difficultés ayant des conséquences majeures dans sa vie quotidienne et sur son autonomie individuelle, correspondant à un taux d'incapacité supérieur ou égal à 80%.
Ce taux permet à votre enfant de bénéficier de la Carte mobilité inclusion (CMI) mention Invalidité (articles L241-3 et R241-12-1 et guide-barème de l'annexe 2-4 du code de l'action sociale et des familles).</t>
  </si>
  <si>
    <t>Attrib CMI Priorité</t>
  </si>
  <si>
    <t>Attrib CMI Priorité Enfant</t>
  </si>
  <si>
    <t>Attrib CMI Stat Enfant - Accomp tierce pers ou aide tech</t>
  </si>
  <si>
    <t>La situation de handicap de votre enfant impose qu'il soit accompagné par une tierce personne ou qu'il ait recours systématiquement à certaines aides techniques dans tous ses déplacements à l'extérieur.
Par conséquent, vous pouvez bénéficier pour votre enfant de la Carte mobilité inclusion (CMI) mention Stationnement (article L241-3 du code de l'action sociale et des familles).</t>
  </si>
  <si>
    <t>Attrib CMI Stationnement - Accompagnement tierce personne ou aide technique</t>
  </si>
  <si>
    <t>Votre situation de handicap impose que vous soyez accompagné par une tierce personne ou que vous ayez recours systématiquement à certaines aides techniques dans tous vos déplacements à l'extérieur.
Par conséquent, vous pouvez bénéficier de la Carte mobilité inclusion (CMI) mention Stationnement (article L241-3 du code de l'action sociale et des familles).</t>
  </si>
  <si>
    <t>Attrib CMI Stationnement - Déplacement à pied difficile</t>
  </si>
  <si>
    <t>Votre situation de handicap réduit de manière importante et durable votre capacité et votre autonomie de déplacement à pied.
Par conséquent, vous pouvez bénéficier de la Carte mobilité inclusion (CMI) mention Stationnement (article L241-3 du code de l'action sociale et des familles).</t>
  </si>
  <si>
    <t>Attrib CMI Stationnement APA GIR 1 ou 2</t>
  </si>
  <si>
    <t>Vous êtes bénéficiaire de l'allocation personnalisée d'autonomie et êtes classé dans le groupe 1 ou 2 de la grille nationale mentionnée à l'article L.232-2.
Par conséquent, vous pouvez bénéficier de la Carte mobilité inclusion (CMI) mention Stationnement (article R241-12-2 du code de l'action sociale et des familles).</t>
  </si>
  <si>
    <t>Attrib CMI Stationnement Enfant - Déplacement à pied difficile</t>
  </si>
  <si>
    <t>La situation de handicap de votre enfant réduit de manière importante et durable sa capacité et son autonomie de déplacement à pied.
Par conséquent, vous pouvez bénéficier pour votre enfant de la Carte mobilité inclusion (CMI) mention Stationnement (article L241-3 du code de l'action sociale et des familles).</t>
  </si>
  <si>
    <t>Attrib CPLT 1</t>
  </si>
  <si>
    <t>La CDAPH a reconnu que la situation de handicap de votre enfant entraîne des dépenses mensuelles correspondant au montant fixé pour bénéficier du complément de 1ère catégorie.
Comme prévu à l'article R541-2 du code de la sécurité sociale, cette condition permet de majorer le montant de l'AEEH par l'attribution du complément d'AEEH de 1ère catégorie.</t>
  </si>
  <si>
    <t>Attrib CPLT 2 -20% activité pro</t>
  </si>
  <si>
    <t>La CDAPH a reconnu que la situation de handicap de votre enfant a conduit l'un des parents à réduire d'au moins 20 % son activité professionnelle par rapport à une activité à temps plein.
Comme prévu à l'article R541-2 du code de la sécurité sociale, cette condition permet de majorer le montant de l'AEEH par l'attribution du complément d'AEEH de 2ème catégorie.</t>
  </si>
  <si>
    <t>Attrib CPLT 2 8h TP</t>
  </si>
  <si>
    <t>La CDAPH a reconnu que la situation de handicap de votre enfant implique le recours à l'aide d'une tierce personne pour une durée comprise entre 8 et 20 heures par semaine.
Cette condition permet de majorer le montant de l'AEEH par l'attribution du complément d'AEEH de 2ème catégorie (article R541-2 du code de la sécurité sociale).</t>
  </si>
  <si>
    <t>Attrib CPLT 2 frais</t>
  </si>
  <si>
    <t>La CDAPH a reconnu que la situation de handicap de votre enfant entraîne des dépenses mensuelles correspondant au montant fixé pour bénéficier du complément de 2ème catégorie. 
Comme prévu à l'article R541-2 du code de la sécurité sociale, cette condition permet de majorer le montant de l'AEEH par l'attribution du complément d'AEEH de 2ème catégorie.</t>
  </si>
  <si>
    <t>Attrib CPLT 3 -20% activité pro et frais</t>
  </si>
  <si>
    <t>La CDAPH a reconnu que la situation de handicap de votre enfant a conduit l'un des parents à réduire d'au moins 20 % son activité professionnelle par rapport à une activité à temps plein.
La CDAPH a également reconnu un montant de dépenses mensuelles à prendre en compte.
Ces conditions cumulées permettent d'ajouter un complément de 3ème catégorie à l'AEEH de base (article R541-2 du code de la sécurité sociale).</t>
  </si>
  <si>
    <t>Attrib CPLT 3 20h TP</t>
  </si>
  <si>
    <t>La CDAPH a reconnu que la situation de handicap de votre enfant implique le recours à l'aide d'une tierce personne pour une durée comprise entre 20 heures par semaine et une activité à temps plein.
Cette condition permet de majorer le montant de l'AEEH par l'attribution du complément d'AEEH de 3ème catégorie (article R541-2 du code de la sécurité sociale).</t>
  </si>
  <si>
    <t>Attrib CPLT 3 -50% Activité pro</t>
  </si>
  <si>
    <t>La CDAPH a reconnu que la situation de handicap de votre enfant a conduit l'un des parents à réduire d'au moins 50 % son activité professionnelle par rapport à une activité à temps plein.
Comme prévu à l'article R541-2 du code de la sécurité sociale, cette condition permet de majorer le montant de l'AEEH par l'attribution du complément d'AEEH de 3ème catégorie.</t>
  </si>
  <si>
    <t>Attrib CPLT 3 8h TP et frais</t>
  </si>
  <si>
    <t>La CDAPH a reconnu que la situation de handicap de votre enfant implique le recours à l'aide d'une tierce personne pour une durée comprise entre 8 et 20 heures par semaine.
La CDAPH a également reconnu un montant de dépenses mensuelles à prendre en compte.
Ces conditions cumulées permettent d'ajouter un complément de 3ème catégorie à l'AEEH de base (article R541-2 du code de la sécurité sociale).</t>
  </si>
  <si>
    <t>Attrib CPLT 3 frais</t>
  </si>
  <si>
    <t>La CDAPH a reconnu que la situation de handicap de votre enfant entraîne des dépenses mensuelles correspondant au montant minimum fixé pour bénéficier du complément de 3ème catégorie.
Comme prévu à l'article R541-2 du code de la sécurité sociale, cette condition permet de majorer le montant de l'AEEH par l'attribution du complément d'AEEH de 3ème catégorie.</t>
  </si>
  <si>
    <t>Attrib CPLT 4 -100% activité pro</t>
  </si>
  <si>
    <t>La CDAPH a reconnu que la situation de handicap de votre enfant a conduit l'un des parents à n'exercer aucune activité professionnelle.
Comme prévu à l'article R541-2 du code de la sécurité sociale, cette condition permet de majorer le montant de l'AEEH par l'attribution du complément d'AEEH de 4ème catégorie.</t>
  </si>
  <si>
    <t>Attrib CPLT 4 -20% activité pro et frais</t>
  </si>
  <si>
    <t>La CDAPH a reconnu que la situation de handicap de votre enfant a conduit l'un des parents à réduire d'au moins 20 % son activité professionnelle par rapport à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</si>
  <si>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20h TP et frais</t>
  </si>
  <si>
    <t>La CDAPH a reconnu que la situation de handicap de votre enfant implique le recours à l'aide d'une tierce personne pour une durée comprise entre 20 heures par semaine et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</si>
  <si>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4 -50% activité pro et frais</t>
  </si>
  <si>
    <t>La CDAPH a reconnu que la situation de handicap de votre enfant a conduit l'un des parents à réduire d'au moins 50 % son activité professionnelle par rapport à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</si>
  <si>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8h TP et frais</t>
  </si>
  <si>
    <t>La CDAPH a reconnu que la situation de handicap de votre enfant implique le recours à l'aide d'une tierce personne pour une durée comprise entre 8 et 20 heures par semaine.
La CDAPH a également reconnu un montant de dépenses mensuelles à prendre en compte.
Ces conditions cumulées permettent d'ajouter un complément de 4ème catégorie à l'AEEH de base (article R541-2 du code de la sécurité sociale).</t>
  </si>
  <si>
    <t>Attrib CPLT 4 frais</t>
  </si>
  <si>
    <t>La CDAPH a reconnu que la situation de handicap de votre enfant entraîne des dépenses mensuelles correspondant au montant fixé pour bénéficier du complément de 4ème catégorie.
Comme prévu à l'article R541-2 du code de la sécurité sociale, cette condition permet de majorer le montant de l'AEEH par l'attribution du complément d'AEEH de 4ème catégorie.</t>
  </si>
  <si>
    <t>Attrib CPLT 4 Temps plein TP</t>
  </si>
  <si>
    <t>La CDAPH a reconnu que la situation de handicap de votre enfant nécessite le recours à l'aide d'une tierce personne à temps plein.
Comme prévu à l'article R541-2 du code de la sécurité sociale, cette condition permet de majorer le montant de l'AEEH par l'attribution du complément d'AEEH de 4ème catégorie.</t>
  </si>
  <si>
    <t>Attrib CPLT 5 -100% activité pro et frais</t>
  </si>
  <si>
    <t>La CDAPH a reconnu que la situation de handicap de votre enfant conduit l'un des parents à n'exercer aucune activité professionnelle.
La CDAPH a également reconnu un montant de dépenses mensuelles à prendre en compte.
Ces conditions cumulées permettent d'ajouter un complément de 5ème catégorie à l'AEEH de base (article R541-2 du code de la sécurité sociale).</t>
  </si>
  <si>
    <t>Attrib CPLT 5 Temps plein TP et frais</t>
  </si>
  <si>
    <t>La CDAPH a reconnu que la situation de handicap de votre enfant nécessite le recours à l'aide d'une tierce personne à temps plein.
La CDAPH a également reconnu un montant de dépenses mensuelles à prendre en compte.
Ces conditions cumulées permettent d'ajouter un complément de 5ème catégorie à l'AEEH de base (article R541-2 du code de la sécurité sociale).</t>
  </si>
  <si>
    <t>Attrib CPLT 6 -100% activité pro et surveillance</t>
  </si>
  <si>
    <t>La CDAPH a reconnu que la situation de handicap de votre enfant a conduit l'un des parents à n'exercer aucune activité professionnelle et, également, implique des contraintes permanentes de surveillance et de soins à votre charge.
Comme prévu à l'article R541-2 du code de la sécurité sociale, ces conditions cumulées permettent de majorer le montant de l'AEEH par l'attribution du complément d'AEEH de 6ème catégorie.</t>
  </si>
  <si>
    <t>Attrib CPLT 6 Temps plein TP et surveillance</t>
  </si>
  <si>
    <t>La CDAPH a reconnu que la situation de handicap de votre enfant implique le recours à une tierce personne à temps plein et, également, implique des contraintes permanentes de surveillance et de soins à votre charge.
Comme prévu à l'article R541-2 du code de la sécurité sociale, ces conditions cumulées permettent de majorer le montant de l'AEEH par l'attribution du complément d'AEEH de 6ème catégorie.</t>
  </si>
  <si>
    <t>Attrib CPR</t>
  </si>
  <si>
    <t>Votre taux d'incapacité est supérieur ou égal à 80%. La CDAPH a estimé que votre capacité de travail est inférieure à 5% (article L821-1-1 de l'article du code de la sécurité sociale). Vous pouvez donc continuer à bénéficier du complément de ressources.</t>
  </si>
  <si>
    <t>Attrib dispositif ITEP</t>
  </si>
  <si>
    <t>Après l'évaluation des besoins et des capacités de votre enfant, la CDAPH a reconnu que l'accompagnement par un dispositif ITEP lui apportera un soutien éducatif personnalisé, une scolarisation adaptée à ses besoins, ainsi que des moyens médicaux et de rééducation personnalisés (article L312-7-1 du code de l'action sociale et des familles).</t>
  </si>
  <si>
    <t>Attrib EA ESAT avec projet milieu ordinaire</t>
  </si>
  <si>
    <t>Vous êtes accueilli dans un établissement ou service d'aide par le travail (ESAT).
La CDAPH a reconnu que vous avez un projet d'insertion en milieu ordinaire de travail.
Par conséquent, vous pouvez bénéficier du dispositif Emploi accompagné (EA) (articles L.5213-2-1 et D.5213-89 du code du travail).</t>
  </si>
  <si>
    <t>Attrib EA milieu ordinaire avec difficultés</t>
  </si>
  <si>
    <t>Vous êtes reconnu travailleur handicapé. Vous avez une orientation professionnelle vers le milieu ordinaire de travail.
Après évaluation de votre situation, de vos capacités et en tenant compte de vos besoins, la CDAPH a reconnu que vous rencontrez des difficultés particulières pour sécuriser de façon durable votre insertion professionnelle. 
Par conséquent, vous pouvez bénéficier du dispositif Emploi accompagné (EA) (articles L.5213-2-1 et D.5213-89 du code du travail).</t>
  </si>
  <si>
    <t>Attrib EAM</t>
  </si>
  <si>
    <t>Suite à l'évaluation de votre situation et en tenant compte de vos attentes, la CDAPH a considéré que l'accueil dans un Etablissement d'accueil médicalisé en tout ou partie vous apportera une aide dans votre vie quotidienne, un soutien dans votre autonomie ainsi que des soins et une surveillance médicale (articles D344-5-2 et D344-5-3 du code de l'action sociale et des familles).</t>
  </si>
  <si>
    <t>Attrib EANM</t>
  </si>
  <si>
    <t>Suite à l'évaluation de votre situation et en tenant compte de vos attentes, la CDAPH a reconnu que l'accueil dans un Etablissement d'accueil non médicalisé vous aidera à conserver votre autonomie dans la vie quotidienne et vous permettra de réaliser des activités correspondant à votre projet (article L344-1-1 du code de l'action sociale et des familles).</t>
  </si>
  <si>
    <t>Attrib EEAP</t>
  </si>
  <si>
    <t xml:space="preserve">Après l'évaluation des besoins et des capacités de votre enfant, la CDAPH a reconnu que l'accueil dans un établissement pour enfants ou adolescents polyhandicapés lui apportera un accompagnement dans la vie quotidienne, sociale et scolaire ainsi que des soins médicaux et de rééducation personnalisés (article D312-83 du code de l'action sociale et des familles). </t>
  </si>
  <si>
    <t>Attrib enseignement ordinaire</t>
  </si>
  <si>
    <t>La CDAPH a reconnu que l'enseignement en classe ordinaire, accompagné des mesures mentionnées dans la présente notification ou dans le projet personnalisé de scolarisation, est adapté aux besoins de votre enfant (article L. 112-2 du code de l'Education et article D. 351-7 du code de l'Education).</t>
  </si>
  <si>
    <t>Attrib enseignement ordinaire - précision non-attrib autre dispositif</t>
  </si>
  <si>
    <t>Après l'évaluation des besoins et des capacités de votre enfant, la CDAPH a reconnu qu'il ne présente pas de limitation d'activité ou de restriction de participation l'empêchant d'évoluer en milieu scolaire ordinaire et rendant nécessaire le recours à un dispositif adapté.
L'enseignement en classe ordinaire est actuellement la solution la plus adaptée à votre enfant (article D351-4 du code de l'éducation).</t>
  </si>
  <si>
    <t>Attrib ESAT</t>
  </si>
  <si>
    <t>Après évaluation de votre situation, de vos capacités et en tenant compte de vos besoins, la CDAPH a reconnu que vous pouvez exercer une activité professionnelle dans un établissement ou service d'aide par le travail (ESAT).
Vous bénéficierez également d'un accompagnement dans vos démarches d'insertion sociale et professionnelle (articles R243-1 et R243-3 du code de l'action sociale et des familles).</t>
  </si>
  <si>
    <t>Attrib ESPO</t>
  </si>
  <si>
    <t xml:space="preserve">Après évaluation de votre situation, de vos capacités et en tenant compte de vos besoins, la CDAPH a reconnu qu'un stage de pré-orientation pourra vous accompagner dans la définition de votre projet professionnel (article R5213-2 du code du travail). </t>
  </si>
  <si>
    <t>Attrib ESRP</t>
  </si>
  <si>
    <t>Après évaluation de votre situation, de vos capacités et en tenant compte de vos besoins, la CDAPH a reconnu qu'une formation professionnelle en ESRP pourra vous accompagner dans votre reconversion professionnelle (article R5213-2 du code du travail).</t>
  </si>
  <si>
    <t>Attrib FAM</t>
  </si>
  <si>
    <t xml:space="preserve">Suite à l'évaluation de votre situation et en tenant compte de vos attentes, la CDAPH a considéré que l'accueil dans un Foyer d'accueil médicalisé (FAM) vous apportera une aide dans votre vie quotidienne, un soutien dans votre autonomie ainsi que des soins et une surveillance médicale (articles D344-5-2 et D344-5-3 du code de l'action sociale et des familles). </t>
  </si>
  <si>
    <t>Attrib FH</t>
  </si>
  <si>
    <t>Suite à l'évaluation de votre situation et en tenant compte de vos attentes, la CDAPH a reconnu que l'accueil dans un foyer d'hébergement vous permettra de disposer d'un hébergement et d'un accompagnement adaptés à vos besoins dans la vie quotidienne et pour la participation sociale (article L344-1-1 du code de l'action sociale et des familles).</t>
  </si>
  <si>
    <t>Attrib FV</t>
  </si>
  <si>
    <t xml:space="preserve">Suite à l'évaluation de votre situation et en tenant compte de vos attentes, la CDAPH a reconnu que l'accueil dans un foyer de vie vous aidera à conserver votre autonomie dans la vie quotidienne et vous permettra de réaliser des activités correspondant à votre projet (article L344-1-1 du code de l'action sociale et des familles). </t>
  </si>
  <si>
    <t>Attrib IEM</t>
  </si>
  <si>
    <t>Après l'évaluation des besoins et des capacités de votre enfant, la CDAPH a reconnu que l'accueil dans un institut d'éducation motrice (IEM) lui apportera les moyens médicaux, scolaires, éducatifs et de rééducation adaptés à sa situation (article D312-61 du code de l'action sociale et des familles).</t>
  </si>
  <si>
    <t>Attrib IES</t>
  </si>
  <si>
    <t>Après l'évaluation des besoins et des capacités de votre enfant, la CDAPH a reconnu que l'accueil dans un institut d'éducation sensorielle (IES) lui apportera les moyens médicaux, scolaires, éducatifs et de rééducation adaptés à sa situation (article D312-61 du code de l'action sociale et des familles).</t>
  </si>
  <si>
    <t>Attrib IME</t>
  </si>
  <si>
    <t>Après l'évaluation des besoins et des capacités de votre enfant, la CDAPH a reconnu que l'accueil dans un institut médico-éducatif (IME) lui apportera un soutien dans les apprentissages ainsi que les moyens médicaux, scolaires et de rééducation personnalisés (article D312-12 du code de l'action sociale et des familles).</t>
  </si>
  <si>
    <t>Attrib institut déficients auditifs</t>
  </si>
  <si>
    <t>Après l'évaluation des besoins et des capacités de votre enfant, la CDAPH a reconnu que l'accueil dans un Institut pour personnes avec une déficience auditive lui apportera un soutien éducatif personnalisé ainsi que les moyens médicaux, scolaires et de rééducation adaptés à sa situation (article D312-99 du code de l'action sociale et des familles).</t>
  </si>
  <si>
    <t>Attrib institut déficients visuels</t>
  </si>
  <si>
    <t>Après l'évaluation des besoins et des capacités de votre enfant, la CDAPH a reconnu que l'accueil dans un Institut pour personnes avec une déficience visuelle lui apportera un soutien éducatif personnalisé ainsi que les moyens médicaux, scolaires et de rééducation adaptés à sa situation (article D312-112 du code de l'action sociale et des familles).</t>
  </si>
  <si>
    <t>Attrib ITEP</t>
  </si>
  <si>
    <t xml:space="preserve">Après l'évaluation des besoins et des capacités de votre enfant, la CDAPH a reconnu que l'accueil dans un institut thérapeutique, éducatif et pédagogique (ITEP) lui apportera un soutien éducatif personnalisé, une scolarisation adaptée à ses besoins ainsi que des moyens médicaux et de rééducation personnalisés (article D312-59-2 du code de l'action sociale et des familles). </t>
  </si>
  <si>
    <t>Attrib maintien amendement Creton</t>
  </si>
  <si>
    <t xml:space="preserve">La CDAPH a reconnu que vous ne pouvez pas être admis immédiatement dans un établissement médico-social pour adultes.
Par conséquent, vous êtes maintenu dans l'établissement ou service médico-social qui vous accueille ou vous accompagne actuellement (article L.242-4 du code de l'action sociale et des familles). </t>
  </si>
  <si>
    <t>Attrib Maintien maternelle</t>
  </si>
  <si>
    <t>Après l'évaluation des besoins et des capacités de votre enfant, la CDAPH a reconnu que son maintien en maternelle favorisera l'acquisition des apprentissages nécessaires à son accès au cycle supérieur (article D351-7 du code de l'éducation).</t>
  </si>
  <si>
    <t>Attrib MAS</t>
  </si>
  <si>
    <t>Suite à l'évaluation de votre situation et en tenant compte de vos attentes, la CDAPH a reconnu que l'accueil dans une Maison d'accueil spécialisée (MAS) vous apportera une aide dans la vie quotidienne ainsi que des soins et une surveillance médicale répondant à vos besoins (articles D344-5-2 et D344-5-3 du code de l'action sociale et des familles).</t>
  </si>
  <si>
    <t>Attrib milieu ordinaire et UE temps partagé</t>
  </si>
  <si>
    <t>Après l'évaluation des besoins et des capacités de votre enfant, la CDAPH a reconnu que sa scolarisation à temps partagé entre le milieu ordinaire et l'unité d'enseignement (UE) de l'établissement médico-social répond à ses besoins (article D.351-4 du code de l'éducation).</t>
  </si>
  <si>
    <t>Attrib MPA</t>
  </si>
  <si>
    <t>Après l'évaluation des besoins et des capacités de votre enfant, la CDAPH a reconnu qu'il a besoin de matériel pédagogique adapté pour compenser ses besoins et favoriser sa scolarité et ses apprentissages (article D351-7 du code de l'éducation).</t>
  </si>
  <si>
    <t>Attrib ORP marché travail</t>
  </si>
  <si>
    <t>Vous bénéficiez d'une reconnaissance de la qualité de travailleur handicapé (RQTH).
La CDAPH a reconnu qu'un accompagnement par le service public de l'emploi permettra de répondre à vos difficultés d'insertion ou de maintien dans l'emploi liées à votre situation de handicap (article L5213-2 du code du travail ; Circulaire DGEFP n° 2007/01 du 15 janvier 2007 relative à la mise en oeuvre de l'orientation vers le marché du travail des travailleurs handicapés).</t>
  </si>
  <si>
    <t>Attrib ORP marché travail formation ordinaire</t>
  </si>
  <si>
    <t>Après évaluation de votre situation, de vos capacités et en tenant compte de vos besoins, la CDAPH a reconnu que vous pouvez suivre une formation en milieu ordinaire.
Un accompagnement par le service public de l'emploi permettra de répondre à vos difficultés d'insertion ou de maintien dans l'emploi liées à votre situation de handicap.
Par conséquent, une formation en ESRP ne répond pas actuellement à vos besoins (article R. 5213-9 et suivants du code du travail).</t>
  </si>
  <si>
    <t>Attrib PCH Parentalité AH</t>
  </si>
  <si>
    <t>Attrib PCH Parentalité AH Monoparentalité</t>
  </si>
  <si>
    <t>Attrib PCH Parentalité AT</t>
  </si>
  <si>
    <t>Après évaluation de votre situation, de votre autonomie et en tenant compte de vos besoins, la CDAPH a reconnu que vous avez des difficultés pour réaliser des actes relatifs à l'exercice de la parentalité et que vous avez besoin d'aides techniques spécifiques pour réaliser ces actes.
Ces difficultés et l'âge de votre (vos) enfant(s) vous permettent de remplir les critères pour l'accès au forfait parentalité au titre de l'aide technique de la prestation de compensation du handicap (annexe 2-5 et article L.245-3 du code de l'action sociale et des familles).</t>
  </si>
  <si>
    <t>Attrib PCH1 activité professionnelle</t>
  </si>
  <si>
    <t>Après évaluation de votre situation, de votre autonomie et en tenant compte de vos besoins, la CDAPH a reconnu que votre activité professionnelle vous impose des frais supplémentaires liés à votre situation de handicap.
Les critères spécifiques pour l'accès à l'aide humaine sont également remplis. Ces frais peuvent être pris en charge par la prestation de compensation du handicap (annexe 2-5 et article L.245-4 du code de l'action sociale et des familles)</t>
  </si>
  <si>
    <t>Attrib PCH1 adulte</t>
  </si>
  <si>
    <t>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(annexe 2-5 et article L.245-4 du code de l'action sociale et des familles).</t>
  </si>
  <si>
    <t>Attrib PCH1 adulte 0€ Révision car autre compensation</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</si>
  <si>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car ils sont compensés par un autre élément de la prestation de compensation du handicap (ex : aide technique, aménagement du logement, etc.). Vous ne pouvez donc plus bénéficier d'aide humaine au titre de la PCH (annexe 2-5 et article L.245-4 du code de l'action sociale et des familles).</t>
  </si>
  <si>
    <t>Attrib PCH1 adulte Montant 0€ déduction MTP</t>
  </si>
  <si>
    <t>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Toutefois, vous percevez déjà une aide (Majoration pour Tierce Personne ou Prestation Complémentaire pour Recours à Tierce Personne). Après déduction de cette aide, aucune aide supplémentaire ne peut vous être attribuée au titre de la PCH à ce jour.
Si le montant de votre aide évolue, vous pouvez solliciter le Conseil départemental pour un nouveau calcul de vos droits à la PCH (annexe 2-5, article L.245-4 et article R.245-40 du code de l'action sociale et des familles).</t>
  </si>
  <si>
    <t>Attrib PCH1 adulte Révision car autre compensation</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</si>
  <si>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car ils sont en partie compensés par un autre élément de la prestation de compensation du handicap (ex : aide technique, aménagement du logement, etc.). Le nombre d'heures d'aide humaine accordé est donc réduit (annexe 2-5 et article L.245-4 du code de l'action sociale et des familles).</t>
  </si>
  <si>
    <t>Attrib PCH1 adulte Révision suite activités hors PCH</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</si>
  <si>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dernière évaluation, la CDAPH a constaté que certaines heures d'aide humaine sont utilisées pour réaliser des activités qui ne peuvent pas être financées par la prestation de compensation du handicap. Le nombre d'heures d'aide humaine accordé est donc réduit (annexe 2-5 et article L.245-4 du code de l'action sociale et des familles).</t>
  </si>
  <si>
    <t>Attrib PCH1 adulte Révision suite autonomisation</t>
  </si>
  <si>
    <t xml:space="preserve">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votre autonomie s'est améliorée, le nombre d'heures d'aide humaine accordé est donc réduit (annexe 2-5 et article L.245-4 du code de l'action sociale et des familles). </t>
  </si>
  <si>
    <t>Attrib PCH1 adulte Révision suite diminution besoins</t>
  </si>
  <si>
    <t xml:space="preserve">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Le nombre d'heures attribué a donc été réduit (annexe 2-5 et article L.245-4 du code de l'action sociale et des familles). </t>
  </si>
  <si>
    <t>Attrib PCH1 adulte Révision suite majoration besoins</t>
  </si>
  <si>
    <t xml:space="preserve">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Vos besoins en aide humaine ont augmenté depuis la précédente évaluation, le nombre d'heures attribué a donc augmenté (annexe 2-5 et article L.245-4 du code de l'action sociale et des familles). </t>
  </si>
  <si>
    <t>Attrib PCH1 enfant</t>
  </si>
  <si>
    <t>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(annexe 2-5 et article L.245-4 du code de l'action sociale et des familles).</t>
  </si>
  <si>
    <t>Attrib PCH1 enfant 0€ Révision car autre compensation</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</si>
  <si>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car ils sont compensés par un autre élément de la prestation de compensation du handicap (ex : aide technique, aménagement du logement, etc.). Votre enfant ne peut donc plus bénéficier d'aide humaine au titre de la PCH (annexe 2-5 et article L.245-4 du code de l'action sociale et des familles).</t>
  </si>
  <si>
    <t>Attrib PCH1 enfant Révision car autre compensation</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</si>
  <si>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car ils sont en partie compensés par un autre élément de la prestation de compensation du handicap (ex : aide technique, aménagement du logement, etc.). Le nombre d'heures d'aide humaine accordé est donc réduit (annexe 2-5 et article L.245-4 du code de l'action sociale et des familles).</t>
  </si>
  <si>
    <t>Attrib PCH1 enfant Révision suite activités hors PCH</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</si>
  <si>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dernière évaluation, la CDAPH a constaté que certaines heures d'aide humaine sont utilisées pour réaliser des activités qui ne peuvent pas être financées par la prestation de compensation du handicap. Le nombre d'heures d'aide humaine accordé est donc réduit (annexe 2-5 et article L.245-4 du code de l'action sociale et des familles).</t>
  </si>
  <si>
    <t>Attrib PCH1 enfant Révision suite autonomisation</t>
  </si>
  <si>
    <t xml:space="preserve">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son autonomie s'est améliorée, le nombre d'heures d'aide humaine accordé est donc réduit (annexe 2-5 et article L.245-4 du code de l'action sociale et des familles). </t>
  </si>
  <si>
    <t>Attrib PCH1 enfant Révision suite diminution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</si>
  <si>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Le nombre d'heures attribué a donc été réduit (annexe 2-5 et article L.245-4 du code de l'action sociale et des familles). </t>
  </si>
  <si>
    <t>Attrib PCH1 enfant Révision suite majoration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</si>
  <si>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Ses besoins en aide humaine ont augmenté depuis la précédente évaluation, le nombre d'heures attribué a donc augmenté (annexe 2-5 et article L.245-4 du code de l'action sociale et des familles). </t>
  </si>
  <si>
    <t>Attrib PCH1 fonction élective</t>
  </si>
  <si>
    <t>Après évaluation de votre situation, de votre autonomie et en tenant compte de vos besoins, la CDAPH a reconnu que votre fonction élective vous impose des frais supplémentaires liés à votre situation de handicap. Les critères spécifiques pour l'accès à l'aide humaine sont également remplis. Ces frais peuvent être pris en charge par la prestation de compensation du handicap (annexe 2-5 et article L.245-4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</si>
  <si>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</si>
  <si>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</si>
  <si>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</si>
  <si>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</si>
  <si>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</si>
  <si>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</si>
  <si>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</si>
  <si>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</si>
  <si>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</si>
  <si>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</si>
  <si>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</si>
  <si>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</si>
  <si>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</si>
  <si>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</si>
  <si>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</si>
  <si>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</si>
  <si>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</si>
  <si>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70 dB (article D245-9 du code de l'action sociale et des familles).</t>
  </si>
  <si>
    <t>Attrib PCH1 forfait cécité</t>
  </si>
  <si>
    <t>L'évaluation de votre situation a permis de constater que votre vision centrale après correction est nulle ou inférieure à 1/20 de la vision normale (article D245-9 du code de l'action sociale et des familles).</t>
  </si>
  <si>
    <t>Attrib PCH1 forfait surdité</t>
  </si>
  <si>
    <t>L'évaluation de votre situation a permis de constater que votre perte auditive moyenne sans appareillage est supérieure à 70 dB et que vous recourrez à une aide humaine pour la communication (article D245-9 du code de l'action sociale et des familles).</t>
  </si>
  <si>
    <t>Attrib PCH2 adulte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</si>
  <si>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et que les critères spécifiques pour l'accès à la PCH aide technique sont également remplis (article L.245-3 du code de l'action sociale et des familles).</t>
  </si>
  <si>
    <t>Attrib PCH2 adulte à 0€ déduction Sécu</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</si>
  <si>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vous percevez déjà un financement au titre de la sécurité sociale pour cette aide. Après déduction de ce financement, aucune aide supplémentaire ne peut vous être attribuée au titre de la PCH (annexe 2-5, articles L.245-3 et R245-40 du code de l'action sociale et des familles).</t>
  </si>
  <si>
    <t>Attrib PCH2 adulte à 0€ équipement sans surcoût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</si>
  <si>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et que vous utilisez un équipement d'utilisation courante. Toutefois, en l'absence de surcoût de cet équipement, le montant pris en charge au titre de la PCH est égal à zéro euros (annexe 2-5 et article L.245-3 du code de l'action sociale et des familles).</t>
  </si>
  <si>
    <t>Attrib PCH2 adulte à 0€ ESMS</t>
  </si>
  <si>
    <t>Après évaluation de votre situation, de votre autonomie et en tenant compte de vos besoins,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l'établissement de santé, social ou médico-social qui vous accueille actuellement couvre déjà ce besoin en aide technique dans le cadre de ses missions. Par conséquent, aucune aide supplémentaire ne peut vous être attribuée au titre de la PCH à ce jour (article L.245-3 du code de l'action sociale et des familles).</t>
  </si>
  <si>
    <t>Attrib PCH2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</si>
  <si>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et que les critères spécifiques pour l'accès à la PCH aide humaine sont également remplis (article L.245-3 du code de l'action sociale et des familles).</t>
  </si>
  <si>
    <t>Attrib PCH2 enfant à 0€ déduction Sécu</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</si>
  <si>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Toutefois, vous percevez déjà un financement au titre de la sécurité sociale pour cette aide. Après déduction de ce financement, aucune aide supplémentaire ne peut être attribuée au titre de la PCH (annexe 2-5, articles L.245-3 et R245-40 du code de l'action sociale et des familles).</t>
  </si>
  <si>
    <t>Attrib PCH2 enfant à 0€ équipement sans surcoût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</si>
  <si>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et qu'il utilise un équipement d'utilisation courante. Toutefois, en l'absence de surcoût de cet équipement, le montant pris en charge au titre de la PCH est égal à zéro euros (annexe 2-5 et article L.245-3 du code de l'action sociale et des familles).</t>
  </si>
  <si>
    <t>Attrib PCH2 enfant à 0€ ESMS</t>
  </si>
  <si>
    <t>Après évaluation de la situation de votre enfant et de son autonomie, la CDAPH a reconnu que votre enfant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Toutefois, l'établissement de santé, social ou médico-social qui accueille actuellement votre enfant couvre déjà ce besoin en aide technique dans le cadre de ses missions. Par conséquent, aucune aide supplémentaire ne peut vous être attribuée au titre de la PCH à ce jour (article L.245-3 du code de l'action sociale et des familles).</t>
  </si>
  <si>
    <t>Attrib PCH3 à 0€ adulte surcoût pris en charge ESMS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</si>
  <si>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votre accueil en établissement (ou service) social ou médico-social entraîne un recours régulier ou fréquent à un transport assuré par un tiers ou un déplacement aller-retour supérieur à 50km.
Toutefois, ce surcoût lié au transport est pris en charge par l'établissement d'accueil.
Par conséquent, aucune aide supplémentaire ne peut vous être attribuée au titre de la PCH à ce jour (article L.245-3 et annexe 2-5 du code de l'action sociale et des familles).</t>
  </si>
  <si>
    <t>Attrib PCH3 à 0€ enfant surcoût pris en charge ESMS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</si>
  <si>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l'accueil de votre enfant en établissement de santé, social ou médico-social entraîne un recours régulier ou fréquent à un transport assuré par un tiers ou un déplacement aller-retour supérieur à 50km.
Toutefois, ce surcoût lié au transport est pris en charge par l'établissement d'accueil.
Par conséquent, aucune aide supplémentaire ne peut vous être attribuée au titre de la PCH à ce jour (article L.245-3 et annexe 2-5 du code de l'action sociale et des familles).</t>
  </si>
  <si>
    <t>Attrib PCH3 adulte Aménag Conduite accompagnée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</si>
  <si>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d'aménager votre véhicule pour réaliser ces activités. Ce besoin est mentionné dans l'avis établi par le médecin de la préfecture.
Vous n'avez pas le permis et vous souhaitez aménager le poste de conduite du véhicule que vous utilisez habituellement pour apprendre à conduire dans le cadre de la conduite accompagnée, ce qui permet une prise en charge au titre de la PCH aménagement du véhicule (articles L.245-3 et D.245-18 et annexe 2-5 du code de l'action sociale et des familles).</t>
  </si>
  <si>
    <t>Attrib PCH3 adulte Aménag de l'hébergement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</si>
  <si>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Les travaux préconisés peuvent être pris en charge par la PCH aménagement de logement (articles D.245-16 et annexe 2-5 du code de l'action sociale et des familles).</t>
  </si>
  <si>
    <t>Attrib PCH3 adulte Aménag domicile personnel</t>
  </si>
  <si>
    <t>Attrib PCH3 adulte Déménagement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</si>
  <si>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reconnu qu'un déménagement dans un logement plus accessible est nécessaire pour maintenir ou améliorer votre autonomie pour réaliser ces activités (annexe 2-5 et article D.245-14 du code de l'action sociale et des familles).</t>
  </si>
  <si>
    <t>Attrib PCH3 adulte Surcoûts transport départ annuel en congés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</si>
  <si>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correspondant à un départ annuel en congés entraînent des surcoûts du fait de votre situation de handicap (article L.245-3, D245-20 et annexe 2-5 du code de l'action sociale et des familles).</t>
  </si>
  <si>
    <t>Attrib PCH3 adulte Surcoûts transport trajets fréquents</t>
  </si>
  <si>
    <t xml:space="preserve">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et réguliers entraînent des surcoûts du fait de votre situation de handicap (article L.245-3, D245-20 et annexe 2-5 du code de l'action sociale et des familles). </t>
  </si>
  <si>
    <t>Attrib PCH3 Aménag poste conduite Mention permis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</si>
  <si>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d'aménager votre véhicule pour réaliser ces activités. Vous souhaitez aménager le poste de conduite du véhicule que vous utilisez habituellement. Ce besoin ainsi que les aménagements nécessaires sont mentionnés sur votre permis, ce qui permet une prise en charge au titre de la PCH aménagement du véhicule (articles L.245-3 et D.245-18 et annexe 2-5 du code de l'action sociale et des familles).</t>
  </si>
  <si>
    <t>Attrib PCH3 Aménag véhicule passager (adulte)</t>
  </si>
  <si>
    <t>Après évaluation de votre situation et de votre autonomie, la CDAPH a reconnu que vous avez des difficultés pour vos déplacements extérieurs et que ces difficultés sont suffisamment importantes pour que vous soyez éligible à la prestation de compensation du handicap (PCH).
En tenant compte de vos besoins, l'évaluation montre aussi que vous avez besoin d'aménager le véhicule que vous utilisez habituellement. 
Les critères spécifiques pour l'accès à l'aménagement du véhicule sont donc remplis (annexe 2-5 et articles L245-3 et D245-18 du code de l'action sociale et des familles).</t>
  </si>
  <si>
    <t>Attrib PCH3 Aménag véhicule passager (enfant)</t>
  </si>
  <si>
    <t>Après évaluation de la situation de votre enfant et de son autonomie, la CDAPH a reconnu que votre enfant a des difficultés pour ses déplacements extérieurs et que ces difficultés sont suffisamment importantes pour qu'il soit éligible à la prestation de compensation du handicap (PCH).
En tenant compte de ses besoins, l'évaluation montre également que votre enfant a besoin que le véhicule qu'il utilise habituellement soit aménagé.
Les critères spécifiques pour l'accès à l'aménagement du véhicule sont donc remplis (annexe 2-5 et articles L.245-3 et D.245-18 du code de l'action sociale et des familles).</t>
  </si>
  <si>
    <t>Attrib PCH3 Aménag véhicule sans permis</t>
  </si>
  <si>
    <t>Après évaluation de votre situation et de votre autonomie, la CDAPH a reconnu que vous avez des difficultés pour vos déplacements extérieurs et que ces difficultés sont suffisamment importantes pour que vous soyez éligible à la prestation de compensation du handicap (PCH).
En tenant compte de vos besoins, l'évaluation montre aussi que vous avez besoin d'aménager le poste de conduite du véhicule sans permis que vous utilisez habituellement.
Les critères spécifiques pour l'accès à l'aménagement du véhicule sont donc remplis (annexe 2-5 et articles L245-3 et D245-18 du code de l'action sociale et des familles).</t>
  </si>
  <si>
    <t>Attrib PCH3 enfant Aménag Conduite accompagnée</t>
  </si>
  <si>
    <t>Après évaluation de ses besoins et de son autonomie, la CDAPH a reconnu que votre enfant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 aménagement de véhicule pour réaliser ces activités. Ce besoin est mentionné dans l'avis établi par le médecin de la préfecture.
Votre enfant n'a pas le permis et souhaite aménager le poste de conduite du véhicule qu'il utilise habituellement pour apprendre à conduire dans le cadre de la conduite accompagnée, ce qui permet une prise en charge au titre de la PCH aménagement du véhicule (articles L.245-3 et D245-18 et annexe 2-5 du code de l'action sociale et des familles).</t>
  </si>
  <si>
    <t>Attrib PCH3 enfant Aménag de l'hébergement</t>
  </si>
  <si>
    <t>Attrib PCH3 enfant Aménag domicile familial</t>
  </si>
  <si>
    <t>Attrib PCH3 enfant Déménagement</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</si>
  <si>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reconnu qu'un déménagement dans un logement plus accessible est nécessaire pour maintenir ou améliorer son autonomie pour réaliser ces activités (annexe 2-5 et article D.245-14 du code de l'action sociale et des familles). </t>
  </si>
  <si>
    <t>Attrib PCH3 enfant Surcoûts transport départ annuel en congés</t>
  </si>
  <si>
    <t>Attrib PCH3 enfant Surcoûts transport trajets fréquents</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</si>
  <si>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et réguliers de votre enfant entraînent des surcoûts du fait de sa situation de handicap (article L.245-3, D245-20 et annexe 2-5 du code de l'action sociale et des familles). </t>
  </si>
  <si>
    <t>Attrib PCH4 dép perm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</si>
  <si>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permanentes et prévisibles qui peuvent être prises en compte comme charges spécifiques (annexe 2-5 et article D.245-23 du code de l'action sociale et des familles).</t>
  </si>
  <si>
    <t>Attrib PCH4 dép perm adulte à 0€ déduc sécu</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</si>
  <si>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permanentes et prévisibles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</si>
  <si>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perm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</si>
  <si>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permanentes et prévisibles qui peuvent être prises en compte comme charges spécifiques (annexe 2-5 et article D.245-23 du code de l'action sociale et des familles).</t>
  </si>
  <si>
    <t>Attrib PCH4 dép perm enfant à 0€ déduc sécu</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</si>
  <si>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permanentes et prévisibles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</si>
  <si>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ponc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</si>
  <si>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qui peuvent être prises en compte comme charges exceptionnelles (annexe 2-5 et article D.245-23 du code de l'action sociale et des familles).</t>
  </si>
  <si>
    <t>Attrib PCH4 dép ponc adulte à 0€ déduc sécu</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</si>
  <si>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</si>
  <si>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ponc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</si>
  <si>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qui peuvent être prises en compte comme charges exceptionnelles (annexe 2-5 et article D.245-23 du code de l'action sociale et des familles).</t>
  </si>
  <si>
    <t>Attrib PCH4 dép ponc enfant à 0€ déduc sécu</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</si>
  <si>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</si>
  <si>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PCH5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</si>
  <si>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qu'une aide animalière concourra à maintenir ou à améliorer votre autonomie dans la vie quotidienne (annexe 2-5 et article D.245-24 et suivants du code de l'action sociale et des familles).</t>
  </si>
  <si>
    <t xml:space="preserve">Attrib PCH5 enfant </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</si>
  <si>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qu'une aide animalière concourra à maintenir ou à améliorer son autonomie dans la vie quotidienne (annexe 2-5 et article D.245-24 et suivants du code de l'action sociale et des familles).</t>
  </si>
  <si>
    <t>Attrib PCPE adulte</t>
  </si>
  <si>
    <t>Après l'évaluation de vos besoins et de vos capacités, la CDAPH a reconnu qu'un accompagnement par un pôle de compétences et de prestations externalisées (PCPE) vous apportera un soutien pour vous aider à mettre en oeuvre votre projet de vie (circulaire n°2016-119 du 12 avril 2016).</t>
  </si>
  <si>
    <t>Attrib PCPE enfant</t>
  </si>
  <si>
    <t>Après l'évaluation des besoins et des capacités de votre enfant, la CDAPH a reconnu qu'un accompagnement par un pôle de compétences et de prestations externalisées (PCPE) lui apportera un soutien adapté à ses besoins et l'accompagnera dans l'acquisition de son autonomie (circulaire n°2016-119 du 12 avril 2016).</t>
  </si>
  <si>
    <t>Attrib PEJS</t>
  </si>
  <si>
    <t>Après l'évaluation des besoins et des capacités de votre enfant, la CDAPH a reconnu que son orientation en pôle d'enseignement des jeunes sourds (PEJS) permettra son maintien en classe ordinaire avec des modalités adaptées à ses besoins (article D351-7 du code de l'éducation et circulaire n° 2017-011 du 3 février 2017).</t>
  </si>
  <si>
    <t>Attrib RQTH</t>
  </si>
  <si>
    <t xml:space="preserve">La CDAPH a reconnu que votre situation de handicap entraîne des difficultés pour obtenir ou conserver un emploi (article L5213-1 du code du travail). </t>
  </si>
  <si>
    <t>Attrib SAAAS</t>
  </si>
  <si>
    <t>Après l'évaluation des besoins et des capacités de votre enfant, la CDAPH a reconnu que l'accompagnement par un service d'aide à l'acquisition de l'autonomie et à la scolarisation (SAAAS) favorisera sa scolarisation en proposant un soutien éducatif et pédagogique adapté à ses besoins et des techniques de compensation spécialisées (article D312-117 du code de l'action sociale et des familles).</t>
  </si>
  <si>
    <t>Attrib SAFEP déficience auditive</t>
  </si>
  <si>
    <t>Après l'évaluation des besoins et des capacités de votre enfant, la CDAPH a reconnu que l'accompagnement par un service d'accompagnement familial et d'éducation précoce (SAFEP) vous apportera un soutien précoce et vous proposera des moyens personnalisés pour le suivi médical, le développement de la communication et l'accès aux apprentissages de votre enfant (article D312-99 du code de l'action sociale et des familles).</t>
  </si>
  <si>
    <t>Attrib SAFEP déficience visuelle</t>
  </si>
  <si>
    <t>Après l'évaluation des besoins et des capacités de votre enfant, la CDAPH a reconnu que l'accompagnement par un service d'accompagnement familial et d'éducation précoce (SAFEP) vous apportera un soutien précoce et vous proposera des moyens personnalisés pour le suivi médical, le développement de la communication et l'accès aux apprentissages de votre enfant (articles D312-99 et D312-117 du code de l'action sociale et des familles).</t>
  </si>
  <si>
    <t>Attrib SAMSAH</t>
  </si>
  <si>
    <t>Attrib SAVS</t>
  </si>
  <si>
    <t>Suite à l'évaluation de votre situation et en tenant compte de vos attentes, la CDAPH a reconnu que l'accompagnement par un SAVS vous apportera une aide dans la vie quotidienne et dans les démarches courantes de la vie sociale et professionnelle (articles D312-162 et D312-163 du code de l'action sociale et des familles).</t>
  </si>
  <si>
    <t>Attrib SEGPA EREA</t>
  </si>
  <si>
    <t>Après l'évaluation des besoins et des capacités de votre enfant, la CDAPH a reconnu que son orientation en section d'enseignement général et professionnel adapté (SEGPA) ou en établissement régional d'enseignement adapté (EREA) permettra de répondre à ses besoins pour poursuivre sa scolarisation en classe ordinaire en enseignement adapté (articles L351-1 et D332-7 du code de l'éducation).</t>
  </si>
  <si>
    <t>Attrib SESSAD</t>
  </si>
  <si>
    <t xml:space="preserve">Après l'évaluation des besoins et des capacités de votre enfant, la CDAPH a reconnu que l'accompagnement par un Service d'éducation spéciale et de soins à domicile (SESSAD) lui apportera un soutien à la scolarisation et à l'acquisition de l'autonomie en proposant des moyens médicaux, paramédicaux, éducatifs et pédagogiques adaptés (article D312-55 du code de l'action sociale et des familles). </t>
  </si>
  <si>
    <t>Attrib SSEFS</t>
  </si>
  <si>
    <t>Après l'évaluation des besoins et des capacités de votre enfant, la CDAPH a reconnu que l'accompagnement par un service de soutien à l'éducation familiale et à la scolarisation (SSEFS) vous apportera un soutien précoce et vous proposera des moyens personnalisés pour le suivi médical, le développement de la communication et l'accès aux apprentissages de votre enfant (article D312-98 du code de l'action sociale et des familles).</t>
  </si>
  <si>
    <t>Attrib UE</t>
  </si>
  <si>
    <t xml:space="preserve">Après l'évaluation des besoins et des capacités de votre enfant, la CDAPH a reconnu que l'unité d'enseignement lui apportera les moyens scolaires, éducatifs et de rééducation adaptés à ses besoins (articles D351-4 et D351-7 du code de l'éducation). </t>
  </si>
  <si>
    <t>Attrib UE et scola enseignement adapté à temps partagé</t>
  </si>
  <si>
    <t>Après l'évaluation des besoins et des capacités de votre enfant, la CDAPH a reconnu que sa scolarisation à temps partagé entre l'unité d'enseignement (UE) de l'établissement médico-social et un enseignement général et professionnel adapté lui apportera les moyens scolaires et éducatifs adaptés à ses besoins (articles L.351-1, D.332-7 et D351-4 du code de l'éducation).</t>
  </si>
  <si>
    <t>Attrib UEROS</t>
  </si>
  <si>
    <t>Après évaluation de votre situation, de vos capacités et en tenant compte de vos besoins, la CDAPH a reconnu qu'un stage d'évaluation et de réentrainement professionnel (UEROS) pourra vous accompagner dans la définition de votre projet professionnel (article D312-161-3 du code du travail).</t>
  </si>
  <si>
    <t>Attrib ULIS</t>
  </si>
  <si>
    <t>Après l'évaluation des besoins et des capacités de votre enfant, la CDAPH a reconnu que l'orientation en unité localisée pour l'inclusion scolaire (ULIS) lui permettra de poursuivre sa scolarisation en milieu ordinaire en lui apportant des soutiens éducatifs et pédagogiques adaptés à ses besoins (article D. 351-7 du code de l'Education).</t>
  </si>
  <si>
    <t>Attrib ULIS et UE temps partagé</t>
  </si>
  <si>
    <t>Après l'évaluation des besoins et des capacités de votre enfant, la CDAPH a reconnu que la scolarisation à temps partagé en unité d'enseignement (UE) et en unité localisée pour l'inclusion scolaire (ULIS) lui apportera des soutiens éducatifs et pédagogiques adaptés à ses besoins et favorisera sa scolarisation en milieu ordinaire (article D. 351-7 du code de l'Education).</t>
  </si>
  <si>
    <t>Non attrib supplémentaire</t>
  </si>
  <si>
    <t>Suite à la première décision de la CDAPH, l'équipe de la MDPH a poursuivi l'évaluation de votre situation. Cependant, après cette évaluation, la CDAPH a estimé que vous n'aviez pas d'autre besoin pouvant être compensé par un droit ou une prestation ou que vous n'étiez éligible à aucun droit supplémentaire (article L.146-8 du code de l'action sociale et des familles).</t>
  </si>
  <si>
    <t>Non attrib supplémentaire enfant</t>
  </si>
  <si>
    <t>Suite à la première décision de la CDAPH, l'équipe de la MDPH a poursuivi l'évaluation de la situation de votre enfant. Cependant, après cette évaluation, la CDAPH a estimé qu'il n'a pas d'autre besoin pouvant être compensé par un droit ou une prestation ou qu'il n'est éligible à aucun droit supplémentaire (article L.146-8 du code de l'action sociale et des familles).</t>
  </si>
  <si>
    <t>Non renouvellement AHEH-I Absence besoin</t>
  </si>
  <si>
    <t>Après l'évaluation des besoins et des capacités de votre enfant, la CDAPH a reconnu qu'il n'a plus besoin de l'aide d'un accompagnant dans le cadre de sa scolarité. Cette aide n'est donc pas renouvelée (article L351-3 du code de l'éducation).</t>
  </si>
  <si>
    <t>Après l'évaluation des besoins et des capacités de votre enfant, la CDAPH a reconnu que l'aide d'un accompagnant ne répondra pas à ses besoins dans le cadre de sa scolarité (article L351-3 du code de l'éducation).</t>
  </si>
  <si>
    <t>La CDAPH a reconnu que vous présentez des difficultés pouvant entraîner des limitations d'activité. Cependant, ces difficultés ont une incidence légère à modérée sur votre autonomie sociale et professionnelle, correspondant à un taux d'incapacité inférieur à 50% (en application du guide barème de l'annexe 2-4 du code de l'action sociale et des familles).
Comme prévu aux articles L.821-1 et L.821-2 du code de la sécurité sociale, ce taux ne permet pas l'attribution de l'AAH.</t>
  </si>
  <si>
    <t>Rejet AAH TI&gt;50%&lt;80% pas RSDAE</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</si>
  <si>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Après prise en compte des conséquences et des aménagements professionnels liés à votre situation de handicap, l'évaluation de votre situation ne permet pas à la CDAPH de conclure que vous rencontrez une restriction substantielle et durable pour l'accès à l'emploi. Votre situation de handicap n'interdit pas l'accès à l'emploi ou le maintien dans l'emploi pour une durée de travail supérieure ou égale à un mi-temps (article D821-1-2 du code de la sécurité sociale).
Vous ne pouvez donc pas bénéficier de l'AAH.</t>
  </si>
  <si>
    <t>Rejet absence éléments évaluation</t>
  </si>
  <si>
    <t>Rejet absence éléments évaluation droit non attribuable</t>
  </si>
  <si>
    <t>En l'absence de réponse de votre part à nos demandes, l'équipe pluridisciplinaire n'a pas été en mesure d'évaluer votre situation (article L.146-8 du code de l'action sociale et des familles).</t>
  </si>
  <si>
    <t>Rejet Absence éléments évaluation enfant</t>
  </si>
  <si>
    <t>Rejet absence réponse demande de pièces</t>
  </si>
  <si>
    <t>Rejet absence réponse demande de pièces enfant</t>
  </si>
  <si>
    <t>Rejet ACFP Non bénéficiaire actuel</t>
  </si>
  <si>
    <t>Vous n'êtes pas bénéficiaire de l'ACFP. Elle ne peut plus être attribuée (article 95 de la loi du 11 février 2005).</t>
  </si>
  <si>
    <t>Rejet ACFP Sans activité professionnelle</t>
  </si>
  <si>
    <t>Vous ne pouvez plus bénéficier de l'ACFP car vous n'exercez plus d'activité professionnelle (article L. 245-1 du code de l'action sociale et des familles dans sa rédaction antérieure à la loi du 11 février 2005).</t>
  </si>
  <si>
    <t>Rejet ACTP Non bénéficiaire actuel</t>
  </si>
  <si>
    <t>Vous n'êtes pas bénéficiaire de l'ACTP. Cette allocation ne peut plus être attribuée (article 95 de la loi du 11 février 2005).</t>
  </si>
  <si>
    <t>Rejet ACTP tx&lt;80%</t>
  </si>
  <si>
    <t>Depuis la précédente décision, votre situation a évolué.
La CDAPH a reconnu que votre taux d'incapacité est à présent inférieur à 80%. Vous ne pouvez donc plus bénéficier de l'ACTP (article 95 de la loi du 11 février 2005 et article L. 245-1 du code de l'action sociale et des familles dans sa rédaction antérieure à la loi du 11 février 2005).</t>
  </si>
  <si>
    <t xml:space="preserve">La CDAPH a reconnu la présence de difficultés pouvant entraîner des limitations d'activité qui ne sont pas une gêne notable et correspondent à un taux d'incapacité inférieur à 50% (en application du guide-barème de l'annexe 2-4 du code de l'action sociale et des familles).
Selon les conditions prévues à l'article L.541-1 du code de la sécurité sociale, ce taux ne permet pas d'ouvrir droit à l'AEEH et son complément. </t>
  </si>
  <si>
    <t>Rejet AEEH TI&gt;50% Plus ESMS soins sco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</si>
  <si>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ou un accompagnement par un établissement ou service médico-social ne sont plus nécessaires.
Selon les conditions prévues à l'article L.541-1 du code de la sécurité sociale, la situation de votre enfant ne vous permet plus de bénéficier de l'AEEH et son complément.</t>
  </si>
  <si>
    <t>Rejet AEEH TI&gt;50% Préco non suivie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</si>
  <si>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les soins dans le cadre des mesures préconisées par la CDAPH n'ont pas été mis en place. 
Selon les conditions prévues à l'article L.541-1 du code de la sécurité sociale, la situation de votre enfant ne vous permet plus de bénéficier de l'AEEH et son complément.</t>
  </si>
  <si>
    <t>Rejet AEEH TI&gt;50% Sans ESMS Soins Sco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</si>
  <si>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ou un accompagnement par un établissement ou service médico-social ne sont pas nécessaires.
Selon les conditions prévues à l'article L.541-1 du code de la sécurité sociale, la situation de votre enfant ne vous permet pas de bénéficier de l'AEEH et son complément.</t>
  </si>
  <si>
    <t>Rejet amendement Creton ESMS adulte possible</t>
  </si>
  <si>
    <t>La CDAPH vous a attribué une orientation vers un établissement pour adultes.
Vous pouvez être immédiatement admis dans un établissement médico-social pour adultes.
Le maintien en établissement pour enfants au titre de l'amendement Creton n'est donc plus justifié (article L.242-4 du code de l'action sociale et des familles).</t>
  </si>
  <si>
    <t>Rejet amendement Creton limite d'âge</t>
  </si>
  <si>
    <t xml:space="preserve">La CDAPH a reconnu que vous n'avez pas dépassé l'âge limite pour lequel l'établissement médico-social qui vous accueille est agréé. Vous n'êtes donc pas concerné par le maintien en établissement médico-social au titre de l'amendement Creton (article L.242-4 du code de l'action sociale et des familles). </t>
  </si>
  <si>
    <t>Rejet amendement Creton moins 20ans</t>
  </si>
  <si>
    <t xml:space="preserve">Vous avez moins de 20 ans. Vous n'êtes donc pas concerné par le maintien en ESMS au titre de l'amendement Creton (article L. 242-4 du code de l'action sociale et des familles). </t>
  </si>
  <si>
    <t>Rejet AVPF Absence besoins assistance</t>
  </si>
  <si>
    <t>La CDAPH n'a pas reconnu qu'un accompagnement ou une assistance à domicile valorisable au titre de l'AVPF est nécessaire. Votre aidant ne peut donc pas bénéficier de l'AVPF (article L381-1 du code de la sécurité sociale).</t>
  </si>
  <si>
    <t>Rejet CMI - Stationnement</t>
  </si>
  <si>
    <t>Rejet CMI - Stationnement Enfant</t>
  </si>
  <si>
    <t>La situation de handicap de votre enfant n'entraîne pas systématiquement une réduction importante et durable de sa capacité et de son autonomie de déplacement à pied ou ne lui impose pas d'être accompagné par une tierce personne ou de recourir à certaines aides techniques lors de tous ses déplacements à l'extérieur.
Par conséquent, votre enfant ne répond pas aux critères d'éligibilité pour que vous obteniez la Carte mobilité inclusion (CMI) avec la mention "stationnement pour personnes handicapées" (articles R241-12-1 et L.241-3 du code de l'action sociale et des familles et arrêté du 3 janvier 2017 relatif aux modalités d'appréciation d'une mobilité pédestre réduite et de la perte d'autonomie dans le déplacement individuel, prévues aux articles R. 241-12-1 et R. 241-20-1 du code de l'action sociale et des familles).</t>
  </si>
  <si>
    <t>Rejet CMI Invalidité ou priorité Adulte</t>
  </si>
  <si>
    <t>Votre taux d'incapacité est inférieur à 80%. Vous ne pouvez donc pas bénéficier de la Carte mobilité inclusion (CMI) mention Invalidité.
Par ailleurs, vous ne présentez pas une pénibilité à la station debout ayant des effets sur votre vie sociale. Vous ne pouvez donc pas bénéficier de la Carte mobilité inclusion (CMI) mention Priorité (guide-barème de l'annexe 2-4 et article R. 241-12-1 du code de l'action sociale et des familles).</t>
  </si>
  <si>
    <t>Rejet CMI Invalidité ou priorité Enfant</t>
  </si>
  <si>
    <t>Le taux d'incapacité de votre enfant est inférieur à 80%. Il ne peut donc pas bénéficier de la Carte mobilité inclusion (CMI) mention Invalidité.
Par ailleurs, votre enfant ne présente pas une pénibilité à la station debout ayant des effets sur sa vie sociale. Il ne peut donc pas bénéficier de la Carte mobilité inclusion (CMI) mention Priorité (guide-barème de l'annexe 2-4 et article R. 241-12-1 du code de l'action sociale et des familles).</t>
  </si>
  <si>
    <t>Rejet contestation sans objet précis</t>
  </si>
  <si>
    <t>Votre recours n'indique pas précisément la décision contestée. En l'absence de réponse de votre part à nos demandes, votre recours n'est pas recevable (article R.241-36 du code de l'action sociale et des familles).</t>
  </si>
  <si>
    <t>Votre taux d'incapacité est inférieur à 80%. Vous ne pouvez donc pas bénéficier du complément de ressources (article L821-1-1 du code de la sécurité sociale).</t>
  </si>
  <si>
    <t>Votre taux d'incapacité est supérieur à 80%. La CDAPH a reconnu que votre capacité de travail est supérieure à 5%. Vous ne pouvez donc pas bénéficier du complément de ressources (article L821-1-1 du code de la sécurité sociale).</t>
  </si>
  <si>
    <t>Rejet décision contestée hors délai</t>
  </si>
  <si>
    <t>Vous n'avez pas déposé votre recours dans le délai légal de deux mois à compter de la notification de la décision contestée (article R.142-1 A du code de la sécurité sociale). La CDAPH a donc considéré que votre recours n'est pas recevable.</t>
  </si>
  <si>
    <t>Rejet EA Accompagnement par d'autres dispositifs d'insertion pro</t>
  </si>
  <si>
    <t>Après évaluation de votre situation, de vos capacités et en tenant compte de vos besoins, la CDAPH a reconnu que l'emploi accompagné n'est pas le dispositif le plus pertinent pour répondre à vos besoins professionnels. D'autres dispositifs en matière d'insertion professionnelle sont plus adaptés à votre situation (article L. 5213-2-1 du code du travail).</t>
  </si>
  <si>
    <t>Rejet EA condition d'âge</t>
  </si>
  <si>
    <t>L'âge légal minimum pour bénéficier du dispositif Emploi accompagné (EA) est fixé à 16 ans.
Votre enfant ne peut donc pas bénéficier du dispositif Emploi accompagné (article D.5213-89 du code du travail).</t>
  </si>
  <si>
    <t>Rejet EA ESAT absence projet milieu ordinaire</t>
  </si>
  <si>
    <t>Vous êtes accueilli dans un établissement ou service d'aide par le travail (ESAT) mais vous n'avez actuellement pas de projet d'insertion en milieu ordinaire de travail.
Par conséquent, la CDAPH a reconnu que le dispositif Emploi accompagné (EA) ne répond pas pour l'instant à vos besoins (articles L.5213-2-1 et D.5213-89 du code du travail).</t>
  </si>
  <si>
    <t>Rejet ESAT Capacité travail &gt; 1/3</t>
  </si>
  <si>
    <t>Après évaluation de votre situation, de vos capacités et en tenant compte de vos besoins, la CDAPH a reconnu que vous pouvez travailler dans le milieu ordinaire du travail.
Par conséquent, l'insertion professionnelle en établissement ou service d'aide par le travail (ESAT) ne répond pas à vos besoins (articles R243-1 et R243-3 du code de l'action sociale et des familles).</t>
  </si>
  <si>
    <t>Rejet ESAT Capacité travail insuffisante</t>
  </si>
  <si>
    <t>Après évaluation de votre situation, de vos capacités et en tenant compte de vos besoins, la CDAPH a reconnu que l'insertion professionnelle en établissement ou service d'aide par le travail (ESAT) ne répond pas actuellement à vos besoins (articles R243-1 et R243-3 du code de l'action sociale et des familles).</t>
  </si>
  <si>
    <t>Rejet ESMS</t>
  </si>
  <si>
    <t xml:space="preserve">Après l'évaluation de votre projet de vie, de vos besoins et de vos capacités, la CDAPH n'a pas reconnu que votre situation nécessite un accompagnement par un ESMS (L.312-1 du code de l'action sociale et des familles). </t>
  </si>
  <si>
    <t>Rejet ESRP</t>
  </si>
  <si>
    <t>Rejet hors définition handicap</t>
  </si>
  <si>
    <t>La CDAPH a considéré que votre situation ne correspond pas à la définition du handicap inscrite dans la loi (article L.114 du code de l'action sociale et des familles).</t>
  </si>
  <si>
    <t>Rejet hors définition handicap enfant</t>
  </si>
  <si>
    <t>La CDAPH a considéré que la situation de votre enfant ne correspond pas à la définition du handicap inscrite dans la loi (article L.114 du code de l'action sociale et des familles).</t>
  </si>
  <si>
    <t>Rejet PCH adulte Dépenses hors PCH</t>
  </si>
  <si>
    <t>Après évaluation de votre situation, de votre autonomie et en tenant compte de vos besoins, la CDAPH a reconnu que vous avez des difficultés pour réaliser des activités de la vie quotidienne et que vous avez besoin d'aide pour ces activités.
Cependant, la CDAPH a considéré que les dépenses concernées par votre demande ne sont pas finançables par la Prestation de compensation du handicap (PCH) (annexe 2-5 et article L.245-3 du code de l'action sociale et des familles).</t>
  </si>
  <si>
    <t>Rejet PCH adulte Durée difficultés moins 1an</t>
  </si>
  <si>
    <t>Après évaluation de votre situation, de votre autonomie et en tenant compte de vos besoins, la CDAPH a reconnu que vous avez des difficultés pour réaliser des activités de la vie quotidienne (annexe 2-5 du code de l'action sociale et des familles).
Toutefois, la CDAPH a reconnu que les difficultés que vous rencontrez ne sont pas durables. Vous ne pouvez donc pas bénéficier de la PCH (article L.114 du code de l'action sociale et des familles).</t>
  </si>
  <si>
    <t>Rejet PCH adulte Non éligibilité PCH</t>
  </si>
  <si>
    <t>Après évaluation de votre situation, de votre autonomie et en tenant compte de vos besoins, la CDAPH a reconnu que les difficultés que vous rencontrez ne correspondent pas aux critères d'attribution de la prestation de compensation du handicap (annexe 2-5 du code de l'action sociale et des familles).</t>
  </si>
  <si>
    <t>Rejet PCH après 60 ans non bénéficiaire et non éligible avant 60 ans</t>
  </si>
  <si>
    <t>La limite d'âge pour solliciter la prestation de compensation du handicap est de 60 ans sauf dans certains cas dérogatoires. 
La CDAPH a reconnu que les difficultés que vous rencontriez pour réaliser des activités de la vie quotidienne avant vos 60 ans ne correspondaient pas aux critères dérogatoires pour l'attribution de la PCH.
Vous ne pouvez donc pas bénéficier de la PCH (article D.245-3 et article L245-1 du code de l'action sociale et des familles).</t>
  </si>
  <si>
    <t>Rejet PCH après 60 ans non bénéficiaire sans activité pro ni ACTP</t>
  </si>
  <si>
    <t>La limite d'âge pour solliciter la prestation de compensation du handicap est de 60 ans sauf dans certains cas dérogatoires.
La CDAPH a reconnu que les difficultés que vous rencontrez pour réaliser des activités de la vie quotidienne sont survenues après vos 60 ans.
Elle a également reconnu que vous n'exercez pas d'activité professionnelle et que vous ne bénéficiez pas de l'ACTP.
Vous ne pouvez donc pas bénéficier de la PCH (article D.245-3 et article L245-1 du code de l'action sociale et des familles).</t>
  </si>
  <si>
    <t>Rejet PCH enfant absence complément AEEH</t>
  </si>
  <si>
    <t>Après évaluation de la situation de votre enfant, la CDAPH a reconnu que sa situation de handicap n'ouvre pas droit au complément de l'AEEH. 
Par conséquent, votre enfant ne remplit pas les conditions permettant l'ouverture du droit aux éléments 1, 2, 4 et 5 de la PCH enfant (article L.245-1 du code de l'action sociale et des familles).</t>
  </si>
  <si>
    <t>Rejet PCH enfant Dépenses hors PCH</t>
  </si>
  <si>
    <t>Après évaluation de la situation de votre enfant, de son autonomie et en tenant compte de ses besoins, la CDAPH a reconnu qu'il a des difficultés pour réaliser des activités de la vie quotidienne et qu'il a besoin d'être aidé pour ces activités.
Cependant, la CDAPH a considéré que les dépenses concernées par votre demande ne sont pas finançables par la Prestation de compensation du handicap (PCH) (annexe 2-5 et article L.245-3 du code de l'action sociale et des familles).</t>
  </si>
  <si>
    <t>Rejet PCH enfant Durée difficultés moins 1an</t>
  </si>
  <si>
    <t>Après évaluation de la situation de votre enfant, de son autonomie et en tenant compte de ses besoins, la CDAPH a reconnu qu'il a des difficultés pour réaliser des activités de la vie quotidienne (annexe 2-5 du code de l'action sociale et des familles).
Toutefois, la CDAPH a reconnu que ces difficultés ne sont pas durables. Votre enfant ne peut donc pas bénéficier de la PCH (article L.114 du code de l'action sociale et des familles).</t>
  </si>
  <si>
    <t>Rejet PCH enfant Non éligibilité PCH</t>
  </si>
  <si>
    <t>Après évaluation de la situation de votre enfant, de son autonomie et en tenant compte de ses besoins, la CDAPH a reconnu que les difficultés qu'il rencontre ne correspondent pas aux critères d'attribution de la prestation de compensation du handicap (annexe 2-5 du code de l'action sociale et des familles).</t>
  </si>
  <si>
    <t>Rejet PCH Parentalité AH âge enfant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</si>
  <si>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Toutefois, vous ne répondez pas aux critères pour l'accès au forfait aide humaine à la parentalité que vous avez sollicité car votre enfant a plus de sept ans (annexe 2-5 et article L.245-3 du code de l'action sociale et des familles).</t>
  </si>
  <si>
    <t>Rejet PCH Parentalité AT âge enfant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</si>
  <si>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Toutefois, vous ne répondez pas aux critères pour l'accès au forfait aides techniques à la parentalité que vous avez sollicité car votre enfant a plus de sept ans (annexe 2-5 et article L.245-3 du code de l'action sociale et des familles).</t>
  </si>
  <si>
    <t>Rejet PCH Parentalité Non éligibilité PCH</t>
  </si>
  <si>
    <t>Rejet PCH1 adulte</t>
  </si>
  <si>
    <t>Après évaluation de votre situation, de votre autonomie et en tenant compte de vos besoins, la CDAPH a reconnu que vous avez des difficultés pour réaliser des activités de la vie quotidienne et que ces difficultés sont suffisamment importantes pour que vous soyez éligible à la prestation de compensation du handicap (PCH).
Toutefois, la CDAPH a également reconnu que les difficultés que vous rencontrez ne correspondent pas aux critères spécifiques d'attribution de la prestation de compensation du handicap pour l'aide humaine (annexe 2-5 du code de l'action sociale et des familles).</t>
  </si>
  <si>
    <t>Rejet PCH1 enfant</t>
  </si>
  <si>
    <t>Après évaluation de la situation de votre enfant, de son autonomie et en tenant compte de ses besoins, la CDAPH a reconnu qu'il a des difficultés pour réaliser des activités de la vie quotidienne et que ces difficultés sont suffisamment importantes pour qu'il soit éligible à la prestation de compensation du handicap (PCH).
Toutefois, la CDAPH a également reconnu que les difficultés qu'il rencontre ne correspondent pas aux critères spécifiques d'attribution de la prestation de compensation du handicap pour l'aide humaine (annexe 2-5 du code de l'action sociale et des familles).</t>
  </si>
  <si>
    <t>Rejet PCH1 frais engagés hors période ouverture droits</t>
  </si>
  <si>
    <t>Après évaluation de votre situation, de votre autonomie et en tenant compte de vos besoins, la CDAPH a reconnu que vous avez des difficultés pour réaliser des activités de la vie quotidienne et que vous avez besoin d'aide pour ces activités (article L.245-4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</si>
  <si>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PCH2 aide technique écartée LPPR</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</si>
  <si>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les aides techniques préconisées sont écartées à la fois des produits remboursables par l'assurance maladie et de la PCH aides techniques. Elles ne peuvent donc pas être prises en charge par la PCH aides techniques (annexe 2-5 et article L.245-3 du code de l'action sociale et des familles).</t>
  </si>
  <si>
    <t>Rejet PCH2 aide technique non adaptée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</si>
  <si>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l'aide technique préconisée en réponse à vos besoins ne répond pas aux critères définis dans le cadre de la PCH aides techniques et ne peut donc pas être prise en compte en PCH (annexe 2-5 et article L.245-3 du code de l'action sociale et des familles).</t>
  </si>
  <si>
    <t>Rejet PCH2 dispositif médical LPPR hors arrêté PCH</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</si>
  <si>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les aides techniques préconisées sont inscrites sur la liste des produits et prestations remboursables par l'assurance maladie mais ne peuvent être prises en charge par la PCH aides techniques (annexe 2-5 et article L.245-3 du code de l'action sociale et des familles).</t>
  </si>
  <si>
    <t>Rejet PCH2 frais engagés hors période ouverture droits</t>
  </si>
  <si>
    <t>Après évaluation de votre situation, de votre autonomie et en tenant compte de vos besoins, la CDAPH a reconnu que vous avez des difficultés pour réaliser des activités de la vie quotidienne et que vous avez besoin d'une aide technique pour réaliser ces activités.
La CDAPH a reconnu que ces difficultés sont suffisamment importantes pour remplir les critères d'attribution de la PCH.
Toutefois, ce droit est ouvert à compter de la date d'acquisition ou de location de l'aide technique correspondant. Cette date est au plus tôt le premier jour du sixième mois précédant le dépôt de la demande.
Par conséquent, toutes les dépenses que vous avez effectuées avant cette date ne peuvent pas être prises en charge au titre de la PCH (annexe 2-5 et articles L.245-3 et D.245-34-2 du code de l'action sociale et des familles).</t>
  </si>
  <si>
    <t>Rejet PCH3 Absence lien de parenté ou d'union avec hébergeur</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</si>
  <si>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améliorer votre autonomie.
Cependant, la personne qui vous héberge n'a pas de lien de parenté avec vous ou avec votre conjoint, votre concubin ou votre partenaire de pacte civil de solidarité (article D245-16 du code de l'action sociale et des familles). 
L'aménagement du logement dans lequel vous résidez ne peut donc pas être financé par la prestation de compensation du handicap.</t>
  </si>
  <si>
    <t>Rejet PCH3 adulte Absence surcoût transports</t>
  </si>
  <si>
    <t>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vos trajets entraînent des surcoûts du fait de votre situation de handicap.</t>
  </si>
  <si>
    <t>Rejet PCH3 adulte Aménag Conduite accompagnée</t>
  </si>
  <si>
    <t>Après évaluation de votre situation, de votre autonomie et en tenant compte de vos besoins, la CDAPH a reconnu vos difficultés pour réaliser des activités de la vie quotidienne et votre besoin d'aménager votre véhicule pour réaliser ces activités (article L245-3 du code de l'action sociale et des familles). 
Toutefois, la CDAPH a considéré que vous ne pouvez pas bénéficier de cet aménagement, car l'avis du médecin de la préfecture ne mentionne pas la nécessité d'avoir un poste de conduite aménagé (article D245-19 du code de l'action sociale et des familles).</t>
  </si>
  <si>
    <t>Rejet PCH3 adulte Transports hors conditions</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</si>
  <si>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les trajets entraînant des surcoûts sont réguliers, fréquents ou correspondant à un départ annuel en congés. </t>
  </si>
  <si>
    <t>Rejet PCH3 Aménag second véhicule passager - adulte</t>
  </si>
  <si>
    <t xml:space="preserve">Après évaluation de votre situation, de votre autonomie et en tenant compte de vos besoins, la CDAPH a reconnu que vous avez des difficultés pour vos déplacements extérieurs et que vous avez besoin d'aménager le véhicule que vous utilisez habituellement (article L245-3 du code de l'action sociale et des familles).
Ces difficultés sont suffisamment importantes pour remplir les critères d'attribution de la PCH (annexe 2-5 du code de l'action sociale et des familles).
Toutefois, le véhicule pour lequel vous demandez un aménagement n'est pas celui que vous utilisez habituellement (article D245-18 du code de l'action sociale et des familles). </t>
  </si>
  <si>
    <t>Rejet PCH3 Aménag second véhicule passager - enfant</t>
  </si>
  <si>
    <t>Après évaluation de la situation de votre enfant, de son autonomie et en tenant compte de ses besoins, la CDAPH a reconnu qu'il a des difficultés pour ses déplacements extérieurs et qu'il a besoin que soit aménagé le véhicule qu'il utilise habituellement (article L245-3 et D245-18 du code de l'action sociale et des familles).
Ces difficultés sont suffisamment importantes pour remplir les critères d'attribution de la PCH (annexe 2-5 du code de l'action sociale et des familles).
Toutefois, le véhicule pour lequel vous demandez un aménagement n'est pas celui utilisé habituellement par votre enfant (article D245-18 du code de l'action sociale et des familles).</t>
  </si>
  <si>
    <t>Rejet PCH3 Aménag véhicule - absence éléments évaluation</t>
  </si>
  <si>
    <t>Après évaluation de votre situation, de votre autonomie et en tenant compte de vos besoins, la CDAPH a reconnu que vous avez des difficultés pour réaliser des activités de la vie quotidienne et que vous pourriez avoir besoin d'aménager votre véhicule pour réaliser ces activités (article L245-3 du code de l'action sociale et des familles). 
Ces difficultés sont suffisamment importantes pour remplir les critères d'attribution de la PCH (annexe 2-5 du code de l'action sociale et des familles).
Cependant, vous n'avez pas fourni les documents nécessaires pour que la CDAPH puisse vous attribuer la PCH pour aménager votre véhicule, malgré la demande de pièces complémentaires effectuée par la MDPH. Ces documents sont décrits à l'article D245-19 du code de l'action sociale et des familles (permis de conduire mentionnant le besoin d'aménagement du poste de conduite, avis établi par un médecin lors de la visite médicale préalable en application de l'article R.221-19 du code de la route, avis du délégué à l'éducation routière...)
Si vous souhaitez qu'une nouvelle évaluation soit réalisée, vous devez déposer une nouvelle demande auprès de la MDPH accompagnée des documents obligatoires et des comptes rendus, bilans ou informations complémentaires sollicités.</t>
  </si>
  <si>
    <t>Rejet PCH3 Déménagement dans un logement non accessible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</si>
  <si>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prestation de compensation du handicap (PCH).
Toutefois, la CDAPH a reconnu que le logement que vous avez choisi ne répond pas aux critères permettant une prise en charge des frais de déménagement par la PCH (articles L.245-3 et D.245-14 et annexe 2-5 du code de l'action sociale et des familles).</t>
  </si>
  <si>
    <t>Rejet PCH3 enfant Absence surcoût transports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</si>
  <si>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ses trajets entraînent des surcoûts du fait de sa situation de handicap.</t>
  </si>
  <si>
    <t>Rejet PCH3 enfant Aménag Conduite accompagnée</t>
  </si>
  <si>
    <t>Après évaluation de ses besoins et de son autonomie, la CDAPH a reconnu que votre enfant a des difficultés pour réaliser des activités de la vie quotidienne et a besoin d'aménager le véhicule pour réaliser ces activités (article L245-3 du code de l'action sociale et des familles). 
Toutefois, la CDAPH a considéré que votre enfant ne peut pas bénéficier de cet aménagement, car l'avis du médecin de la préfecture ne mentionne pas la nécessité d'avoir un poste de conduite aménagé (article D245-19 du code de l'action sociale et des familles).</t>
  </si>
  <si>
    <t>Rejet PCH3 enfant Transports hors conditions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</si>
  <si>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ses trajets entraînant des surcoûts sont réguliers, fréquents ou correspondant à un départ annuel en congés.</t>
  </si>
  <si>
    <t>Rejet PCH3 logement Absence Devis</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</si>
  <si>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le logement dans lequel vous vivez pour maintenir ou améliorer votre autonomie (article D.245-14 du code de l'action sociale et des familles).
Cependant, vous n'avez pas fourni le devis nécessaire pour que la MDPH puisse réaliser l'évaluation des besoins d'adaptation du logement, malgré la demande de pièces complémentaires qu'elle vous a adressée. Le devis fait partie des documents décrits à l'article D245-28 du code de l'action sociale et des familles.
Si vous souhaitez qu'une nouvelle évaluation soit réalisée, vous devez déposer une nouvelle demande auprès de la MDPH accompagnée des documents obligatoires, y compris le devis, et tout autre compte rendu, bilan ou information complémentaire utiles.</t>
  </si>
  <si>
    <t>Rejet PCH3 logement frais engagés hors période ouverture droits</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</si>
  <si>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améliorer votre autonomie.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</si>
  <si>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PCH3 logement travaux non éligibles ou non adaptés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</si>
  <si>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Toutefois, les aménagements que vous sollicitez n'entrent pas dans le cadre de la PCH aménagement de logement (articles D.245-16 et D.245-55 et annexe 2-5 du code de l'action sociale et des familles).</t>
  </si>
  <si>
    <t>Rejet PCH3 véhicule Absence Devis</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</si>
  <si>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votre véhicule pour réaliser ces activités (article L245-3 du code de l'action sociale et des familles). 
Cependant, vous n'avez pas fourni le devis nécessaire pour que la MDPH puisse réaliser l'évaluation des besoins d'adaptation du véhicule, malgré la demande de pièces complémentaires qu'elle vous a adressée. Le devis fait partie des documents décrits à l'article D245-28 du code de l'action sociale et des familles.
Si vous souhaitez qu'une nouvelle évaluation soit réalisée, vous devez déposer une nouvelle demande auprès de la MDPH accompagnée des documents obligatoires, y compris le devis, et tout autre compte rendu, bilan ou information complémentaire sollicités.</t>
  </si>
  <si>
    <t>Rejet PCH3 véhicule frais engagés hors période ouverture droits</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</si>
  <si>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</si>
  <si>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PCH5 adulte Absence besoin aide animalière</t>
  </si>
  <si>
    <t>Après évaluation de votre situation, de votre autonomie et en tenant compte de vos attentes, la CDAPH a reconnu que vous avez des difficultés pour réaliser des activités de la vie quotidienne et que vous avez besoin d'aide pour ces activités. Ces difficultés sont suffisamment importantes pour que vous soyez éligible à la prestation de compensation du handicap (PCH).
Toutefois, la CDAPH a reconnu qu'une aide animalière ne répondra pas à vos besoins pour les activités de la vie quotidienne (annexe 2-5 et articles L.24563 et D.245-24 et suivants du code de l'action sociale et des familles).</t>
  </si>
  <si>
    <t>Rejet PCH5 enfant Absence besoin aide animalière</t>
  </si>
  <si>
    <t>Après évaluation de la situation de votre enfant, de son autonomie et en tenant compte de ses attentes, la CDAPH a reconnu qu'il a des difficultés pour réaliser des activités de la vie quotidienne et qu'il a besoin d'être aidé pour ces activités. Ces difficultés sont suffisamment importantes pour qu'il soit éligible à la prestation de compensation du handicap (PCH).
Toutefois, la CDAPH a reconnu qu'une aide animalière ne répondra pas à ses besoins pour les activités de la vie quotidienne (annexe 2-5 et articles L.24563 et D.245-24 et suivants du code de l'action sociale et des familles).</t>
  </si>
  <si>
    <t>Rejet RAPO en cours ou déjà traité sur le même objet</t>
  </si>
  <si>
    <t>Vous avez déjà déposé un recours similaire contre la même décision (article R.834-4 du code de la justice administrative). La CDAPH a donc considéré que votre nouveau recours n'est pas recevable.</t>
  </si>
  <si>
    <t>Rejet requérant non-habilité</t>
  </si>
  <si>
    <t>La CDAPH a considéré que vous ne disposez pas de la qualité à agir contre cette décision, ce droit de déposer un recours étant limité aux personnes ou organismes directement concernés par la décision (article R.241-36 du code de l'action sociale et des familles).</t>
  </si>
  <si>
    <t>Rejet RQTH</t>
  </si>
  <si>
    <t>La CDAPH a considéré que les conséquences de votre situation de handicap n'entraînent pas de difficultés pour obtenir ou conserver un emploi (article L5213-1 du code du travail).</t>
  </si>
  <si>
    <t>La CDAPH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Comme prévu à l'article L.821-1 du code de la sécurité sociale, ce taux permet l'attribution de l'AAH. Cette ouverture de droit est compatible avec une activité professionnelle.</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</si>
  <si>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Votre situation permet de conclure que vous rencontrez une restriction substantielle et durable pour l'accès à l'emploi liée à votre situation de handicap. Comme prévu à l'article L.821-2 du code de la sécurité sociale, ce taux permet l'attribution de l'AAH. Cette ouverture de droit est compatible avec une activité professionnelle.</t>
  </si>
  <si>
    <t>Vous êtes déjà bénéficiaire de l'ACFP. La CDAPH a reconnu que votre situation de handicap et votre situation professionnelle permettent le renouvellement de l'ACFP.</t>
  </si>
  <si>
    <t>Vous êtes déjà bénéficiaire de l'ACTP. La CDAPH a reconnu que votre situation de handicap et votre situation professionnelle permettent le renouvellement de l'ACTP.</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</si>
  <si>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besoins et difficultés.
Ces deux conditions cumulées permettent l'attribution de l'AEEH de base (article L541-1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</si>
  <si>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</si>
  <si>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</si>
  <si>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</si>
  <si>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ses besoins et difficultés.
Comme prévu à l'article L541-1 du code de la sécurité sociale, ces conditions cumulées permettent l'attribution de l'AEEH de base.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</si>
  <si>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</si>
  <si>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</si>
  <si>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Ces deux conditions cumulées permettent l'attribution de l'AEEH de base (article L541-1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</si>
  <si>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</si>
  <si>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</si>
  <si>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et à des soins.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</si>
  <si>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</si>
  <si>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et à des soins.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</si>
  <si>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Attrib AEEH TI&gt;50% Scola adaptée ESMS Révision CPLT</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</si>
  <si>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</si>
  <si>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(orientation de la CDAPH vers une ULIS, SEGPA, CNED ou aide humaine aux élèves).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</si>
  <si>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</si>
  <si>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des soins dans le cadre de mesures préconisées par la CDAPH.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</si>
  <si>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(orientation de la CDAPH vers une ULIS, SEGPA, CNED ou aide humaine aux élèves) et à des soins.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</si>
  <si>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t>
  </si>
  <si>
    <t>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</si>
  <si>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
La situation et les besoins de votre enfant ont changé depuis la précédente décision. La CDAPH a modifié le type de complément attribué (article R541-2 du code de la sécurité sociale). </t>
  </si>
  <si>
    <t>La CDAPH a reconnu que la scolarisation de votre enfant nécessite l'aide d'une personne lui apportant une attention soutenue et continue. Durant le temps d'aide attribué, cette personne accompagnera votre enfant sur les activités précisées dans le projet personnalisé de scolarisation ou dans la présente notification (articles L351-3 et D351-16-1 du Code de l'éducation).</t>
  </si>
  <si>
    <t>La CDAPH a reconnu que la scolarisation de votre enfant nécessite l'aide d'une personne lui apportant une attention soutenue et continue. Suite à la nouvelle évaluation de la situation de votre enfant, le nombre d'heures attribué a été révisé pour répondre à ses besoins. Durant le temps attribué, la personne qui aide accompagnera votre enfant sur les activités précisées dans le projet personnalisé de scolarisation ou dans la présente notification (articles L351-3 et D351-16-1 du Code de l'éducation).</t>
  </si>
  <si>
    <t>La CDAPH a reconnu que la scolarisation de votre enfant nécessite toujours l'aide d'une personne lui apportant une attention soutenue et continue. Cependant, votre enfant ayant gagné en autonomie, le nombre d'heures d'aide attribué a été révisé. Durant le temps d'aide attribué, la personne qui aide accompagnera votre enfant sur les activités précisées dans le projet personnalisé de scolarisation ou dans la présente notification (articles L351-3 et D351-16-1 du Code de l'éducation).</t>
  </si>
  <si>
    <t>Après l'évaluation de la situation scolaire de votre enfant, la CDAPH a reconnu un besoin d'aide ne nécessitant pas une attention soutenue et continue, la personne qui aide pourra accompagner d'autres élèves. L'accompagnement dans les différentes activités précisées dans le projet personnalisé de scolarisation ou dans la présente notification sera organisé par les services de l'Education nationale (articles D351-16-1, D351-16-2 et D351-16-3 du code de l'éducation).</t>
  </si>
  <si>
    <t>Après l'évaluation de la situation scolaire de votre enfant, la CDAPH a reconnu un besoin d'aide ne nécessitant plus une attention soutenue et continue, la personne qui aide pourra accompagner d'autres élèves. L'accompagnement dans les différentes activités précisées dans le projet personnalisé de scolarisation ou dans la présente notification sera organisé par les services de l'Education nationale (articles D351-16-1, D351-16-2 et D351-16-3 du code de l'éducation).</t>
  </si>
  <si>
    <t xml:space="preserve">La CDAPH a reconnu votre taux d'incapacité est supérieur ou égal à 80% et que vous avez besoin d'un aidant familial pour vous aider à votre domicile. Votre aidant peut donc bénéficier de l'AVPF comme le prévoit l'article L381-1 du code de la sécurité sociale. </t>
  </si>
  <si>
    <t>Le Conseil départemental a reconnu que vous êtes bénéficiaire de l'allocation personnalisée d'autonomie et êtes classé dans le groupe 1 ou 2 de la grille nationale mentionnée à l'article L.232-2. 
Par conséquent, vous pouvez bénéficier de la carte mobilité inclusion, mention invalidité (article R241-12-2 du code de l'action sociale et des familles).</t>
  </si>
  <si>
    <t>Attrib CMI Invalidité Enfant sous-mention cécité</t>
  </si>
  <si>
    <t>Le Conseil départemental a reconnu que la vision centrale de votre enfant est inférieure à un vingtième de la normale. 
Par conséquent, il peut bénéficier de la sous-mention "cécité" sur sa Carte mobilité inclusion (CMI) mention invalidité (Article R241-12-1 du code de l'action sociale et des familles).</t>
  </si>
  <si>
    <t>Le Conseil départemental a reconnu que vous êtes titulaire d'une pension d'invalidité de troisième catégorie.
Conformément aux articles L241-3 et R241-12-2 du code de l'action sociale et des familles, vous pouvez bénéficier de la CMI mention invalidité.</t>
  </si>
  <si>
    <t>Le Conseil départemental a reconnu que vous êtes un adulte bénéficiaire de l'Allocation Compensatrice pour Tierce Personne (ACTP).
Par conséquent, vous pouvez bénéficier de la sous-mention "besoin d'accompagnement" sur votre Carte mobilité inclusion (CMI) mention invalidité (Article R241-12-1 du code de l'action sociale et des familles).</t>
  </si>
  <si>
    <t>Le Conseil départemental a reconnu que vous êtes un adulte bénéficiaire de l'Allocation Personnalisée d'Autonomie (APA).
Par conséquent, vous pouvez bénéficier de la sous-mention "besoin d'accompagnement" sur votre CMI mention invalidité (Article R241-12-1 du code de l'action sociale et des familles).</t>
  </si>
  <si>
    <t>Le Conseil départemental a reconnu que la situation de handicap de votre enfant ouvre droit au complément d'allocation pour enfant handicapé, de la 3ème à la 6ème catégorie.
Par conséquent, votre enfant peut bénéficier de la sous-mention "besoin d'accompagnement" sur sa CMI mention invalidité (Article R241-12-1 du code de l'action sociale et des familles).</t>
  </si>
  <si>
    <t>Le Conseil départemental a reconnu que vous êtes un adulte bénéficiaire de la Majoration pour Tierce Personne (MTP) ou d'une majoration de la rente accident du travail ou maladie professionnelle, pour assistance d'une tierce personne.
Par conséquent, vous pouvez bénéficier de la sous-mention "besoin d'accompagnement" sur votre CMI mention invalidité (Article R241-12-1 du code de l'action sociale et des familles).</t>
  </si>
  <si>
    <t>Le Conseil départemental a reconnu que vous êtes un adulte bénéficiaire d'une « aide humaine » dans le cadre de la Prestation de Compensation du Handicap.
Par conséquent, vous pouvez bénéficier de la sous-mention "besoin d'accompagnement" sur votre CMI mention invalidité (Article R241-12-1 du code de l'action sociale et des familles).</t>
  </si>
  <si>
    <t>Attrib CMI Invalidité sous-mention cécité</t>
  </si>
  <si>
    <t>Le Conseil départemental a reconnu que votre vision centrale est inférieure à un vingtième de la normale. 
Par conséquent, vous pouvez bénéficier de la sous-mention "cécité" sur votre CMI mention invalidité (Article R241-12-1 du code de l'action sociale et des familles).</t>
  </si>
  <si>
    <t>Le Conseil départemental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Conformément aux articles L241-3 et R241-12-1 du code de l'action sociale et des familles, ce taux vous permet de bénéficier de la CMI mention invalidité.</t>
  </si>
  <si>
    <t>Le Conseil départemental a reconnu que votre enfant a des difficultés ayant des conséquences majeures dans sa vie quotidienne et sur son autonomie individuelle, correspondant à un taux d'incapacité supérieur ou égal à 80%.
Ce taux permet à votre enfant de bénéficier de la Carte mobilité inclusion (CMI) mention Invalidité (articles L241-3 et R241-12-1 et guide-barème de l'annexe 2-4 du code de l'action sociale et des familles).</t>
  </si>
  <si>
    <t>Le Conseil départemental a reconnu que votre situation de handicap rend la station debout pénible et a des effets sur votre vie sociale malgré les éventuelles aides techniques auxquelles vous avez recours. 
Conformément aux articles R241-12-1 et L241-3 du code de l'action sociale et des familles, vous pouvez donc bénéficier de la CMI mention priorité.</t>
  </si>
  <si>
    <t>Votre situation de handicap rend la station debout pénible et a des effets sur votre vie sociale.
Vous pouvez donc bénéficier de la CMI mention priorité (articles R241-12-1 et L241-3 du code de l'action sociale et des familles).</t>
  </si>
  <si>
    <t>Le Conseil départemental a reconnu que la situation de handicap de votre enfant rend la station debout pénible et a des effets sur sa vie sociale malgré les éventuelles aides techniques auxquelles il a recours. 
Votre enfant peut donc bénéficier de la CMI mention priorité (articles R241-12-1 et L241-3 du code de l'action sociale et des familles).</t>
  </si>
  <si>
    <t>La situation de handicap de votre enfant rend la station debout pénible et a des effets sur sa vie sociale.
Par conséquent, votre enfant peut bénéficier de la CMI mention priorité (articles R241-12-1 et L241-3 du code de l'action sociale et des familles).</t>
  </si>
  <si>
    <t>Attrib CMI Stationnement - Accompagnement tierce personne</t>
  </si>
  <si>
    <t>Le Conseil départemental a reconnu que votre situation de handicap impose que vous soyez accompagné par une tierce personne ou que vous ayez à recourir systématiquement à certaines aides techniques dans tous vos déplacements à l'extérieur.
Par conséquent, vous pouvez bénéficier pour votre enfant de la Carte mobilité inclusion (CMI) mention Stationnement (article L241-3 du code de l'action sociale et des familles).</t>
  </si>
  <si>
    <t>Le Conseil départemental a reconnu que votre situation de handicap réduit de manière importante et durable votre capacité et votre autonomie de déplacement à pied.
Par conséquent, vous pouvez bénéficier de la Carte mobilité inclusion (CMI) mention Stationnement (article L241-3 du code de l'action sociale et des familles).</t>
  </si>
  <si>
    <t>Le Conseil départemental a reconnu que vous êtes bénéficiaire de l'allocation personnalisée d'autonomie et êtes classé dans le groupe 1 ou 2 de la grille nationale mentionnée à l'article L.232-2. 
Par conséquent, vous pouvez bénéficier de la carte mobilité inclusion, mention stationnement (article R241-12-2 du code de l'action sociale et des familles).</t>
  </si>
  <si>
    <t>Attrib CMI Stationnement Enfant - Accompagnement tierce personne</t>
  </si>
  <si>
    <t>Le Conseil départemental a reconnu que la situation de handicap de votre enfant impose qu'il soit accompagné par une tierce personne ou qu'il ait recours systématiquement à certaines aides techniques dans tous ses déplacements à l'extérieur.
Par conséquent, vous pouvez bénéficier pour votre enfant de la Carte mobilité inclusion (CMI) mention Stationnement (article L241-3 du code de l'action sociale et des familles).</t>
  </si>
  <si>
    <t>Le Conseil départemental a reconnu que la situation de handicap de votre enfant réduit de manière importante et durable sa capacité et son autonomie de déplacement à pied.
Par conséquent, vous pouvez bénéficier pour votre enfant de la Carte mobilité inclusion (CMI) mention Stationnement (article L241-3 du code de l'action sociale et des familles).</t>
  </si>
  <si>
    <t>La CDAPH a reconnu que la situation de handicap de votre enfant implique le recours à l'aide d'une tierce personne à hauteur de 8 heures par semaine. Comme prévu à l'article R541-2 du code de la sécurité sociale, cette condition permet de majorer le montant de l'AEEH par l'attribution du complément d'AEEH de 2ème catégorie.</t>
  </si>
  <si>
    <t>La CDAPH a reconnu que la situation de handicap de votre enfant a conduit l'un des parents à réduire d'au moins 20 % son activité professionnelle par rapport à une activité à temps plein et, également, entraîne des dépenses mensuelles correspondant au montant fixé pour bénéficier du complément de 3ème catégorie.
Comme prévu à l'article R541-2 du code de la sécurité sociale, ces conditions cumulées permettent de majorer le montant de l'AEEH par l'attribution du complément d'AEEH de 3ème catégorie.</t>
  </si>
  <si>
    <t>La CDAPH a reconnu que la situation de handicap de votre enfant implique le recours à l'aide d'une tierce personne à hauteur de 20 heures par semaine. Comme prévu à l'article R541-2 du code de la sécurité sociale, cette condition permet de majorer le montant de l'AEEH par l'attribution du complément d'AEEH de 3ème catégorie.</t>
  </si>
  <si>
    <t>La CDAPH a reconnu que la situation de handicap de votre enfant implique le recours à l'aide d'une tierce personne à hauteur de 8 heures par semaine et, également, entraîne des dépenses mensuelles correspondant au montant fixé pour bénéficier du complément de 3ème catégorie. Comme prévu à l'article R541-2 du code de la sécurité sociale, ces conditions cumulées permettent de majorer le montant de l'AEEH par l'attribution du complément d'AEEH de 3ème catégorie.</t>
  </si>
  <si>
    <t>La CDAPH a reconnu que la situation de handicap de votre enfant implique le recours à l'aide d'une tierce personne pour une durée comprise entre 8 et 20 heures par semaine et, également, entraîne des dépenses mensuelles correspondant au montant fixé pour bénéficier du complément de 3ème catégorie.
Ces conditions cumulées permettent de majorer le montant de l'AEEH par l'attribution du complément d'AEEH de 3ème catégorie (article R541-2 du code de la sécurité sociale).</t>
  </si>
  <si>
    <t>La CDAPH a reconnu que la situation de handicap de votre enfant a conduit l'un des parents à réduire d'au moins 20 % son activité professionnelle par rapport à une activité à temps plein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</si>
  <si>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à hauteur d'au moins 20 heures par semaine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</si>
  <si>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 xml:space="preserve">
La CDAPH a reconnu que la situation de handicap de votre enfant implique le recours à l'aide d'une tierce personne pour une durée comprise entre 20 heures par semaine et une activité à temps plein et, également, entraîne des dépenses mensuelles supplémentaires correspondant au montant fixé pour bénéficier du complément de 4ème catégorie.
Ces conditions cumulées permettent de majorer le montant de l'AEEH par l'attribution du complément d'AEEH de 4ème catégorie (article R541-2 du code de la sécurité sociale).</t>
  </si>
  <si>
    <t>La CDAPH a reconnu que la situation de handicap de votre enfant a conduit l'un des parents à réduire d'au moins 50 % son activité professionnelle par rapport à une activité à temps plein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</si>
  <si>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à hauteur d'au moins 8 heures par semaine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</si>
  <si>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pour une durée comprise entre 8 et 20 heures par semaine et, également, entraîne des dépenses mensuelles supplémentaires correspondant au montant fixé pour bénéficier du complément de 4ème catégorie.
Ces conditions cumulées permettent de majorer le montant de l'AEEH par l'attribution du complément d'AEEH de 4ème catégorie (article R541-2 du code de la sécurité sociale).</t>
  </si>
  <si>
    <t>La CDAPH a reconnu que la situation de handicap de votre enfant conduit l'un des parents à n'exercer aucune activité professionnelle et, également, entraîne des dépenses mensuelles supplémentaires correspondant au montant fixé pour bénéficier du complément de 5ème catégorie. 
Comme prévu à l'article R541-2 du code de la sécurité sociale, ces conditions cumulées permettent de majorer le montant de l'AEEH par l'attribution du complément d'AEEH de 5ème catégorie.</t>
  </si>
  <si>
    <t>La CDAPH a reconnu que la situation de handicap de votre enfant nécessite le recours à l'aide d'une tierce personne à temps plein et, également, entraîne des dépenses mensuelles supplémentaires correspondant au montant fixé pour bénéficier du complément de 5ème catégorie.
Comme prévu à l'article R541-2 du code de la sécurité sociale, ces conditions cumulées permettent de majorer le montant de l'AEEH par l'attribution du complément d'AEEH de 5ème catégorie.</t>
  </si>
  <si>
    <t>Attrib CPO</t>
  </si>
  <si>
    <t xml:space="preserve">Après évaluation de votre projet de vie, de vos capacités et de vos besoins pour le travail, la CDAPH a reconnu qu'un stage de pré-orientation pourra vous accompagner dans la définition de votre projet professionnel (article R5213-2 du code du travail). </t>
  </si>
  <si>
    <t>Votre taux d'incapacité est supérieur ou égal à 80%. La CDAPH a estimé que votre capacité de travail est inférieure à 5% (article L821-1-1 de l'article du code de la sécurité sociale). Vous pouvez donc bénéficier du complément de ressources.</t>
  </si>
  <si>
    <t>Attrib CRP</t>
  </si>
  <si>
    <t>Après évaluation de votre projet de vie, de vos capacités et de vos besoins pour le travail, la CDAPH a reconnu votre besoin de formation professionnelle en CRP pour vous accompagner dans votre reconversion professionnelle (article R5213-2 du code du travail).</t>
  </si>
  <si>
    <t>Attrib dispositif LSF LPC</t>
  </si>
  <si>
    <t>Compte-tenu des besoins de votre enfant identifiés dans son projet personnalisé de scolarisation, l'orientation vers un dispositif LSF ou LPC permettra son maintien en classe ordinaire avec des modalités adaptées (article D351-7 du Code de l'éducation).</t>
  </si>
  <si>
    <t>Vous êtes accueilli dans un établissement ou service d'aide par le travail et avez un projet d'insertion en milieu ordinaire de travail. Comme prévu aux articles L.5213-2-1 et D.5213-89 du code du travail, vous pouvez donc bénéficier du dispositif Emploi accompagné.</t>
  </si>
  <si>
    <t>Vous êtes reconnu travailleur handicapé. Vous avez une orientation professionnelle vers le milieu ordinaire de travail ou un projet d'insertion en milieu ordinaire de travail. Comme prévu aux articles L.5213-2-1 et D.5213-89 du code du travail, vous pouvez bénéficier du dispositif Emploi accompagné.</t>
  </si>
  <si>
    <t>Attrib EA RQTH insertion milieu ordinaire</t>
  </si>
  <si>
    <t>Vous êtes reconnu travailleur handicapé et vous avez un projet d'insertion en milieu ordinaire de travail. Comme prévu aux articles L.5213-2-1 et D.5213-89 du code du travail, vous pouvez donc bénéficier du dispositif Emploi accompagné.</t>
  </si>
  <si>
    <t>Compte-tenu des besoins de votre enfant identifiés dans son projet personnalisé de scolarisation, la CDAPH a reconnu que l'enseignement en classe ordinaire, accompagné des mesures mentionnées dans le projet personnalisé de scolarisation, est adapté aux besoins de votre enfant.</t>
  </si>
  <si>
    <t>Vous pouvez exercer une activité professionnelle. Compte tenu de votre projet de vie, de vos capacités et de vos besoins pour le travail, cette activité peut être exercée en milieu protégé. Vous pourrez bénéficier d'un accompagnement dans vos démarches d'insertion sociale et professionnelle par l'ESAT (articles R243-1 et R243-3 du code de l'action sociale et des familles).</t>
  </si>
  <si>
    <t>Vous êtes orienté en ESAT. Suite à l'évaluation de votre situation et en tenant compte de vos attentes, la CDAPH a reconnu que l'accueil dans un foyer d'hébergement vous permettra de disposer d'un hébergement et d'un accompagnement adaptés à vos besoins dans la vie quotidienne et pour la participation sociale (article L344-1-1 du code de l'action sociale et des familles).</t>
  </si>
  <si>
    <t>Après l'évaluation des besoins et des capacités de votre enfant, la CDAPH a reconnu que l'accueil dans un Institut pour déficients auditifs lui apportera un soutien éducatif personnalisé ainsi que les moyens médicaux, scolaires et de rééducation adaptés à sa situation (article D312-99 du code de l'action sociale et des familles).</t>
  </si>
  <si>
    <t>Après l'évaluation des besoins et des capacités de votre enfant, la CDAPH a reconnu que l'accueil dans un Institut pour déficients visuels lui apportera un soutien éducatif personnalisé ainsi que les moyens médicaux, scolaires et de rééducation adaptés à sa situation (article D312-112 du code de l'action sociale et des familles).</t>
  </si>
  <si>
    <t xml:space="preserve">Vous êtes maintenu dans le même ESMS en l'absence d'une admission possible dans un établissement pour adultes (article L. 242-4 du code de l'action sociale et des familles). </t>
  </si>
  <si>
    <t>Compte-tenu des besoins de votre enfant identifiés dans son projet personnalisé de scolarisation, le maintien en maternelle favorisera l'acquisition des apprentissages nécessaires à l'accès au cycle supérieur (article D351-7 du Code de l'éducation).</t>
  </si>
  <si>
    <t>Compte-tenu des besoins de votre enfant identifiés dans son projet personnalisé de scolarisation, la CDAPH a reconnu que la scolarisation à temps partagé (UE et établissement scolaire) permettra à votre enfant de bénéficier à la fois d'une scolarisation en milieu ordinaire et d'un accompagnement médicosocial répondant à ses besoins.</t>
  </si>
  <si>
    <t>Compte-tenu des besoins de votre enfant identifiés dans son projet personnalisé de scolarisation, la CDAPH a reconnu que votre enfant a besoin de matériel pédagogique adapté pour favoriser sa scolarité et pour compenser ses besoins dans ses apprentissages (article D351-7 du Code de l'éducation).</t>
  </si>
  <si>
    <t xml:space="preserve">Vous bénéficiez d'une reconnaissance de la qualité de travailleur handicapé –RQTH- (article L5213-2 du code du travail). L'accompagnement par le service public de l'emploi permet de compenser les difficultés d'insertion ou de maintien dans l'emploi. </t>
  </si>
  <si>
    <t xml:space="preserve">Après évaluation de vos capacités et de votre projet professionnel, la CDAPH a reconnu que vous pouvez suivre une formation en milieu ordinaire. L'accompagnement par le service public de l'emploi permet de compenser vos difficultés d'insertion ou de maintien dans l'emploi. </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</si>
  <si>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prévus à l'annexe 2-5 du code de l'action sociale et des familles, sont également remplis (présence d'une difficulté absolue pour la réalisation d'un acte essentiel de la vie quotidienne ou de 2 difficultés graves pour la réalisation d'actes essentiels ou nécessité d'aide et/ou de surveillance pour au moins 45 minutes par jour).</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</si>
  <si>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Néanmoins, vous percevez déjà une aide (Majoration pour Tierce Personne ou Prestation Complémentaire pour Recours à Tierce Personne). Après déduction de cette aide, aucune aide supplémentaire ne peut vous être attribuée au titre de la PCH à ce jour. Si le montant de votre aide évolue, vous pouvez solliciter le Conseil départemental pour un nouveau calcul de vos droits à la PCH (conformément à l'article R245-40 et R245-62 du code de l'action sociale et des familles).</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</si>
  <si>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vos besoins en aide humaine ont diminué car ils sont en partie compensés par un autre élément de la prestation de compensation du handicap (ex : aide technique, aménagement du logement, etc.). Le nombre d'heures d'aide humaine accordé est donc réduit.</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</si>
  <si>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dernière évaluation, la CDAPH a constaté que certaines heures d'aide humaine sont utilisées pour réaliser des activités qui ne peuvent pas être financées par la prestation de compensation du handicap. Le nombre d'heures d'aide humaine accordé est donc réduit.</t>
  </si>
  <si>
    <t xml:space="preserve">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votre autonomie s'est améliorée, le nombre d'heures d'aide humaine accordé est donc réduit. </t>
  </si>
  <si>
    <t>Attrib PCH1 adulte Révision suite évolution besoins</t>
  </si>
  <si>
    <t xml:space="preserve">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Vos besoins en aide humaine ont évolué depuis la précédente évaluation, le nombre d'heures attribué a donc changé. </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</si>
  <si>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prévus à l'annexe 2-5 du code de l'action sociale et des familles, sont également remplis (présence d'une difficulté absolue pour la réalisation d'un acte essentiel de la vie quotidienne ou de 2 difficultés graves pour la réalisation d'actes essentiels ou nécessité d'aide et/ou de surveillance pour au moins 45 minutes par jour).</t>
  </si>
  <si>
    <t>Attrib PCH1 enfant Montant 0€ déduction MTP</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</si>
  <si>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Néanmoins, vous percevez déjà une aide (Majoration pour Tierce Personne ou Prestation Complémentaire pour Recours à Tierce Personne). Après déduction de cette aide, aucune aide supplémentaire ne peut être attribuée au titre de la PCH à ce jour. Si le montant de cette aide évolue, vous pouvez solliciter le Conseil départemental pour un nouveau calcul de vos droits à la PCH (conformément à l'article R245-40 et R245-62 du code de l'action sociale et des familles).</t>
  </si>
  <si>
    <t xml:space="preserve">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ses besoins en aide humaine ont diminué car ils sont en partie compensés par un autre élément de la prestation de compensation du handicap (ex : aide technique, aménagement du logement, etc.). Le nombre d'heures d'aide humaine accordé est donc réduit. </t>
  </si>
  <si>
    <t>Après évaluation de la situation de votre enfant, de son autonomie et en tenant compte de ses besoins, la CDAPH a reconnu qu'il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dernière évaluation, la CDAPH a constaté que certaines heures d'aide humaine sont utilisées pour réaliser des activités qui ne peuvent pas être financées par la prestation de compensation du handicap. Le nombre d'heures d'aide humaine accordé est donc réduit.</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</si>
  <si>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son autonomie s'est améliorée, le nombre d'heures d'aide humaine accordé est donc réduit.</t>
  </si>
  <si>
    <t>Attrib PCH1 enfant Révision suite évolution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</si>
  <si>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Ses besoins en aide humaine ont évolué depuis la précédente évaluation, le nombre d'heures attribué a donc changé. </t>
  </si>
  <si>
    <t>Après évaluation de votre situation, de votre autonomie et en tenant compte de vos besoins, la CDAPH a constaté que votre activité professionnelle ou votre fonction élective vous impose des frais supplémentaires liés à votre situation de handicap (article L.245-4 du code de l'action sociale et des familles). Les critères spécifiques pour l'accès à l'aide humaine sont également remplis (annexe 2-5 du code de l'action sociale et des familles). Ces frais peuvent être pris en charge par la prestation de compensation du handicap.</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</si>
  <si>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</si>
  <si>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 Toutefois, vous percevez déjà un financement au titre de la sécurité sociale pour cette aide. Après déduction de ce financement, aucune aide supplémentaire ne peut vous être attribuée au titre de la PCH (conformément à l'article R245-40 et R245-62 du code de l'action sociale et des familles).</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</si>
  <si>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 Un équipement d'utilisation courante vous apporte une facilité d'usage. Toutefois, cet équipement ne nécessite pas le financement d'un surcoût au titre de la PCH (annexe 2-5 du code de l'action sociale et des familles).</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</si>
  <si>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</si>
  <si>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 Toutefois, vous percevez déjà un financement au titre de la sécurité sociale pour cette aide. Après déduction de ce financement, aucune aide supplémentaire ne peut être attribuée au titre de la PCH (conformément à l'article R245-40 et R245-62 du code de l'action sociale et des familles).</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</si>
  <si>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 Un équipement d'utilisation courante lui apporte une facilité d'usage. Toutefois, cet équipement ne nécessite pas le financement d'un surcoût au titre de la PCH (annexe 2-5 du code de l'action sociale et des familles).</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</si>
  <si>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n'avez pas le permis et vous souhaitez aménager votre poste de conduite pour apprendre à conduire dans le cadre de la conduite accompagnée.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</si>
  <si>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Un aménagement du logement dans lequel vous vivez permettra de maintenir ou d'améliorer votre autonomie (article D.245-16 du code de l'action sociale et des familles).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</si>
  <si>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Les travaux préconisés peuvent être pris en charge par la PCH aménagement de logement (articles D.245-16 et D.245-55 et annexe 2-5 du code de l'action sociale et des familles).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</si>
  <si>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La CDAPH a reconnu qu'un aménagement du logement est nécessaire pour maintenir ou améliorer votre autonomie pour réaliser ces activités (article D.245-14 du code de l'action sociale et des familles).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</si>
  <si>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qu'un aménagement du logement est nécessaire pour maintenir ou améliorer votre autonomie pour réaliser ces activités. Les travaux préconisés peuvent être pris en charge par la PCH aménagement de logement (articles D.245-14 et D.245-55 et annexe 2-5 du code de l'action sociale et des familles).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</si>
  <si>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La CDAPH a reconnu qu'un déménagement dans un logement plus accessible est nécessaire pour maintenir ou améliorer votre autonomie pour réaliser ces activités (article D.245-14 du code de l'action sociale et des familles).</t>
  </si>
  <si>
    <t>Attrib PCH3 adulte Surcoûts transport 12000€</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</si>
  <si>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vos trajets fréquents, réguliers ou correspondant à un départ annuel en congés, entraînent des surcoûts du fait de votre situation de handicap. Compte tenu de votre situation, cette aide est limitée à 12 000 € pour la période. </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</si>
  <si>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réguliers ou correspondant à un départ annuel en congés, entraînent des surcoûts du fait de votre situation de handicap. 
Compte tenu de votre situation, cette aide est limitée à 12 000 € pour la période (article L.245-3 et annexe 2-5 du code de l'action sociale et des familles).</t>
  </si>
  <si>
    <t>Attrib PCH3 adulte Surcoûts transport 5000€</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</si>
  <si>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vos trajets fréquents, réguliers ou correspondant à un départ annuel en congés, entraînent des surcoûts du fait de votre situation de handicap. Compte tenu de votre situation, cette aide est limitée à 5 000 € pour la période. </t>
  </si>
  <si>
    <t xml:space="preserve">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réguliers ou correspondant à un départ annuel en congés, entraînent des surcoûts du fait de votre situation de handicap.
Compte tenu de votre situation, cette aide est limitée à 5 000 € pour la période (article L.245-3 et annexe 2-5 du code de l'action sociale et des familles). </t>
  </si>
  <si>
    <t xml:space="preserve">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souhaitez aménager le poste de conduite du véhicule que vous utilisez et ce besoin est mentionné sur votre permis (article D245-18 du code de l'action sociale et des familles). </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</si>
  <si>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n'avez pas le permis et vous souhaitez aménager le poste de conduite du véhicule sans permis que vous utilisez.</t>
  </si>
  <si>
    <t>Après évaluation de ses besoins et de son autonomie, la CDAPH a reconnu que votre enfant a des difficultés pour réaliser des activités de la vie quotidienne et a besoin d'aménager le véhicule pour réaliser ces activités (article L245-3 du code de l'action sociale et des familles). Ces difficultés sont suffisamment importantes pour remplir les critères d'attribution de la PCH (annexe 2-5 du code de l'action sociale et des familles). Votre enfant n'a pas le permis et souhaite aménager le poste de conduite du véhicule qu'il utilise pour apprendre à conduire dans le cadre de la conduite accompagnée.</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</si>
  <si>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Un aménagement du logement dans lequel il vit permettra de maintenir ou d'améliorer son autonomie (article D.245-16 du code de l'action sociale et des familles). </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</si>
  <si>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Un aménagement du logement dans lequel il vit permettra de maintenir ou d'améliorer son autonomie. Les travaux préconisés peuvent être pris en charge par la PCH aménagement de logement (articles D.245-16 et D.245-55 et annexe 2-5 du code de l'action sociale et des familles).</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</si>
  <si>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Un aménagement du logement permettra de maintenir ou d'améliorer son autonomie (article D.245-16 du code de l'action sociale et des familles). </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</si>
  <si>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qu'un aménagement du logement permettra de maintenir ou d'améliorer son autonomie. Les travaux d'aménagement doivent débuter dans les douze mois suivant la présente notification et être achevés dans les trois ans suivant cette notification (articles D.245-16 et D.245-55 du code de l'action sociale et des familles).</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</si>
  <si>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La CDAPH a reconnu qu'un déménagement dans un logement plus accessible est nécessaire pour maintenir ou améliorer son autonomie pour réaliser ces activités (article D.245-14 du code de l'action sociale et des familles). </t>
  </si>
  <si>
    <t>Attrib PCH3 enfant Surcoûts transport 12000€</t>
  </si>
  <si>
    <t xml:space="preserve">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les trajets fréquents, réguliers ou correspondant à un départ annuel en congés de votre enfant entraînent des surcoûts du fait de sa situation de handicap. Compte tenu de la situation de votre enfant, cette aide est limitée à 12 000 € pour la période. </t>
  </si>
  <si>
    <t>Après évaluation de la situation de votre enfant, de son autonomie et en tenant compte de ses besoins,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réguliers ou correspondant à un départ annuel en congés de votre enfant entraînent des surcoûts du fait de sa situation de handicap.
Compte tenu de la situation de votre enfant, cette aide est limitée à 12 000 € pour la période (article L.245-3 et annexe 2-5 du code de l'action sociale et des familles).</t>
  </si>
  <si>
    <t>Attrib PCH3 enfant Surcoûts transport 5000€</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</si>
  <si>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La CDAPH a reconnu que les trajets fréquents, réguliers ou correspondant à un départ annuel en congés de votre enfant entraînent des surcoûts du fait de sa situation de handicap. Compte tenu de la situation de votre enfant, cette aide est limitée à 5 000 € pour la période. </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</si>
  <si>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réguliers ou correspondant à un départ annuel en congés de votre enfant entraînent des surcoûts du fait de sa situation de handicap.
Compte tenu de la situation de votre enfant, cette aide est limitée à 5 000 € pour la période (article L.245-3 et annexe 2-5 du code de l'action sociale et des familles). </t>
  </si>
  <si>
    <t xml:space="preserve">Attrib PCH4 adulte </t>
  </si>
  <si>
    <t>Après évaluation de votre situation, de votre autonomie et en tenant compte de vos besoins, la CDAPH a reconnu que vous avez des difficultés pour réaliser des activités de la vie quotidienne et que votre situation de handicap vous oblige à engager des dépenses permanentes et prévisibles (article D.245-23 du code de l'action sociale et des familles). Ces difficultés sont suffisamment importantes pour remplir les critères d'attribution de la PCH (annexe 2-5 du code de l'action sociale et des familles).</t>
  </si>
  <si>
    <t>Attrib PCH4 enfant</t>
  </si>
  <si>
    <t>Après évaluation de la situation de votre enfant, de son autonomie et en tenant compte de ses besoins, la CDAPH a reconnu qu'il a des difficultés pour réaliser des activités de la vie quotidienne et que sa situation de handicap implique des dépenses permanentes et prévisibles (article D.245-23 du code de l'action sociale et des familles). Ces difficultés sont suffisamment importantes pour remplir les critères d'attribution de la PCH (annexe 2-5 du code de l'action sociale et des familles).</t>
  </si>
  <si>
    <t>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Les critères spécifiques pour l'accès à l'aide animalière sont remplis. Une aide animalière pourra vous aider à maintenir ou améliorer votre autonomie dans la vie quotidienne (annexe 2-5 du code de l'action sociale et des familles).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</si>
  <si>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Les critères spécifiques pour l'accès à l'aide animalière sont remplis. Une aide animalière pourra l'aider à maintenir ou améliorer son autonomie dans la vie quotidienne (annexe 2-5 du code de l'action sociale et des familles).</t>
  </si>
  <si>
    <t xml:space="preserve">La CDAPH a reconnu que votre situation de handicap entraîne des difficultés pour accéder à l'emploi ou rester dans l'emploi (article L5213-1 du code du travail). </t>
  </si>
  <si>
    <t>Attrib RQTH Suite attrib ORP</t>
  </si>
  <si>
    <t>Attrib SAAAIS</t>
  </si>
  <si>
    <t>Votre enfant est scolarisé en milieu ordinaire. Après l'évaluation des besoins et des capacités de votre enfant, la CDAPH a reconnu que l'accompagnement par un SAAAIS favorisera la scolarisation de votre enfant en proposant un soutien éducatif et pédagogique adapté à ses besoins et des techniques de compensation spécialisées (article D312-117 du code de l'action sociale et des familles).</t>
  </si>
  <si>
    <t>Après l'évaluation des besoins et des capacités de votre enfant, la CDAPH a reconnu que l'accompagnement par un SAFEP apportera un soutien précoce à l'enfant et à sa famille et proposera des moyens personnalisés pour le suivi médical, le développement de la communication et l'accès aux apprentissages (articles D312-99 du code de l'action sociale et des familles).</t>
  </si>
  <si>
    <t>Après l'évaluation des besoins et des capacités de votre enfant, la CDAPH a reconnu que l'accompagnement par un SAFEP apportera un soutien précoce à l'enfant et à sa famille et proposera des moyens personnalisés pour le suivi médical, le développement de la communication et l'accès aux apprentissages (articles D312-99 et D312-117 du code de l'action sociale et des familles).</t>
  </si>
  <si>
    <t>Compte-tenu des besoins de votre enfant identifiés dans son projet personnalisé de scolarisation, cette orientation en SEGPA ou EREA permettra son maintien en scolarisation en classe ordinaire avec un enseignement adapté à ses besoins (articles L351-1 et D332-7 du Code de l'éducation).</t>
  </si>
  <si>
    <t>Attrib SSEFIS avec scola milieu ordinaire</t>
  </si>
  <si>
    <t xml:space="preserve">Après l'évaluation des besoins et des capacités de votre enfant, la CDAPH a reconnu que l'accompagnement par un SSEFIS apportera un soutien à l'enfant et à sa famille et proposera des moyens personnalisés pour le suivi médical, le développement de la communication et l'accès aux apprentissages (articles D312-98 du code de l'action sociale et des familles). </t>
  </si>
  <si>
    <t>Attrib SSEFIS sans scola milieu ordinaire</t>
  </si>
  <si>
    <t>Après l'évaluation des besoins et des capacités de votre enfant, la CDAPH a reconnu que l'accompagnement par un SSEFIS apportera un soutien à l'enfant et à sa famille et proposera des moyens personnalisés pour le suivi médical, le développement de la communication et l'accès aux apprentissages (articles D312-98 du code de l'action sociale et des familles).</t>
  </si>
  <si>
    <t xml:space="preserve">Compte-tenu des besoins de votre enfant identifiés dans son projet personnalisé de scolarisation, la CDAPH a reconnu que l'unité d'enseignement apportera à votre enfant les moyens scolaires, éducatifs et de rééducation adaptés à ses besoins (articles D351-4 et D351-7 du Code de l'éducation). </t>
  </si>
  <si>
    <t>Après évaluation de votre projet de vie, de vos capacités et de vos besoins pour le travail, la CDAPH a reconnu qu'un stage d'évaluation et de réentrainement professionnel (UEROS) pourra vous accompagner dans la définition de votre projet professionnel (article D312-161-3 du code du travail).</t>
  </si>
  <si>
    <t>Compte-tenu des besoins de votre enfant identifiés dans son projet personnalisé de scolarisation, la CDAPH a reconnu que l'orientation en unité localisée pour l'inclusion scolaire permettra sa scolarisation en milieu ordinaire en apportant des soutiens éducatifs et pédagogiques adaptés à ses besoins.</t>
  </si>
  <si>
    <t xml:space="preserve">Compte-tenu des besoins de votre enfant identifiés dans son projet personnalisé de scolarisation, la CDAPH a reconnu que la scolarisation à temps partagé en Unité d'enseignement et en ULIS permettra à votre enfant de bénéficier des moyens scolaires, éducatifs et de rééducation adaptés à ses besoins. Cette orientation favorisera aussi la scolarisation en milieu ordinaire de votre enfant en apportant des soutiens éducatifs et pédagogiques adaptés à ses besoins. </t>
  </si>
  <si>
    <t>Attribu PCH2 adulte à 0€ ESMS</t>
  </si>
  <si>
    <t>Attribu PCH2 enfant à 0€ ESMS</t>
  </si>
  <si>
    <t>Non attrib supplém suite demande générique enfant</t>
  </si>
  <si>
    <t>Suite à la première décision de la CDAPH, l'équipe de la MDPH a poursuivi l'évaluation de la situation de votre enfant. Cependant, après cette évaluation, la CDAPH a estimé qu'il n'a pas d'autre besoin pouvant être compensé par un droit ou une prestation ou qu'il n'est éligible à aucun droit supplémentaire.</t>
  </si>
  <si>
    <t>Non attrib supplémentaire suite demande générique</t>
  </si>
  <si>
    <t>Suite à la première décision de la CDAPH, l'équipe de la MDPH a poursuivi l'évaluation de votre situation. Cependant, après cette évaluation, la CDAPH a estimé que vous n'aviez pas d'autre besoin pouvant être compensé par un droit ou une prestation ou que vous n'étiez éligible à aucun droit supplémentaire.</t>
  </si>
  <si>
    <t>Non attrib supplémentaire suite demande PCH adulte</t>
  </si>
  <si>
    <t>Non attrib supplémentaire suite demande PCH enfant</t>
  </si>
  <si>
    <t>Après l'évaluation de la situation scolaire de votre enfant, la CDAPH a reconnu que votre enfant n'a plus besoin d'une aide humaine dans le cadre de sa scolarité. Cette aide n'est donc pas renouvelée (article L351-3 du Code de l'éducation).</t>
  </si>
  <si>
    <t>Non renouvellement AHEH-I Aide insuffisante</t>
  </si>
  <si>
    <t>Après l'évaluation de la situation scolaire de votre enfant, la CDAPH a reconnu que l'aide humaine apportée dans le cadre de la scolarité n'est pas adaptée ou suffisante pour compenser les difficultés rencontrées par votre enfant en classe ordinaire (article L351-3 du Code de l'éducation). Cette aide n'est donc pas renouvelée. D'autres aides seront mises en place pour répondre à ses besoins.</t>
  </si>
  <si>
    <t>Non renouvellement AHEH-I Pas effets attendus</t>
  </si>
  <si>
    <t xml:space="preserve">Après l'évaluation de la situation scolaire de votre enfant, la CDAPH a reconnu que l'aide humaine apportée n'a pas produit les effets attendus pour l'autonomisation dans la vie sociale et relationnelle et pour l'accès aux apprentissages de votre enfant (article L351-3 du Code de l'éducation). Cette aide n'apporte pas la réponse satisfaisante à ses besoins. Elle n'est donc pas renouvelée. D'autres aides seront mises en place pour répondre à ses besoins. </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</si>
  <si>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L'évaluation de votre situation ne permet pas à la CDAPH de conclure que vous rencontrez une restriction substantielle et durable pour l'accès à l'emploi après prise en compte des conséquences professionnelles liées à votre situation de handicap, ainsi que des éléments pouvant les limiter (aménagements du poste de travail, adaptations des conditions de travail ou toute autre aide dont la mise en place pourrait être envisagée). Elle a estimé que les éléments liés à votre situation de handicap n'interdisaient pas l'accès à l'emploi ou le maintien dans l'emploi pour une durée de travail supérieure ou égale à un mi-temps (article D821-1-2 du code de la sécurité sociale). Vous ne pouvez donc pas bénéficier de l'AAH.</t>
  </si>
  <si>
    <t>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sollicités.</t>
  </si>
  <si>
    <t xml:space="preserve">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sollicités. </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</si>
  <si>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sollicités.</t>
  </si>
  <si>
    <t>Rejet absence éléments évaluation adulte</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</si>
  <si>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sollicités</t>
  </si>
  <si>
    <t xml:space="preserve">Vous n'êtes pas bénéficiaire de l'ACFP. Elle ne peut plus être attribuée. Elle est remplacée par la prestation de compensation du handicap. </t>
  </si>
  <si>
    <t xml:space="preserve">Vous êtes déjà bénéficiaire de l'ACFP. Cependant, depuis la précédente décision, votre situation a évolué. Vous n'exercez plus d'activité professionnelle, vous ne pouvez donc plus bénéficier de l'ACFP. </t>
  </si>
  <si>
    <t>Vous n'êtes pas bénéficiaire de l'ACTP. Cette allocation ne peut plus être attribuée, elle est remplacée par la prestation de compensation du handicap.</t>
  </si>
  <si>
    <t xml:space="preserve">Vous êtes déjà bénéficiaire de l'ACTP. Cependant, depuis la précédente décision, votre situation a évolué. La CDAPH a reconnu que votre taux d'incapacité est à présent inférieur à 80%. Vous ne pouvez donc plus bénéficier de l'ACTP. </t>
  </si>
  <si>
    <t>Rejet AEEH hors définition handicap</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</si>
  <si>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(orientation de la CDAPH vers une ULIS, SEGPA, CNED ou aide humaine aux élèves) ou un accompagnement par un établissement ou service médico-social ne sont plus nécessaires.
Selon les conditions prévues à l'article L.541-1 du code de la sécurité sociale, la situation de votre enfant ne vous permet plus de bénéficier de l'AEEH et son complément.</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</si>
  <si>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les mesures d'accompagnement et / ou de prise en charge préconisées par la CDAPH n'ont pas été mises en place. 
Selon les conditions prévues à l'article L.541-1 du code de la sécurité sociale, la situation de votre enfant ne vous permet plus de bénéficier de l'AEEH et son complément.</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</si>
  <si>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(orientation de la CDAPH vers une ULIS, SEGPA, CNED ou aide humaine aux élèves) ou un accompagnement par un établissement ou service médico-social ne sont pas nécessaires.
Selon les conditions prévues à l'article L.541-1 du code de la sécurité sociale, la situation de votre enfant ne vous permet pas de bénéficier de l'AEEH et son complément.</t>
  </si>
  <si>
    <t>Vous avez moins de 20 ans, vous n'êtes pas concerné par le maintien en ESMS au titre de l'amendement Creton</t>
  </si>
  <si>
    <t xml:space="preserve">La CDAPH a reconnu qu'un accompagnement ou une assistance à domicile n'est pas nécessaire. Conformément à l'article L381-1 du code de la sécurité sociale, votre aidant ne peut donc pas bénéficier de l'AVPF. </t>
  </si>
  <si>
    <t>Rejet AVPF TI&lt;80%</t>
  </si>
  <si>
    <t xml:space="preserve">La CDAPH a reconnu que vous avez des difficultés correspondant à un taux d'incapacité inférieur à 80%. Conformément à l'article L381-1 du code de la sécurité sociale, votre aidant ne peut donc pas bénéficier de l'AVPF. </t>
  </si>
  <si>
    <t>Le Conseil départemental a considéré que votre handicap ne réduit pas de manière importante et durable votre capacité et autonomie de déplacement à pied ou ne vous impose pas d'être accompagné par une tierce personne ou de recourir systématiquement à certaines aides techniques lors de tous vos déplacements à l'extérieur. 
Par conséquent, vous ne répondez pas aux critères d'éligibilité pour obtenir la carte "mobilité inclusion" avec la mention "stationnement pour personnes handicapées" (articles R241-12-1 et L.241-3 du code de l'action sociale et des familles).</t>
  </si>
  <si>
    <t>Le Conseil départemental a reconnu que la situation de handicap de votre enfant ne réduit pas de manière importante et durable sa capacité et autonomie de déplacement à pied ou ne lui impose pas d'être accompagné par une tierce personne ou de recourir systématiquement à certaines aides techniques lors de tous ses déplacements à l'extérieur. 
Par conséquent, votre enfant ne répondez pas aux critères d'éligibilité pour que vous obteniez la carte "mobilité inclusion" avec la mention "stationnement pour personnes handicapées" (articles R241-12-1 et L.241-3 du code de l'action sociale et des familles).</t>
  </si>
  <si>
    <t>Votre taux d'incapacité est inférieur à 80%. Vous ne pouvez donc pas bénéficier de la Carte mobilité inclusion (CMI) mention Invalidité.
Par ailleurs, le Conseil départemental a reconnu que vous ne présentez pas une pénibilité à la station debout ayant des effets sur votre vie sociale. Vous ne pouvez donc pas bénéficier de la Carte mobilité inclusion (CMI) mention Priorité (guide-barème de l'annexe 2-4 et article R. 241-12-1 du code de l'action sociale et des familles).</t>
  </si>
  <si>
    <t>Le taux d'incapacité de votre enfant est inférieur à 80%. Il ne peut donc pas bénéficier de la Carte mobilité inclusion (CMI) mention Invalidité.
Par ailleurs, le Conseil départemental a reconnu que votre enfant ne présente pas une pénibilité à la station debout ayant des effets sur sa vie sociale. Il ne peut donc pas bénéficier de la Carte mobilité inclusion (CMI) mention Priorité (guide-barème de l'annexe 2-4 et article R. 241-12-1 du code de l'action sociale et des familles).</t>
  </si>
  <si>
    <t>Rejet CPR TI&gt;50%&lt;80% capacité travail&gt;5%</t>
  </si>
  <si>
    <t>Votre taux d'incapacité est supérieur ou égal inférieur à 80%. La CDAPH a reconnu que votre capacité de travail est supérieure à 5%. Vous ne pouvez donc pas bénéficier du complément de ressources (article L821-1-1 du code de la sécurité sociale).</t>
  </si>
  <si>
    <t>Vous êtes accueilli dans un établissement ou service d'aide par le travail mais vous n'avez pas de projet d'insertion en milieu ordinaire de travail. Selon les conditions prévues aux articles L.5213-2-1 et D.5213-89 du code du travail, vous ne pouvez donc pas bénéficier du dispositif Emploi accompagné.</t>
  </si>
  <si>
    <t>Rejet EA Hors définition handicap</t>
  </si>
  <si>
    <t xml:space="preserve">Après l'évaluation de votre projet de vie, de vos capacités et de vos besoins pour le travail, la CDAPH a reconnu que vos capacités de travail vous permettent de travailler dans le milieu ordinaire du travail (articles R243-1 et R243-3 du code de l'action sociale et des familles). </t>
  </si>
  <si>
    <t>Après l'évaluation de votre projet de vie, de vos capacités et de vos besoins pour le travail, la CDAPH a reconnu que votre situation ne vous permet pas de travailler en milieu protégé (articles R243-1 et R243-3 du code de l'action sociale et des familles).</t>
  </si>
  <si>
    <t>La CDAPH a reconnu que votre situation ne correspond pas à la définition du handicap inscrite dans la loi (article L.114 du code de l'action sociale et des familles).</t>
  </si>
  <si>
    <t>Rejet hors définition handicap adulte</t>
  </si>
  <si>
    <t>Rejet ORP hors définition handicap</t>
  </si>
  <si>
    <t>Rejet parcours scola Absence éléments évaluation</t>
  </si>
  <si>
    <t>Rejet parcours scola Hors champ scolarisation</t>
  </si>
  <si>
    <t>Compte tenu de votre situation, vous n'êtes plus concerné par les dispositifs liés à la scolarité.</t>
  </si>
  <si>
    <t>Rejet parcours scola Hors définition handicap</t>
  </si>
  <si>
    <t>Compte tenu des éléments recueillis, la CDAPH a reconnu que la situation de votre enfant ne correspond pas à la définition du handicap inscrite dans la loi (article L.114 du code de l'action sociale et des familles).</t>
  </si>
  <si>
    <t>Rejet PCH adulte Absence éléments évaluation</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</si>
  <si>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d'être aidé pour ces activités (article L.245-3 du code de l'action sociale et des familles). Cependant, la CDAPH a considéré que les dépenses que vous devez engager ne font pas partie des dépenses financées par la PCH.</t>
  </si>
  <si>
    <t xml:space="preserve">Après évaluation de votre situation, de votre autonomie et en tenant compte de vos besoins, la CDAPH a reconnu que vous avez des difficultés pour réaliser des activités de la vie quotidienne (annexe 2-5 du code de l'action sociale et des familles). Toutefois, la CDAPH a reconnu que les difficultés que vous rencontrez sont temporaires (d'une durée inférieure à un an). Vous ne pouvez donc pas bénéficier de la PCH. </t>
  </si>
  <si>
    <t>Rejet PCH adulte Hors définition handicap</t>
  </si>
  <si>
    <t>Après évaluation de votre situation, de votre autonomie et en tenant compte de vos besoins, la CDAPH a reconnu que votre situation ne correspond pas à la définition du handicap inscrite dans la loi (article L.114 du code de l'action sociale et des familles).</t>
  </si>
  <si>
    <t>Après évaluation de votre situation, de votre autonomie et en tenant compte de vos besoins, la CDAPH a reconnu que les difficultés que vous rencontrez ne correspondent pas aux critères d'attribution de la prestation de compensation du handicap mentionnés à l'annexe 2-5 du code de l'action sociale et des familles (présence d'une difficulté absolue pour la réalisation d'une activité de la vie quotidienne ou de difficultés graves pour la réalisation d'au moins deux activités de la vie quotidienne).</t>
  </si>
  <si>
    <t>Rejet PCH Difficultés après 60 ans</t>
  </si>
  <si>
    <t xml:space="preserve">Vous avez plus de 60 ans et n'exercez pas d'activité professionnelle. La CDAPH a reconnu que les difficultés que vous rencontrez pour réaliser des activités de la vie quotidienne sont intervenues après 60 ans. Vous ne pouvez donc pas bénéficier de la PCH. </t>
  </si>
  <si>
    <t>Rejet PCH enfant Absence éléments évaluation</t>
  </si>
  <si>
    <t>Après évaluation de la situation de votre enfant, de son autonomie et en tenant compte de ses besoins, la CDAPH a reconnu qu'il a des difficultés pour réaliser des activités de la vie quotidienne (annexe 2-5 du code de l'action sociale et des familles) et qu'il a besoin d'être aidé pour ces activités (article L.245-3 du code de l'action sociale et des familles). Cependant, la CDAPH a considéré que les dépenses que vous devez engager ne font pas partie des dépenses financées par la PCH.</t>
  </si>
  <si>
    <t xml:space="preserve">Après évaluation de la situation de votre enfant, de son autonomie et en tenant compte de ses besoins, la CDAPH a reconnu qu'il a des difficultés pour réaliser des activités de la vie quotidienne (annexe 2-5 du code de l'action sociale et des familles). Toutefois, la CDAPH a reconnu que ces difficultés sont temporaires (d'une durée inférieure à un an). Il ne peut donc pas bénéficier de la PCH. </t>
  </si>
  <si>
    <t>Rejet PCH enfant Hors définition handicap</t>
  </si>
  <si>
    <t>Après évaluation de la situation de votre enfant, de son autonomie et en tenant compte de ses besoins, la CDAPH a reconnu que sa situation ne correspond pas à la définition du handicap inscrite dans la loi (article L.114 du code de l'action sociale et des familles).</t>
  </si>
  <si>
    <t>Après évaluation de la situation de votre enfant, de son autonomie et en tenant compte de ses besoins, la CDAPH a reconnu que les difficultés qu'il rencontre ne correspondent pas aux critères d'attribution de la prestation de compensation du handicap mentionnés à l'annexe 2-5 du code de l'action sociale et des familles (présence d'une difficulté absolue pour la réalisation d'une activité de la vie quotidienne ou de difficultés graves pour la réalisation d'au moins deux activités de la vie quotidienne).</t>
  </si>
  <si>
    <t>Après évaluation de votre situation, de votre autonomie et en tenant compte de vos besoins, la CDAPH a reconnu que les difficultés que vous rencontrez ne correspondent pas aux critères spécifiques d'attribution de la prestation de compensation du handicap pour l'aide humaine mentionnés à l'annexe 2-5 du code de l'action sociale et des familles (présence d'une difficulté absolue ou de deux difficultés graves pour la réalisation d'actes essentiels et absence de nécessité d'aide et/ou de surveillance pour au moins 45 minutes par jour).</t>
  </si>
  <si>
    <t>Après évaluation de la situation de votre enfant, de son autonomie et en tenant compte de ses besoins, la CDAPH a reconnu que les difficultés qu'il rencontre ne correspondent pas aux critères spécifiques d'attribution de la prestation de compensation du handicap pour l'aide humaine mentionnés à l'annexe 2-5 du code de l'action sociale et des familles (présence d'une difficulté absolue ou de deux difficultés graves pour la réalisation d'actes essentiels et absence de nécessité d'aide et/ou de surveillance pour au moins 45 minutes par jour).</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</si>
  <si>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
(annexe 2-5 et article L.245-3 du code de l'action sociale et des familles).</t>
  </si>
  <si>
    <t>Rejet PCH3 Absence parenté avec hébergeur</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</si>
  <si>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d'améliorer votre autonomie. Cependant, vous n'avez pas de lien de parenté avec la personne qui vous héberge (article D245-16 du code de l'action sociale et des familles). L'aménagement du logement dans lequel vous résidez ne peut donc pas être financé par la prestation de compensation du handicap.</t>
  </si>
  <si>
    <t>Rejet PCH3 Aménag compétence bailleur social</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</si>
  <si>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d'améliorer votre autonomie. Toutefois, l'aménagement de votre logement est de la compétence de votre bailleur social. Il ne peut donc pas être financé par la prestation de compensation du handicap.</t>
  </si>
  <si>
    <t xml:space="preserve">Après évaluation de votre situation, de votre autonomie et en tenant compte de vos besoins, la CDAPH a reconnu que vous avez des difficultés pour réaliser des activités de la vie quotidienne (annexe 2-5 du code de l'action sociale et des familles) et que vous avez besoin d'être aidé pour ces activités (article L.245-3 du code de l'action sociale et des familles). Cependant, la CDAPH a considéré qu'une aide animalière ne permettra pas de compenser vos besoins dans les activités de la vie quotidienne. </t>
  </si>
  <si>
    <t xml:space="preserve">Après évaluation de la situation de votre enfant, de son autonomie et en tenant compte de ses besoins, la CDAPH a reconnu qu'il a des difficultés pour réaliser des activités de la vie quotidienne (annexe 2-5 du code de l'action sociale et des familles) et qu'il a besoin d'être aidé pour ces activités (article L.245-3 du code de l'action sociale et des familles). Cependant, la CDAPH a considéré qu'une aide animalière ne permettra pas de compenser ses besoins dans les activités de la vie quotidienne. </t>
  </si>
  <si>
    <t>La CDAPH a considéré que les conséquences de votre situation de handicap n'entraînent pas de difficultés pour accéder à l'emploi ou rester dans l'emploi (article L5213-1 du code du travail).</t>
  </si>
  <si>
    <t xml:space="preserve">Rejet RQTH Absence éléments évaluation </t>
  </si>
  <si>
    <t xml:space="preserve">En l'absence de réponse de votre part à nos demandes, l'équipe pluridisciplinaire n'a pas été en mesure d'évaluer votre situation. Si vous souhaitez qu'une nouvelle évaluation soit réalisée, vous devez déposer une nouvelle demande auprès de la MDPH accompagnée des comptes rendus ou bilans sollicités. </t>
  </si>
  <si>
    <t>Rejet RQTH Hors définition handicap</t>
  </si>
  <si>
    <t>Libellé</t>
  </si>
  <si>
    <t>II.1.bis.1</t>
  </si>
  <si>
    <t>vit seule</t>
  </si>
  <si>
    <t>II.1.bis.2</t>
  </si>
  <si>
    <t>vit avec d'autres personnes</t>
  </si>
  <si>
    <t>II.1.bis.2.a</t>
  </si>
  <si>
    <t>vit avec son conjoint</t>
  </si>
  <si>
    <t>II.1.bis.2.b</t>
  </si>
  <si>
    <t>vit avec son ou ses enfants</t>
  </si>
  <si>
    <t>II.1.bis.2.c</t>
  </si>
  <si>
    <t>vit avec ses parents</t>
  </si>
  <si>
    <t>II.1.bis.2.d</t>
  </si>
  <si>
    <t>vit avec un autre membre de sa famille</t>
  </si>
  <si>
    <t>II.1.bis.2.e</t>
  </si>
  <si>
    <t>vit avec un(e) ou des ami(e)s</t>
  </si>
  <si>
    <t>II.1.bis.2.f</t>
  </si>
  <si>
    <t>vit avec un(e) ou des colocataires</t>
  </si>
  <si>
    <t>II.1.bis.2.g</t>
  </si>
  <si>
    <t xml:space="preserve">vit avec d'autres types de personnes </t>
  </si>
  <si>
    <t>III.1.1</t>
  </si>
  <si>
    <t>Domicile personnel</t>
  </si>
  <si>
    <t>III.1.2</t>
  </si>
  <si>
    <t>Domicile familial</t>
  </si>
  <si>
    <t>III.1.3</t>
  </si>
  <si>
    <t>Hébergée chez un tiers</t>
  </si>
  <si>
    <t>III.1.4</t>
  </si>
  <si>
    <t>Hébergée dans un établissement médico-social</t>
  </si>
  <si>
    <t>III.1.4.a</t>
  </si>
  <si>
    <t>hébergée dans un IME</t>
  </si>
  <si>
    <t>III.1.4.b</t>
  </si>
  <si>
    <t>hébergée dans un ITEP</t>
  </si>
  <si>
    <t>III.1.4.c</t>
  </si>
  <si>
    <t>hébergée dans un IEM</t>
  </si>
  <si>
    <t>III.1.4.d</t>
  </si>
  <si>
    <t>hébergée dans un établissement pour enfant ou adolescent polyhandicapé</t>
  </si>
  <si>
    <t>III.1.4.e</t>
  </si>
  <si>
    <t>hébergée dans un institut pour déficient auditif</t>
  </si>
  <si>
    <t>III.1.4.f</t>
  </si>
  <si>
    <t>hébergée dans un institut pour déficient visuel</t>
  </si>
  <si>
    <t>III.1.4.g</t>
  </si>
  <si>
    <t>hébergée dans un autre établissement médico-social enfant</t>
  </si>
  <si>
    <t>III.1.4.h</t>
  </si>
  <si>
    <t>hébergée dans un FH</t>
  </si>
  <si>
    <t>III.1.4.i</t>
  </si>
  <si>
    <t>hébergée dans un foyer de vie</t>
  </si>
  <si>
    <t>III.1.4.j</t>
  </si>
  <si>
    <t>hébergée dans un FAM</t>
  </si>
  <si>
    <t>III.1.4.k</t>
  </si>
  <si>
    <t>hébergée dans un établissement d'accueil non médicalisé</t>
  </si>
  <si>
    <t>III.1.4.l</t>
  </si>
  <si>
    <t>hébergée dans un établissement d'accueil médicalisé en tout ou partie</t>
  </si>
  <si>
    <t>III.1.4.m</t>
  </si>
  <si>
    <t>hébergée par une MAS</t>
  </si>
  <si>
    <t>III.1.5</t>
  </si>
  <si>
    <t>Hébergée en famille d'accueil</t>
  </si>
  <si>
    <t>III.1.6</t>
  </si>
  <si>
    <t>Hôtel</t>
  </si>
  <si>
    <t>III.1.7</t>
  </si>
  <si>
    <t>SDF</t>
  </si>
  <si>
    <t>III.1.8</t>
  </si>
  <si>
    <t>Logement accompagné ou supervisé</t>
  </si>
  <si>
    <t>III.1.9</t>
  </si>
  <si>
    <t xml:space="preserve">Hospitalisation </t>
  </si>
  <si>
    <t>III.1.10</t>
  </si>
  <si>
    <t xml:space="preserve">Autre </t>
  </si>
  <si>
    <t>III.1.11</t>
  </si>
  <si>
    <t>Etablissement pénitentiaire</t>
  </si>
  <si>
    <t>III.5.4</t>
  </si>
  <si>
    <t>logement accessible, adapté</t>
  </si>
  <si>
    <t>III.5.5</t>
  </si>
  <si>
    <t>logement non accessible ou non adapté</t>
  </si>
  <si>
    <t>III.5.5.a</t>
  </si>
  <si>
    <t>extérieur du logement non accessible</t>
  </si>
  <si>
    <t>III.5.5.a.1</t>
  </si>
  <si>
    <t>abords du logement non accessible</t>
  </si>
  <si>
    <t>III.5.5.a.2</t>
  </si>
  <si>
    <t>parking ou zone de stationnement non accessible</t>
  </si>
  <si>
    <t>III.5.5.a.3</t>
  </si>
  <si>
    <t>entrée du bâtiment non accessible</t>
  </si>
  <si>
    <t>III.5.5.a.4</t>
  </si>
  <si>
    <t>parties communes non accessibles</t>
  </si>
  <si>
    <t>III.5.5.a.5</t>
  </si>
  <si>
    <t>ascenseur non accessible</t>
  </si>
  <si>
    <t>III.5.5.b</t>
  </si>
  <si>
    <t>intérieur du logement non accessible ou non adapté</t>
  </si>
  <si>
    <t>III.5.5.b.1</t>
  </si>
  <si>
    <t>séjour non accessible ou non adapté</t>
  </si>
  <si>
    <t>III.5.5.b.2</t>
  </si>
  <si>
    <t>cuisine non accessible ou non adaptée</t>
  </si>
  <si>
    <t>III.5.5.b.3</t>
  </si>
  <si>
    <t>chambre non accessible ou non adaptée</t>
  </si>
  <si>
    <t>III.5.5.b.4</t>
  </si>
  <si>
    <t>W.C non accessibles ou non adaptés</t>
  </si>
  <si>
    <t>III.5.5.b.5</t>
  </si>
  <si>
    <t>salle de bain non accessible ou non adaptée</t>
  </si>
  <si>
    <t>III.5.5.b.6</t>
  </si>
  <si>
    <t>autre pièce non accessible ou non adaptée</t>
  </si>
  <si>
    <t>III.5.5.b.7</t>
  </si>
  <si>
    <t>circulation intérieure verticale non accessible ou non adaptée</t>
  </si>
  <si>
    <t>III.5.5.b.8</t>
  </si>
  <si>
    <t>circulation intérieure horizontale non accessible ou non adaptée</t>
  </si>
  <si>
    <t>II.3.1</t>
  </si>
  <si>
    <t>pas de ressources propres attendues en fonction de l'âge</t>
  </si>
  <si>
    <t>II.3.2</t>
  </si>
  <si>
    <t>présence de ressources personnelles</t>
  </si>
  <si>
    <t>II.3.2.a</t>
  </si>
  <si>
    <t>a des ressources personnelles issues d'un salaire ou d'autre revenu du travail</t>
  </si>
  <si>
    <t>II.3.2.b</t>
  </si>
  <si>
    <t>a des ressources personnelles autres qu'un salaire ou un autre revenu du travail</t>
  </si>
  <si>
    <t>II.3.2.b.1</t>
  </si>
  <si>
    <t xml:space="preserve">a une allocation chômage comme ressources personnelles </t>
  </si>
  <si>
    <t>II.3.2.b.1.a</t>
  </si>
  <si>
    <t>a une allocation de retour à l'emploi</t>
  </si>
  <si>
    <t>II.3.2.b.1.b</t>
  </si>
  <si>
    <t>a une allocation de solidarité spécifique</t>
  </si>
  <si>
    <t>II.3.2.b.2</t>
  </si>
  <si>
    <t xml:space="preserve">a des indemnités journalières assurance maladie comme ressources personnelles </t>
  </si>
  <si>
    <t>II.3.2.b.3</t>
  </si>
  <si>
    <t xml:space="preserve">a une pension d'invalidité, une rente AT ou MP comme ressources personnelles </t>
  </si>
  <si>
    <t>II.3.2.b.3.a</t>
  </si>
  <si>
    <t xml:space="preserve">a une pension d'invalidité 1er cat comme ressources personnelles </t>
  </si>
  <si>
    <t>II.3.2.b.3.b</t>
  </si>
  <si>
    <t xml:space="preserve">a une pension d'invalidité 2ème cat comme ressources personnelles </t>
  </si>
  <si>
    <t>II.3.2.b.3.c</t>
  </si>
  <si>
    <t xml:space="preserve">a une pension d'invalidité 3ème cat comme ressources personnelles </t>
  </si>
  <si>
    <t>II.3.2.b.3.d</t>
  </si>
  <si>
    <t xml:space="preserve">a une allocation supplémentaire d'invalidité (FSI) comme ressources personnelles </t>
  </si>
  <si>
    <t>II.3.2.b.3.e</t>
  </si>
  <si>
    <t xml:space="preserve">a une autre pension comme ressources personnelles </t>
  </si>
  <si>
    <t>II.3.2.b.3.f</t>
  </si>
  <si>
    <t xml:space="preserve">a une autre pension avec MTP comme ressources personnelles </t>
  </si>
  <si>
    <t>II.3.2.b.4</t>
  </si>
  <si>
    <t xml:space="preserve">a l'AAH comme ressources personnelles </t>
  </si>
  <si>
    <t>II.3.2.b.5</t>
  </si>
  <si>
    <t xml:space="preserve">a le complément de ressources comme ressources personnelles </t>
  </si>
  <si>
    <t>II.3.2.b.6</t>
  </si>
  <si>
    <t xml:space="preserve">a la majoration pour la vie autonome comme ressources personnelles </t>
  </si>
  <si>
    <t>II.3.2.b.7</t>
  </si>
  <si>
    <t xml:space="preserve">a le RSA comme ressources personnelles </t>
  </si>
  <si>
    <t>II.3.2.b.8</t>
  </si>
  <si>
    <t xml:space="preserve">a une autre allocation comme ressources personnelles </t>
  </si>
  <si>
    <t>II.3.2.b.9</t>
  </si>
  <si>
    <t xml:space="preserve">a une retraite comme ressources personnelles </t>
  </si>
  <si>
    <t>II.3.2.b.10</t>
  </si>
  <si>
    <t xml:space="preserve">a des prestations familiales comme ressources personnelles </t>
  </si>
  <si>
    <t>II.3.2.b.11</t>
  </si>
  <si>
    <t xml:space="preserve">a d'autres revenus comme ressources personnelles </t>
  </si>
  <si>
    <t>II.3.3</t>
  </si>
  <si>
    <t>absence de ressource personnelle</t>
  </si>
  <si>
    <t>IV.2</t>
  </si>
  <si>
    <t>utilisation des transports en commun</t>
  </si>
  <si>
    <t xml:space="preserve">IV.2.1 </t>
  </si>
  <si>
    <t>utilise seul les transports en commun</t>
  </si>
  <si>
    <t>IV.2.2</t>
  </si>
  <si>
    <t>utilise les transports en commun avec un accompagnateur</t>
  </si>
  <si>
    <t xml:space="preserve">IV.2.3 </t>
  </si>
  <si>
    <t>utilise les transports de substitution</t>
  </si>
  <si>
    <t>IV.2.bis</t>
  </si>
  <si>
    <t>utilisation des transports scolaires</t>
  </si>
  <si>
    <t xml:space="preserve">IV.2.bis.1 </t>
  </si>
  <si>
    <t>utilise le véhicule de la famille pour le transport scolaire</t>
  </si>
  <si>
    <t>IV.2.bis.2</t>
  </si>
  <si>
    <t>utilise un transport scolaire collectif de droit commun</t>
  </si>
  <si>
    <t>IV.2.bis.3</t>
  </si>
  <si>
    <t>utilise un transport individuel ordinaire avec chauffeur pour le transport scolaire</t>
  </si>
  <si>
    <t>IV.2.bis.4</t>
  </si>
  <si>
    <t>utilise un transport sanitaire avec accompagnateur pour le transport scolaire</t>
  </si>
  <si>
    <t>IV.2.bis.5</t>
  </si>
  <si>
    <t>utilise un véhicule spécialement aménagé autre que le véhicule familial pour le transport scolaire</t>
  </si>
  <si>
    <t>IV.2.ter</t>
  </si>
  <si>
    <t>utilisation d'un véhicule personnel ou familial</t>
  </si>
  <si>
    <t xml:space="preserve">IV.2.ter.1 </t>
  </si>
  <si>
    <t xml:space="preserve">passager d'un véhicule personnel ou familial </t>
  </si>
  <si>
    <t>IV.2.ter.2</t>
  </si>
  <si>
    <t>conduit un véhicule sans permis</t>
  </si>
  <si>
    <t>IV.2.ter.3</t>
  </si>
  <si>
    <t>conduit un véhicule avec permis</t>
  </si>
  <si>
    <t xml:space="preserve">IV.2.ter.3.a </t>
  </si>
  <si>
    <t xml:space="preserve">utilise un véhicule personnel et a un permis avec mention d'aménagement du véhicule </t>
  </si>
  <si>
    <t>IV.2.ter.3.b</t>
  </si>
  <si>
    <t xml:space="preserve">utilise un véhicule personnel et a un permis sans mention d'aménagement du véhicule </t>
  </si>
  <si>
    <t xml:space="preserve">IV.2.ter.4 </t>
  </si>
  <si>
    <t>est en cours de formation au permis de conduire pour utiliser un véhicule personnel</t>
  </si>
  <si>
    <r>
      <t>IV.2.ter.</t>
    </r>
    <r>
      <rPr>
        <sz val="11"/>
        <color rgb="FFCC00CC"/>
        <rFont val="Calibri"/>
        <family val="2"/>
        <scheme val="minor"/>
      </rPr>
      <t xml:space="preserve">4.a </t>
    </r>
  </si>
  <si>
    <t>IV.2.ter.4</t>
  </si>
  <si>
    <t>est en cours de formation au permis de conduire avec avis du délégué à la formation routière</t>
  </si>
  <si>
    <r>
      <t>IV.2.ter.</t>
    </r>
    <r>
      <rPr>
        <sz val="11"/>
        <color rgb="FFCC00CC"/>
        <rFont val="Calibri"/>
        <family val="2"/>
        <scheme val="minor"/>
      </rPr>
      <t>4.b</t>
    </r>
  </si>
  <si>
    <t>est en cours de formation au permis de conduire sans avis du délégué à la formation routière</t>
  </si>
  <si>
    <t>VII.1.a</t>
  </si>
  <si>
    <t>oui, c'est une maladie rare</t>
  </si>
  <si>
    <t>VII.1.b</t>
  </si>
  <si>
    <t>non, ce n'est pas une maladie rare</t>
  </si>
  <si>
    <t>VII.9.bis.1</t>
  </si>
  <si>
    <t>oui, c'est une situation de handicap rare</t>
  </si>
  <si>
    <t>VII.9.bis.2</t>
  </si>
  <si>
    <t>non, ce n'est pas une situation de handicap rare</t>
  </si>
  <si>
    <t>Pas de pathologie</t>
  </si>
  <si>
    <t>XXX.1</t>
  </si>
  <si>
    <t>Certaines maladies infectieuses et parasitaires</t>
  </si>
  <si>
    <t>B18CS</t>
  </si>
  <si>
    <t>Hépatites virales chroniques</t>
  </si>
  <si>
    <t>B18.0</t>
  </si>
  <si>
    <t>Hépatite virale chronique B avec agent delta</t>
  </si>
  <si>
    <t>B18.1</t>
  </si>
  <si>
    <t>Hépatite virale chronique B sans agent delta</t>
  </si>
  <si>
    <t>B18.2</t>
  </si>
  <si>
    <t>Hépatite virale chronique C</t>
  </si>
  <si>
    <t>B18.9</t>
  </si>
  <si>
    <t>Hépatite virale chronique, sans précision</t>
  </si>
  <si>
    <t>B94</t>
  </si>
  <si>
    <t>Séquelles de maladies infectieuses et parasitaires, autres et non précisées</t>
  </si>
  <si>
    <t xml:space="preserve">B24CS </t>
  </si>
  <si>
    <t>VIH</t>
  </si>
  <si>
    <t>B20</t>
  </si>
  <si>
    <t>Immunodéficience humaine virale [VIH], à l'origine de maladies infectieuses et parasitaires</t>
  </si>
  <si>
    <t>B21</t>
  </si>
  <si>
    <t>Immunodéficience humaine virale [VIH], à l'origine de tumeurs malignes</t>
  </si>
  <si>
    <t>B21.0</t>
  </si>
  <si>
    <t>Maladie par VIH à l'origine d'un sarcome de Kaposi</t>
  </si>
  <si>
    <t>B23</t>
  </si>
  <si>
    <t>Immunodéficience humaine virale [VIH], à l'origine d'autres maladies</t>
  </si>
  <si>
    <t>B24</t>
  </si>
  <si>
    <t>Immunodéficience humaine virale [VIH], sans précision</t>
  </si>
  <si>
    <t>T9900CS</t>
  </si>
  <si>
    <t>Autres pathologies infectieuses et parasitaires</t>
  </si>
  <si>
    <t>A15</t>
  </si>
  <si>
    <t>Tuberculose de l'appareil respiratoire, avec confirmation bactériologique et histologique</t>
  </si>
  <si>
    <t>A17.0</t>
  </si>
  <si>
    <t>Méningite tuberculeuse (G01*)</t>
  </si>
  <si>
    <t>A27</t>
  </si>
  <si>
    <t>Leptospirose</t>
  </si>
  <si>
    <t>A35</t>
  </si>
  <si>
    <t>Autres formes de tétanos</t>
  </si>
  <si>
    <t>A39.0</t>
  </si>
  <si>
    <t>Méningite à méningocoques (G01*)</t>
  </si>
  <si>
    <t>A39.9</t>
  </si>
  <si>
    <t>Infection méningococcique, sans précision</t>
  </si>
  <si>
    <t>A41.9</t>
  </si>
  <si>
    <t>Septicémie, sans précision</t>
  </si>
  <si>
    <t>A48.0</t>
  </si>
  <si>
    <t>Gangrène gazeuse</t>
  </si>
  <si>
    <t>A48.3</t>
  </si>
  <si>
    <t>Syndrome du choc toxique</t>
  </si>
  <si>
    <t>A50</t>
  </si>
  <si>
    <t>Syphilis congénitale</t>
  </si>
  <si>
    <t>A64</t>
  </si>
  <si>
    <t>Maladie sexuellement transmise, sans précision</t>
  </si>
  <si>
    <t>A65</t>
  </si>
  <si>
    <t>Syphilis non vénérienne</t>
  </si>
  <si>
    <t>A81</t>
  </si>
  <si>
    <t>Infections atypiques à virus, du système nerveux central</t>
  </si>
  <si>
    <t>A81.0</t>
  </si>
  <si>
    <t>Maladie de Creutzfeldt-Jakob</t>
  </si>
  <si>
    <t>A81.1</t>
  </si>
  <si>
    <t>Panencéphalite sclérosante subaiguë</t>
  </si>
  <si>
    <t>A81.2</t>
  </si>
  <si>
    <t>Leucoencéphalopathie multifocale (progressive)</t>
  </si>
  <si>
    <t>B00.3</t>
  </si>
  <si>
    <t>Méningite due au virus de l'herpès (G02.0*)</t>
  </si>
  <si>
    <t>B00.4</t>
  </si>
  <si>
    <t>Encéphalite due au virus de l'herpès (G05.1*)</t>
  </si>
  <si>
    <t>B02</t>
  </si>
  <si>
    <t>Zona [herpes zoster]</t>
  </si>
  <si>
    <t>B02.0</t>
  </si>
  <si>
    <t>Encéphalite zostérienne (G05.1*)</t>
  </si>
  <si>
    <t>B02.1</t>
  </si>
  <si>
    <t>Méningite zostérienne (G02.0*)</t>
  </si>
  <si>
    <t>B05.0</t>
  </si>
  <si>
    <t>Rougeole compliquée d'une encéphalite (G05.1*)</t>
  </si>
  <si>
    <t>B05.1</t>
  </si>
  <si>
    <t>Rougeole compliquée d'une méningite (G02.0*)</t>
  </si>
  <si>
    <t>B37.5</t>
  </si>
  <si>
    <t>Méningite à Candida (G02.1*)</t>
  </si>
  <si>
    <t>B39</t>
  </si>
  <si>
    <t>Histoplasmose</t>
  </si>
  <si>
    <t>B44</t>
  </si>
  <si>
    <t>Aspergillose</t>
  </si>
  <si>
    <t>B45</t>
  </si>
  <si>
    <t>Cryptococcose</t>
  </si>
  <si>
    <t>B54</t>
  </si>
  <si>
    <t>Paludisme, sans précision</t>
  </si>
  <si>
    <t>B55</t>
  </si>
  <si>
    <t>Leishmaniose</t>
  </si>
  <si>
    <t>B56</t>
  </si>
  <si>
    <t>Trypanosomiase africaine</t>
  </si>
  <si>
    <t>B57</t>
  </si>
  <si>
    <t>Maladie de Chagas</t>
  </si>
  <si>
    <t>B64</t>
  </si>
  <si>
    <t>Maladie due à des protozoaires, sans précision</t>
  </si>
  <si>
    <t>B65</t>
  </si>
  <si>
    <t>Schistosomiase [bilharziose]</t>
  </si>
  <si>
    <t>B66</t>
  </si>
  <si>
    <t>Autres infections par douves [distomatoses]</t>
  </si>
  <si>
    <t>B67</t>
  </si>
  <si>
    <t>Échinococcose</t>
  </si>
  <si>
    <t>B69</t>
  </si>
  <si>
    <t>Cysticercose</t>
  </si>
  <si>
    <t>B82</t>
  </si>
  <si>
    <t>Parasitose intestinale, sans précision</t>
  </si>
  <si>
    <t>B90.0</t>
  </si>
  <si>
    <t>Séquelles de tuberculose du système nerveux central</t>
  </si>
  <si>
    <t>B90.1</t>
  </si>
  <si>
    <t>Séquelles de tuberculose génito-urinaire</t>
  </si>
  <si>
    <t>B90.2</t>
  </si>
  <si>
    <t>Séquelles de tuberculose des os et des articulations</t>
  </si>
  <si>
    <t>B90.8</t>
  </si>
  <si>
    <t>Séquelles de tuberculose d'autres organes</t>
  </si>
  <si>
    <t>B90.9</t>
  </si>
  <si>
    <t>Séquelles de tuberculose des voies respiratoires et sans précision</t>
  </si>
  <si>
    <t>B91</t>
  </si>
  <si>
    <t>Séquelles de poliomyélite</t>
  </si>
  <si>
    <t>B92</t>
  </si>
  <si>
    <t>Séquelles de lèpre</t>
  </si>
  <si>
    <t>B94.0</t>
  </si>
  <si>
    <t>Séquelles du trachome</t>
  </si>
  <si>
    <t>B94.9</t>
  </si>
  <si>
    <t>Séquelles de maladie infectieuse ou parasitaire, sans précision</t>
  </si>
  <si>
    <t>B97.2</t>
  </si>
  <si>
    <t>Coronavirus, cause de maladies classées dans d'autres chapitres</t>
  </si>
  <si>
    <t>XXX.2</t>
  </si>
  <si>
    <t>Tumeurs</t>
  </si>
  <si>
    <t>C80CS</t>
  </si>
  <si>
    <t>Tumeur maligne de siège non précisé</t>
  </si>
  <si>
    <t>C00</t>
  </si>
  <si>
    <t>Tumeur maligne de la lèvre</t>
  </si>
  <si>
    <t>C02</t>
  </si>
  <si>
    <t>Tumeur maligne de la langue, parties autres et non précisées</t>
  </si>
  <si>
    <t>C03</t>
  </si>
  <si>
    <t>Tumeur maligne de la gencive</t>
  </si>
  <si>
    <t>C04</t>
  </si>
  <si>
    <t>Tumeur maligne du plancher de la bouche</t>
  </si>
  <si>
    <t>C05</t>
  </si>
  <si>
    <t>Tumeur maligne du palais</t>
  </si>
  <si>
    <t>C06</t>
  </si>
  <si>
    <t>Tumeur maligne de la bouche, parties autres et non précisées</t>
  </si>
  <si>
    <t>C07</t>
  </si>
  <si>
    <t>Tumeur maligne de la glande parotide</t>
  </si>
  <si>
    <t>C08</t>
  </si>
  <si>
    <t>Tumeur maligne des glandes salivaires principales, autres et non précisées</t>
  </si>
  <si>
    <t>C09</t>
  </si>
  <si>
    <t>Tumeur maligne de l'amygdale</t>
  </si>
  <si>
    <t>C10</t>
  </si>
  <si>
    <t>Tumeur maligne de l'oropharynx</t>
  </si>
  <si>
    <t>C11</t>
  </si>
  <si>
    <t>Tumeur maligne du rhinopharynx</t>
  </si>
  <si>
    <t>C12</t>
  </si>
  <si>
    <t>Tumeur maligne du sinus piriforme</t>
  </si>
  <si>
    <t>C13</t>
  </si>
  <si>
    <t>Tumeur maligne de l'hypopharynx</t>
  </si>
  <si>
    <t>C14</t>
  </si>
  <si>
    <t>Tumeur maligne de la lèvre, de la cavité buccale et du pharynx, de sièges autres et mal définis</t>
  </si>
  <si>
    <t>C15</t>
  </si>
  <si>
    <t>Tumeur maligne de l'oesophage</t>
  </si>
  <si>
    <t>C16</t>
  </si>
  <si>
    <t>Tumeur maligne de l'estomac</t>
  </si>
  <si>
    <t>C17</t>
  </si>
  <si>
    <t>Tumeur maligne de l'intestin grêle</t>
  </si>
  <si>
    <t>C18</t>
  </si>
  <si>
    <t>Tumeur maligne du côlon</t>
  </si>
  <si>
    <t>C19</t>
  </si>
  <si>
    <t>Tumeur maligne de la jonction recto-sigmoïdienne</t>
  </si>
  <si>
    <t>C20</t>
  </si>
  <si>
    <t>Tumeur maligne du rectum</t>
  </si>
  <si>
    <t>C21</t>
  </si>
  <si>
    <t>Tumeur maligne de l'anus et du canal anal</t>
  </si>
  <si>
    <t>C22</t>
  </si>
  <si>
    <t>Tumeur maligne du foie et des voies biliaires intrahépatiques</t>
  </si>
  <si>
    <t>C23</t>
  </si>
  <si>
    <t>Tumeur maligne de la vésicule biliaire</t>
  </si>
  <si>
    <t>C24</t>
  </si>
  <si>
    <t>Tumeurs malignes des voies biliaires, autres et non précisées</t>
  </si>
  <si>
    <t>C25</t>
  </si>
  <si>
    <t>Tumeur maligne du pancréas</t>
  </si>
  <si>
    <t>C26</t>
  </si>
  <si>
    <t>Tumeur maligne des organes digestifs, de sièges autres et mal définis</t>
  </si>
  <si>
    <t>C30.0</t>
  </si>
  <si>
    <t>Tumeur maligne des fosses nasales</t>
  </si>
  <si>
    <t>C30.1</t>
  </si>
  <si>
    <t>Tumeur maligne de l'oreille moyenne</t>
  </si>
  <si>
    <t>C31</t>
  </si>
  <si>
    <t>Tumeur maligne des sinus de la face</t>
  </si>
  <si>
    <t>C32</t>
  </si>
  <si>
    <t>Tumeur maligne du larynx</t>
  </si>
  <si>
    <t>C33</t>
  </si>
  <si>
    <t>Tumeur maligne de la trachée</t>
  </si>
  <si>
    <t>C34</t>
  </si>
  <si>
    <t>Tumeur maligne des bronches et du poumon</t>
  </si>
  <si>
    <t>C37</t>
  </si>
  <si>
    <t>Tumeur maligne du thymus</t>
  </si>
  <si>
    <t>C39</t>
  </si>
  <si>
    <t>Tumeur maligne de l'appareil respiratoire et des organes intrathoraciques, siège autre et mal défini</t>
  </si>
  <si>
    <t>C40</t>
  </si>
  <si>
    <t>Tumeur maligne des os et du cartilage articulaire des membres</t>
  </si>
  <si>
    <t>C41.0</t>
  </si>
  <si>
    <t>Tumeur maligne des os du crâne et de la face</t>
  </si>
  <si>
    <t>C41.1</t>
  </si>
  <si>
    <t>Tumeur maligne de la mandibule</t>
  </si>
  <si>
    <t>C41.2</t>
  </si>
  <si>
    <t>Tumeur maligne du rachis</t>
  </si>
  <si>
    <t>C41.9</t>
  </si>
  <si>
    <t>Tumeur maligne des os et du cartilage articulaire, sans précision</t>
  </si>
  <si>
    <t>C43</t>
  </si>
  <si>
    <t>Mélanome malin de la peau</t>
  </si>
  <si>
    <t>C44</t>
  </si>
  <si>
    <t>Autres tumeurs malignes de la peau</t>
  </si>
  <si>
    <t>C45.0</t>
  </si>
  <si>
    <t>Mésothéliome de la plèvre</t>
  </si>
  <si>
    <t>C46</t>
  </si>
  <si>
    <t>Sarcome de Kaposi</t>
  </si>
  <si>
    <t>C47</t>
  </si>
  <si>
    <t>Tumeur maligne des nerfs périphériques et du système nerveux autonome</t>
  </si>
  <si>
    <t>C48</t>
  </si>
  <si>
    <t>Tumeur maligne du rétropéritoine et du péritoine</t>
  </si>
  <si>
    <t>C49</t>
  </si>
  <si>
    <t>Tumeur maligne du tissu conjonctif et des autres tissus mous</t>
  </si>
  <si>
    <t>C50</t>
  </si>
  <si>
    <t>Tumeur maligne du sein</t>
  </si>
  <si>
    <t>C51</t>
  </si>
  <si>
    <t>Tumeur maligne de la vulve</t>
  </si>
  <si>
    <t>C52</t>
  </si>
  <si>
    <t>Tumeur maligne du vagin</t>
  </si>
  <si>
    <t>C53</t>
  </si>
  <si>
    <t>Tumeur maligne du col de l'utérus</t>
  </si>
  <si>
    <t>C54</t>
  </si>
  <si>
    <t>Tumeur maligne du corps de l'utérus</t>
  </si>
  <si>
    <t>C55</t>
  </si>
  <si>
    <t>Tumeur maligne de l'utérus, partie non précisée</t>
  </si>
  <si>
    <t>C56</t>
  </si>
  <si>
    <t>Tumeur maligne de l'ovaire</t>
  </si>
  <si>
    <t>C57</t>
  </si>
  <si>
    <t>Tumeur maligne des organes génitaux de la femme, autres et non précisés</t>
  </si>
  <si>
    <t>C60</t>
  </si>
  <si>
    <t>Tumeur maligne de la verge</t>
  </si>
  <si>
    <t>C61</t>
  </si>
  <si>
    <t>Tumeur maligne de la prostate</t>
  </si>
  <si>
    <t>C62</t>
  </si>
  <si>
    <t>Tumeur maligne du testicule</t>
  </si>
  <si>
    <t>C63</t>
  </si>
  <si>
    <t>Tumeur maligne des organes génitaux de l'homme, autres et non précisés</t>
  </si>
  <si>
    <t>C64</t>
  </si>
  <si>
    <t>Tumeur maligne du rein, à l'exception du bassinet</t>
  </si>
  <si>
    <t>C65</t>
  </si>
  <si>
    <t>Tumeur maligne du bassinet</t>
  </si>
  <si>
    <t>C66</t>
  </si>
  <si>
    <t>Tumeur maligne de l'uretère</t>
  </si>
  <si>
    <t>C67</t>
  </si>
  <si>
    <t>Tumeur maligne de la vessie</t>
  </si>
  <si>
    <t>C68</t>
  </si>
  <si>
    <t>Tumeur maligne des organes urinaires, autres et non précisés</t>
  </si>
  <si>
    <t>C69</t>
  </si>
  <si>
    <t>Tumeur maligne de l'oeil et de ses annexes</t>
  </si>
  <si>
    <t>C70</t>
  </si>
  <si>
    <t>Tumeur maligne des méninges</t>
  </si>
  <si>
    <t>C71</t>
  </si>
  <si>
    <t>Tumeur maligne de l'encéphale</t>
  </si>
  <si>
    <t>C72</t>
  </si>
  <si>
    <t>Tumeur maligne de la moelle épinière, des nerfs crâniens et d'autres parties du SNC</t>
  </si>
  <si>
    <t>C73</t>
  </si>
  <si>
    <t>Tumeur maligne de la thyroïde</t>
  </si>
  <si>
    <t>C74</t>
  </si>
  <si>
    <t>Tumeur maligne de la surrénale</t>
  </si>
  <si>
    <t>C75</t>
  </si>
  <si>
    <t>Tumeur maligne d'autres glandes endocrines et structures apparentées</t>
  </si>
  <si>
    <t>C75.0</t>
  </si>
  <si>
    <t>Tumeur maligne de la parathyroïde</t>
  </si>
  <si>
    <t>C75.1</t>
  </si>
  <si>
    <t>Tumeur maligne de l'hypophyse</t>
  </si>
  <si>
    <t>C76</t>
  </si>
  <si>
    <t>Tumeur maligne de sièges autres et mal définis</t>
  </si>
  <si>
    <t>C77</t>
  </si>
  <si>
    <t>Tumeur maligne des ganglions lymphatiques, secondaire et non précisée</t>
  </si>
  <si>
    <t>C78.0</t>
  </si>
  <si>
    <t>Tumeur maligne secondaire du poumon</t>
  </si>
  <si>
    <t>C78.7</t>
  </si>
  <si>
    <t>Tumeur maligne secondaire du foie et des voies biliaires intrahépatiques</t>
  </si>
  <si>
    <t>C79.5</t>
  </si>
  <si>
    <t>Tumeur maligne secondaire des os et de la moelle osseuse</t>
  </si>
  <si>
    <t>C80.0</t>
  </si>
  <si>
    <t>Tumeur maligne primitive de siège inconnu</t>
  </si>
  <si>
    <t>C97</t>
  </si>
  <si>
    <t>Tumeurs malignes de sièges multiples indépendants (primitifs)</t>
  </si>
  <si>
    <t>C969CS</t>
  </si>
  <si>
    <t>Tumeur maligne des tissus lymphoïde, hématopoïétique et apparentés, sans précision</t>
  </si>
  <si>
    <t>C81</t>
  </si>
  <si>
    <t>Maladie de Hodgkin</t>
  </si>
  <si>
    <t>C82</t>
  </si>
  <si>
    <t>Lymphome folliculaire [nodulaire] non hodgkinien</t>
  </si>
  <si>
    <t>C83</t>
  </si>
  <si>
    <t>Lymphome diffus non hodgkinien</t>
  </si>
  <si>
    <t>C83.7</t>
  </si>
  <si>
    <t>Tumeur de Burkitt</t>
  </si>
  <si>
    <t>C84</t>
  </si>
  <si>
    <t>Lymphomes périphériques et cutanés à cellules T</t>
  </si>
  <si>
    <t>C85</t>
  </si>
  <si>
    <t>Lymphome non hodgkinien, de types autres et non précisés</t>
  </si>
  <si>
    <t>C88.0</t>
  </si>
  <si>
    <t>Macroglobulinémie de Waldenström</t>
  </si>
  <si>
    <t>C88.9</t>
  </si>
  <si>
    <t>Maladie immunoproliférative (maligne), sans précision</t>
  </si>
  <si>
    <t>C90.0</t>
  </si>
  <si>
    <t>Myélome multiple</t>
  </si>
  <si>
    <t>C90.1</t>
  </si>
  <si>
    <t>Leucémie à plasmocytes</t>
  </si>
  <si>
    <t>C90.2</t>
  </si>
  <si>
    <t>Plasmocytome extra-médullaire</t>
  </si>
  <si>
    <t>C91</t>
  </si>
  <si>
    <t>Leucémie lymphoïde</t>
  </si>
  <si>
    <t>C92</t>
  </si>
  <si>
    <t>Leucémie myéloïde</t>
  </si>
  <si>
    <t>C93</t>
  </si>
  <si>
    <t>Leucémie monocytaire</t>
  </si>
  <si>
    <t>C94.1</t>
  </si>
  <si>
    <t>Polyglobulie primitive chronique</t>
  </si>
  <si>
    <t>C95.9</t>
  </si>
  <si>
    <t>Leucémie, sans précision</t>
  </si>
  <si>
    <t>C96.1</t>
  </si>
  <si>
    <t>Histiocytose maligne</t>
  </si>
  <si>
    <t>C96.2</t>
  </si>
  <si>
    <t>Tumeur maligne à mastocytes</t>
  </si>
  <si>
    <t>C96.3</t>
  </si>
  <si>
    <t>Lymphome histiocytaire vrai</t>
  </si>
  <si>
    <t>C96.9</t>
  </si>
  <si>
    <t>XXX.3</t>
  </si>
  <si>
    <t>Maladies du sang et des organes hématopoïétiques et certains troubles du système immunitaire</t>
  </si>
  <si>
    <t>D759CS</t>
  </si>
  <si>
    <t>Maladie du sang et des organes hématopoïétiques, sans précision (dont thalassémie et drépanocytose)</t>
  </si>
  <si>
    <t>D50</t>
  </si>
  <si>
    <t>Anémie par carence en fer</t>
  </si>
  <si>
    <t>D51</t>
  </si>
  <si>
    <t>Anémie par carence en vitamine B12</t>
  </si>
  <si>
    <t>D52</t>
  </si>
  <si>
    <t>Anémie par carence en acide folique</t>
  </si>
  <si>
    <t>D53</t>
  </si>
  <si>
    <t>Autres anémies nutritionnelles</t>
  </si>
  <si>
    <t>D55</t>
  </si>
  <si>
    <t>Anémie due à des anomalies enzymatiques</t>
  </si>
  <si>
    <t>D56</t>
  </si>
  <si>
    <t>Thalassémie</t>
  </si>
  <si>
    <t>D57</t>
  </si>
  <si>
    <t>Affections à hématies falciformes [drépanocytaires]</t>
  </si>
  <si>
    <t>D58</t>
  </si>
  <si>
    <t>Autres anémies hémolytiques héréditaires</t>
  </si>
  <si>
    <t>D59</t>
  </si>
  <si>
    <t>Anémie hémolytique acquise</t>
  </si>
  <si>
    <t>D60</t>
  </si>
  <si>
    <t>Aplasie médullaire acquise pure [érythroblastopénie]</t>
  </si>
  <si>
    <t>D61</t>
  </si>
  <si>
    <t>Autres aplasies médullaires</t>
  </si>
  <si>
    <t>D62</t>
  </si>
  <si>
    <t>Anémie posthémorragique aiguë</t>
  </si>
  <si>
    <t>D63</t>
  </si>
  <si>
    <t>Anémie au cours de maladies chroniques classées ailleurs</t>
  </si>
  <si>
    <t>D64</t>
  </si>
  <si>
    <t>Autres anémies</t>
  </si>
  <si>
    <t>D65</t>
  </si>
  <si>
    <t>Coagulation intravasculaire disséminée [syndrome de défibrination]</t>
  </si>
  <si>
    <t>D66</t>
  </si>
  <si>
    <t>Carence héréditaire en facteur VIII</t>
  </si>
  <si>
    <t>D67</t>
  </si>
  <si>
    <t>Carence héréditaire en facteur IX</t>
  </si>
  <si>
    <t>D68</t>
  </si>
  <si>
    <t>Autres anomalies de la coagulation</t>
  </si>
  <si>
    <t>D68.0</t>
  </si>
  <si>
    <t>Maladie de von Willebrand</t>
  </si>
  <si>
    <t>D69</t>
  </si>
  <si>
    <t>Purpura et autres affections hémorragiques</t>
  </si>
  <si>
    <t>D70</t>
  </si>
  <si>
    <t>Agranulocytose</t>
  </si>
  <si>
    <t>D72</t>
  </si>
  <si>
    <t>Autres anomalies des leucocytes</t>
  </si>
  <si>
    <t>D73</t>
  </si>
  <si>
    <t>Maladie de la rate</t>
  </si>
  <si>
    <t>D74</t>
  </si>
  <si>
    <t>Méthémoglobinémie</t>
  </si>
  <si>
    <t>D75</t>
  </si>
  <si>
    <t>Autres maladies du sang et des organes hématopoïétiques</t>
  </si>
  <si>
    <t>T9901CS</t>
  </si>
  <si>
    <t>Autres pathologies tumorales, du sang, des organes hématopoïétiques et du système immunitaire</t>
  </si>
  <si>
    <t>D37</t>
  </si>
  <si>
    <t>Tumeur de la cavité buccale et des organes digestifs à évolution imprévisible ou inconnue</t>
  </si>
  <si>
    <t>D38</t>
  </si>
  <si>
    <t>Tumeur oreille moyenne, organes respiratoires et intrathoraciques, évolution imprévisible/inconnue</t>
  </si>
  <si>
    <t>D39</t>
  </si>
  <si>
    <t>Tumeur des organes génitaux de la femme à évolution imprévisible ou inconnue</t>
  </si>
  <si>
    <t>D40</t>
  </si>
  <si>
    <t>Tumeur des organes génitaux de l'homme à évolution imprévisible ou inconnue</t>
  </si>
  <si>
    <t>D41</t>
  </si>
  <si>
    <t>Tumeur des organes urinaires à évolution imprévisible ou inconnue</t>
  </si>
  <si>
    <t>D42</t>
  </si>
  <si>
    <t>Tumeur des méninges à évolution imprévisible ou inconnue</t>
  </si>
  <si>
    <t>D43</t>
  </si>
  <si>
    <t>Tumeur de l'encéphale et du système nerveux central à évolution imprévisible ou inconnue</t>
  </si>
  <si>
    <t>D44</t>
  </si>
  <si>
    <t>Tumeur des glandes endocrines à évolution imprévisible ou inconnue</t>
  </si>
  <si>
    <t>D44.40</t>
  </si>
  <si>
    <t>Craniopharyngiome</t>
  </si>
  <si>
    <t>D45</t>
  </si>
  <si>
    <t>Polyglobulie essentielle</t>
  </si>
  <si>
    <t>D46</t>
  </si>
  <si>
    <t>Syndromes myélodysplasiques</t>
  </si>
  <si>
    <t>D47</t>
  </si>
  <si>
    <t>Autres tumeurs des tissus lymphoïde, hématopoïétique et apparentés, évolution imprévisible/inconnue</t>
  </si>
  <si>
    <t>D48</t>
  </si>
  <si>
    <t>Tumeur de sièges autres et non précisés à évolution imprévisible ou inconnue</t>
  </si>
  <si>
    <t>D80</t>
  </si>
  <si>
    <t>Déficit immunitaire avec déficit prédominant de la production d'anticorps</t>
  </si>
  <si>
    <t>D81</t>
  </si>
  <si>
    <t>Déficits immunitaires combinés</t>
  </si>
  <si>
    <t>D82</t>
  </si>
  <si>
    <t>Déficit immunitaire associé à d'autres anomalies majeures</t>
  </si>
  <si>
    <t>D82.0</t>
  </si>
  <si>
    <t>Syndrome de Wiskott-Aldrich</t>
  </si>
  <si>
    <t>D82.1</t>
  </si>
  <si>
    <t>Syndrome de Di George</t>
  </si>
  <si>
    <t>D82.2</t>
  </si>
  <si>
    <t>Déficit immunitaire avec micromélie</t>
  </si>
  <si>
    <t>D82.3</t>
  </si>
  <si>
    <t>Déficit immunitaire avec réponse héréditaire anormale au virus d'Epstein-Barr</t>
  </si>
  <si>
    <t>D82.4</t>
  </si>
  <si>
    <t>Syndrome d'hyperimmunoglobuline E [IgE]</t>
  </si>
  <si>
    <t>D84</t>
  </si>
  <si>
    <t>Autres déficits immunitaires</t>
  </si>
  <si>
    <t>D86</t>
  </si>
  <si>
    <t>Sarcoïdose</t>
  </si>
  <si>
    <t>D89</t>
  </si>
  <si>
    <t>Autres anomalies du système immunitaire, non classées ailleurs</t>
  </si>
  <si>
    <t>D89.1</t>
  </si>
  <si>
    <t>Cryoglobulinémie</t>
  </si>
  <si>
    <t>XXX.4</t>
  </si>
  <si>
    <t>Maladies endocriniennes, nutritionnelles et métaboliques</t>
  </si>
  <si>
    <t>E14CS</t>
  </si>
  <si>
    <t xml:space="preserve">Diabète sucré </t>
  </si>
  <si>
    <t>E10</t>
  </si>
  <si>
    <t>Diabète sucré insulino-dépendant</t>
  </si>
  <si>
    <t>E10.0</t>
  </si>
  <si>
    <t>Diabète sucré insulino-dépendant, avec coma</t>
  </si>
  <si>
    <t>E10.7</t>
  </si>
  <si>
    <t>Diabète sucré insulino-dépendant, avec complications multiples</t>
  </si>
  <si>
    <t>E10.8</t>
  </si>
  <si>
    <t>Diabète sucré insulino-dépendant, avec complications non précisées</t>
  </si>
  <si>
    <t>E10.9</t>
  </si>
  <si>
    <t>Diabète sucré insulino-dépendant, sans complication</t>
  </si>
  <si>
    <t>E11</t>
  </si>
  <si>
    <t>Diabète sucré non insulino-dépendant</t>
  </si>
  <si>
    <t>E11.0</t>
  </si>
  <si>
    <t>Diabète sucré non insulino-dépendant, avec coma</t>
  </si>
  <si>
    <t>E11.7</t>
  </si>
  <si>
    <t>Diabète sucré non insulino-dépendant, avec complications multiples</t>
  </si>
  <si>
    <t>E11.8</t>
  </si>
  <si>
    <t>Diabète sucré non insulino-dépendant, avec complications non précisées</t>
  </si>
  <si>
    <t>E11.9</t>
  </si>
  <si>
    <t>Diabète sucré non insulino-dépendant, sans complication</t>
  </si>
  <si>
    <t>E66CS</t>
  </si>
  <si>
    <t>Obésité</t>
  </si>
  <si>
    <t>E66</t>
  </si>
  <si>
    <t>E66.2</t>
  </si>
  <si>
    <t>Obésité extrême avec hypoventilation alvéolaire</t>
  </si>
  <si>
    <t xml:space="preserve">E84CS </t>
  </si>
  <si>
    <t>Mucoviscidose</t>
  </si>
  <si>
    <t>E84</t>
  </si>
  <si>
    <t>Fibrose kystique</t>
  </si>
  <si>
    <t>E84.0</t>
  </si>
  <si>
    <t>Fibrose kystique avec manifestations pulmonaires (mucoviscidose)</t>
  </si>
  <si>
    <t>T9902CS</t>
  </si>
  <si>
    <t>Autres pathologies endocriniennes, nutritionnelles et métaboliques</t>
  </si>
  <si>
    <t>E00</t>
  </si>
  <si>
    <t>Syndrome d'insuffisance thyroïdienne congénitale</t>
  </si>
  <si>
    <t>E03</t>
  </si>
  <si>
    <t>Autres hypothyroïdies</t>
  </si>
  <si>
    <t>E05</t>
  </si>
  <si>
    <t>Thyréotoxicose [hyperthyroïdie]</t>
  </si>
  <si>
    <t>E06.3</t>
  </si>
  <si>
    <t>Thyroïdite auto-immune</t>
  </si>
  <si>
    <t>E06.9</t>
  </si>
  <si>
    <t>Thyroïdite, sans précision</t>
  </si>
  <si>
    <t>E07</t>
  </si>
  <si>
    <t>Autres affections de la thyroïde</t>
  </si>
  <si>
    <t>E15</t>
  </si>
  <si>
    <t>Coma hypoglycémique non diabétique</t>
  </si>
  <si>
    <t>E16.1</t>
  </si>
  <si>
    <t>Autres hypoglycémies</t>
  </si>
  <si>
    <t>E20</t>
  </si>
  <si>
    <t>Hypoparathyroïdie</t>
  </si>
  <si>
    <t>E21.3</t>
  </si>
  <si>
    <t>Hyperparathyroïdie, sans précision</t>
  </si>
  <si>
    <t>E21.5</t>
  </si>
  <si>
    <t>Maladie de la glande parathyroïde, sans précision</t>
  </si>
  <si>
    <t>E22.0</t>
  </si>
  <si>
    <t>Acromégalie et gigantisme</t>
  </si>
  <si>
    <t>E22.9</t>
  </si>
  <si>
    <t>Hypersécrétion de l'hypophyse, sans précision</t>
  </si>
  <si>
    <t>E23.2</t>
  </si>
  <si>
    <t>Diabète insipide</t>
  </si>
  <si>
    <t>E23.7</t>
  </si>
  <si>
    <t>Anomalie de l'hypophyse, sans précision</t>
  </si>
  <si>
    <t>E24</t>
  </si>
  <si>
    <t>Syndrome de Cushing</t>
  </si>
  <si>
    <t>E25</t>
  </si>
  <si>
    <t>Anomalies génito-surrénaliennes</t>
  </si>
  <si>
    <t>E27</t>
  </si>
  <si>
    <t>Autres maladies de la glande surrénale</t>
  </si>
  <si>
    <t>E30</t>
  </si>
  <si>
    <t>Anomalies de la puberté, non classées ailleurs</t>
  </si>
  <si>
    <t>E34.3</t>
  </si>
  <si>
    <t>Insuffisance staturale, non classée ailleurs</t>
  </si>
  <si>
    <t>E34.4</t>
  </si>
  <si>
    <t>Haute stature constitutionnelle</t>
  </si>
  <si>
    <t>E45</t>
  </si>
  <si>
    <t>Retard de développement après malnutrition protéino-énergétique</t>
  </si>
  <si>
    <t>E46</t>
  </si>
  <si>
    <t>Malnutrition protéino-énergétique, sans précision</t>
  </si>
  <si>
    <t>E50</t>
  </si>
  <si>
    <t>Avitaminose A</t>
  </si>
  <si>
    <t>E51.2</t>
  </si>
  <si>
    <t>Encéphalopathie de Wernicke</t>
  </si>
  <si>
    <t>E55</t>
  </si>
  <si>
    <t>Carence en vitamine D</t>
  </si>
  <si>
    <t>E64</t>
  </si>
  <si>
    <t>Séquelles de malnutrition et autres carences nutritionnelles</t>
  </si>
  <si>
    <t>E70.0</t>
  </si>
  <si>
    <t>Phénylcétonurie classique</t>
  </si>
  <si>
    <t>E70.3</t>
  </si>
  <si>
    <t>Albinisme</t>
  </si>
  <si>
    <t>E72</t>
  </si>
  <si>
    <t>Autres anomalies du métabolisme des acides aminés</t>
  </si>
  <si>
    <t>E73</t>
  </si>
  <si>
    <t>Intolérance au lactose</t>
  </si>
  <si>
    <t>E74</t>
  </si>
  <si>
    <t>Autres anomalies du métabolisme des hydrates de carbone</t>
  </si>
  <si>
    <t>E75</t>
  </si>
  <si>
    <t>Anomalies du métabolisme des sphingolipides et autres anomalies du stockage des lipides</t>
  </si>
  <si>
    <t>E76.3</t>
  </si>
  <si>
    <t>Mucopolysaccharidose, sans précision</t>
  </si>
  <si>
    <t>E77</t>
  </si>
  <si>
    <t>Anomalies du métabolisme des glycoprotéines</t>
  </si>
  <si>
    <t>E78</t>
  </si>
  <si>
    <t>Anomalies du métabolisme des lipoprotéines et autres lipidémies</t>
  </si>
  <si>
    <t>E79.1</t>
  </si>
  <si>
    <t>Syndrome de Lesch-Nyhan</t>
  </si>
  <si>
    <t>E80</t>
  </si>
  <si>
    <t>Anomalies du métabolisme de la porphyrine et de la bilirubine</t>
  </si>
  <si>
    <t>E80.5</t>
  </si>
  <si>
    <t>Maladie de Crigler et Najjar</t>
  </si>
  <si>
    <t>E83</t>
  </si>
  <si>
    <t>Anomalies du métabolisme des minéraux</t>
  </si>
  <si>
    <t>E85</t>
  </si>
  <si>
    <t>Amylose</t>
  </si>
  <si>
    <t>E87</t>
  </si>
  <si>
    <t>Autres déséquilibres hydro-électrolytiques et acido-basiques</t>
  </si>
  <si>
    <t>E88</t>
  </si>
  <si>
    <t>Autres anomalies métaboliques</t>
  </si>
  <si>
    <t>XXX.5</t>
  </si>
  <si>
    <t>Troubles mentaux et du comportement</t>
  </si>
  <si>
    <t xml:space="preserve">F03CS </t>
  </si>
  <si>
    <t>Démence, sans précision (dont Alzheimer)</t>
  </si>
  <si>
    <t>F01</t>
  </si>
  <si>
    <t>Démence vasculaire</t>
  </si>
  <si>
    <t>F02</t>
  </si>
  <si>
    <t>Démence au cours d'autres maladies classées ailleurs</t>
  </si>
  <si>
    <t>F03</t>
  </si>
  <si>
    <t>Démence, sans précision</t>
  </si>
  <si>
    <t>G30</t>
  </si>
  <si>
    <t>Maladie d'Alzheimer</t>
  </si>
  <si>
    <t>F199CS</t>
  </si>
  <si>
    <t>Troubles mentaux et du comportement liés à des conduites addictives</t>
  </si>
  <si>
    <t>F10</t>
  </si>
  <si>
    <t>Troubles mentaux et du comportement liés à l'utilisation d'alcool</t>
  </si>
  <si>
    <t>F10.3</t>
  </si>
  <si>
    <t>Troubles mentaux et du comportement liés à l'utilisation d'alcool : syndrome de sevrage</t>
  </si>
  <si>
    <t>F10.6</t>
  </si>
  <si>
    <t>Troubles mentaux et du comportement liés à l'utilisation d'alcool : syndrome amnésique</t>
  </si>
  <si>
    <t>F10.71</t>
  </si>
  <si>
    <t>Trouble de la personnalité ou du comportement, résiduel ou de survenue tardive, dû à l'alcool</t>
  </si>
  <si>
    <t>F10.73</t>
  </si>
  <si>
    <t>Démence, due à l'alcool</t>
  </si>
  <si>
    <t>F10.9</t>
  </si>
  <si>
    <t>Troubles mentaux et du comportement liés à l'utilisation d'alcool, sans précision</t>
  </si>
  <si>
    <t>F11</t>
  </si>
  <si>
    <t>Troubles mentaux et du comportement liés à l'utilisation d'opiacés</t>
  </si>
  <si>
    <t>F11.5</t>
  </si>
  <si>
    <t>Troubles mentaux et du comportement liés à l'utilisation d'opiacés : trouble psychotique</t>
  </si>
  <si>
    <t>F12</t>
  </si>
  <si>
    <t>Troubles mentaux et du comportement liés à l'utilisation de dérivés du cannabis</t>
  </si>
  <si>
    <t>F13.2</t>
  </si>
  <si>
    <t>Troubles mentaux et du comportement par utilisation sédatifs ou hypnotiques (syndrome de dépendance)</t>
  </si>
  <si>
    <t>F14.2</t>
  </si>
  <si>
    <t>Troubles mentaux et du comportement liés à l'utilisation de cocaïne : syndrome de dépendance</t>
  </si>
  <si>
    <t>F16</t>
  </si>
  <si>
    <t>Troubles mentaux et du comportement liés à l'utilisation d'hallucinogènes</t>
  </si>
  <si>
    <t>F19</t>
  </si>
  <si>
    <t>Troubles mentaux et du comportement par utilisation drogues multiples ou substances psycho-actives</t>
  </si>
  <si>
    <t>F20CS</t>
  </si>
  <si>
    <t>schizophrénie</t>
  </si>
  <si>
    <t>F20</t>
  </si>
  <si>
    <t>Schizophrénie</t>
  </si>
  <si>
    <t>F20.0</t>
  </si>
  <si>
    <t>Schizophrénie paranoïde</t>
  </si>
  <si>
    <t>F20.1</t>
  </si>
  <si>
    <t>Schizophrénie hébéphrénique</t>
  </si>
  <si>
    <t>F20.2</t>
  </si>
  <si>
    <t>Schizophrénie catatonique</t>
  </si>
  <si>
    <t>F21</t>
  </si>
  <si>
    <t>Trouble schizotypique</t>
  </si>
  <si>
    <t>F22</t>
  </si>
  <si>
    <t>Troubles délirants persistants</t>
  </si>
  <si>
    <t>F25</t>
  </si>
  <si>
    <t>Troubles schizo-affectifs</t>
  </si>
  <si>
    <t>F25.0</t>
  </si>
  <si>
    <t>Trouble schizo-affectif, type maniaque</t>
  </si>
  <si>
    <t>F25.1</t>
  </si>
  <si>
    <t>Trouble schizo-affectif, type dépressif</t>
  </si>
  <si>
    <t>F25.2</t>
  </si>
  <si>
    <t>Trouble schizo-affectif, type mixte</t>
  </si>
  <si>
    <t xml:space="preserve">F29CS </t>
  </si>
  <si>
    <t>autres troubles psychotiques</t>
  </si>
  <si>
    <t>F32.3</t>
  </si>
  <si>
    <t>Épisode dépressif sévère avec symptômes psychotiques</t>
  </si>
  <si>
    <t>F29</t>
  </si>
  <si>
    <t>Psychose non organique, sans précision</t>
  </si>
  <si>
    <t xml:space="preserve">F31CS </t>
  </si>
  <si>
    <t>Trouble affectif bipolaire</t>
  </si>
  <si>
    <t>F31</t>
  </si>
  <si>
    <t>F33CS</t>
  </si>
  <si>
    <t>Trouble dépressif récurrent</t>
  </si>
  <si>
    <t>F32</t>
  </si>
  <si>
    <t>Épisodes dépressifs</t>
  </si>
  <si>
    <t>F33</t>
  </si>
  <si>
    <t>Cyclothymie</t>
  </si>
  <si>
    <t>Dysthymie</t>
  </si>
  <si>
    <t>Trouble de l'humeur [affectif], sans précision</t>
  </si>
  <si>
    <t>F43.21</t>
  </si>
  <si>
    <t>Réaction dépressive prolongée</t>
  </si>
  <si>
    <t xml:space="preserve">F68CS </t>
  </si>
  <si>
    <t>Autres troubles de la personnalité et du comportement chez l'adulte</t>
  </si>
  <si>
    <t>F07</t>
  </si>
  <si>
    <t>Troubles de la personnalité et du comportement par affection, lésion, dysfonctionnement cérébraux</t>
  </si>
  <si>
    <t>F07.1</t>
  </si>
  <si>
    <t>Syndrome post-encéphalitique</t>
  </si>
  <si>
    <t>F07.2</t>
  </si>
  <si>
    <t>Syndrome post-commotionnel</t>
  </si>
  <si>
    <t>F40</t>
  </si>
  <si>
    <t>Troubles anxieux phobiques</t>
  </si>
  <si>
    <t>F40.0</t>
  </si>
  <si>
    <t>Agoraphobie</t>
  </si>
  <si>
    <t>F40.1</t>
  </si>
  <si>
    <t>Phobies sociales</t>
  </si>
  <si>
    <t>F40.2</t>
  </si>
  <si>
    <t>Phobies spécifiques (isolées)</t>
  </si>
  <si>
    <t>F41</t>
  </si>
  <si>
    <t>Autres troubles anxieux</t>
  </si>
  <si>
    <t>F41.0</t>
  </si>
  <si>
    <t>Trouble panique [anxiété épisodique paroxystique]</t>
  </si>
  <si>
    <t>F41.1</t>
  </si>
  <si>
    <t>Anxiété généralisée</t>
  </si>
  <si>
    <t>F41.2</t>
  </si>
  <si>
    <t>Trouble anxieux et dépressif mixte</t>
  </si>
  <si>
    <t>F42</t>
  </si>
  <si>
    <t>Trouble obsessionnel-compulsif</t>
  </si>
  <si>
    <t>Réaction à un facteur de stress sévère, et troubles de l'adaptation</t>
  </si>
  <si>
    <t>F43.1</t>
  </si>
  <si>
    <t>État de stress post-traumatique</t>
  </si>
  <si>
    <t>F43.2</t>
  </si>
  <si>
    <t>Troubles de l'adaptation</t>
  </si>
  <si>
    <t>F43.22</t>
  </si>
  <si>
    <t xml:space="preserve">Réaction mixte, anxieuse et dépressive </t>
  </si>
  <si>
    <t>F44</t>
  </si>
  <si>
    <t>Troubles dissociatifs [de conversion]</t>
  </si>
  <si>
    <t>F45</t>
  </si>
  <si>
    <t>Troubles somatoformes</t>
  </si>
  <si>
    <t>F45.0</t>
  </si>
  <si>
    <t>Somatisation</t>
  </si>
  <si>
    <t>F45.1</t>
  </si>
  <si>
    <t>Trouble somatoforme indifférencié</t>
  </si>
  <si>
    <t>F45.2</t>
  </si>
  <si>
    <t>Trouble hypocondriaque</t>
  </si>
  <si>
    <t>F45.3</t>
  </si>
  <si>
    <t>Dysfontionnement neurovégétatif somatoforme</t>
  </si>
  <si>
    <t>F45.4</t>
  </si>
  <si>
    <t>Syndrome douloureux somatoforme persistant</t>
  </si>
  <si>
    <t>F48</t>
  </si>
  <si>
    <t>Autres troubles névrotiques</t>
  </si>
  <si>
    <t>F48.1</t>
  </si>
  <si>
    <t>Syndrome de dépersonnalisation-déréalisation</t>
  </si>
  <si>
    <t>F50</t>
  </si>
  <si>
    <t>Troubles de l'alimentation, non organique</t>
  </si>
  <si>
    <t>F50.0</t>
  </si>
  <si>
    <t>Anorexie mentale</t>
  </si>
  <si>
    <t>F50.2</t>
  </si>
  <si>
    <t>Boulimie (bulimia nervosa)</t>
  </si>
  <si>
    <t>F51</t>
  </si>
  <si>
    <t>Troubles du sommeil non organiques</t>
  </si>
  <si>
    <t>F51.2</t>
  </si>
  <si>
    <t>Trouble du rythme veille-sommeil non dû à une cause organique</t>
  </si>
  <si>
    <t>F53</t>
  </si>
  <si>
    <t>Troubles mentaux et du comportement associés à la puerpéralité, non classés ailleurs</t>
  </si>
  <si>
    <t>F59</t>
  </si>
  <si>
    <t>Syndromes comportementaux non précisés par perturbations physiologiques, facteurs physiques</t>
  </si>
  <si>
    <t>F60.0</t>
  </si>
  <si>
    <t>Personnalité paranoïaque</t>
  </si>
  <si>
    <t>F60.1</t>
  </si>
  <si>
    <t>Personnalité schizoïde</t>
  </si>
  <si>
    <t>F60.2</t>
  </si>
  <si>
    <t>Personnalité dyssociale</t>
  </si>
  <si>
    <t>F60.3</t>
  </si>
  <si>
    <t>Personnalité émotionnellement labile</t>
  </si>
  <si>
    <t>F60.4</t>
  </si>
  <si>
    <t>Personnalité histrionique</t>
  </si>
  <si>
    <t>F60.5</t>
  </si>
  <si>
    <t>Personnalité anankastique</t>
  </si>
  <si>
    <t>F60.6</t>
  </si>
  <si>
    <t>Personnalité anxieuse [évitante]</t>
  </si>
  <si>
    <t>F60.7</t>
  </si>
  <si>
    <t>Personnalité dépendante</t>
  </si>
  <si>
    <t>F60.9</t>
  </si>
  <si>
    <t>Trouble de la personnalité, sans précision</t>
  </si>
  <si>
    <t>F62</t>
  </si>
  <si>
    <t>Modification durable de la personnalité non attribuable à une lésion et une maladie cérébrales</t>
  </si>
  <si>
    <t>F62.0</t>
  </si>
  <si>
    <t>Modification durable de la personnalité après une expérience de catastrophe</t>
  </si>
  <si>
    <t>F64</t>
  </si>
  <si>
    <t>Troubles de l'identité sexuelle</t>
  </si>
  <si>
    <t>F69</t>
  </si>
  <si>
    <t>Trouble de la personnalité et du comportement chez l'adulte, sans précision</t>
  </si>
  <si>
    <t xml:space="preserve">F79CS </t>
  </si>
  <si>
    <t>Retard mental, sans précision</t>
  </si>
  <si>
    <t>F79</t>
  </si>
  <si>
    <t xml:space="preserve">F84CS </t>
  </si>
  <si>
    <t xml:space="preserve"> TED/TSA</t>
  </si>
  <si>
    <t>F84</t>
  </si>
  <si>
    <t>Troubles envahissants du développement</t>
  </si>
  <si>
    <t>F84.0</t>
  </si>
  <si>
    <t>Autisme infantile</t>
  </si>
  <si>
    <t>F84.1</t>
  </si>
  <si>
    <t>Autisme atypique</t>
  </si>
  <si>
    <t>F84.2</t>
  </si>
  <si>
    <t>Syndrome de Rett</t>
  </si>
  <si>
    <t>F84.3</t>
  </si>
  <si>
    <t>Autre trouble désintégratif de l'enfance</t>
  </si>
  <si>
    <t>F84.5</t>
  </si>
  <si>
    <t>syndrome d'Asperger</t>
  </si>
  <si>
    <t xml:space="preserve">F989CS </t>
  </si>
  <si>
    <t>Trouble du comportement et trouble émotionnel apparaissant durant l'enfance et l'adolescence</t>
  </si>
  <si>
    <t>F89</t>
  </si>
  <si>
    <t>Trouble du développement psychologique, sans précision</t>
  </si>
  <si>
    <t>F90</t>
  </si>
  <si>
    <t>Troubles hyperkinétiques</t>
  </si>
  <si>
    <t>F90.0</t>
  </si>
  <si>
    <t>Perturbation de l'activité et de l'attention</t>
  </si>
  <si>
    <t>F90.1</t>
  </si>
  <si>
    <t>Trouble hyperkinétique et trouble des conduites</t>
  </si>
  <si>
    <t>F91</t>
  </si>
  <si>
    <t>Troubles des conduites</t>
  </si>
  <si>
    <t>F92</t>
  </si>
  <si>
    <t>Troubles mixtes des conduites et troubles émotionnels</t>
  </si>
  <si>
    <t>F92.0</t>
  </si>
  <si>
    <t>Troubles des conduites avec dépression</t>
  </si>
  <si>
    <t>F93</t>
  </si>
  <si>
    <t>Troubles émotionnels apparaissant spécifiquement dans l'enfance</t>
  </si>
  <si>
    <t>F93.0</t>
  </si>
  <si>
    <t>Angoisse de séparation de l'enfance</t>
  </si>
  <si>
    <t>F93.1</t>
  </si>
  <si>
    <t>Trouble anxieux phobique de l'enfance</t>
  </si>
  <si>
    <t>F93.2</t>
  </si>
  <si>
    <t>Anxiété sociale de l'enfance</t>
  </si>
  <si>
    <t>F93.80</t>
  </si>
  <si>
    <t>Anxiété généralisée de l'enfance</t>
  </si>
  <si>
    <t>F94</t>
  </si>
  <si>
    <t>Troubles du fonctionnement social apparaissant spécifiquement durant l'enfance et l'adolescence</t>
  </si>
  <si>
    <t>F94.0</t>
  </si>
  <si>
    <t>Mutisme électif</t>
  </si>
  <si>
    <t>F94.1</t>
  </si>
  <si>
    <t>Trouble réactionnel de l'attachement de l'enfance</t>
  </si>
  <si>
    <t>F95</t>
  </si>
  <si>
    <t>Tics</t>
  </si>
  <si>
    <t>F98.0</t>
  </si>
  <si>
    <t>Énurésie non organique</t>
  </si>
  <si>
    <t>F98.1</t>
  </si>
  <si>
    <t>Encoprésie non organique</t>
  </si>
  <si>
    <t>F98.2</t>
  </si>
  <si>
    <t>Trouble de l'alimentation non organique du nourrisson et de l'enfant</t>
  </si>
  <si>
    <t>F98.3</t>
  </si>
  <si>
    <t>Pica du nourrisson et de l'enfant</t>
  </si>
  <si>
    <t>F98.4</t>
  </si>
  <si>
    <t>Mouvements stéréotypés</t>
  </si>
  <si>
    <t>F98.40</t>
  </si>
  <si>
    <t>Mouvements stéréotypés sans automutilation</t>
  </si>
  <si>
    <t>F98.41</t>
  </si>
  <si>
    <t>Mouvements stéréotypés avec automutilations</t>
  </si>
  <si>
    <t>F98.5</t>
  </si>
  <si>
    <t>Bégaiement</t>
  </si>
  <si>
    <t>F98.9</t>
  </si>
  <si>
    <t>Trouble du comportement et émotionnel apparaissant durant l'enfance et l'adolescence, sans précision</t>
  </si>
  <si>
    <t xml:space="preserve">T9903CS </t>
  </si>
  <si>
    <t>Autres troubles mentaux et du comportement</t>
  </si>
  <si>
    <t>F04</t>
  </si>
  <si>
    <t>Syndrome amnésique organique, non induit par l'alcool et d'autres substances psycho-actives</t>
  </si>
  <si>
    <t>F06</t>
  </si>
  <si>
    <t>Autres troubles mentaux par lésion cérébrale, dysfonctionnement cérébral, affection somatique</t>
  </si>
  <si>
    <t>F09</t>
  </si>
  <si>
    <t>Trouble mental organique ou symptomatique, sans précision</t>
  </si>
  <si>
    <t>F30</t>
  </si>
  <si>
    <t>Épisode maniaque</t>
  </si>
  <si>
    <t>F30.2</t>
  </si>
  <si>
    <t>Manie avec symptômes psychotiques</t>
  </si>
  <si>
    <t>F82</t>
  </si>
  <si>
    <t>Trouble spécifique du développement moteur</t>
  </si>
  <si>
    <t>F99</t>
  </si>
  <si>
    <t>Trouble mental, sans autre indication</t>
  </si>
  <si>
    <t>XXX.6</t>
  </si>
  <si>
    <t>Maladies du système nerveux</t>
  </si>
  <si>
    <t>G10CS</t>
  </si>
  <si>
    <t>Chorée de Huntington</t>
  </si>
  <si>
    <t>G10</t>
  </si>
  <si>
    <t>G122CS</t>
  </si>
  <si>
    <t>Maladie du motoneurone dont SLA</t>
  </si>
  <si>
    <t>G12.2</t>
  </si>
  <si>
    <t>G20CS</t>
  </si>
  <si>
    <t>Maladie de Parkinson</t>
  </si>
  <si>
    <t>G20</t>
  </si>
  <si>
    <t>G21</t>
  </si>
  <si>
    <t>Syndrome parkinsonien secondaire</t>
  </si>
  <si>
    <t>G32CS</t>
  </si>
  <si>
    <t>Autres affections dégénératives du système nerveux hors Alzheimer, chorée, SLA, Parkinson, SEP</t>
  </si>
  <si>
    <t>Ataxie héréditaire</t>
  </si>
  <si>
    <t>Ataxie cérébelleuse à début précoce</t>
  </si>
  <si>
    <t>Ataxie cérébelleuse tardive</t>
  </si>
  <si>
    <t>Autres maladies dégénératives des noyaux gris centraux</t>
  </si>
  <si>
    <t>G31.2</t>
  </si>
  <si>
    <t>Dégénérescence du système nerveux liée à l'alcool</t>
  </si>
  <si>
    <t>G31.9</t>
  </si>
  <si>
    <t>Affection dégénérative du système nerveux, sans précision</t>
  </si>
  <si>
    <t>G32</t>
  </si>
  <si>
    <t>Autres affections dégénératives du système nerveux au cours d'affections classées ailleurs</t>
  </si>
  <si>
    <t>G35CS</t>
  </si>
  <si>
    <t>Sclérose en plaques</t>
  </si>
  <si>
    <t>G35</t>
  </si>
  <si>
    <t xml:space="preserve">G40CS </t>
  </si>
  <si>
    <t>Epilepsie</t>
  </si>
  <si>
    <t>G40</t>
  </si>
  <si>
    <t>Épilepsie</t>
  </si>
  <si>
    <t>G40.4</t>
  </si>
  <si>
    <t>Autres épilepsies et syndromes épileptiques généralisés (dont syndrome de West, Lennox-Gastaut…)</t>
  </si>
  <si>
    <t>G41</t>
  </si>
  <si>
    <t>État de mal épileptique</t>
  </si>
  <si>
    <t>G709CS</t>
  </si>
  <si>
    <t>Affections neuromusculaires sans précision</t>
  </si>
  <si>
    <t>G70</t>
  </si>
  <si>
    <t>Myasthénie et autres affections neuro-musculaires</t>
  </si>
  <si>
    <t>G70.9</t>
  </si>
  <si>
    <t>Affection neuro-musculaire, sans précision</t>
  </si>
  <si>
    <t>G71.0</t>
  </si>
  <si>
    <t>Dystrophie musculaire (dont myopathie de Duchene, de Becker …)</t>
  </si>
  <si>
    <t>G71.1</t>
  </si>
  <si>
    <t>Affections myotoniques (dont maladie de Steinert)</t>
  </si>
  <si>
    <t>G71.2</t>
  </si>
  <si>
    <t>Myopathies congénitales</t>
  </si>
  <si>
    <t>G72.3</t>
  </si>
  <si>
    <t>Paralysies périodiques</t>
  </si>
  <si>
    <t>G72.9</t>
  </si>
  <si>
    <t>Myopathie, sans précision</t>
  </si>
  <si>
    <t>G80CS</t>
  </si>
  <si>
    <t>Paralysie cérébrale (IMOC)</t>
  </si>
  <si>
    <t>G80</t>
  </si>
  <si>
    <t>Paralysie cérébrale</t>
  </si>
  <si>
    <t>G80.0</t>
  </si>
  <si>
    <t>Paralysie cérébrale spastique quadriplégique</t>
  </si>
  <si>
    <t>G80.1</t>
  </si>
  <si>
    <t>Paralysie cérébrale spastique diplégique</t>
  </si>
  <si>
    <t>G80.2</t>
  </si>
  <si>
    <t>Paralysie cérébrale spastique hémiplégique</t>
  </si>
  <si>
    <t>G80.3</t>
  </si>
  <si>
    <t>Paralysie cérébrale dyskinétique</t>
  </si>
  <si>
    <t>G80.4</t>
  </si>
  <si>
    <t>Paralysie cérébrale ataxique</t>
  </si>
  <si>
    <t>G80.8</t>
  </si>
  <si>
    <t>Autres paralysies cérébrales</t>
  </si>
  <si>
    <t>G80.9</t>
  </si>
  <si>
    <t>Paralysie cérébrale, sans précision</t>
  </si>
  <si>
    <t>G934CS</t>
  </si>
  <si>
    <t>Encéphalopathie sans précision</t>
  </si>
  <si>
    <t>B94.1</t>
  </si>
  <si>
    <t>Séquelles d'encéphalite virale</t>
  </si>
  <si>
    <t>G93.4</t>
  </si>
  <si>
    <t>Encéphalopathie, sans précision</t>
  </si>
  <si>
    <t xml:space="preserve">T9904CS </t>
  </si>
  <si>
    <t>Autres pathologies du système nerveux</t>
  </si>
  <si>
    <t>G00</t>
  </si>
  <si>
    <t>Méningite bactérienne, non classée ailleurs</t>
  </si>
  <si>
    <t>G03</t>
  </si>
  <si>
    <t>Méningite due à des causes autres et non précisées</t>
  </si>
  <si>
    <t>G04</t>
  </si>
  <si>
    <t>Encéphalite, myélite et encéphalomyélite</t>
  </si>
  <si>
    <t>G08</t>
  </si>
  <si>
    <t>Phlébite et thrombophlébite intracrâniennes et intrarachidiennes</t>
  </si>
  <si>
    <t>G24</t>
  </si>
  <si>
    <t>Dystonie</t>
  </si>
  <si>
    <t>G24.3</t>
  </si>
  <si>
    <t>Torticolis spasmodique</t>
  </si>
  <si>
    <t>G24.5</t>
  </si>
  <si>
    <t>Blépharospasme</t>
  </si>
  <si>
    <t>G25.0</t>
  </si>
  <si>
    <t>Tremblement essentiel</t>
  </si>
  <si>
    <t>G25.3</t>
  </si>
  <si>
    <t>Myoclonie</t>
  </si>
  <si>
    <t>G25.9</t>
  </si>
  <si>
    <t>Syndrome extrapyramidal et trouble de la motricité, sans précision</t>
  </si>
  <si>
    <t>G36</t>
  </si>
  <si>
    <t>Autres affections démyélinisantes aiguës disséminées</t>
  </si>
  <si>
    <t>G37</t>
  </si>
  <si>
    <t>Autres affections démyélinisantes du système nerveux central</t>
  </si>
  <si>
    <t>G43</t>
  </si>
  <si>
    <t>Migraine</t>
  </si>
  <si>
    <t>G44</t>
  </si>
  <si>
    <t>Autres syndromes d'algies céphaliques</t>
  </si>
  <si>
    <t>G44.2</t>
  </si>
  <si>
    <t>Céphalée dite de tension</t>
  </si>
  <si>
    <t>G45</t>
  </si>
  <si>
    <t>Accidents ischémiques cérébraux transitoires et syndromes apparentés</t>
  </si>
  <si>
    <t>G46.7</t>
  </si>
  <si>
    <t>Autres syndromes lacunaires (I60-I67)</t>
  </si>
  <si>
    <t>G47.3</t>
  </si>
  <si>
    <t>Apnée du sommeil</t>
  </si>
  <si>
    <t>G47.4</t>
  </si>
  <si>
    <t>Narcolepsie et cataplexie</t>
  </si>
  <si>
    <t>G50.0</t>
  </si>
  <si>
    <t>Névralgie du trijumeau</t>
  </si>
  <si>
    <t>G51.0</t>
  </si>
  <si>
    <t>Paralysie faciale a frigore</t>
  </si>
  <si>
    <t>G51.3</t>
  </si>
  <si>
    <t>Hémispasme facial clonique</t>
  </si>
  <si>
    <t>G51.9</t>
  </si>
  <si>
    <t>Affection du nerf facial, sans précision</t>
  </si>
  <si>
    <t>G52</t>
  </si>
  <si>
    <t>Affections des autres nerfs crâniens</t>
  </si>
  <si>
    <t>G53.0</t>
  </si>
  <si>
    <t>Névralgie post-zostérienne (B02.2)</t>
  </si>
  <si>
    <t>G54.0</t>
  </si>
  <si>
    <t>Affections du plexus brachial</t>
  </si>
  <si>
    <t>G54.6</t>
  </si>
  <si>
    <t>Syndrome douloureux du membre fantôme</t>
  </si>
  <si>
    <t>G54.9</t>
  </si>
  <si>
    <t>Affection des racines et des plexus nerveux, sans précision</t>
  </si>
  <si>
    <t>G56.0</t>
  </si>
  <si>
    <t>Syndrome du canal carpien</t>
  </si>
  <si>
    <t>G56.2</t>
  </si>
  <si>
    <t>Lésion du nerf cubital</t>
  </si>
  <si>
    <t>G56.3</t>
  </si>
  <si>
    <t>Lésion du nerf radial</t>
  </si>
  <si>
    <t>G56.9</t>
  </si>
  <si>
    <t>Mononévrite du membre supérieur, sans précision</t>
  </si>
  <si>
    <t>G57.0</t>
  </si>
  <si>
    <t>Lésion du nerf sciatique</t>
  </si>
  <si>
    <t>G57.3</t>
  </si>
  <si>
    <t>Lésion du nerf sciatique poplité externe</t>
  </si>
  <si>
    <t>G57.4</t>
  </si>
  <si>
    <t>Lésion du nerf sciatique poplité interne</t>
  </si>
  <si>
    <t>G58</t>
  </si>
  <si>
    <t>Autres mononévrites</t>
  </si>
  <si>
    <t>G60</t>
  </si>
  <si>
    <t>Neuropathie héréditaire et idiopathique</t>
  </si>
  <si>
    <t>G61</t>
  </si>
  <si>
    <t>Polynévrites inflammatoires</t>
  </si>
  <si>
    <t>G61.0</t>
  </si>
  <si>
    <t>Syndrome de Guillain-Barré</t>
  </si>
  <si>
    <t>G62.0</t>
  </si>
  <si>
    <t>Polynévrite médicamenteuse</t>
  </si>
  <si>
    <t>G62.1</t>
  </si>
  <si>
    <t>Polynévrite alcoolique</t>
  </si>
  <si>
    <t>G62.9</t>
  </si>
  <si>
    <t>Polynévrite, sans précision</t>
  </si>
  <si>
    <t>G63.0</t>
  </si>
  <si>
    <t>Polynévrite au cours de maladies infectieuses et parasitaires classées ailleurs</t>
  </si>
  <si>
    <t>G63.2</t>
  </si>
  <si>
    <t>Polynévrite diabétique (E10-E14 avec le quatrième chiffre .4)</t>
  </si>
  <si>
    <t>G64</t>
  </si>
  <si>
    <t>Autres affections du système nerveux périphérique</t>
  </si>
  <si>
    <t>G81</t>
  </si>
  <si>
    <t>Hémiplégie</t>
  </si>
  <si>
    <t>G82.0</t>
  </si>
  <si>
    <t>Paraplégie flasque</t>
  </si>
  <si>
    <t>G82.1</t>
  </si>
  <si>
    <t>Paraplégie spastique</t>
  </si>
  <si>
    <t>G82.2</t>
  </si>
  <si>
    <t>Paraplégie, sans précision</t>
  </si>
  <si>
    <t>G82.5</t>
  </si>
  <si>
    <t>Tétraplégie, sans précision</t>
  </si>
  <si>
    <t>G83.1</t>
  </si>
  <si>
    <t>Monoplégie d'un membre inférieur</t>
  </si>
  <si>
    <t>G83.2</t>
  </si>
  <si>
    <t>Monoplégie d'un membre supérieur</t>
  </si>
  <si>
    <t>G83.4</t>
  </si>
  <si>
    <t>Syndrome de la queue de cheval</t>
  </si>
  <si>
    <t>G83.8+0</t>
  </si>
  <si>
    <t>Locked-in syndrome</t>
  </si>
  <si>
    <t>G83.9</t>
  </si>
  <si>
    <t>Syndrome paralytique, sans précision</t>
  </si>
  <si>
    <t>G90</t>
  </si>
  <si>
    <t>Affections du système nerveux autonome</t>
  </si>
  <si>
    <t>G90.2</t>
  </si>
  <si>
    <t>Syndrome de Claude Bernard-Horner</t>
  </si>
  <si>
    <t>G91</t>
  </si>
  <si>
    <t>Hydrocéphalie</t>
  </si>
  <si>
    <t>G93.1</t>
  </si>
  <si>
    <t>Lésion cérébrale anoxique, non classée ailleurs</t>
  </si>
  <si>
    <t>G93.9</t>
  </si>
  <si>
    <t>Affection du cerveau, sans précision</t>
  </si>
  <si>
    <t>G94.2</t>
  </si>
  <si>
    <t>Hydrocéphalie au cours d'autres maladies classées ailleurs</t>
  </si>
  <si>
    <t>G95.0</t>
  </si>
  <si>
    <t>Syringomyélie et syringobulbie</t>
  </si>
  <si>
    <t>G95.1</t>
  </si>
  <si>
    <t>Myélopathies vasculaires</t>
  </si>
  <si>
    <t>G95.2</t>
  </si>
  <si>
    <t>Compression médullaire, sans précision</t>
  </si>
  <si>
    <t>G95.9</t>
  </si>
  <si>
    <t>Affection de la moelle épinière, sans précision</t>
  </si>
  <si>
    <t>G96.9</t>
  </si>
  <si>
    <t>Affection du système nerveux central, sans précision</t>
  </si>
  <si>
    <t>XXX.7</t>
  </si>
  <si>
    <t>Maladies de l'oeil et de ses annexes</t>
  </si>
  <si>
    <t>H353CS</t>
  </si>
  <si>
    <t>Dégénérescence de la macula et du pôle postérieur -DMLA</t>
  </si>
  <si>
    <t>H35.3</t>
  </si>
  <si>
    <t>H540CS</t>
  </si>
  <si>
    <t>Cécité binoculaire</t>
  </si>
  <si>
    <t>H54.0</t>
  </si>
  <si>
    <t xml:space="preserve">T9905CS </t>
  </si>
  <si>
    <t xml:space="preserve">Autres pathologies de l'oeil </t>
  </si>
  <si>
    <t>H02.4</t>
  </si>
  <si>
    <t>Ptosis de la paupière</t>
  </si>
  <si>
    <t>H02.9</t>
  </si>
  <si>
    <t>Affection des paupières, sans précision</t>
  </si>
  <si>
    <t>H04</t>
  </si>
  <si>
    <t>Affections de l'appareil lacrymal</t>
  </si>
  <si>
    <t>H05.2</t>
  </si>
  <si>
    <t>Exophtalmie</t>
  </si>
  <si>
    <t>H05.4</t>
  </si>
  <si>
    <t>Énophtalmie</t>
  </si>
  <si>
    <t>H05.5</t>
  </si>
  <si>
    <t>Rétention (ancienne) de corps étranger secondaire à une plaie pénétrante de l'orbite</t>
  </si>
  <si>
    <t>H05.9</t>
  </si>
  <si>
    <t>Affection de l'orbite, sans précision</t>
  </si>
  <si>
    <t>H06.2</t>
  </si>
  <si>
    <t>Exophtalmie thyréotoxique (E05.-)</t>
  </si>
  <si>
    <t>H10.4</t>
  </si>
  <si>
    <t>Conjonctivite chronique</t>
  </si>
  <si>
    <t>H15</t>
  </si>
  <si>
    <t>Affections de la sclérotique</t>
  </si>
  <si>
    <t>H16</t>
  </si>
  <si>
    <t>Kératite</t>
  </si>
  <si>
    <t>H17</t>
  </si>
  <si>
    <t>Cicatrices et opacités cornéennes</t>
  </si>
  <si>
    <t>H18.4</t>
  </si>
  <si>
    <t>Dégénérescence de la cornée</t>
  </si>
  <si>
    <t>H18.5</t>
  </si>
  <si>
    <t>Dystrophies cornéennes héréditaires</t>
  </si>
  <si>
    <t>H18.6</t>
  </si>
  <si>
    <t>Kératocône</t>
  </si>
  <si>
    <t>H18.9</t>
  </si>
  <si>
    <t>Affection de la cornée, sans précision</t>
  </si>
  <si>
    <t>H20</t>
  </si>
  <si>
    <t>Iridocyclite</t>
  </si>
  <si>
    <t>H21</t>
  </si>
  <si>
    <t>Autres affections de l'iris et du corps ciliaire</t>
  </si>
  <si>
    <t>H25</t>
  </si>
  <si>
    <t>Cataracte sénile</t>
  </si>
  <si>
    <t>H26.0</t>
  </si>
  <si>
    <t>Cataracte infantile, juvénile et présénile</t>
  </si>
  <si>
    <t>H26.1</t>
  </si>
  <si>
    <t>Cataracte traumatique</t>
  </si>
  <si>
    <t>H26.2</t>
  </si>
  <si>
    <t>Cataracte compliquée</t>
  </si>
  <si>
    <t>H26.9</t>
  </si>
  <si>
    <t>Cataracte, sans précision</t>
  </si>
  <si>
    <t>H27.0</t>
  </si>
  <si>
    <t>Aphakie</t>
  </si>
  <si>
    <t>H27.1</t>
  </si>
  <si>
    <t>Luxation du cristallin</t>
  </si>
  <si>
    <t>H27.9</t>
  </si>
  <si>
    <t>Affection du cristallin, sans précision</t>
  </si>
  <si>
    <t>H28.0</t>
  </si>
  <si>
    <t>Cataracte diabétique (E10-E14 avec le quatrième chiffre .3)</t>
  </si>
  <si>
    <t>H30</t>
  </si>
  <si>
    <t>Choriorétinite</t>
  </si>
  <si>
    <t>H31.1</t>
  </si>
  <si>
    <t>Dégénérescence choroïdienne</t>
  </si>
  <si>
    <t>H31.2</t>
  </si>
  <si>
    <t>Dystrophie héréditaire de la choroïde</t>
  </si>
  <si>
    <t>H31.9</t>
  </si>
  <si>
    <t>Affection de la choroïde, sans précision</t>
  </si>
  <si>
    <t>H32.00</t>
  </si>
  <si>
    <t>Rétinite à cytomégalovirus (B25.8)</t>
  </si>
  <si>
    <t>H32.01</t>
  </si>
  <si>
    <t>Rétinite à toxoplasma (B58.0)</t>
  </si>
  <si>
    <t>H33.0</t>
  </si>
  <si>
    <t>Décollement de la rétine avec déchirure rétinienne</t>
  </si>
  <si>
    <t>H33.3</t>
  </si>
  <si>
    <t>Déchirures rétiniennes sans décollement</t>
  </si>
  <si>
    <t>H33.5</t>
  </si>
  <si>
    <t>Autres décollements rétiniens</t>
  </si>
  <si>
    <t>H34</t>
  </si>
  <si>
    <t>Occlusions vasculaires rétiniennes</t>
  </si>
  <si>
    <t>H35.0</t>
  </si>
  <si>
    <t>Autres rétinopathies et altérations vasculaires rétiniennes</t>
  </si>
  <si>
    <t>H35.1</t>
  </si>
  <si>
    <t>Rétinopathie de la prématurité</t>
  </si>
  <si>
    <t>H35.4</t>
  </si>
  <si>
    <t>Dégénérescence rétinienne (périphérique)</t>
  </si>
  <si>
    <t>H35.5</t>
  </si>
  <si>
    <t>Dystrophie rétinienne héréditaire</t>
  </si>
  <si>
    <t>H35.6</t>
  </si>
  <si>
    <t>Hémorragie rétinienne</t>
  </si>
  <si>
    <t>H35.9</t>
  </si>
  <si>
    <t>Affection rétinienne, sans précision</t>
  </si>
  <si>
    <t>H36.0</t>
  </si>
  <si>
    <t>Rétinopathie diabétique (E10-E14 avec la quatrième chiffre .3)</t>
  </si>
  <si>
    <t>H40.1</t>
  </si>
  <si>
    <t>Glaucome (primitif) à angle ouvert</t>
  </si>
  <si>
    <t>H40.2</t>
  </si>
  <si>
    <t>Glaucome (primitif) à angle étroit</t>
  </si>
  <si>
    <t>H40.3</t>
  </si>
  <si>
    <t>Glaucome secondaire à un traumatisme oculaire</t>
  </si>
  <si>
    <t>H40.4</t>
  </si>
  <si>
    <t>Glaucome secondaire à une inflammation de l'oeil</t>
  </si>
  <si>
    <t>H40.6</t>
  </si>
  <si>
    <t>Glaucome médicamenteux</t>
  </si>
  <si>
    <t>H40.9</t>
  </si>
  <si>
    <t>Glaucome, sans précision</t>
  </si>
  <si>
    <t>H43.1</t>
  </si>
  <si>
    <t>Hémorragie du corps vitré</t>
  </si>
  <si>
    <t>H43.9</t>
  </si>
  <si>
    <t>Affection du corps vitré, sans précision</t>
  </si>
  <si>
    <t>H44.2</t>
  </si>
  <si>
    <t>Myopie dégénérative</t>
  </si>
  <si>
    <t>H44.3</t>
  </si>
  <si>
    <t>Autres affections dégénératives du globe oculaire</t>
  </si>
  <si>
    <t>H44.5</t>
  </si>
  <si>
    <t>Dégénérescence du globe oculaire</t>
  </si>
  <si>
    <t>H44.9</t>
  </si>
  <si>
    <t>Affection du globe oculaire, sans précision</t>
  </si>
  <si>
    <t>H46</t>
  </si>
  <si>
    <t>Névrite optique</t>
  </si>
  <si>
    <t>H47.0</t>
  </si>
  <si>
    <t>Affections du nerf optique, non classées ailleurs</t>
  </si>
  <si>
    <t>H47.1</t>
  </si>
  <si>
    <t>Oedème papillaire, sans précision</t>
  </si>
  <si>
    <t>H47.2</t>
  </si>
  <si>
    <t>Atrophie optique</t>
  </si>
  <si>
    <t>H47.4</t>
  </si>
  <si>
    <t>Affections du chiasma optique</t>
  </si>
  <si>
    <t>H47.6</t>
  </si>
  <si>
    <t>Affections du cortex visuel</t>
  </si>
  <si>
    <t>H47.7</t>
  </si>
  <si>
    <t>Affection des voies optiques, sans précision</t>
  </si>
  <si>
    <t>H49.0</t>
  </si>
  <si>
    <t>Paralysie du nerf moteur oculaire commun (III)</t>
  </si>
  <si>
    <t>H49.1</t>
  </si>
  <si>
    <t>Paralysie du nerf pathétique (IV)</t>
  </si>
  <si>
    <t>H49.2</t>
  </si>
  <si>
    <t>Paralysie du nerf moteur oculaire externe (VI)</t>
  </si>
  <si>
    <t>H49.3</t>
  </si>
  <si>
    <t>Ophtalmoplégie totale (externe)</t>
  </si>
  <si>
    <t>H49.9</t>
  </si>
  <si>
    <t>Strabisme paralytique, sans précision</t>
  </si>
  <si>
    <t>H50</t>
  </si>
  <si>
    <t>Autres strabismes</t>
  </si>
  <si>
    <t>H51.1</t>
  </si>
  <si>
    <t>Excès et insuffisance de convergence</t>
  </si>
  <si>
    <t>H51.9</t>
  </si>
  <si>
    <t>Anomalie des mouvements binoculaires, sans précision</t>
  </si>
  <si>
    <t>H52.0</t>
  </si>
  <si>
    <t>Hypermétropie</t>
  </si>
  <si>
    <t>H52.1</t>
  </si>
  <si>
    <t>Myopie</t>
  </si>
  <si>
    <t>H52.2</t>
  </si>
  <si>
    <t>Astigmatisme</t>
  </si>
  <si>
    <t>H52.4</t>
  </si>
  <si>
    <t>Presbytie</t>
  </si>
  <si>
    <t>H52.5</t>
  </si>
  <si>
    <t>Troubles de l'accommodation</t>
  </si>
  <si>
    <t>H52.7</t>
  </si>
  <si>
    <t>Vice de réfraction, sans précision</t>
  </si>
  <si>
    <t>H53.0</t>
  </si>
  <si>
    <t>Amblyopie ex anopsia</t>
  </si>
  <si>
    <t>H53.1</t>
  </si>
  <si>
    <t>Troubles subjectifs de la vision</t>
  </si>
  <si>
    <t>H53.2</t>
  </si>
  <si>
    <t>Diplopie</t>
  </si>
  <si>
    <t>H53.3</t>
  </si>
  <si>
    <t>Autres troubles de la vision binoculaire</t>
  </si>
  <si>
    <t>H53.4</t>
  </si>
  <si>
    <t>Anomalies du champ visuel</t>
  </si>
  <si>
    <t>H53.5</t>
  </si>
  <si>
    <t>Troubles de la vision des couleurs</t>
  </si>
  <si>
    <t>H53.6</t>
  </si>
  <si>
    <t>Cécité nocturne</t>
  </si>
  <si>
    <t>H53.9</t>
  </si>
  <si>
    <t>Trouble de la vision, sans précision</t>
  </si>
  <si>
    <t>H54.4</t>
  </si>
  <si>
    <t>Cécité monoculaire</t>
  </si>
  <si>
    <t>H54.9</t>
  </si>
  <si>
    <t>Déficience visuelle (binoculaire), sans précision</t>
  </si>
  <si>
    <t>H55</t>
  </si>
  <si>
    <t>Nystagmus et autres anomalies des mouvements oculaires</t>
  </si>
  <si>
    <t>H57.9</t>
  </si>
  <si>
    <t>Affection de l'oeil et de ses annexes, sans précision</t>
  </si>
  <si>
    <t>XXX.8</t>
  </si>
  <si>
    <t>Maladies de l'oreille et de l'apophyse mastoïde</t>
  </si>
  <si>
    <t>H81CS</t>
  </si>
  <si>
    <t>Atteintes des fonctions vestibulaires</t>
  </si>
  <si>
    <t>H81.0</t>
  </si>
  <si>
    <t>Maladie de Ménière</t>
  </si>
  <si>
    <t>H81.1</t>
  </si>
  <si>
    <t>Vertige bénin paroxystique</t>
  </si>
  <si>
    <t>H81.2</t>
  </si>
  <si>
    <t>Neuronite vestibulaire</t>
  </si>
  <si>
    <t>H81.3</t>
  </si>
  <si>
    <t>Autres vertiges périphériques</t>
  </si>
  <si>
    <t>H81.4</t>
  </si>
  <si>
    <t>Vertige d'origine centrale</t>
  </si>
  <si>
    <t>H81.9</t>
  </si>
  <si>
    <t>Atteinte des fonctions vestibulaires, sans précision</t>
  </si>
  <si>
    <t>H90 CS</t>
  </si>
  <si>
    <t>Surdité de transmission et neurosensorielle</t>
  </si>
  <si>
    <t>H90</t>
  </si>
  <si>
    <t>H91</t>
  </si>
  <si>
    <t>Autres pertes de l'audition</t>
  </si>
  <si>
    <t xml:space="preserve">T9906CS </t>
  </si>
  <si>
    <t>Autres pathologies de l'oreille</t>
  </si>
  <si>
    <t>H60</t>
  </si>
  <si>
    <t>Otite externe</t>
  </si>
  <si>
    <t>H60.4</t>
  </si>
  <si>
    <t>Cholestéatome de l'oreille externe</t>
  </si>
  <si>
    <t>H61.3</t>
  </si>
  <si>
    <t>Sténose acquise du conduit auditif externe</t>
  </si>
  <si>
    <t>H61.9</t>
  </si>
  <si>
    <t>Affection de l'oreille externe, sans précision</t>
  </si>
  <si>
    <t>H65</t>
  </si>
  <si>
    <t>Otite moyenne non suppurée</t>
  </si>
  <si>
    <t>H66</t>
  </si>
  <si>
    <t>Otite moyenne suppurée et sans précision</t>
  </si>
  <si>
    <t>H69</t>
  </si>
  <si>
    <t>Autres affections de la trompe d'Eustache</t>
  </si>
  <si>
    <t>H70</t>
  </si>
  <si>
    <t>Mastoïdite et affections apparentées</t>
  </si>
  <si>
    <t>H71</t>
  </si>
  <si>
    <t>Cholestéatome de l'oreille moyenne</t>
  </si>
  <si>
    <t>H72</t>
  </si>
  <si>
    <t>Perforation du tympan</t>
  </si>
  <si>
    <t>H73</t>
  </si>
  <si>
    <t>Autres affections du tympan</t>
  </si>
  <si>
    <t>H74</t>
  </si>
  <si>
    <t>Autres affections de l'oreille moyenne et de l'apophyse mastoïde</t>
  </si>
  <si>
    <t>H80</t>
  </si>
  <si>
    <t>Otosclérose</t>
  </si>
  <si>
    <t>H83.3</t>
  </si>
  <si>
    <t>Conséquences du bruit sur l'oreille interne</t>
  </si>
  <si>
    <t>H83.9</t>
  </si>
  <si>
    <t>Maladie de l'oreille interne, sans précision</t>
  </si>
  <si>
    <t>H93.1</t>
  </si>
  <si>
    <t>Acouphènes</t>
  </si>
  <si>
    <t>H93.2</t>
  </si>
  <si>
    <t>Autres perceptions auditives anormales - hyperacousie</t>
  </si>
  <si>
    <t>H93.3</t>
  </si>
  <si>
    <t>Affections du nerf auditif</t>
  </si>
  <si>
    <t>H93.9</t>
  </si>
  <si>
    <t>Affection de l'oreille, sans précision</t>
  </si>
  <si>
    <t>XXX.9</t>
  </si>
  <si>
    <t>Maladies de l'appareil circulatoire</t>
  </si>
  <si>
    <t>I25CS</t>
  </si>
  <si>
    <t>Cardiopathie ischémique chronique</t>
  </si>
  <si>
    <t>I20</t>
  </si>
  <si>
    <t>Angine de poitrine</t>
  </si>
  <si>
    <t>I25</t>
  </si>
  <si>
    <t>I25.2</t>
  </si>
  <si>
    <t>Infarctus du myocarde, ancien</t>
  </si>
  <si>
    <t>I25.3</t>
  </si>
  <si>
    <t>Anévrisme du coeur</t>
  </si>
  <si>
    <t>I25.5</t>
  </si>
  <si>
    <t>Myocardiopathie ischémique</t>
  </si>
  <si>
    <t xml:space="preserve">I50CS </t>
  </si>
  <si>
    <t>Insuffisance cardiaque</t>
  </si>
  <si>
    <t>I50</t>
  </si>
  <si>
    <t xml:space="preserve">I516CS </t>
  </si>
  <si>
    <t xml:space="preserve">Maladie cardio-vasculaire, sans précision </t>
  </si>
  <si>
    <t>I05</t>
  </si>
  <si>
    <t>Maladies rhumatismales de la valvule mitrale</t>
  </si>
  <si>
    <t>I06</t>
  </si>
  <si>
    <t>Maladies rhumatismales de la valvule aortique</t>
  </si>
  <si>
    <t>I08</t>
  </si>
  <si>
    <t>Maladies de plusieurs valvules (rhumatismales)</t>
  </si>
  <si>
    <t>I09</t>
  </si>
  <si>
    <t>Autres cardiopathies rhumatismales</t>
  </si>
  <si>
    <t>I10</t>
  </si>
  <si>
    <t>Hypertension essentielle (primitive)</t>
  </si>
  <si>
    <t>I11</t>
  </si>
  <si>
    <t>Cardiopathie hypertensive</t>
  </si>
  <si>
    <t>I12</t>
  </si>
  <si>
    <t>Néphropathie hypertensive</t>
  </si>
  <si>
    <t>I13</t>
  </si>
  <si>
    <t>Cardionéphropathie hypertensive</t>
  </si>
  <si>
    <t>I15</t>
  </si>
  <si>
    <t>Hypertension secondaire</t>
  </si>
  <si>
    <t>I22</t>
  </si>
  <si>
    <t>Infarctus du myocarde à répétition</t>
  </si>
  <si>
    <t>I26</t>
  </si>
  <si>
    <t>Embolie pulmonaire</t>
  </si>
  <si>
    <t>I27</t>
  </si>
  <si>
    <t>Autres affections cardiopulmonaires</t>
  </si>
  <si>
    <t>I27.0</t>
  </si>
  <si>
    <t>Hypertension pulmonaire (primitive)</t>
  </si>
  <si>
    <t>I27.2</t>
  </si>
  <si>
    <t>Autres hypertensions pulmonaires secondaires</t>
  </si>
  <si>
    <t>I31</t>
  </si>
  <si>
    <t>Autres maladies du péricarde</t>
  </si>
  <si>
    <t>I34</t>
  </si>
  <si>
    <t>Atteintes non rhumatismales de la valvule mitrale</t>
  </si>
  <si>
    <t>I35</t>
  </si>
  <si>
    <t>Atteintes non rhumatismales de la valvule aortique</t>
  </si>
  <si>
    <t>I38</t>
  </si>
  <si>
    <t>Endocardite, valvule non précisée</t>
  </si>
  <si>
    <t>I42.0</t>
  </si>
  <si>
    <t>Myocardiopathie avec dilatation</t>
  </si>
  <si>
    <t>I42.1</t>
  </si>
  <si>
    <t>Myocardiopathie obstructive hypertrophique</t>
  </si>
  <si>
    <t>I42.2</t>
  </si>
  <si>
    <t>Autres myocardiopathies hypertrophiques</t>
  </si>
  <si>
    <t>I42.9</t>
  </si>
  <si>
    <t>Myocardiopathie, sans précision</t>
  </si>
  <si>
    <t>I44</t>
  </si>
  <si>
    <t>Bloc de branche gauche et auriculoventriculaire</t>
  </si>
  <si>
    <t>I45</t>
  </si>
  <si>
    <t>Autres troubles de la conduction</t>
  </si>
  <si>
    <t>I46</t>
  </si>
  <si>
    <t>Arrêt cardiaque</t>
  </si>
  <si>
    <t>I49</t>
  </si>
  <si>
    <t>Autres arythmies cardiaques</t>
  </si>
  <si>
    <t>I51.4</t>
  </si>
  <si>
    <t>Myocardite, sans précision</t>
  </si>
  <si>
    <t>I51.7</t>
  </si>
  <si>
    <t>Cardiomégalie</t>
  </si>
  <si>
    <t>I51.9</t>
  </si>
  <si>
    <t>Cardiopathie, sans précision</t>
  </si>
  <si>
    <t>I70</t>
  </si>
  <si>
    <t>Athérosclérose</t>
  </si>
  <si>
    <t>I71.0</t>
  </si>
  <si>
    <t>Dissection de l'aorte [toute localisation]</t>
  </si>
  <si>
    <t>I71.9</t>
  </si>
  <si>
    <t>Anévrisme aortique de localisation non précisée, (sans mention de rupture)</t>
  </si>
  <si>
    <t>I72</t>
  </si>
  <si>
    <t>Autres anévrismes</t>
  </si>
  <si>
    <t>I73.0</t>
  </si>
  <si>
    <t>Syndrome de Raynaud</t>
  </si>
  <si>
    <t>I73.1</t>
  </si>
  <si>
    <t>Thrombo-angéite oblitérante [Buerger]</t>
  </si>
  <si>
    <t>I73.9</t>
  </si>
  <si>
    <t>Maladie vasculaire périphérique, sans précision</t>
  </si>
  <si>
    <t>I74</t>
  </si>
  <si>
    <t>Embolie et thrombose artérielles</t>
  </si>
  <si>
    <t>I77</t>
  </si>
  <si>
    <t>Autres atteintes des artères et artérioles</t>
  </si>
  <si>
    <t>I78.0</t>
  </si>
  <si>
    <t>Télangiectasie hémorragique héréditaire</t>
  </si>
  <si>
    <t>I80</t>
  </si>
  <si>
    <t>Phlébite et thrombophlébite</t>
  </si>
  <si>
    <t>I81</t>
  </si>
  <si>
    <t>Thrombose de la veine porte</t>
  </si>
  <si>
    <t>I82.0</t>
  </si>
  <si>
    <t>Syndrome de Budd-Chiari</t>
  </si>
  <si>
    <t>I82.9</t>
  </si>
  <si>
    <t>Embolie et thrombose d'une veine non précisée</t>
  </si>
  <si>
    <t>I83</t>
  </si>
  <si>
    <t>Varices des membres inférieurs</t>
  </si>
  <si>
    <t>I83.2</t>
  </si>
  <si>
    <t>Varices des membres inférieurs, avec ulcère et inflammation</t>
  </si>
  <si>
    <t>I85</t>
  </si>
  <si>
    <t>Varices oesophagiennes</t>
  </si>
  <si>
    <t>I87.0</t>
  </si>
  <si>
    <t>Syndrome post-phlébitique</t>
  </si>
  <si>
    <t>I87.2</t>
  </si>
  <si>
    <t>Insuffisance veineuse (chronique) (périphérique)</t>
  </si>
  <si>
    <t>I88</t>
  </si>
  <si>
    <t>Lymphadénite non spécifique</t>
  </si>
  <si>
    <t>I89.0</t>
  </si>
  <si>
    <t>Lymphoedème, non classé ailleurs</t>
  </si>
  <si>
    <t>I97.0</t>
  </si>
  <si>
    <t>Syndrome post-cardiotomie</t>
  </si>
  <si>
    <t>I97.2</t>
  </si>
  <si>
    <t>Lymphoedème après mastectomie</t>
  </si>
  <si>
    <t xml:space="preserve"> I694CS</t>
  </si>
  <si>
    <t>Séquelles d'accident vasculaire cérébral, non précisé comme étant hémorragique ou par infarctus</t>
  </si>
  <si>
    <t>I60</t>
  </si>
  <si>
    <t>Hémorragie sous-arachnoïdienne</t>
  </si>
  <si>
    <t>I61</t>
  </si>
  <si>
    <t>Hémorragie intracérébrale</t>
  </si>
  <si>
    <t>I62</t>
  </si>
  <si>
    <t>Autres hémorragies intracrâniennes non traumatiques</t>
  </si>
  <si>
    <t>I63</t>
  </si>
  <si>
    <t>Infarctus cérébral</t>
  </si>
  <si>
    <t>I64</t>
  </si>
  <si>
    <t>Accident vasculaire cérébral, non précisé comme étant hémorragique ou par infarctus</t>
  </si>
  <si>
    <t>I67</t>
  </si>
  <si>
    <t>Autres maladies cérébrovasculaires</t>
  </si>
  <si>
    <t>I69</t>
  </si>
  <si>
    <t>Séquelles de maladies cérébrovasculaires dont AVC</t>
  </si>
  <si>
    <t>XXX.10</t>
  </si>
  <si>
    <t>Maladies de l'appareil respiratoire</t>
  </si>
  <si>
    <t xml:space="preserve">J449CS </t>
  </si>
  <si>
    <t xml:space="preserve">Maladie pulmonaire obstructive chronique, sans précision </t>
  </si>
  <si>
    <t>J42</t>
  </si>
  <si>
    <t>Bronchite chronique, sans précision</t>
  </si>
  <si>
    <t>J43</t>
  </si>
  <si>
    <t>Emphysème</t>
  </si>
  <si>
    <t>J44</t>
  </si>
  <si>
    <t>Autres maladies pulmonaires obstructives chroniques</t>
  </si>
  <si>
    <t xml:space="preserve">J961CS </t>
  </si>
  <si>
    <t>Insuffisance respiratoire chronique</t>
  </si>
  <si>
    <t>J96.1</t>
  </si>
  <si>
    <t>J96.1+0</t>
  </si>
  <si>
    <t>Insuffisance respiratoire chronique obstructive</t>
  </si>
  <si>
    <t>J96.1+1</t>
  </si>
  <si>
    <t>Insuffisance respiratoire chronique restrictive</t>
  </si>
  <si>
    <t xml:space="preserve">T9907CS </t>
  </si>
  <si>
    <t xml:space="preserve">Autres pathologies de l'appareil respiratoire </t>
  </si>
  <si>
    <t>J32</t>
  </si>
  <si>
    <t>Sinusite chronique</t>
  </si>
  <si>
    <t>J33</t>
  </si>
  <si>
    <t>Polype nasal</t>
  </si>
  <si>
    <t>J34</t>
  </si>
  <si>
    <t>Autres maladies du nez et des sinus du nez</t>
  </si>
  <si>
    <t>J35</t>
  </si>
  <si>
    <t>Maladies chroniques des amygdales et des végétations adénoïdes</t>
  </si>
  <si>
    <t>J37</t>
  </si>
  <si>
    <t>Laryngite et laryngo-trachéite chroniques</t>
  </si>
  <si>
    <t>J38</t>
  </si>
  <si>
    <t>Maladies des cordes vocales et du larynx, non classées ailleurs</t>
  </si>
  <si>
    <t>J38.0</t>
  </si>
  <si>
    <t>Paralysie des cordes vocales et du larynx</t>
  </si>
  <si>
    <t>J38.6</t>
  </si>
  <si>
    <t>Sténose du larynx</t>
  </si>
  <si>
    <t>J39</t>
  </si>
  <si>
    <t>Autres maladies des voies respiratoires supérieures</t>
  </si>
  <si>
    <t>J45</t>
  </si>
  <si>
    <t>Asthme</t>
  </si>
  <si>
    <t>J47</t>
  </si>
  <si>
    <t>Bronchectasie</t>
  </si>
  <si>
    <t>J60</t>
  </si>
  <si>
    <t>Pneumoconiose des mineurs de charbon</t>
  </si>
  <si>
    <t>J61</t>
  </si>
  <si>
    <t>Pneumoconiose due à l'amiante et à d'autres fibres minérales</t>
  </si>
  <si>
    <t>J62</t>
  </si>
  <si>
    <t>Pneumoconiose due à la poussière de silice</t>
  </si>
  <si>
    <t>J63</t>
  </si>
  <si>
    <t>Pneumoconiose due à d'autres poussières inorganiques</t>
  </si>
  <si>
    <t>J64</t>
  </si>
  <si>
    <t>Pneumoconiose, sans précision</t>
  </si>
  <si>
    <t>J65</t>
  </si>
  <si>
    <t>Pneumoconiose associée à la tuberculose</t>
  </si>
  <si>
    <t>J66</t>
  </si>
  <si>
    <t>Affections des voies aériennes dues à des poussières organiques précisées</t>
  </si>
  <si>
    <t>J67</t>
  </si>
  <si>
    <t>Pneumopathie par hypersensibilité aux poussières organiques</t>
  </si>
  <si>
    <t>J68</t>
  </si>
  <si>
    <t>Affections respiratoires dues à l'inhalation d'agents chimiques, d'émanations, de fumées et de gaz</t>
  </si>
  <si>
    <t>J69</t>
  </si>
  <si>
    <t>Pneumopathie due à des substances solides et liquides</t>
  </si>
  <si>
    <t>J70</t>
  </si>
  <si>
    <t>Affections respiratoires dues à d'autres agents externes</t>
  </si>
  <si>
    <t>J70.1</t>
  </si>
  <si>
    <t>Affections pulmonaires chroniques et autres dues à une irradiation</t>
  </si>
  <si>
    <t>J84</t>
  </si>
  <si>
    <t>Autres affections pulmonaires interstitielles</t>
  </si>
  <si>
    <t>J84.1</t>
  </si>
  <si>
    <t>Autres affections pulmonaires interstitielles avec fibrose</t>
  </si>
  <si>
    <t>J85</t>
  </si>
  <si>
    <t>Abcès du poumon et du médiastin</t>
  </si>
  <si>
    <t>J90</t>
  </si>
  <si>
    <t>Épanchement pleural, non classé ailleurs</t>
  </si>
  <si>
    <t>J92</t>
  </si>
  <si>
    <t>Plaque pleurale</t>
  </si>
  <si>
    <t>J93</t>
  </si>
  <si>
    <t>Pneumothorax</t>
  </si>
  <si>
    <t>J94</t>
  </si>
  <si>
    <t>Autres affections pleurales</t>
  </si>
  <si>
    <t>J95</t>
  </si>
  <si>
    <t>Troubles respiratoires après un acte à visée diagnostique et thérapeutique, non classés ailleurs</t>
  </si>
  <si>
    <t>J96</t>
  </si>
  <si>
    <t>Insuffisance respiratoire, non classée ailleurs</t>
  </si>
  <si>
    <t>J98</t>
  </si>
  <si>
    <t>Autres troubles respiratoires</t>
  </si>
  <si>
    <t>XXX.11</t>
  </si>
  <si>
    <t>Maladies de l'appareil digestif</t>
  </si>
  <si>
    <t>K529CS</t>
  </si>
  <si>
    <t>Gastro-entérite et colite non infectieuses, sans précision</t>
  </si>
  <si>
    <t>K50</t>
  </si>
  <si>
    <t>Maladie de Crohn [entérite régionale]</t>
  </si>
  <si>
    <t>K51</t>
  </si>
  <si>
    <t>Recto-colite hémorragique [colite ulcéreuse]</t>
  </si>
  <si>
    <t>K52.0</t>
  </si>
  <si>
    <t>Gastro-entérite et colite dues à une irradiation</t>
  </si>
  <si>
    <t xml:space="preserve">T9908CS </t>
  </si>
  <si>
    <t>Autres pathologies de l'appareil digestif</t>
  </si>
  <si>
    <t>K00</t>
  </si>
  <si>
    <t>Troubles de l'odontogénèse</t>
  </si>
  <si>
    <t>K10.0</t>
  </si>
  <si>
    <t>Maladies liées au développement des mâchoires</t>
  </si>
  <si>
    <t>K21</t>
  </si>
  <si>
    <t>Reflux gastro-oesophagien</t>
  </si>
  <si>
    <t>K22</t>
  </si>
  <si>
    <t>Autres maladies de l'oesophage</t>
  </si>
  <si>
    <t>K25</t>
  </si>
  <si>
    <t>Ulcère de l'estomac</t>
  </si>
  <si>
    <t>K31</t>
  </si>
  <si>
    <t>Autres maladies de l'estomac et du duodénum</t>
  </si>
  <si>
    <t>K44</t>
  </si>
  <si>
    <t>Hernie diaphragmatique</t>
  </si>
  <si>
    <t>K45</t>
  </si>
  <si>
    <t>Autres hernies abdominales</t>
  </si>
  <si>
    <t>K55</t>
  </si>
  <si>
    <t>Troubles vasculaires de l'intestin</t>
  </si>
  <si>
    <t>K57</t>
  </si>
  <si>
    <t>Diverticulose de l'intestin</t>
  </si>
  <si>
    <t>K59</t>
  </si>
  <si>
    <t>Autres troubles fonctionnels de l'intestin</t>
  </si>
  <si>
    <t>K60</t>
  </si>
  <si>
    <t>Fissure et fistule des régions anale et rectale</t>
  </si>
  <si>
    <t>K62.4</t>
  </si>
  <si>
    <t>Sténose de l'anus et du rectum</t>
  </si>
  <si>
    <t>K62.7</t>
  </si>
  <si>
    <t>Rectite due à un irradiation</t>
  </si>
  <si>
    <t>K63</t>
  </si>
  <si>
    <t>Autres maladies de l'intestin</t>
  </si>
  <si>
    <t>K70.1</t>
  </si>
  <si>
    <t>Hépatite alcoolique</t>
  </si>
  <si>
    <t>K70.2</t>
  </si>
  <si>
    <t>Fibrose et sclérose alcoolique du foie</t>
  </si>
  <si>
    <t>K70.3</t>
  </si>
  <si>
    <t>Cirrhose alcoolique (du foie)</t>
  </si>
  <si>
    <t>K70.4</t>
  </si>
  <si>
    <t>Insuffisance hépatique alcoolique</t>
  </si>
  <si>
    <t>K70.9</t>
  </si>
  <si>
    <t>Maladie alcoolique du foie, sans précision</t>
  </si>
  <si>
    <t>K71</t>
  </si>
  <si>
    <t>Maladie toxique du foie</t>
  </si>
  <si>
    <t>K72</t>
  </si>
  <si>
    <t>Insuffisance hépatique, non classée ailleurs</t>
  </si>
  <si>
    <t>K73</t>
  </si>
  <si>
    <t>Hépatite chronique, non classée ailleurs</t>
  </si>
  <si>
    <t>K74</t>
  </si>
  <si>
    <t>Fibrose et cirrhose du foie</t>
  </si>
  <si>
    <t>K74.3</t>
  </si>
  <si>
    <t>Cirrhose biliaire primitive</t>
  </si>
  <si>
    <t>K76.6</t>
  </si>
  <si>
    <t>Hypertension portale</t>
  </si>
  <si>
    <t>K76.7</t>
  </si>
  <si>
    <t>Syndrome hépato-rénal</t>
  </si>
  <si>
    <t>K76.9</t>
  </si>
  <si>
    <t>Maladie du foie, sans précision</t>
  </si>
  <si>
    <t>K83.0</t>
  </si>
  <si>
    <t>Angiocholite [cholangite]</t>
  </si>
  <si>
    <t>K85</t>
  </si>
  <si>
    <t>Pancréatite aiguë</t>
  </si>
  <si>
    <t>K86.0</t>
  </si>
  <si>
    <t>Pancréatite chronique alcoolique</t>
  </si>
  <si>
    <t>K86.1</t>
  </si>
  <si>
    <t>Autres pancréatites chroniques</t>
  </si>
  <si>
    <t>K86.9</t>
  </si>
  <si>
    <t>Maladie du pancréas, sans précision</t>
  </si>
  <si>
    <t>K90.0</t>
  </si>
  <si>
    <t>Maladie coeliaque</t>
  </si>
  <si>
    <t>K90.9</t>
  </si>
  <si>
    <t>Malabsorption intestinale, sans précision</t>
  </si>
  <si>
    <t>XXX.12</t>
  </si>
  <si>
    <t>Maladies de la peau et du tissu cellulaire sous-cutané</t>
  </si>
  <si>
    <t xml:space="preserve">T9909CS </t>
  </si>
  <si>
    <t xml:space="preserve">Autres pathologies de la peau et du tissu cellulaire sous-cutané </t>
  </si>
  <si>
    <t>L00</t>
  </si>
  <si>
    <t>Syndrome d'épidermolyse staphylococcique du nourrisson</t>
  </si>
  <si>
    <t>L01</t>
  </si>
  <si>
    <t>Impétigo</t>
  </si>
  <si>
    <t>L02</t>
  </si>
  <si>
    <t>Abcès cutané, furoncle et anthrax</t>
  </si>
  <si>
    <t>L03</t>
  </si>
  <si>
    <t>Phlegmon</t>
  </si>
  <si>
    <t>L08</t>
  </si>
  <si>
    <t>Autres infections localisées de la peau et du tissu cellulaire sous-cutané</t>
  </si>
  <si>
    <t>L10</t>
  </si>
  <si>
    <t>Pemphigus</t>
  </si>
  <si>
    <t>L11</t>
  </si>
  <si>
    <t>Autres acantholyses</t>
  </si>
  <si>
    <t>L12</t>
  </si>
  <si>
    <t>Pemphigoïde</t>
  </si>
  <si>
    <t>L12.0</t>
  </si>
  <si>
    <t>Pemphigoïde bulleux</t>
  </si>
  <si>
    <t>L12.2</t>
  </si>
  <si>
    <t>Maladie chronique bulleuse de l'enfance</t>
  </si>
  <si>
    <t>L12.3</t>
  </si>
  <si>
    <t>Épidermolyse bulleuse acquise</t>
  </si>
  <si>
    <t>L13</t>
  </si>
  <si>
    <t>Autres dermatoses bulleuses</t>
  </si>
  <si>
    <t>L20</t>
  </si>
  <si>
    <t>Dermite atopique</t>
  </si>
  <si>
    <t>L21</t>
  </si>
  <si>
    <t>Dermite séborrhéique</t>
  </si>
  <si>
    <t>L23</t>
  </si>
  <si>
    <t>Dermite allergique de contact</t>
  </si>
  <si>
    <t>L24</t>
  </si>
  <si>
    <t>Dermite irritante de contact</t>
  </si>
  <si>
    <t>L25</t>
  </si>
  <si>
    <t>Dermite de contact, sans précision</t>
  </si>
  <si>
    <t>L26</t>
  </si>
  <si>
    <t>Dermite exfoliatrice</t>
  </si>
  <si>
    <t>L27</t>
  </si>
  <si>
    <t>Dermite due à des substances prises par voie interne</t>
  </si>
  <si>
    <t>L28</t>
  </si>
  <si>
    <t>Lichen simplex chronique et prurigo</t>
  </si>
  <si>
    <t>L29</t>
  </si>
  <si>
    <t>Prurit</t>
  </si>
  <si>
    <t>L29.3</t>
  </si>
  <si>
    <t>Prurit ano-génital, sans précision</t>
  </si>
  <si>
    <t>L30.0</t>
  </si>
  <si>
    <t>Dermite nummulaire</t>
  </si>
  <si>
    <t>L30.1</t>
  </si>
  <si>
    <t>Dyshidrose [pompholyx]</t>
  </si>
  <si>
    <t>L30.2</t>
  </si>
  <si>
    <t>Autosensibilisation cutanée</t>
  </si>
  <si>
    <t>L30.3</t>
  </si>
  <si>
    <t>Dermite infectée</t>
  </si>
  <si>
    <t>L30.4</t>
  </si>
  <si>
    <t>Intertrigo érythémateux</t>
  </si>
  <si>
    <t>L30.5</t>
  </si>
  <si>
    <t>Pityriasis alba</t>
  </si>
  <si>
    <t>L30.9</t>
  </si>
  <si>
    <t>Dermite, sans précision</t>
  </si>
  <si>
    <t>L40</t>
  </si>
  <si>
    <t>Psoriasis</t>
  </si>
  <si>
    <t>L41</t>
  </si>
  <si>
    <t>Parapsoriasis</t>
  </si>
  <si>
    <t>L42</t>
  </si>
  <si>
    <t>Pityriasis rosé de Gibert</t>
  </si>
  <si>
    <t>L43</t>
  </si>
  <si>
    <t>Lichen plan</t>
  </si>
  <si>
    <t>L43.0</t>
  </si>
  <si>
    <t>Lichen plan hypertrophique</t>
  </si>
  <si>
    <t>L43.1</t>
  </si>
  <si>
    <t>Lichen plan bulleux</t>
  </si>
  <si>
    <t>L43.2</t>
  </si>
  <si>
    <t>Réaction lichénoïde médicamenteuse</t>
  </si>
  <si>
    <t>L44.4</t>
  </si>
  <si>
    <t>Acrodermatite érythématopapuleuse infantile [Giannoti-Crosti]</t>
  </si>
  <si>
    <t>L44.9</t>
  </si>
  <si>
    <t>Lésion papulo-squameuse, sans précision</t>
  </si>
  <si>
    <t>L50</t>
  </si>
  <si>
    <t>Urticaire</t>
  </si>
  <si>
    <t>L51</t>
  </si>
  <si>
    <t>Érythème polymorphe</t>
  </si>
  <si>
    <t>L51.2</t>
  </si>
  <si>
    <t>Épidermolyse nécrosante suraiguë [Lyell]</t>
  </si>
  <si>
    <t>L52</t>
  </si>
  <si>
    <t>Érythème noueux</t>
  </si>
  <si>
    <t>L53</t>
  </si>
  <si>
    <t>Autres formes d'érythème</t>
  </si>
  <si>
    <t>L56</t>
  </si>
  <si>
    <t>Autres modifications aiguës de la peau dues aux rayons ultraviolets</t>
  </si>
  <si>
    <t>L57</t>
  </si>
  <si>
    <t>Modifications de la peau dues à une exposition chronique aux rayonnements non ionisants</t>
  </si>
  <si>
    <t>L58.1</t>
  </si>
  <si>
    <t>Radiodermite chronique</t>
  </si>
  <si>
    <t>L59</t>
  </si>
  <si>
    <t>Autres affections de la peau et du tissu cellulaire sous-cutané liées à une irradiation</t>
  </si>
  <si>
    <t>L63</t>
  </si>
  <si>
    <t>Pelade</t>
  </si>
  <si>
    <t>L63.0</t>
  </si>
  <si>
    <t>Alopécie totale</t>
  </si>
  <si>
    <t>L65.2</t>
  </si>
  <si>
    <t>Alopécie mucineuse de Pinkus</t>
  </si>
  <si>
    <t>L65.9</t>
  </si>
  <si>
    <t>Raréfaction du système pileux non cicatricielle, sans précision</t>
  </si>
  <si>
    <t>L66</t>
  </si>
  <si>
    <t>Alopécie cicatricielle</t>
  </si>
  <si>
    <t>L68</t>
  </si>
  <si>
    <t>Hypertrichose</t>
  </si>
  <si>
    <t>L68.0</t>
  </si>
  <si>
    <t>Hirsutisme</t>
  </si>
  <si>
    <t>L70</t>
  </si>
  <si>
    <t>Acné</t>
  </si>
  <si>
    <t>L71</t>
  </si>
  <si>
    <t>Acné rosacée</t>
  </si>
  <si>
    <t>L71.0</t>
  </si>
  <si>
    <t>Dermite périorale</t>
  </si>
  <si>
    <t>L71.1</t>
  </si>
  <si>
    <t>Rhinophyma</t>
  </si>
  <si>
    <t>L74</t>
  </si>
  <si>
    <t>Affections des glandes sudoripares exocrines</t>
  </si>
  <si>
    <t>L75</t>
  </si>
  <si>
    <t>Affections des glandes sudoripares apocrines</t>
  </si>
  <si>
    <t>L82</t>
  </si>
  <si>
    <t>Kératose séborrhéique</t>
  </si>
  <si>
    <t>L83</t>
  </si>
  <si>
    <t>Acanthosis nigricans</t>
  </si>
  <si>
    <t>L85.0</t>
  </si>
  <si>
    <t>Ichtyose acquise</t>
  </si>
  <si>
    <t>L88</t>
  </si>
  <si>
    <t>Pyodermite gangréneuse</t>
  </si>
  <si>
    <t>L90</t>
  </si>
  <si>
    <t>Affections atrophiques de la peau dont lichen scléreux et anétodermie</t>
  </si>
  <si>
    <t>L91</t>
  </si>
  <si>
    <t>Affections hypertrophiques de la peau</t>
  </si>
  <si>
    <t>L92</t>
  </si>
  <si>
    <t>Lésions granulomateuses de la peau et du tissu cellulaire sous-cutané</t>
  </si>
  <si>
    <t>L93</t>
  </si>
  <si>
    <t>Lupus érythémateux</t>
  </si>
  <si>
    <t>L94</t>
  </si>
  <si>
    <t>Autres affections localisées du tissu conjonctif</t>
  </si>
  <si>
    <t>L94.0</t>
  </si>
  <si>
    <t>Sclérodermie localisée [morphée]</t>
  </si>
  <si>
    <t>L95</t>
  </si>
  <si>
    <t>Vascularite [angéite] limitée à la peau, non classée ailleurs</t>
  </si>
  <si>
    <t>L97</t>
  </si>
  <si>
    <t>Ulcère du membre inférieur, non classé ailleurs</t>
  </si>
  <si>
    <t>L98.9</t>
  </si>
  <si>
    <t>Affection de la peau et du tissu cellulaire sous-cutané, sans précision</t>
  </si>
  <si>
    <t>L99.0</t>
  </si>
  <si>
    <t>Amylose cutanée (E85.-)</t>
  </si>
  <si>
    <t>XXX.13</t>
  </si>
  <si>
    <t>Maladies du système ostéo-articulaire, des muscles et du tissu conjonctif</t>
  </si>
  <si>
    <t>M130CS</t>
  </si>
  <si>
    <t>Polyarthrite</t>
  </si>
  <si>
    <t>M05.3</t>
  </si>
  <si>
    <t>Polyarthrite rhumatoïde avec atteinte d'autres organes et appareils</t>
  </si>
  <si>
    <t>M05.9</t>
  </si>
  <si>
    <t>Polyarthrite rhumatoïde séropositive, sans précision</t>
  </si>
  <si>
    <t>M06.1</t>
  </si>
  <si>
    <t>Maladie de Still survenant chez l'adulte</t>
  </si>
  <si>
    <t>M06.9</t>
  </si>
  <si>
    <t>Polyarthrite rhumatoïde, sans précision</t>
  </si>
  <si>
    <t>M07.1</t>
  </si>
  <si>
    <t>Arthrite mutilante (L40.5)</t>
  </si>
  <si>
    <t>M07.2</t>
  </si>
  <si>
    <t>Spondylite psoriasique (L40.5)</t>
  </si>
  <si>
    <t>M07.3</t>
  </si>
  <si>
    <t>Autres arthropathies psoriasiques (L40.5)</t>
  </si>
  <si>
    <t>M07.4</t>
  </si>
  <si>
    <t>Arthropathie au cours de la maladie de Crohn [entérite régionale] (K50.-)</t>
  </si>
  <si>
    <t>M07.5</t>
  </si>
  <si>
    <t>Arthropathie au cours de colite ulcéreuse (K51.-)</t>
  </si>
  <si>
    <t>M08.0</t>
  </si>
  <si>
    <t>Polyarthrite rhumatoïde juvénile</t>
  </si>
  <si>
    <t>M08.1</t>
  </si>
  <si>
    <t>Spondylarthrite ankylosante juvénile</t>
  </si>
  <si>
    <t>M08.9</t>
  </si>
  <si>
    <t>Polyarthrite juvénile, sans précision</t>
  </si>
  <si>
    <t>M10</t>
  </si>
  <si>
    <t>Goutte</t>
  </si>
  <si>
    <t>M11.1</t>
  </si>
  <si>
    <t>Chondrocalcinose familiale</t>
  </si>
  <si>
    <t>M11.8</t>
  </si>
  <si>
    <t>Autres arthropathies dues à des microcristaux précisés</t>
  </si>
  <si>
    <t>M13.0</t>
  </si>
  <si>
    <t>Polyarthrite, sans précision</t>
  </si>
  <si>
    <t>M45</t>
  </si>
  <si>
    <t>Spondylarthrite ankylosante</t>
  </si>
  <si>
    <t>M15CS</t>
  </si>
  <si>
    <t>Polyarthrose</t>
  </si>
  <si>
    <t>M15</t>
  </si>
  <si>
    <t>M15.0</t>
  </si>
  <si>
    <t>(Ostéo)arthrose primaire généralisée</t>
  </si>
  <si>
    <t xml:space="preserve">M545CS </t>
  </si>
  <si>
    <t>Dorsalgie, sans précision - Localisation vertébrale non précisée</t>
  </si>
  <si>
    <t>M42</t>
  </si>
  <si>
    <t>Ostéochondrite vertébrale</t>
  </si>
  <si>
    <t>M43</t>
  </si>
  <si>
    <t>Autres dorsopathies avec déformation</t>
  </si>
  <si>
    <t>M43.0</t>
  </si>
  <si>
    <t>Spondylolyse</t>
  </si>
  <si>
    <t>M43.1</t>
  </si>
  <si>
    <t>Spondylolisthésis</t>
  </si>
  <si>
    <t>M43.2</t>
  </si>
  <si>
    <t>Autres soudures vertébrales</t>
  </si>
  <si>
    <t>M43.3</t>
  </si>
  <si>
    <t>Subluxation récidivante atloïdo-axoïdienne avec myélopathie</t>
  </si>
  <si>
    <t>M43.4</t>
  </si>
  <si>
    <t>Autres subluxations atloïdo-axoïdiennes récidivantes</t>
  </si>
  <si>
    <t>M43.5</t>
  </si>
  <si>
    <t>Autres subluxations vertébrales récidivantes</t>
  </si>
  <si>
    <t>M43.6</t>
  </si>
  <si>
    <t>Torticolis</t>
  </si>
  <si>
    <t>M43.9</t>
  </si>
  <si>
    <t>Dorsopathie avec déformation, sans précision</t>
  </si>
  <si>
    <t>M46.2</t>
  </si>
  <si>
    <t>Ostéomyélite vertébrale</t>
  </si>
  <si>
    <t>M46.4</t>
  </si>
  <si>
    <t>Discite, sans précision</t>
  </si>
  <si>
    <t>M46.9</t>
  </si>
  <si>
    <t>Spondylopathie inflammatoire, sans précision</t>
  </si>
  <si>
    <t>M47</t>
  </si>
  <si>
    <t>Spondylarthrose</t>
  </si>
  <si>
    <t>M48.0</t>
  </si>
  <si>
    <t>Rétrécissement du canal médullaire</t>
  </si>
  <si>
    <t>M48.5</t>
  </si>
  <si>
    <t>Tassement vertébral, non classé ailleurs</t>
  </si>
  <si>
    <t>M48.9</t>
  </si>
  <si>
    <t>Spondylopathie, sans précision</t>
  </si>
  <si>
    <t>M49.0</t>
  </si>
  <si>
    <t>Tuberculose vertébrale (A18.0)</t>
  </si>
  <si>
    <t>M50</t>
  </si>
  <si>
    <t>Atteintes des disques cervicaux</t>
  </si>
  <si>
    <t>M51</t>
  </si>
  <si>
    <t>Atteintes d'autres disques intervertébraux</t>
  </si>
  <si>
    <t>M53.0</t>
  </si>
  <si>
    <t>Syndrome cervico-céphalique</t>
  </si>
  <si>
    <t>M53.1</t>
  </si>
  <si>
    <t>Syndrome cervico-brachial</t>
  </si>
  <si>
    <t>M53.2</t>
  </si>
  <si>
    <t>Instabilités vertébrales</t>
  </si>
  <si>
    <t>M53.9</t>
  </si>
  <si>
    <t>Dorsopathie, sans précision</t>
  </si>
  <si>
    <t>M54.2</t>
  </si>
  <si>
    <t>Cervicalgie</t>
  </si>
  <si>
    <t>M54.3</t>
  </si>
  <si>
    <t>Sciatique</t>
  </si>
  <si>
    <t>M54.4</t>
  </si>
  <si>
    <t>Lumbago avec sciatique</t>
  </si>
  <si>
    <t>M54.5</t>
  </si>
  <si>
    <t>Lombalgie basse</t>
  </si>
  <si>
    <t>M54.6</t>
  </si>
  <si>
    <t>Rachialgies dorsales</t>
  </si>
  <si>
    <t>M54.9</t>
  </si>
  <si>
    <t>Dorsalgie, sans précision</t>
  </si>
  <si>
    <t xml:space="preserve">T9910CS </t>
  </si>
  <si>
    <t xml:space="preserve">Autres pathologies du système ostéo-articulaire, des muscles et du tissu conjonctif </t>
  </si>
  <si>
    <t>M00</t>
  </si>
  <si>
    <t>Arthrites à bactéries pyogènes</t>
  </si>
  <si>
    <t>M01.1</t>
  </si>
  <si>
    <t>Arthrite tuberculeuse (A18.0)</t>
  </si>
  <si>
    <t>M01.2</t>
  </si>
  <si>
    <t>Arthrite au cours de la maladie de Lyme (A69.2)</t>
  </si>
  <si>
    <t>M02.3</t>
  </si>
  <si>
    <t>Syndrome oculo-urétro-synovial [Fiessinger-Leroy-Reiter]</t>
  </si>
  <si>
    <t>M12.0</t>
  </si>
  <si>
    <t>Arthropathie chronique post-rhumatismale [Jaccoud]</t>
  </si>
  <si>
    <t>M12.1</t>
  </si>
  <si>
    <t>Maladie de Kaschin-Beck</t>
  </si>
  <si>
    <t>M12.5</t>
  </si>
  <si>
    <t>Arthropathie traumatique</t>
  </si>
  <si>
    <t>M12.8</t>
  </si>
  <si>
    <t>Autres arthropathies spécifiques, non classées ailleurs</t>
  </si>
  <si>
    <t>M13.9</t>
  </si>
  <si>
    <t>Arthrite, sans précision</t>
  </si>
  <si>
    <t>M16</t>
  </si>
  <si>
    <t>Coxarthrose [arthrose de la hanche]</t>
  </si>
  <si>
    <t>M17</t>
  </si>
  <si>
    <t>Gonarthrose [arthrose du genou]</t>
  </si>
  <si>
    <t>M19.0</t>
  </si>
  <si>
    <t>Arthrose primaire d'autres articulations</t>
  </si>
  <si>
    <t>M19.1</t>
  </si>
  <si>
    <t>Arthrose post-traumatique d'autres articulations</t>
  </si>
  <si>
    <t>M19.2</t>
  </si>
  <si>
    <t>Autres arthroses secondaires</t>
  </si>
  <si>
    <t>M19.9</t>
  </si>
  <si>
    <t>Arthrose, sans précision</t>
  </si>
  <si>
    <t>M20.0</t>
  </si>
  <si>
    <t>Déformation de(s) doigt(s)</t>
  </si>
  <si>
    <t>M20.6</t>
  </si>
  <si>
    <t>Déformation d'(es) orteil(s), sans précision</t>
  </si>
  <si>
    <t>M21</t>
  </si>
  <si>
    <t>Autres déformations des membres</t>
  </si>
  <si>
    <t>M21.7</t>
  </si>
  <si>
    <t>Inégalité des membres (acquise)</t>
  </si>
  <si>
    <t>M21.9</t>
  </si>
  <si>
    <t>Déformation d'un membre, sans précision</t>
  </si>
  <si>
    <t>M22</t>
  </si>
  <si>
    <t>Lésion de la rotule</t>
  </si>
  <si>
    <t>M23.5</t>
  </si>
  <si>
    <t>Instabilité chronique du genou</t>
  </si>
  <si>
    <t>M23.8</t>
  </si>
  <si>
    <t>Autres lésions internes du genou</t>
  </si>
  <si>
    <t>M24.2</t>
  </si>
  <si>
    <t>Lésion ligamentaire</t>
  </si>
  <si>
    <t>M24.5</t>
  </si>
  <si>
    <t>Raideur articulaire par contracture</t>
  </si>
  <si>
    <t>M24.6</t>
  </si>
  <si>
    <t>Ankylose articulaire</t>
  </si>
  <si>
    <t>M24.9</t>
  </si>
  <si>
    <t>Lésion articulaire, sans précision</t>
  </si>
  <si>
    <t>M25.0</t>
  </si>
  <si>
    <t>Hémarthrose</t>
  </si>
  <si>
    <t>M25.2</t>
  </si>
  <si>
    <t>Hyperlaxité articulaire</t>
  </si>
  <si>
    <t>M25.3</t>
  </si>
  <si>
    <t>Autres instabilités articulaires</t>
  </si>
  <si>
    <t>M25.4</t>
  </si>
  <si>
    <t>Épanchement articulaire</t>
  </si>
  <si>
    <t>M25.5</t>
  </si>
  <si>
    <t>Douleur articulaire</t>
  </si>
  <si>
    <t>M25.6</t>
  </si>
  <si>
    <t>Raideur articulaire, non classée ailleurs</t>
  </si>
  <si>
    <t>M25.7</t>
  </si>
  <si>
    <t>Ostéophyte</t>
  </si>
  <si>
    <t>M25.9</t>
  </si>
  <si>
    <t>Affection articulaire, sans précision</t>
  </si>
  <si>
    <t>M30</t>
  </si>
  <si>
    <t>Périartérite noueuse et affections apparentées</t>
  </si>
  <si>
    <t>M31</t>
  </si>
  <si>
    <t>Autres vasculopathies nécrosantes</t>
  </si>
  <si>
    <t>M32</t>
  </si>
  <si>
    <t>Lupus érythémateux disséminé</t>
  </si>
  <si>
    <t>M33</t>
  </si>
  <si>
    <t>Dermatopolymyosite</t>
  </si>
  <si>
    <t>M34.1</t>
  </si>
  <si>
    <t>Syndrome C.R.E.S.T.</t>
  </si>
  <si>
    <t>M35.0</t>
  </si>
  <si>
    <t>Syndrome de Gougerot-Sjögren</t>
  </si>
  <si>
    <t>M35.2</t>
  </si>
  <si>
    <t>Syndrome de Behçet</t>
  </si>
  <si>
    <t>M35.9</t>
  </si>
  <si>
    <t>Atteinte systémique du tissu conjonctif, sans précision</t>
  </si>
  <si>
    <t>M36.2</t>
  </si>
  <si>
    <t>Arthropathie hémophilique (D66-D68)</t>
  </si>
  <si>
    <t>M40.2</t>
  </si>
  <si>
    <t>Cyphoses autres et non précisées</t>
  </si>
  <si>
    <t>M41</t>
  </si>
  <si>
    <t>Scoliose</t>
  </si>
  <si>
    <t>M60</t>
  </si>
  <si>
    <t>Myosite</t>
  </si>
  <si>
    <t>M61</t>
  </si>
  <si>
    <t>Calcification et ossification de muscles</t>
  </si>
  <si>
    <t>M62</t>
  </si>
  <si>
    <t>Autres atteintes musculaires (dont rhabdomyolyse, arthrogrypose …)</t>
  </si>
  <si>
    <t>M65</t>
  </si>
  <si>
    <t>Synovite et ténosynovite</t>
  </si>
  <si>
    <t>M67</t>
  </si>
  <si>
    <t>Autres atteintes de la synoviale et du tendon</t>
  </si>
  <si>
    <t>M72.0</t>
  </si>
  <si>
    <t>Fibromatose de l'aponévrose palmaire [Dupuytren]</t>
  </si>
  <si>
    <t>M75.0</t>
  </si>
  <si>
    <t>Capsulite rétractile de l'épaule</t>
  </si>
  <si>
    <t>M75.1</t>
  </si>
  <si>
    <t>Syndrome de la coiffe des rotateurs</t>
  </si>
  <si>
    <t>M75.9</t>
  </si>
  <si>
    <t>Lésion de l'épaule, sans précision</t>
  </si>
  <si>
    <t>M79.0</t>
  </si>
  <si>
    <t>Rhumatisme, sans précision</t>
  </si>
  <si>
    <t>M79.1</t>
  </si>
  <si>
    <t>Myalgie</t>
  </si>
  <si>
    <t>M79.2</t>
  </si>
  <si>
    <t>Névralgie et névrite, sans précision</t>
  </si>
  <si>
    <t>M79.7</t>
  </si>
  <si>
    <t>Fibromyalgie</t>
  </si>
  <si>
    <t>M80</t>
  </si>
  <si>
    <t>Ostéoporose avec fracture pathologique</t>
  </si>
  <si>
    <t>M83</t>
  </si>
  <si>
    <t>Ostéomalacie de l'adulte</t>
  </si>
  <si>
    <t>M84.1</t>
  </si>
  <si>
    <t>Fracture non consolidée [pseudarthrose]</t>
  </si>
  <si>
    <t>M84.4</t>
  </si>
  <si>
    <t>Fracture pathologique, non classée ailleurs</t>
  </si>
  <si>
    <t>M86</t>
  </si>
  <si>
    <t>Ostéomyélite</t>
  </si>
  <si>
    <t>M87</t>
  </si>
  <si>
    <t>Ostéonécrose</t>
  </si>
  <si>
    <t>M88</t>
  </si>
  <si>
    <t>Maladie osseuse de Paget [ostéite déformante]</t>
  </si>
  <si>
    <t>M89.0</t>
  </si>
  <si>
    <t>Algoneurodystrophie</t>
  </si>
  <si>
    <t>M89.9</t>
  </si>
  <si>
    <t>Maladie osseuse, sans précision</t>
  </si>
  <si>
    <t>M90.0</t>
  </si>
  <si>
    <t>Tuberculose osseuse (A18.0)</t>
  </si>
  <si>
    <t>M90.7</t>
  </si>
  <si>
    <t>Fracture osseuse au cours de maladies tumorales (C00-D48)</t>
  </si>
  <si>
    <t>M91</t>
  </si>
  <si>
    <t>Ostéochondrite juvénile de la hanche et du bassin</t>
  </si>
  <si>
    <t>M93.0</t>
  </si>
  <si>
    <t>Épiphysiolyse de la tête fémorale [coxa vara retrosa] (non traumatique)</t>
  </si>
  <si>
    <t>M93.9</t>
  </si>
  <si>
    <t>Ostéochondropathie, sans précision</t>
  </si>
  <si>
    <t>M94.2</t>
  </si>
  <si>
    <t>Chondromalacie</t>
  </si>
  <si>
    <t>M94.9</t>
  </si>
  <si>
    <t>Affection du cartilage, sans précision</t>
  </si>
  <si>
    <t>M95</t>
  </si>
  <si>
    <t>Autres déformations du système ostéo-articulaire, des muscles et du tissu conjonctif</t>
  </si>
  <si>
    <t>M96.0</t>
  </si>
  <si>
    <t>Pseudarthrose après arthrodèse</t>
  </si>
  <si>
    <t>M96.1</t>
  </si>
  <si>
    <t>Syndrome post-laminectomie, non classé ailleurs</t>
  </si>
  <si>
    <t>M99.3</t>
  </si>
  <si>
    <t>Rétrécissement osseux du canal rachidien</t>
  </si>
  <si>
    <t>M99.5</t>
  </si>
  <si>
    <t>Rétrécissement du canal rachidien par lésion discale</t>
  </si>
  <si>
    <t>M99.9</t>
  </si>
  <si>
    <t>Lésion biomécanique, sans précision</t>
  </si>
  <si>
    <t>XXX.14</t>
  </si>
  <si>
    <t>Maladies de l'appareil génito-urinaire</t>
  </si>
  <si>
    <t xml:space="preserve">N18CS </t>
  </si>
  <si>
    <t>Insuffisance rénale chronique</t>
  </si>
  <si>
    <t>N18.0</t>
  </si>
  <si>
    <t>Insuffisance rénale terminale</t>
  </si>
  <si>
    <t>N18.9</t>
  </si>
  <si>
    <t>Insuffisance rénale chronique, sans précision</t>
  </si>
  <si>
    <t>Z94.0</t>
  </si>
  <si>
    <t>Présence de greffe de rein</t>
  </si>
  <si>
    <t>T9911CS (autres codes en N)</t>
  </si>
  <si>
    <t>Autres pathologies de l'appareil génito-urinaire</t>
  </si>
  <si>
    <t>N03</t>
  </si>
  <si>
    <t>Syndrome néphritique chronique</t>
  </si>
  <si>
    <t>N04</t>
  </si>
  <si>
    <t>Syndrome néphrotique</t>
  </si>
  <si>
    <t>N07</t>
  </si>
  <si>
    <t>Néphropathie héréditaire, non classée ailleurs</t>
  </si>
  <si>
    <t>N08</t>
  </si>
  <si>
    <t>Glomérulopathies au cours de maladies classées ailleurs</t>
  </si>
  <si>
    <t>N11</t>
  </si>
  <si>
    <t>Néphrite tubulo-interstitielle chronique</t>
  </si>
  <si>
    <t>N13</t>
  </si>
  <si>
    <t>Uropathie obstructive et par reflux</t>
  </si>
  <si>
    <t>N14</t>
  </si>
  <si>
    <t>Atteintes tubulo-interstitielles et tubulaires dues à des médicaments et des métaux lourds</t>
  </si>
  <si>
    <t>N15</t>
  </si>
  <si>
    <t>Autres maladies rénales tubulo-interstitielles</t>
  </si>
  <si>
    <t>N20</t>
  </si>
  <si>
    <t>Calcul du rein et de l'uretère</t>
  </si>
  <si>
    <t>N21</t>
  </si>
  <si>
    <t>Calcul des voies urinaires inférieures</t>
  </si>
  <si>
    <t>N23</t>
  </si>
  <si>
    <t>Colique néphrétique, sans précision</t>
  </si>
  <si>
    <t>N25.0</t>
  </si>
  <si>
    <t>Ostéodystrophie rénale</t>
  </si>
  <si>
    <t>N25.1</t>
  </si>
  <si>
    <t>Diabète insipide néphrogénique</t>
  </si>
  <si>
    <t>N25.9</t>
  </si>
  <si>
    <t>Affection due à un tubulopathie, sans précision</t>
  </si>
  <si>
    <t>N30.2</t>
  </si>
  <si>
    <t>Autres cystites chroniques</t>
  </si>
  <si>
    <t>N30.4</t>
  </si>
  <si>
    <t>Cystite due à une irradiation</t>
  </si>
  <si>
    <t>N31</t>
  </si>
  <si>
    <t>Dysfonctionnement neuromusculaire de la vessie</t>
  </si>
  <si>
    <t>N32.1</t>
  </si>
  <si>
    <t>Fistule vésico-intestinale</t>
  </si>
  <si>
    <t>N32.2</t>
  </si>
  <si>
    <t>Fistule vésicale, non classée ailleurs</t>
  </si>
  <si>
    <t>N34</t>
  </si>
  <si>
    <t>Urétrite et syndrome urétral</t>
  </si>
  <si>
    <t>N35</t>
  </si>
  <si>
    <t>Rétrécissement urétral</t>
  </si>
  <si>
    <t>N36.9</t>
  </si>
  <si>
    <t>Affection de l'urètre, sans précision</t>
  </si>
  <si>
    <t>N39.3</t>
  </si>
  <si>
    <t>Incontinence urinaire d'effort</t>
  </si>
  <si>
    <t>N39.4</t>
  </si>
  <si>
    <t>Autres formes d'incontinence urinaire précisées</t>
  </si>
  <si>
    <t>N40</t>
  </si>
  <si>
    <t>Hyperplasie de la prostate</t>
  </si>
  <si>
    <t>N45</t>
  </si>
  <si>
    <t>Orchite et épididymite</t>
  </si>
  <si>
    <t>N81</t>
  </si>
  <si>
    <t>Prolapsus génital</t>
  </si>
  <si>
    <t>N82</t>
  </si>
  <si>
    <t>Fistules de l'appareil génital de la femme</t>
  </si>
  <si>
    <t>XXX.15</t>
  </si>
  <si>
    <t>Grossesse, accouchement et puerpéralité</t>
  </si>
  <si>
    <t xml:space="preserve">T9912CS </t>
  </si>
  <si>
    <t>Autres pathologies liées à la grossesse, l'accouchement et la puerpéralité</t>
  </si>
  <si>
    <t>O15</t>
  </si>
  <si>
    <t>Éclampsie</t>
  </si>
  <si>
    <t>O85</t>
  </si>
  <si>
    <t>Septicémie puerpérale</t>
  </si>
  <si>
    <t>O89</t>
  </si>
  <si>
    <t>Complications de l'anesthésie au cours de la puerpéralité</t>
  </si>
  <si>
    <t>XXX.16</t>
  </si>
  <si>
    <t>Certaines affections dont l'origine se situe dans la période périnatale</t>
  </si>
  <si>
    <t xml:space="preserve">T9913CS </t>
  </si>
  <si>
    <t>Autres affections dont l'origine se situe dans la période périnatale</t>
  </si>
  <si>
    <t>P05</t>
  </si>
  <si>
    <t>Retard de croissance et malnutrition du foetus</t>
  </si>
  <si>
    <t>P07</t>
  </si>
  <si>
    <t>Anomalies par brièveté de gestation et poids insuffisant à la naissance, non classés ailleurs</t>
  </si>
  <si>
    <t>P11</t>
  </si>
  <si>
    <t>Autres lésions du système nerveux central dues à un traumatisme obstétrical</t>
  </si>
  <si>
    <t>P13</t>
  </si>
  <si>
    <t>Lésion du squelette due à un traumatisme obstétrical</t>
  </si>
  <si>
    <t>P14.3</t>
  </si>
  <si>
    <t>Autres lésions du plexus brachial dues à un traumatisme obstétrical</t>
  </si>
  <si>
    <t>P14.9</t>
  </si>
  <si>
    <t>Lésion du système nerveux périphérique due à un traumatisme obstétrical, sans précision</t>
  </si>
  <si>
    <t>P15.9</t>
  </si>
  <si>
    <t>Traumatisme obstétrical, sans précision</t>
  </si>
  <si>
    <t>P20</t>
  </si>
  <si>
    <t>Hypoxie intra-utérine</t>
  </si>
  <si>
    <t>P21</t>
  </si>
  <si>
    <t>Asphyxie obstétricale</t>
  </si>
  <si>
    <t>P22</t>
  </si>
  <si>
    <t>Détresse respiratoire du nouveau-né</t>
  </si>
  <si>
    <t>P24</t>
  </si>
  <si>
    <t>Syndromes néonatals d'aspiration</t>
  </si>
  <si>
    <t>P28</t>
  </si>
  <si>
    <t>Autres affections respiratoires survenant pendant la période périnatale</t>
  </si>
  <si>
    <t>P29</t>
  </si>
  <si>
    <t>Affections cardio-vasculaires survenant pendant la période périnatale</t>
  </si>
  <si>
    <t>P35.0</t>
  </si>
  <si>
    <t>Syndrome de rubéole congénitale</t>
  </si>
  <si>
    <t>P35.1</t>
  </si>
  <si>
    <t>Infection congénitale à cytomégalovirus</t>
  </si>
  <si>
    <t>P35.2</t>
  </si>
  <si>
    <t>Infection virale congénitale herpétique [herpes simplex]</t>
  </si>
  <si>
    <t>P35.9</t>
  </si>
  <si>
    <t>Maladie virale congénitale, sans précision</t>
  </si>
  <si>
    <t>P36</t>
  </si>
  <si>
    <t>Infection bactérienne du nouveau-né</t>
  </si>
  <si>
    <t>P37</t>
  </si>
  <si>
    <t>Autres maladies infectieuses et parasitaires congénitales</t>
  </si>
  <si>
    <t>P37.1</t>
  </si>
  <si>
    <t>Toxoplasmose congénitale</t>
  </si>
  <si>
    <t>P52</t>
  </si>
  <si>
    <t>Hémorragie intracrânienne non traumatique du foetus et du nouveau-né</t>
  </si>
  <si>
    <t>P55</t>
  </si>
  <si>
    <t>Maladie hémolytique du foetus et du nouveau-né</t>
  </si>
  <si>
    <t>P56</t>
  </si>
  <si>
    <t>Anasarque foetoplacentaire due à une maladie hémolytique</t>
  </si>
  <si>
    <t>P57</t>
  </si>
  <si>
    <t>Ictère nucléaire</t>
  </si>
  <si>
    <t>P59</t>
  </si>
  <si>
    <t>Ictère néonatal dû à des causes autres et sans précision</t>
  </si>
  <si>
    <t>P75</t>
  </si>
  <si>
    <t>Iléus méconial (E84.1)</t>
  </si>
  <si>
    <t>P77</t>
  </si>
  <si>
    <t>Entérocolite nécrosante du foetus et du nouveau-né</t>
  </si>
  <si>
    <t>P90</t>
  </si>
  <si>
    <t>Convulsions du nouveau-né</t>
  </si>
  <si>
    <t>P91</t>
  </si>
  <si>
    <t>Autres affections cérébrales du nouveau-né</t>
  </si>
  <si>
    <t>P94.1</t>
  </si>
  <si>
    <t>Hypertonie congénitale</t>
  </si>
  <si>
    <t>P94.2</t>
  </si>
  <si>
    <t>Hypotonie congénitale</t>
  </si>
  <si>
    <t>P94.9</t>
  </si>
  <si>
    <t>Anomalie du tonus musculaire du nouveau-né, sans précision</t>
  </si>
  <si>
    <t>XXX.17</t>
  </si>
  <si>
    <t>Malformations congénitales et anomalies chromosomiques</t>
  </si>
  <si>
    <t xml:space="preserve">Q999CS </t>
  </si>
  <si>
    <t>Anomalie chromosomique, sans précision (dont trisomie 21)</t>
  </si>
  <si>
    <t>Q90</t>
  </si>
  <si>
    <t>Syndrome de Down (trisomie 21)</t>
  </si>
  <si>
    <t>Q91.0</t>
  </si>
  <si>
    <t>Trisomie 18</t>
  </si>
  <si>
    <t>Q91.4</t>
  </si>
  <si>
    <t>Trisomie 13</t>
  </si>
  <si>
    <t>Q92</t>
  </si>
  <si>
    <t>Autres trisomies et trisomies partielles des autosomes, non classées ailleurs</t>
  </si>
  <si>
    <t>Q93</t>
  </si>
  <si>
    <t>Monosomies et délétions des autosomes, non classées ailleurs (dont délétion bras court du 4 et du 5)</t>
  </si>
  <si>
    <t>Q95</t>
  </si>
  <si>
    <t>Réarrangements équilibrés et marqueurs structuraux, non classés ailleurs</t>
  </si>
  <si>
    <t>Q96</t>
  </si>
  <si>
    <t>Syndrome de Turner</t>
  </si>
  <si>
    <t>Q97</t>
  </si>
  <si>
    <t>Autres anomalies des chromosomes sexuels, phénotype féminin, non classées ailleurs</t>
  </si>
  <si>
    <t>Q98</t>
  </si>
  <si>
    <t>Autres anomalies des chromosomes sexuels, phénotype masculin, non classées ailleurs</t>
  </si>
  <si>
    <t>Q98.4</t>
  </si>
  <si>
    <t>Syndrome de Klinefelter, sans précision</t>
  </si>
  <si>
    <t>Q99.2</t>
  </si>
  <si>
    <t>Chromosome X fragile</t>
  </si>
  <si>
    <t>Q99.9</t>
  </si>
  <si>
    <t>Anomalie chromosomique, sans précision</t>
  </si>
  <si>
    <t xml:space="preserve">T9914CS </t>
  </si>
  <si>
    <t>Autres malformations congénitales et anomalies chromosomiques</t>
  </si>
  <si>
    <t>Q01</t>
  </si>
  <si>
    <t>Encéphalocèle</t>
  </si>
  <si>
    <t>Q02</t>
  </si>
  <si>
    <t>Microcéphalie</t>
  </si>
  <si>
    <t>Q03</t>
  </si>
  <si>
    <t>Hydrocéphalie congénitale</t>
  </si>
  <si>
    <t>Q04</t>
  </si>
  <si>
    <t>Autres malformations congénitales de l'encéphale</t>
  </si>
  <si>
    <t>Q05</t>
  </si>
  <si>
    <t>Spina bifida</t>
  </si>
  <si>
    <t>Q06</t>
  </si>
  <si>
    <t>Autres malformations congénitales de la moelle épinière</t>
  </si>
  <si>
    <t>Q07</t>
  </si>
  <si>
    <t>Autres malformations congénitales du système nerveux</t>
  </si>
  <si>
    <t>Q07.0</t>
  </si>
  <si>
    <t>Syndrome d'Arnold-Chiari</t>
  </si>
  <si>
    <t>Q10</t>
  </si>
  <si>
    <t>Malformations congénitales des paupières, de l'appareil lacrymal et de l'orbite</t>
  </si>
  <si>
    <t>Q10.0</t>
  </si>
  <si>
    <t>Ptosis congénital</t>
  </si>
  <si>
    <t>Q11</t>
  </si>
  <si>
    <t>Anophtalmie, microphtalmie et macrophtalmie</t>
  </si>
  <si>
    <t>Q12</t>
  </si>
  <si>
    <t>Malformations congénitales du cristallin</t>
  </si>
  <si>
    <t>Q12.0</t>
  </si>
  <si>
    <t>Cataracte congénitale</t>
  </si>
  <si>
    <t>Q12.1</t>
  </si>
  <si>
    <t>Luxation congénitale du cristallin</t>
  </si>
  <si>
    <t>Q12.2</t>
  </si>
  <si>
    <t>Colobome du cristallin</t>
  </si>
  <si>
    <t>Q12.3</t>
  </si>
  <si>
    <t>Aphakie congénitale</t>
  </si>
  <si>
    <t>Q13.0</t>
  </si>
  <si>
    <t>Colobome (de l'iris)</t>
  </si>
  <si>
    <t>Q13.1</t>
  </si>
  <si>
    <t>Absence (congénitale) d'iris</t>
  </si>
  <si>
    <t>Q14</t>
  </si>
  <si>
    <t>Malformations congénitales de la chambre postérieure de l'oeil</t>
  </si>
  <si>
    <t>Q15.0</t>
  </si>
  <si>
    <t>Glaucome congénital</t>
  </si>
  <si>
    <t>Q15.9</t>
  </si>
  <si>
    <t>Malformation congénitale de l'oeil, sans précision</t>
  </si>
  <si>
    <t>Q16</t>
  </si>
  <si>
    <t>Malformations congénitales de l'oreille avec atteinte de l'audition</t>
  </si>
  <si>
    <t>Q17</t>
  </si>
  <si>
    <t>Autres malformations congénitales de l'oreille</t>
  </si>
  <si>
    <t>Q18</t>
  </si>
  <si>
    <t>Autres malformations congénitales de la face et du cou</t>
  </si>
  <si>
    <t>Q20</t>
  </si>
  <si>
    <t>Malformations congénitales des cavités et des orifices cardiaques</t>
  </si>
  <si>
    <t>Q21</t>
  </si>
  <si>
    <t>Malformations congénitales des cloisons cardiaques</t>
  </si>
  <si>
    <t>Q21.0</t>
  </si>
  <si>
    <t>Communication interventriculaire</t>
  </si>
  <si>
    <t>Q21.1</t>
  </si>
  <si>
    <t>Communication interauriculaire</t>
  </si>
  <si>
    <t>Q21.2</t>
  </si>
  <si>
    <t>Communication auriculo-ventriculaire</t>
  </si>
  <si>
    <t>Q21.3</t>
  </si>
  <si>
    <t>Tétralogie de Fallot</t>
  </si>
  <si>
    <t>Q22</t>
  </si>
  <si>
    <t>Malformations congénitales de la valve pulmonaire et de la valvule tricuspide</t>
  </si>
  <si>
    <t>Q23</t>
  </si>
  <si>
    <t>Malformations congénitales des valvules aortique et mitrale</t>
  </si>
  <si>
    <t>Q24</t>
  </si>
  <si>
    <t>Autres malformations congénitales cardiaques</t>
  </si>
  <si>
    <t>Q24.5</t>
  </si>
  <si>
    <t>Malformation des vaisseaux coronaires</t>
  </si>
  <si>
    <t>Q25</t>
  </si>
  <si>
    <t>Malformations congénitales des gros vaisseaux</t>
  </si>
  <si>
    <t>Q27</t>
  </si>
  <si>
    <t>Autres malformations congénitales de l'appareil circulatoire périphérique</t>
  </si>
  <si>
    <t>Q30.0</t>
  </si>
  <si>
    <t>Atrésie des choanes</t>
  </si>
  <si>
    <t>Q30.9</t>
  </si>
  <si>
    <t>Malformation congénitale du nez, sans précision</t>
  </si>
  <si>
    <t>Q31</t>
  </si>
  <si>
    <t>Malformations congénitales du larynx</t>
  </si>
  <si>
    <t>Q32</t>
  </si>
  <si>
    <t>Malformations congénitales de la trachée et de bronches</t>
  </si>
  <si>
    <t>Q33</t>
  </si>
  <si>
    <t>Malformations congénitales du poumon</t>
  </si>
  <si>
    <t>Q34</t>
  </si>
  <si>
    <t>Autres malformations congénitales de l'appareil respiratoire</t>
  </si>
  <si>
    <t>Q35</t>
  </si>
  <si>
    <t>Fente palatine</t>
  </si>
  <si>
    <t>Q36</t>
  </si>
  <si>
    <t>Fente labiale</t>
  </si>
  <si>
    <t>Q37</t>
  </si>
  <si>
    <t>Fente labio-palatine</t>
  </si>
  <si>
    <t>Q38</t>
  </si>
  <si>
    <t>Autres malformations congénitales de la langue, de la bouche et du pharynx</t>
  </si>
  <si>
    <t>Q38.2</t>
  </si>
  <si>
    <t>Macroglossie</t>
  </si>
  <si>
    <t>Q39</t>
  </si>
  <si>
    <t>Malformations congénitales de l'oesophage</t>
  </si>
  <si>
    <t>Q40</t>
  </si>
  <si>
    <t>Autres malformations congénitales des voies digestives supérieures</t>
  </si>
  <si>
    <t>Q41</t>
  </si>
  <si>
    <t>Absence, atrésie et sténose congénitales de l'intestin grêle</t>
  </si>
  <si>
    <t>Q42</t>
  </si>
  <si>
    <t>Absence, atrésie et sténose congénitales du côlon</t>
  </si>
  <si>
    <t>Q43.1</t>
  </si>
  <si>
    <t>Maladie de Hirschsprung</t>
  </si>
  <si>
    <t>Q43.9</t>
  </si>
  <si>
    <t>Malformation congénitale de l'intestin, sans précision</t>
  </si>
  <si>
    <t>Q44.2</t>
  </si>
  <si>
    <t>Atrésie des voies biliaires</t>
  </si>
  <si>
    <t>Q45</t>
  </si>
  <si>
    <t>Autres malformations congénitales de l'appareil digestif</t>
  </si>
  <si>
    <t>Q50</t>
  </si>
  <si>
    <t>Malformations congénitales des ovaires, des trompes de Fallope et des ligaments larges</t>
  </si>
  <si>
    <t>Q51</t>
  </si>
  <si>
    <t>Malformations congénitales de l'utérus et du col de l'utérus</t>
  </si>
  <si>
    <t>Q52</t>
  </si>
  <si>
    <t>Autres malformations congénitales des organes génitaux de la femme</t>
  </si>
  <si>
    <t>Q53</t>
  </si>
  <si>
    <t>Cryptorchidie</t>
  </si>
  <si>
    <t>Q54</t>
  </si>
  <si>
    <t>Hypospadias</t>
  </si>
  <si>
    <t>Q55</t>
  </si>
  <si>
    <t>Autres malformations congénitales des organes génitaux de l'homme</t>
  </si>
  <si>
    <t>Q56</t>
  </si>
  <si>
    <t>Non-différenciation sexuelle et pseudo-hermaphrodisme</t>
  </si>
  <si>
    <t>Q60</t>
  </si>
  <si>
    <t>Agénésie rénale et autres défauts de développement rénal</t>
  </si>
  <si>
    <t>Q61</t>
  </si>
  <si>
    <t>Maladies kystiques du rein</t>
  </si>
  <si>
    <t>Q62</t>
  </si>
  <si>
    <t>Anomalies congénitales obstructives du bassinet et malformations congénitales de l'uretère</t>
  </si>
  <si>
    <t>Q63</t>
  </si>
  <si>
    <t>Autres malformations congénitales du rein</t>
  </si>
  <si>
    <t>Q64</t>
  </si>
  <si>
    <t>Autres malformations congénitales de l'appareil urinaire</t>
  </si>
  <si>
    <t>Q65.0</t>
  </si>
  <si>
    <t>Luxation congénitale de la hanche, unilatérale</t>
  </si>
  <si>
    <t>Q65.1</t>
  </si>
  <si>
    <t>Luxation congénitale de la hanche, bilatérale</t>
  </si>
  <si>
    <t>Q65.9</t>
  </si>
  <si>
    <t>Malformation congénitale de la hanche, sans précision</t>
  </si>
  <si>
    <t>Q66.0</t>
  </si>
  <si>
    <t>Pied bot varus équin</t>
  </si>
  <si>
    <t>Q66.1</t>
  </si>
  <si>
    <t>Pied bot talus varus</t>
  </si>
  <si>
    <t>Q66.4</t>
  </si>
  <si>
    <t>Pied bot talus valgus</t>
  </si>
  <si>
    <t>Q66.9</t>
  </si>
  <si>
    <t>Anomalie morphologique congénitale du pied, sans précision</t>
  </si>
  <si>
    <t>Q67</t>
  </si>
  <si>
    <t>Anomalies morphologiques congénitales de la tête, de la face, du rachis et du thorax</t>
  </si>
  <si>
    <t>Q68</t>
  </si>
  <si>
    <t>Autres anomalies morphologiques congénitales ostéo-articulaires et des muscles</t>
  </si>
  <si>
    <t>Q68.1</t>
  </si>
  <si>
    <t>Anomalie morphologique congénitale de la main</t>
  </si>
  <si>
    <t>Q71.0</t>
  </si>
  <si>
    <t>Absence congénitale complète d'un (des) membre(s) supérieur(s)</t>
  </si>
  <si>
    <t>Q71.2</t>
  </si>
  <si>
    <t>Absence congénitale de l'avant-bras et de la main</t>
  </si>
  <si>
    <t>Q71.3</t>
  </si>
  <si>
    <t>Absence congénitale de la main et de(s) doigt(s)</t>
  </si>
  <si>
    <t>Q71.9</t>
  </si>
  <si>
    <t>Raccourcissement (congénital) du membre supérieur, sans précision</t>
  </si>
  <si>
    <t>Q72.0</t>
  </si>
  <si>
    <t>Absence congénitale complète d'un (des) membre(s) inférieur(s)</t>
  </si>
  <si>
    <t>Q72.2</t>
  </si>
  <si>
    <t>Absence congénitale de la jambe et du pied</t>
  </si>
  <si>
    <t>Q72.3</t>
  </si>
  <si>
    <t>Absence congénitale du pied et d'un (des) orteil(s)</t>
  </si>
  <si>
    <t>Q72.9</t>
  </si>
  <si>
    <t>Raccourcissement (congénital) du membre inférieur, sans précision</t>
  </si>
  <si>
    <t>Q74</t>
  </si>
  <si>
    <t>Autres malformations congénitales d'un (des) membre(s)</t>
  </si>
  <si>
    <t>Q75</t>
  </si>
  <si>
    <t>Autres malformations congénitales des os du crâne et de la face</t>
  </si>
  <si>
    <t>Q75.0</t>
  </si>
  <si>
    <t>Craniosynostose</t>
  </si>
  <si>
    <t>Q75.3</t>
  </si>
  <si>
    <t>Macrocéphalie</t>
  </si>
  <si>
    <t>Q76</t>
  </si>
  <si>
    <t>Malformations congénitales du rachis et du thorax osseux</t>
  </si>
  <si>
    <t>Q76.0</t>
  </si>
  <si>
    <t>Spina bifida occulta</t>
  </si>
  <si>
    <t>Q77.0</t>
  </si>
  <si>
    <t>Achondrogénésie</t>
  </si>
  <si>
    <t>Q77.4</t>
  </si>
  <si>
    <t>Achondroplasie</t>
  </si>
  <si>
    <t>Q78.0</t>
  </si>
  <si>
    <t>Ostéogénèse imparfaite</t>
  </si>
  <si>
    <t>Q78.9</t>
  </si>
  <si>
    <t>Ostéochondrodysplasie, sans précision</t>
  </si>
  <si>
    <t>Q79.6</t>
  </si>
  <si>
    <t>Syndrome d'Ehlers-Danlos</t>
  </si>
  <si>
    <t>Q79.9</t>
  </si>
  <si>
    <t>Malformation congénitale du système ostéo-articulaire et des muscles, sans précision</t>
  </si>
  <si>
    <t>Q80</t>
  </si>
  <si>
    <t>Ichtyose congénitale</t>
  </si>
  <si>
    <t>Q81</t>
  </si>
  <si>
    <t>Épidermolyse bulleuse</t>
  </si>
  <si>
    <t>Q82</t>
  </si>
  <si>
    <t>Autres malformations congénitales de la peau</t>
  </si>
  <si>
    <t>Q83</t>
  </si>
  <si>
    <t>Malformations congénitales du sein</t>
  </si>
  <si>
    <t>Q84</t>
  </si>
  <si>
    <t>Autres malformations congénitales de la peau et des phanères</t>
  </si>
  <si>
    <t>Q85</t>
  </si>
  <si>
    <t>Phacomatoses, non classées ailleurs</t>
  </si>
  <si>
    <t>Q86.0</t>
  </si>
  <si>
    <t>Syndrome d'alcoolisme foetal (dysmorphique)</t>
  </si>
  <si>
    <t>Q86.8</t>
  </si>
  <si>
    <t>Autres syndromes congénitaux malformatifs dus à des causes exogènes connues</t>
  </si>
  <si>
    <t>Q87</t>
  </si>
  <si>
    <t>Autres syndromes congénitaux malformatifs précisés atteignant plusieurs systèmes</t>
  </si>
  <si>
    <t>Q87.4</t>
  </si>
  <si>
    <t>Syndrome de Marfan</t>
  </si>
  <si>
    <t>Q89</t>
  </si>
  <si>
    <t>Autres malformations congénitales, non classées ailleurs</t>
  </si>
  <si>
    <t>XXX.18</t>
  </si>
  <si>
    <t>Symptômes, signes et résultats anormaux d'examens cliniques et de laboratoire, non classés ailleurs</t>
  </si>
  <si>
    <t xml:space="preserve">R470CS </t>
  </si>
  <si>
    <t>Dysphasie</t>
  </si>
  <si>
    <t>F80</t>
  </si>
  <si>
    <t>Troubles spécifiques du développement de la parole et du langage</t>
  </si>
  <si>
    <t>F80.0</t>
  </si>
  <si>
    <t>Trouble spécifique de l'acquisition de l'articulation</t>
  </si>
  <si>
    <t>F80.1</t>
  </si>
  <si>
    <t>Trouble de l'acquisition du langage, de type expressif</t>
  </si>
  <si>
    <t>F80.2</t>
  </si>
  <si>
    <t>Trouble de l'acquisition du langage, de type réceptif</t>
  </si>
  <si>
    <t>R47.03</t>
  </si>
  <si>
    <t xml:space="preserve">R48CS </t>
  </si>
  <si>
    <t>Dyslexie et autres troubles de la fonction symbolique, non classés ailleurs</t>
  </si>
  <si>
    <t>F81</t>
  </si>
  <si>
    <t>Troubles spécifiques du développement des acquisitions scolaires</t>
  </si>
  <si>
    <t>F81.0</t>
  </si>
  <si>
    <t>Trouble spécifique de la lecture</t>
  </si>
  <si>
    <t>F81.1</t>
  </si>
  <si>
    <t>Trouble spécifique de l'acquisition de l'orthographe</t>
  </si>
  <si>
    <t>F81.2</t>
  </si>
  <si>
    <t>Trouble spécifique de l'acquisition de l'arithmétique</t>
  </si>
  <si>
    <t>F81.3</t>
  </si>
  <si>
    <t>Trouble mixte des acquisitions scolaires</t>
  </si>
  <si>
    <t>R48.0</t>
  </si>
  <si>
    <t>Dyslexie et alexie</t>
  </si>
  <si>
    <t xml:space="preserve">T9915CS </t>
  </si>
  <si>
    <t xml:space="preserve">Autres symptômes,signes,résultats anormaux d'examens cliniques/de laboratoire, non classés ailleurs </t>
  </si>
  <si>
    <t>R00</t>
  </si>
  <si>
    <t>Anomalies du rythme cardiaque</t>
  </si>
  <si>
    <t>R01</t>
  </si>
  <si>
    <t>Souffles et autres bruits cardiaques</t>
  </si>
  <si>
    <t>R06.0</t>
  </si>
  <si>
    <t>Dyspnée</t>
  </si>
  <si>
    <t>R06.1</t>
  </si>
  <si>
    <t>Stridor</t>
  </si>
  <si>
    <t>R11</t>
  </si>
  <si>
    <t>Nausées et vomissements</t>
  </si>
  <si>
    <t>R13</t>
  </si>
  <si>
    <t>Dysphagie</t>
  </si>
  <si>
    <t>R15</t>
  </si>
  <si>
    <t>Incontinence des matières fécales</t>
  </si>
  <si>
    <t>R17</t>
  </si>
  <si>
    <t>Ictère, sans précision</t>
  </si>
  <si>
    <t>R18</t>
  </si>
  <si>
    <t>Ascite</t>
  </si>
  <si>
    <t>R20.0</t>
  </si>
  <si>
    <t>Anesthésie cutanée</t>
  </si>
  <si>
    <t>R20.1</t>
  </si>
  <si>
    <t>Hypoesthésie cutanée</t>
  </si>
  <si>
    <t>R20.2</t>
  </si>
  <si>
    <t>Paresthésie cutanée</t>
  </si>
  <si>
    <t>R20.3</t>
  </si>
  <si>
    <t>Hyperesthésie</t>
  </si>
  <si>
    <t>R20.8</t>
  </si>
  <si>
    <t>Troubles de la sensibilité cutanée, autres et non précisés</t>
  </si>
  <si>
    <t>R25.0</t>
  </si>
  <si>
    <t>Mouvements anormaux de la tête</t>
  </si>
  <si>
    <t>R25.1</t>
  </si>
  <si>
    <t>Tremblement, sans précision</t>
  </si>
  <si>
    <t>R25.8</t>
  </si>
  <si>
    <t>Mouvements involontaires anormaux, autres et non précisés</t>
  </si>
  <si>
    <t>R26</t>
  </si>
  <si>
    <t>Anomalies de la démarche et de la motilité</t>
  </si>
  <si>
    <t>R26.0</t>
  </si>
  <si>
    <t>Démarche ataxique</t>
  </si>
  <si>
    <t>R26.1</t>
  </si>
  <si>
    <t>Démarche paralytique, spastique</t>
  </si>
  <si>
    <t>R26.8</t>
  </si>
  <si>
    <t>Anomalies de la démarche et de la motilité, autres et non précisées</t>
  </si>
  <si>
    <t>R27.0</t>
  </si>
  <si>
    <t>Ataxie, sans précision</t>
  </si>
  <si>
    <t>R27.8</t>
  </si>
  <si>
    <t>Troubles de la coordination, autres et non précisés</t>
  </si>
  <si>
    <t>R30</t>
  </si>
  <si>
    <t>Douleur à la miction</t>
  </si>
  <si>
    <t>R32</t>
  </si>
  <si>
    <t>Incontinence urinaire, sans précision</t>
  </si>
  <si>
    <t>R33</t>
  </si>
  <si>
    <t>Rétention d'urine</t>
  </si>
  <si>
    <t>R40</t>
  </si>
  <si>
    <t>Somnolence, stupeur et coma</t>
  </si>
  <si>
    <t>R41.0</t>
  </si>
  <si>
    <t>Désorientation, sans précision</t>
  </si>
  <si>
    <t>R41.1</t>
  </si>
  <si>
    <t>Amnésie antérograde</t>
  </si>
  <si>
    <t>R41.2</t>
  </si>
  <si>
    <t>Amnésie rétrograde</t>
  </si>
  <si>
    <t>R41.3</t>
  </si>
  <si>
    <t>Autres formes d'amnésie</t>
  </si>
  <si>
    <t>R41.8</t>
  </si>
  <si>
    <t>Symptômes et signes relatifs aux fonctions cognitives et à la conscience, autres et non précisés</t>
  </si>
  <si>
    <t>R43.0</t>
  </si>
  <si>
    <t>Anosmie</t>
  </si>
  <si>
    <t>R43.8</t>
  </si>
  <si>
    <t>Troubles de l'odorat et du goût, autres et non précisés</t>
  </si>
  <si>
    <t>R44.0</t>
  </si>
  <si>
    <t>Hallucinations auditives</t>
  </si>
  <si>
    <t>R44.1</t>
  </si>
  <si>
    <t>Hallucinations visuelles</t>
  </si>
  <si>
    <t>R44.3</t>
  </si>
  <si>
    <t>Hallucinations, sans précision</t>
  </si>
  <si>
    <t>R44.8</t>
  </si>
  <si>
    <t>Symptômes et signes relatifs aux sensations et aux perceptions générales, autres et non précisés</t>
  </si>
  <si>
    <t>R45.1</t>
  </si>
  <si>
    <t>Agitation</t>
  </si>
  <si>
    <t>R45.5</t>
  </si>
  <si>
    <t>Hostilité</t>
  </si>
  <si>
    <t>R45.6</t>
  </si>
  <si>
    <t>Violence physique</t>
  </si>
  <si>
    <t>R45.8</t>
  </si>
  <si>
    <t>Autres symptômes et signes relatifs à l'humeur</t>
  </si>
  <si>
    <t>R46</t>
  </si>
  <si>
    <t>Symptômes et signes relatifs à l'apparence et au comportement</t>
  </si>
  <si>
    <t>R4702</t>
  </si>
  <si>
    <t>Aphasie, autre et sans précision</t>
  </si>
  <si>
    <t>R47.1</t>
  </si>
  <si>
    <t>Dysarthrie et anarthrie</t>
  </si>
  <si>
    <t>R47.8</t>
  </si>
  <si>
    <t>Troubles du langage, autres et non précisés</t>
  </si>
  <si>
    <t>R48.1</t>
  </si>
  <si>
    <t>Agnosie</t>
  </si>
  <si>
    <t>R48.2</t>
  </si>
  <si>
    <t>Apraxie</t>
  </si>
  <si>
    <t>R48.8</t>
  </si>
  <si>
    <t>Troubles de la fonction symbolique, autres et non précisés dont acalculie et agraphie</t>
  </si>
  <si>
    <t>R49.0</t>
  </si>
  <si>
    <t>Dysphonie</t>
  </si>
  <si>
    <t>R49.1</t>
  </si>
  <si>
    <t>Aphonie</t>
  </si>
  <si>
    <t>R51</t>
  </si>
  <si>
    <t>Céphalée</t>
  </si>
  <si>
    <t>R52.1</t>
  </si>
  <si>
    <t>Douleur chronique irréductible</t>
  </si>
  <si>
    <t>R52.2</t>
  </si>
  <si>
    <t>Autres douleurs chroniques</t>
  </si>
  <si>
    <t>R53</t>
  </si>
  <si>
    <t>Altération [baisse] de l'état général - fatigue [asthénie]</t>
  </si>
  <si>
    <t>R60.0</t>
  </si>
  <si>
    <t>Oedème localisé</t>
  </si>
  <si>
    <t>R60.1</t>
  </si>
  <si>
    <t>Oedème généralisé</t>
  </si>
  <si>
    <t>R62</t>
  </si>
  <si>
    <t>Retard du développement physiologique</t>
  </si>
  <si>
    <t>R63.0</t>
  </si>
  <si>
    <t>Anorexie (à l'exclusion de anorexie mentale F500)</t>
  </si>
  <si>
    <t>R64</t>
  </si>
  <si>
    <t>Cachexie</t>
  </si>
  <si>
    <t>XXX.19</t>
  </si>
  <si>
    <t>Lésions traumatiques, empoisonnements et certaines autres conséquences de causes externes</t>
  </si>
  <si>
    <t>T90CS</t>
  </si>
  <si>
    <t>Séquelles de lésions traumatiques de la tête</t>
  </si>
  <si>
    <t>T90</t>
  </si>
  <si>
    <t xml:space="preserve">T9916CS </t>
  </si>
  <si>
    <t xml:space="preserve">Lésions traumatiques, empoisonnements et certaines autres conséquences de causes externes </t>
  </si>
  <si>
    <t>T65</t>
  </si>
  <si>
    <t>Effet toxique de substances autres et non précisées</t>
  </si>
  <si>
    <t>T66</t>
  </si>
  <si>
    <t>Effets de rayonnements, sans précision</t>
  </si>
  <si>
    <t>T69.9</t>
  </si>
  <si>
    <t>Effet d'une baisse de la température, sans précision</t>
  </si>
  <si>
    <t>T74</t>
  </si>
  <si>
    <t>Syndromes dus à de mauvais traitements</t>
  </si>
  <si>
    <t>T75.1</t>
  </si>
  <si>
    <t>Noyade et submersion non mortelle</t>
  </si>
  <si>
    <t>T78.2</t>
  </si>
  <si>
    <t>Choc anaphylactique, sans précision</t>
  </si>
  <si>
    <t>T81.9</t>
  </si>
  <si>
    <t>Complication non précisée d'un acte à visée diagnostique et thérapeutique</t>
  </si>
  <si>
    <t>T86</t>
  </si>
  <si>
    <t>Échec et rejet d'organes et de tissus greffés</t>
  </si>
  <si>
    <t>T87.6</t>
  </si>
  <si>
    <t>Complications autres et non précisées au niveau d'un moignon d'amputation</t>
  </si>
  <si>
    <t>T88.1</t>
  </si>
  <si>
    <t>Autres complications consécutives à vaccination, non classées ailleurs</t>
  </si>
  <si>
    <t>T88.2</t>
  </si>
  <si>
    <t>Choc anesthésique</t>
  </si>
  <si>
    <t>T88.9</t>
  </si>
  <si>
    <t>Complication de soins chirurgicaux et médicaux, sans précision</t>
  </si>
  <si>
    <t>T91.1</t>
  </si>
  <si>
    <t>Séquelles d'une fracture du rachis</t>
  </si>
  <si>
    <t>T91.3</t>
  </si>
  <si>
    <t>Séquelles de lésion traumatique de la moelle épinière</t>
  </si>
  <si>
    <t>T91.9</t>
  </si>
  <si>
    <t>Séquelles de lésion traumatique du cou et du tronc, sans précision</t>
  </si>
  <si>
    <t>T92.4</t>
  </si>
  <si>
    <t>Séquelles d'une lésion traumatique de nerfs du membre supérieur</t>
  </si>
  <si>
    <t>T92.5</t>
  </si>
  <si>
    <t>Séquelles d'une lésion traumatique de muscles et de tendons du membre supérieur</t>
  </si>
  <si>
    <t>T92.6</t>
  </si>
  <si>
    <t>Séquelles d'écrasement et d'amputation traumatiques du membre supérieur</t>
  </si>
  <si>
    <t>T92.9</t>
  </si>
  <si>
    <t>Séquelles de lésion traumatique du membre supérieur, sans précision</t>
  </si>
  <si>
    <t>T93.4</t>
  </si>
  <si>
    <t>Séquelles de lésion traumatique de nerfs du membre inférieur</t>
  </si>
  <si>
    <t>T93.5</t>
  </si>
  <si>
    <t>Séquelles de lésion traumatique de muscles et de tendons du membre inférieur</t>
  </si>
  <si>
    <t>T93.6</t>
  </si>
  <si>
    <t>Séquelles d'écrasement et d'amputation traumatiques du membre inférieur</t>
  </si>
  <si>
    <t>T93.9</t>
  </si>
  <si>
    <t>Séquelles de lésion traumatique du membre inférieur, sans précision</t>
  </si>
  <si>
    <t>T94</t>
  </si>
  <si>
    <t>Séquelles de lésions traumatiques de parties du corps multiples et non précisées</t>
  </si>
  <si>
    <t>T95.0</t>
  </si>
  <si>
    <t>Séquelles de brûlure, corrosion et gelure de la tête et du cou</t>
  </si>
  <si>
    <t>T95.1</t>
  </si>
  <si>
    <t>Séquelles de brûlure, corrosion et gelure du tronc</t>
  </si>
  <si>
    <t>T95.2</t>
  </si>
  <si>
    <t>Séquelles de brûlure, corrosion et gelure du membre supérieur</t>
  </si>
  <si>
    <t>T95.3</t>
  </si>
  <si>
    <t>Séquelles de brûlure, corrosion et gelure du membre inférieur</t>
  </si>
  <si>
    <t>T95.9</t>
  </si>
  <si>
    <t>Séquelles de brûlure, corrosion et gelure, sans précision</t>
  </si>
  <si>
    <t>T96</t>
  </si>
  <si>
    <t>Séquelles d'intoxications par médicaments et substances biologiques</t>
  </si>
  <si>
    <t>T97</t>
  </si>
  <si>
    <t>Séquelles d'effets toxiques de substances d'origine essentiellement non médicinale</t>
  </si>
  <si>
    <t>T98.0</t>
  </si>
  <si>
    <t>Séquelles d'effets dus à un corps étranger ayant pénétré dans un orifice naturel</t>
  </si>
  <si>
    <t>T98.1</t>
  </si>
  <si>
    <t>Séquelles d'effets de causes externes, autres et sans précision</t>
  </si>
  <si>
    <t>T98.3</t>
  </si>
  <si>
    <t>Séquelles de complications de soins chirurgicaux et médicaux, non classées ailleurs</t>
  </si>
  <si>
    <t>XXX.20</t>
  </si>
  <si>
    <t>Facteurs influant sur l'état de santé et motifs de recours aux services de santé</t>
  </si>
  <si>
    <t xml:space="preserve">T9917CS </t>
  </si>
  <si>
    <t>Facteurs influant sur l'état de santé</t>
  </si>
  <si>
    <t>Z21</t>
  </si>
  <si>
    <t>Infection asymptomatique par le virus de l'immunodéficience humaine [VIH]</t>
  </si>
  <si>
    <t>Z22.5</t>
  </si>
  <si>
    <t>Sujet porteur d'hépatite virale</t>
  </si>
  <si>
    <t>Z60</t>
  </si>
  <si>
    <t>Difficultés liées à l'environnement social</t>
  </si>
  <si>
    <t>Z62</t>
  </si>
  <si>
    <t>Autres difficultés liées à l'éducation</t>
  </si>
  <si>
    <t>Z64</t>
  </si>
  <si>
    <t>Difficultés liées à certaines situations psychosociales</t>
  </si>
  <si>
    <t>Z72</t>
  </si>
  <si>
    <t>Difficultés liées au mode de vie</t>
  </si>
  <si>
    <t>Z73.3</t>
  </si>
  <si>
    <t>Stress, non classé ailleurs</t>
  </si>
  <si>
    <t>Z73.4</t>
  </si>
  <si>
    <t>Compétences sociales inadéquates, non classées ailleurs</t>
  </si>
  <si>
    <t>Z94.1</t>
  </si>
  <si>
    <t>Présence de greffe du coeur</t>
  </si>
  <si>
    <t>Z94.2</t>
  </si>
  <si>
    <t>Présence de greffe de poumon</t>
  </si>
  <si>
    <t>Z94.3</t>
  </si>
  <si>
    <t>Présence de greffe de coeur et poumon</t>
  </si>
  <si>
    <t>Z94.4</t>
  </si>
  <si>
    <t>Présence de greffe de foie</t>
  </si>
  <si>
    <t>Z94.8</t>
  </si>
  <si>
    <t>Présence d'autres greffes d'organes et de tissus</t>
  </si>
  <si>
    <t xml:space="preserve">Libellé long </t>
  </si>
  <si>
    <t/>
  </si>
  <si>
    <t>Pas de déficience</t>
  </si>
  <si>
    <t>VII.9.1</t>
  </si>
  <si>
    <t>Déficiences intellectuelles</t>
  </si>
  <si>
    <t>VII.9.1.1</t>
  </si>
  <si>
    <t>Retard mental dont :</t>
  </si>
  <si>
    <t>VII.9.1.1.a</t>
  </si>
  <si>
    <t>Retard mental profond ( QI inférieur à 20 ou chez les adultes, âge mental inférieur à 3 ans)*</t>
  </si>
  <si>
    <t>VII.9.1.1.b</t>
  </si>
  <si>
    <t>Retard mental sévère (QI compris entre 20 et 34 ou chez les adultes, âge mental de 3 à 6 ans)*</t>
  </si>
  <si>
    <t>VII.9.1.1.c</t>
  </si>
  <si>
    <t>Retard mental moyen (QI compris entre 35 et 49 ou chez les adultes, âge mental de 6 à 9 ans)*</t>
  </si>
  <si>
    <t>VII.9.1.1.d</t>
  </si>
  <si>
    <t>Retard mental léger (QI compris entre 50 et 69 ou chez les adultes, âge mental de 9 à 12 ans)*</t>
  </si>
  <si>
    <t>VII.9.1.1.e</t>
  </si>
  <si>
    <t xml:space="preserve">troubles cognitifs sans retard mental, troubles des acquisitions et des apprentissages </t>
  </si>
  <si>
    <t>VII.9.1.1.f</t>
  </si>
  <si>
    <t>retard mental non précisé</t>
  </si>
  <si>
    <t>VII.9.1.2</t>
  </si>
  <si>
    <t xml:space="preserve">Démence globale </t>
  </si>
  <si>
    <t>VII.9.1.3</t>
  </si>
  <si>
    <t>Démence lacunaire ou partielle</t>
  </si>
  <si>
    <t>VII.9.1.4</t>
  </si>
  <si>
    <t>Autre déficience de la mémoire</t>
  </si>
  <si>
    <t>VII.9.1.5</t>
  </si>
  <si>
    <t>Déficience du cours de la pensée</t>
  </si>
  <si>
    <t>VII.9.1.7</t>
  </si>
  <si>
    <t>Déficiences intellectuelles non précisées</t>
  </si>
  <si>
    <t>VII.9.2</t>
  </si>
  <si>
    <t>déficiences du psychisme</t>
  </si>
  <si>
    <t>VII.9.2.1</t>
  </si>
  <si>
    <t xml:space="preserve">Déficience de la conscience et de la vigilance </t>
  </si>
  <si>
    <t>VII.9.2.1.a</t>
  </si>
  <si>
    <t>perte de conscience, coma</t>
  </si>
  <si>
    <t>VII.9.2.1.b</t>
  </si>
  <si>
    <t>désorientation temporo-spatiale, confusion mentale</t>
  </si>
  <si>
    <t>VII.9.2.1.c</t>
  </si>
  <si>
    <t xml:space="preserve">déficience intermittente de la conscience ( épilepsie) </t>
  </si>
  <si>
    <t>VII.9.2.1.d</t>
  </si>
  <si>
    <t xml:space="preserve">Autres déficiences de la conscience </t>
  </si>
  <si>
    <t>VII.9.2.2</t>
  </si>
  <si>
    <t>Troubles du comportement, de la personnalité et des capacités relationnelles</t>
  </si>
  <si>
    <t>VII.9.2.3</t>
  </si>
  <si>
    <t xml:space="preserve">Déficience des émotions ou de la volition </t>
  </si>
  <si>
    <t>VII.9.2.3.a</t>
  </si>
  <si>
    <t xml:space="preserve">déficience de l'émotion, des affects, de l'humeur </t>
  </si>
  <si>
    <t>VII.9.2.3.b</t>
  </si>
  <si>
    <t>déficiences de la volition (passivité, soumission, compulsion…)</t>
  </si>
  <si>
    <t>VII.9.2.4</t>
  </si>
  <si>
    <t>déficiences des fonctions psychomotrices</t>
  </si>
  <si>
    <t>VII.9.2.5</t>
  </si>
  <si>
    <t>Troubles de la perception ou de l'attention</t>
  </si>
  <si>
    <t>VII.9.2.6</t>
  </si>
  <si>
    <t>Troubles des pulsions</t>
  </si>
  <si>
    <t>VII.9.2.8</t>
  </si>
  <si>
    <t>Déficiences du psychisme non précisées</t>
  </si>
  <si>
    <t>VII.9.3</t>
  </si>
  <si>
    <t>Déficiences du langage et de la parole</t>
  </si>
  <si>
    <t>VII.9.3.1</t>
  </si>
  <si>
    <t>déficience sévère de la communication</t>
  </si>
  <si>
    <t>VII.9.3.2</t>
  </si>
  <si>
    <t>déficiences de l'apprentissage du langage écrit ou oral</t>
  </si>
  <si>
    <t>VII.9.3.3</t>
  </si>
  <si>
    <t>déficience de la voix ou de l'élocution</t>
  </si>
  <si>
    <t>VII.9.3.5</t>
  </si>
  <si>
    <t>Déficiences du langage ou de la parole non précisées</t>
  </si>
  <si>
    <t>VII.9.4</t>
  </si>
  <si>
    <t>Déficiences auditives</t>
  </si>
  <si>
    <t>VII.9.4.1</t>
  </si>
  <si>
    <t xml:space="preserve">Déficiences auditives bilatérales </t>
  </si>
  <si>
    <t>VII.9.4.1.a</t>
  </si>
  <si>
    <t>déficience auditive profonde bilatérale (supérieure à 90 Db.)</t>
  </si>
  <si>
    <t>VII.9.4.1.b</t>
  </si>
  <si>
    <t>déficience auditive sévère bilatérale (comprise entre 71 Db et 90 Db inclus)</t>
  </si>
  <si>
    <t>VII.9.4.1.c</t>
  </si>
  <si>
    <t>déficience auditive moyenne bilatérale</t>
  </si>
  <si>
    <t>VII.9.4.1.d</t>
  </si>
  <si>
    <t>déficience auditive légère bilatérale</t>
  </si>
  <si>
    <t>VII.9.4.1.e</t>
  </si>
  <si>
    <t>déficience auditive bilatérale sans autre indication</t>
  </si>
  <si>
    <t>VII.9.4.2</t>
  </si>
  <si>
    <t>Déficiences auditives unilatérales</t>
  </si>
  <si>
    <t>VII.9.4.3</t>
  </si>
  <si>
    <t>VII.9.4.4</t>
  </si>
  <si>
    <t>Déficience de la fonction vestibulaire et de l'équilibration</t>
  </si>
  <si>
    <t>VII.9.4.6</t>
  </si>
  <si>
    <t>Déficiences auditives non précisées</t>
  </si>
  <si>
    <t>VII.9.5</t>
  </si>
  <si>
    <t>Déficiences visuelles</t>
  </si>
  <si>
    <t>VII.9.5.1</t>
  </si>
  <si>
    <t xml:space="preserve">Déficiences de l'acuité visuelle </t>
  </si>
  <si>
    <t>VII.9.5.1.a</t>
  </si>
  <si>
    <t>déficience visuelle profonde des 2 yeux</t>
  </si>
  <si>
    <t>VII.9.5.1.b</t>
  </si>
  <si>
    <t>déficience visuelle profonde d'un oeil avec vision faible de l'autre</t>
  </si>
  <si>
    <t>VII.9.5.1.c</t>
  </si>
  <si>
    <t>déficience visuelle moyenne des deux yeux</t>
  </si>
  <si>
    <t>VII.9.5.1.d</t>
  </si>
  <si>
    <t>déficience visuelle d'un oeil l'autre étant normal</t>
  </si>
  <si>
    <t>VII.9.5.1.e</t>
  </si>
  <si>
    <t>déficience de l'acuité visuelle sans précision</t>
  </si>
  <si>
    <t>VII.9.5.2</t>
  </si>
  <si>
    <t>Déficience du champ visuel</t>
  </si>
  <si>
    <t>VII.9.5.3</t>
  </si>
  <si>
    <t>Déficience de la mobilité oculaire (nystagmus)</t>
  </si>
  <si>
    <t>VII.9.5.5</t>
  </si>
  <si>
    <t>Déficiences visuelles non précisées</t>
  </si>
  <si>
    <t>VII.9.6</t>
  </si>
  <si>
    <t>Déficiences viscérales</t>
  </si>
  <si>
    <t>VII.9.6.1</t>
  </si>
  <si>
    <t xml:space="preserve">Déficiences cardiorespiratoires </t>
  </si>
  <si>
    <t>VII.9.6.1.a</t>
  </si>
  <si>
    <t>déficience de la fonction cardiovasculaire</t>
  </si>
  <si>
    <t>VII.9.6.1.b</t>
  </si>
  <si>
    <t>déficience de la fonction respiratoire</t>
  </si>
  <si>
    <t>VII.9.6.2</t>
  </si>
  <si>
    <t>Déficiences hépato-digestives</t>
  </si>
  <si>
    <t>VII.9.6.2.a</t>
  </si>
  <si>
    <t>déficience de la fonction digestive</t>
  </si>
  <si>
    <t>VII.9.6.2.b</t>
  </si>
  <si>
    <t>déficience des fonctions hépatiques</t>
  </si>
  <si>
    <t>VII.9.6.3</t>
  </si>
  <si>
    <t xml:space="preserve">Déficiences rénales ou urinaires </t>
  </si>
  <si>
    <t>VII.9.6.3.a</t>
  </si>
  <si>
    <t>déficience des fonctions rénales</t>
  </si>
  <si>
    <t>VII.9.6.3.b</t>
  </si>
  <si>
    <t>déficience de l'élimination urinaire</t>
  </si>
  <si>
    <t>VII.9.6.4</t>
  </si>
  <si>
    <t>Déficience métabolique, endocrinienne ou enzymatique</t>
  </si>
  <si>
    <t>VII.9.6.5</t>
  </si>
  <si>
    <t>Déficience hématologique ou du système immunitaire</t>
  </si>
  <si>
    <t>VII.9.6.7</t>
  </si>
  <si>
    <t>Déficiences viscérales non précisées</t>
  </si>
  <si>
    <t>VII.9.7</t>
  </si>
  <si>
    <t>Déficiences motrices</t>
  </si>
  <si>
    <t>VII.9.7.1</t>
  </si>
  <si>
    <t xml:space="preserve">Déficiences motrices par absence (amputation, agénésie) </t>
  </si>
  <si>
    <t>VII.9.7.1.a</t>
  </si>
  <si>
    <t>Déficience motrice par amputation proximale d'un membre supérieur (amputation totale)</t>
  </si>
  <si>
    <t>VII.9.7.1.b</t>
  </si>
  <si>
    <t>Déficience motrice par amputation proximale d'un membre inférieur (amputation totale)</t>
  </si>
  <si>
    <t>VII.9.7.1.c</t>
  </si>
  <si>
    <t>Déficience motrice par amputation des parties distales d'un membre</t>
  </si>
  <si>
    <t>VII.9.7.1.d</t>
  </si>
  <si>
    <t>Déficience motrice par autres amputations et amputations multiples</t>
  </si>
  <si>
    <t>VII.9.7.1.e</t>
  </si>
  <si>
    <t>Déficience motrice par absence complète ou non d'un ou plusieurs membres sans autre indication</t>
  </si>
  <si>
    <t>VII.9.7.1.f</t>
  </si>
  <si>
    <t>Déficience motrice par agénésie ou amputation partielle d'un membre supérieur</t>
  </si>
  <si>
    <t>VII.9.7.1.g</t>
  </si>
  <si>
    <t>Déficience motrice par agénésie ou amputation partielle d'un membre inférieur</t>
  </si>
  <si>
    <t>VII.9.7.1.h</t>
  </si>
  <si>
    <t>Déficience motrice par agénésie ou amputation totale ou non des 2 membres supérieurs ou inférieurs</t>
  </si>
  <si>
    <t>VII.9.7.1.i</t>
  </si>
  <si>
    <t>Déficience motrice par agénésie ou amputation partielle ou totale des 4 membres</t>
  </si>
  <si>
    <t>VII.9.7.2</t>
  </si>
  <si>
    <t xml:space="preserve">Déficiences motrices par atteinte de la commande neurologique </t>
  </si>
  <si>
    <t>VII.9.7.2.a</t>
  </si>
  <si>
    <t>déficience motrice neurologique complète des quatre membres</t>
  </si>
  <si>
    <t>VII.9.7.2.b</t>
  </si>
  <si>
    <t>déficience motrice neurologique incomplète des quatre membres</t>
  </si>
  <si>
    <t>VII.9.7.2.c</t>
  </si>
  <si>
    <t>déficience motrice neurologique complète des deux membres inférieurs</t>
  </si>
  <si>
    <t>VII.9.7.2.d</t>
  </si>
  <si>
    <t>déficience motrice neurologique incomplète des deux membres inférieurs</t>
  </si>
  <si>
    <t>VII.9.7.2.e</t>
  </si>
  <si>
    <t>déficience motrice neurologique complète de deux membres homolatéraux</t>
  </si>
  <si>
    <t>VII.9.7.2.f</t>
  </si>
  <si>
    <t>déficience motrice neurologique incomplète de deux membres homolatéraux</t>
  </si>
  <si>
    <t>VII.9.7.2.g</t>
  </si>
  <si>
    <t>Autre motrice neurologique déficience complète ou incomplète d'un ou plusieurs membres</t>
  </si>
  <si>
    <t>VII.9.7.3</t>
  </si>
  <si>
    <t>Déficience motrice de la tête et du tronc</t>
  </si>
  <si>
    <t>VII.9.7.3.a</t>
  </si>
  <si>
    <t>déficience de la statique et de la posture</t>
  </si>
  <si>
    <t>VII.9.7.3.b</t>
  </si>
  <si>
    <t>Trouble du tonus</t>
  </si>
  <si>
    <t>VII.9.7.3.c</t>
  </si>
  <si>
    <t>autre déficience motrice de la tête ou du tronc</t>
  </si>
  <si>
    <t>VII.9.7.4</t>
  </si>
  <si>
    <t>Déficiences mécaniques des membres</t>
  </si>
  <si>
    <t>VII.9.7.4.a</t>
  </si>
  <si>
    <t>Déficiences mécaniques par ankylose d'un ou plusieurs membres</t>
  </si>
  <si>
    <t>VII.9.7.4.b</t>
  </si>
  <si>
    <t>Déficiences mécaniques par instabilité d'un ou plusieurs membres</t>
  </si>
  <si>
    <t>VII.9.7.4.c</t>
  </si>
  <si>
    <t>Déficiences mécaniques par difformité, déformation d'un ou plusieurs membres</t>
  </si>
  <si>
    <t>VII.9.7.4.d</t>
  </si>
  <si>
    <t>Déficiences mécaniques d'un ou des 2 membres supérieurs</t>
  </si>
  <si>
    <t>VII.9.7.4.e</t>
  </si>
  <si>
    <t>Déficiences mécaniques d'un ou des 2 membres inférieurs</t>
  </si>
  <si>
    <t>VII.9.7.5</t>
  </si>
  <si>
    <r>
      <t xml:space="preserve">Déficiences musculaires d'un ou plusieurs membres </t>
    </r>
    <r>
      <rPr>
        <sz val="10"/>
        <color indexed="10"/>
        <rFont val="Arial"/>
        <family val="2"/>
      </rPr>
      <t/>
    </r>
  </si>
  <si>
    <t>VII.9.7.6</t>
  </si>
  <si>
    <t>Déficiences complexes de la motricité</t>
  </si>
  <si>
    <t>VII.9.7.6.a</t>
  </si>
  <si>
    <t>Mouvements anormaux</t>
  </si>
  <si>
    <t>VII.9.7.6.b</t>
  </si>
  <si>
    <t xml:space="preserve">Autre déficience de la coordination motrice </t>
  </si>
  <si>
    <t>VII.9.7.8</t>
  </si>
  <si>
    <t>Déficiences motrices non précisées</t>
  </si>
  <si>
    <t>VII.9.8</t>
  </si>
  <si>
    <t xml:space="preserve">Autres déficiences </t>
  </si>
  <si>
    <t>VII.9.8.1</t>
  </si>
  <si>
    <t xml:space="preserve">Déficiences esthétiques </t>
  </si>
  <si>
    <t>VII.9.8.1.a</t>
  </si>
  <si>
    <t>déficiences esthétiques de la tête et du tronc</t>
  </si>
  <si>
    <t>VII.9.8.1.b</t>
  </si>
  <si>
    <t>déficiences esthétiques des membres</t>
  </si>
  <si>
    <t>VII.9.8.1.c</t>
  </si>
  <si>
    <t>autres déficiences esthétiques</t>
  </si>
  <si>
    <t>VII.9.8.2</t>
  </si>
  <si>
    <t>Douleurs chroniques</t>
  </si>
  <si>
    <t>VII.9.8.3</t>
  </si>
  <si>
    <t>Fatigue chronique</t>
  </si>
  <si>
    <t>VII.9.8.5</t>
  </si>
  <si>
    <t>Déficiences non précisées</t>
  </si>
  <si>
    <t>VII.9.10</t>
  </si>
  <si>
    <t>plurihandicap</t>
  </si>
  <si>
    <t>VII.9.11</t>
  </si>
  <si>
    <t>polyhandicap</t>
  </si>
  <si>
    <t>VII.9.12</t>
  </si>
  <si>
    <t>Etat végétatif chronique</t>
  </si>
  <si>
    <t>VII.10.1</t>
  </si>
  <si>
    <t>pas de prise en charge</t>
  </si>
  <si>
    <t>VII.10.2</t>
  </si>
  <si>
    <t>existence d'une prise en charge</t>
  </si>
  <si>
    <t>VII.10.2.a</t>
  </si>
  <si>
    <t>prise en charge avec hospitalisations itératives ou programmées</t>
  </si>
  <si>
    <t>VII.10.2.a.1</t>
  </si>
  <si>
    <t>prise en charge avec hospitalisations quotidiennes</t>
  </si>
  <si>
    <t>VII.10.2.a.1.a</t>
  </si>
  <si>
    <t>prise en charge par un hôpital de jour</t>
  </si>
  <si>
    <t>VII.10.2.a.1.b</t>
  </si>
  <si>
    <t>autre prise en charge quotidienne en milieu hospitalier</t>
  </si>
  <si>
    <t>VII.10.2.a.2</t>
  </si>
  <si>
    <t>prise en charge avec hospitalisations sur une autre fréquence</t>
  </si>
  <si>
    <t>VII.10.2.a.2.a</t>
  </si>
  <si>
    <t>prise en charge avec hospitalisations mensuelles</t>
  </si>
  <si>
    <t>VII.10.2.a.2.b</t>
  </si>
  <si>
    <t>prise en charge avec hospitalisations trimestrielles</t>
  </si>
  <si>
    <t>VII.10.2.a.2.c</t>
  </si>
  <si>
    <t>prise en charge avec hospitalisations annuelles</t>
  </si>
  <si>
    <t>VII.10.2.a.2.d</t>
  </si>
  <si>
    <t>prise en charge avec hospitalisations selon une autre fréquence</t>
  </si>
  <si>
    <t>VII.10.2.b</t>
  </si>
  <si>
    <t>prise en charge par un kinésithérapeute</t>
  </si>
  <si>
    <t>VII.10.2.b.1</t>
  </si>
  <si>
    <t xml:space="preserve">prise en charge hebdomadaire par un kinésithérapeute </t>
  </si>
  <si>
    <t>VII.10.2.b.2</t>
  </si>
  <si>
    <t xml:space="preserve">prise en charge mensuelle par un kinésithérapeute </t>
  </si>
  <si>
    <t>VII.10.2.b.3</t>
  </si>
  <si>
    <t xml:space="preserve">prise en charge trimestrielle par un kinésithérapeute </t>
  </si>
  <si>
    <t>VII.10.2.b.4</t>
  </si>
  <si>
    <t>prise en charge par un kinésithérapeute selon une autre fréquence</t>
  </si>
  <si>
    <t>VII.10.2.c</t>
  </si>
  <si>
    <t xml:space="preserve">prise en charge par un infirmier </t>
  </si>
  <si>
    <t>VII.10.2.c.1</t>
  </si>
  <si>
    <t xml:space="preserve">prise en charge hebdomadaire par un infirmier </t>
  </si>
  <si>
    <t>VII.10.2.c.2</t>
  </si>
  <si>
    <t xml:space="preserve">prise en charge mensuelle par un infirmier </t>
  </si>
  <si>
    <t>VII.10.2.c.3</t>
  </si>
  <si>
    <t xml:space="preserve">prise en charge trimestrielle par un infirmier </t>
  </si>
  <si>
    <t>VII.10.2.c.4</t>
  </si>
  <si>
    <t>prise en charge par un infirmier selon une autre fréquence</t>
  </si>
  <si>
    <t>VII.10.2.d</t>
  </si>
  <si>
    <t>prise en charge par un orthophoniste</t>
  </si>
  <si>
    <t>VII.10.2.d.1</t>
  </si>
  <si>
    <t>prise en charge hebdomadaire par un orthophoniste</t>
  </si>
  <si>
    <t>VII.10.2.d.2</t>
  </si>
  <si>
    <t xml:space="preserve">prise en charge mensuelle par un orthophoniste </t>
  </si>
  <si>
    <t>VII.10.2.d.3</t>
  </si>
  <si>
    <t>prise en charge trimestrielle par un orthophoniste</t>
  </si>
  <si>
    <t>VII.10.2.d.4</t>
  </si>
  <si>
    <t>prise en charge par un orthophoniste selon une autre fréquence</t>
  </si>
  <si>
    <t>VII.10.2.e</t>
  </si>
  <si>
    <t>prise en charge par un psychologue</t>
  </si>
  <si>
    <t>VII.10.2.e.1</t>
  </si>
  <si>
    <t>prise en charge hebdomadaire par un psychologue</t>
  </si>
  <si>
    <t>VII.10.2.e.2</t>
  </si>
  <si>
    <t>prise en charge mensuelle par un psychologue</t>
  </si>
  <si>
    <t>VII.10.2.e.3</t>
  </si>
  <si>
    <t>prise en charge trimestrielle par un psychologue</t>
  </si>
  <si>
    <t>VII.10.2.e.4</t>
  </si>
  <si>
    <t>prise en charge par un psychologue selon une autre fréquence</t>
  </si>
  <si>
    <t>VII.10.2.f</t>
  </si>
  <si>
    <t>prise en charge par un ergothérapeute</t>
  </si>
  <si>
    <t>VII.10.2.f.1</t>
  </si>
  <si>
    <t>prise en charge hebdomadaire par un ergothérapeute</t>
  </si>
  <si>
    <t>VII.10.2.f.2</t>
  </si>
  <si>
    <t>prise en charge mensuelle par un ergothérapeute</t>
  </si>
  <si>
    <t>VII.10.2.f.3</t>
  </si>
  <si>
    <t xml:space="preserve">prise en charge trimestrielle par un ergothérapeute </t>
  </si>
  <si>
    <t>VII.10.2.f.4</t>
  </si>
  <si>
    <t>prise en charge par un ergothérapeute selon une autre fréquence</t>
  </si>
  <si>
    <t>VII.10.2.g</t>
  </si>
  <si>
    <t>prise en charge par un psychomotricien</t>
  </si>
  <si>
    <t>VII.10.2.g.1</t>
  </si>
  <si>
    <t>prise en charge hebdomadaire par un psychomotricien</t>
  </si>
  <si>
    <t>VII.10.2.g.2</t>
  </si>
  <si>
    <t>prise en charge mensuelle par un psychomotricien</t>
  </si>
  <si>
    <t>VII.10.2.g.3</t>
  </si>
  <si>
    <t>prise en charge trimestrielle par un psychomotricien</t>
  </si>
  <si>
    <t>VII.10.2.g.4</t>
  </si>
  <si>
    <t>prise en charge par un psychomotricien selon une autre fréquence</t>
  </si>
  <si>
    <t>VII.10.2.h</t>
  </si>
  <si>
    <t>prise en charge par un orthoptiste</t>
  </si>
  <si>
    <t>VII.10.2.h.1</t>
  </si>
  <si>
    <t>prise en charge hebdomadaire par un orthoptiste</t>
  </si>
  <si>
    <t>VII.10.2.h.2</t>
  </si>
  <si>
    <t>prise en charge mensuelle par un orthoptiste</t>
  </si>
  <si>
    <t>VII.10.2.h.3</t>
  </si>
  <si>
    <t>prise en charge trimestrielle par un orthoptiste</t>
  </si>
  <si>
    <t>VII.10.2.h.4</t>
  </si>
  <si>
    <t>prise en charge par un orthoptiste selon une autre fréquence</t>
  </si>
  <si>
    <t>VII.10.2.i</t>
  </si>
  <si>
    <t>prise en charge par un autre professionnel</t>
  </si>
  <si>
    <t>VII.10.2.i.1</t>
  </si>
  <si>
    <t>prise en charge hebdomadaire par un autre professionnel</t>
  </si>
  <si>
    <t>VII.10.2.i.2</t>
  </si>
  <si>
    <t>prise en charge mensuelle par un autre professionnel</t>
  </si>
  <si>
    <t>VII.10.2.i.3</t>
  </si>
  <si>
    <t>prise en charge trimestrielle par un autre professionnel</t>
  </si>
  <si>
    <t>VII.10.2.i.4</t>
  </si>
  <si>
    <t>prise en charge par un autre professionnel selon une autre fréquence</t>
  </si>
  <si>
    <t>VII.10.2.j</t>
  </si>
  <si>
    <t>accompagnement par une structure ou un service</t>
  </si>
  <si>
    <t>VII.10.2.j.1</t>
  </si>
  <si>
    <t>accompagnement par un CAMSP</t>
  </si>
  <si>
    <t>VII.10.2.j.2</t>
  </si>
  <si>
    <t>accompagnement par un CMPP</t>
  </si>
  <si>
    <t>VII.10.2.j.3</t>
  </si>
  <si>
    <t>accompagnement par un CMP</t>
  </si>
  <si>
    <t>VII.10.2.j.4</t>
  </si>
  <si>
    <t>prise en charge par un CATTP</t>
  </si>
  <si>
    <t>VII.10.2.j.5</t>
  </si>
  <si>
    <t>accompagnement par un BAPU</t>
  </si>
  <si>
    <t>VII.10.2.j.6</t>
  </si>
  <si>
    <t>accompagnement par un SESSAD</t>
  </si>
  <si>
    <t>VII.10.2.j.7</t>
  </si>
  <si>
    <t>accompagnement par un SAVS</t>
  </si>
  <si>
    <t>VII.10.2.j.8</t>
  </si>
  <si>
    <t>accompagnement par un SAMSAH</t>
  </si>
  <si>
    <t>VII.10.2.j.9</t>
  </si>
  <si>
    <t>accompagnement par un SPASAD</t>
  </si>
  <si>
    <t>VII.10.2.j.10</t>
  </si>
  <si>
    <t>accompagnement par un SAAD</t>
  </si>
  <si>
    <t>VII.10.2.j.11</t>
  </si>
  <si>
    <t>accompagnement par un établissement médico social</t>
  </si>
  <si>
    <t>VII.10.2.j.11.a</t>
  </si>
  <si>
    <t>accompagnement par un IME</t>
  </si>
  <si>
    <t>VII.10.2.j.11.b</t>
  </si>
  <si>
    <t>accompagnement par un ITEP</t>
  </si>
  <si>
    <t>VII.10.2.j.11.c</t>
  </si>
  <si>
    <t>accompagnement par un IEM</t>
  </si>
  <si>
    <t>VII.10.2.j.11.d</t>
  </si>
  <si>
    <t>accompagnement par un établissement pour enfant ou adolescent polyhandicapé</t>
  </si>
  <si>
    <t>VII.10.2.j.11.e</t>
  </si>
  <si>
    <t>accompagnement par un institut pour déficient auditif</t>
  </si>
  <si>
    <t>VII.10.2.j.11.f</t>
  </si>
  <si>
    <t>accompagnement par un institut pour déficient visuel</t>
  </si>
  <si>
    <t>VII.10.2.j.11.g</t>
  </si>
  <si>
    <t>accompagnement par un autre établissement médico-social enfant</t>
  </si>
  <si>
    <t>VII.10.2.j.11.h</t>
  </si>
  <si>
    <t>accompagnement par un FH</t>
  </si>
  <si>
    <t>VII.10.2.j.11.i</t>
  </si>
  <si>
    <t>accompagnement par un foyer de vie</t>
  </si>
  <si>
    <t>VII.10.2.j.11.j</t>
  </si>
  <si>
    <t>accompagnement par un FAM</t>
  </si>
  <si>
    <t>VII.10.2.j.11.k</t>
  </si>
  <si>
    <t>accompagnement par un établissement d'accueil non médicalisé</t>
  </si>
  <si>
    <t>VII.10.2.j.11.l</t>
  </si>
  <si>
    <t>accompagnement par un établissement d'accueil médicalisé en tout ou partie</t>
  </si>
  <si>
    <t>VII.10.2.j.11.m</t>
  </si>
  <si>
    <t>accompagnement par une MAS</t>
  </si>
  <si>
    <t>VII.10.2.j.12</t>
  </si>
  <si>
    <t>accompagnement par un SSIAD</t>
  </si>
  <si>
    <t>VII.10.2.j.13</t>
  </si>
  <si>
    <t>accompagnement par un service d'HAD</t>
  </si>
  <si>
    <t>VII.10.2.j.14</t>
  </si>
  <si>
    <t xml:space="preserve">autre accompagnement </t>
  </si>
  <si>
    <t>VII.10.2.k</t>
  </si>
  <si>
    <t>nécessité d'assurer une prévention</t>
  </si>
  <si>
    <t>VII.10.2.k.1</t>
  </si>
  <si>
    <t>nécessité d'assurer une prévention cutanée</t>
  </si>
  <si>
    <t>VII.10.2.k.2</t>
  </si>
  <si>
    <t>nécessité d'assurer une prévention urinaire et intestinale</t>
  </si>
  <si>
    <t>VII.10.2.k.3</t>
  </si>
  <si>
    <t>nécessité d'assurer une prévention pulmonaire</t>
  </si>
  <si>
    <t>VII.10.2.k.4</t>
  </si>
  <si>
    <t>nécessité d'assurer une prévention circulatoire</t>
  </si>
  <si>
    <t>VII.10.2.k.5</t>
  </si>
  <si>
    <t>nécessité d'assurer une prévention orthopédique</t>
  </si>
  <si>
    <t>VII.10.2.k.6</t>
  </si>
  <si>
    <t>nécessité d'assurer une prévention thermique</t>
  </si>
  <si>
    <t>VII.10.2.k.7</t>
  </si>
  <si>
    <t xml:space="preserve">nécessité d'assurer une autre prévention </t>
  </si>
  <si>
    <t>VII.10.2.l</t>
  </si>
  <si>
    <t>VII.10.2.l.1</t>
  </si>
  <si>
    <t>présence d'un appareillage pour les déplacements</t>
  </si>
  <si>
    <t>VII.10.2.l.1.a</t>
  </si>
  <si>
    <t xml:space="preserve">présence d'une ou deux cannes </t>
  </si>
  <si>
    <t>VII.10.2.l.1.b</t>
  </si>
  <si>
    <t>présence d'un déambulateur</t>
  </si>
  <si>
    <t>VII.10.2.l.1.c</t>
  </si>
  <si>
    <t>présence d'une prothèse ou d'une orthèse</t>
  </si>
  <si>
    <t>VII.10.2.l.1.d</t>
  </si>
  <si>
    <t>présence d'un fauteuil roulant manuel</t>
  </si>
  <si>
    <t>VII.10.2.l.1.e</t>
  </si>
  <si>
    <t>présence d'un fauteuil roulant électrique</t>
  </si>
  <si>
    <t>VII.10.2.l.1.f</t>
  </si>
  <si>
    <t>présence d'une autre aide technique pour les déplacements</t>
  </si>
  <si>
    <t>VII.10.2.l.2</t>
  </si>
  <si>
    <t>présence d'un appareillage pour la communication</t>
  </si>
  <si>
    <t>VII.10.2.l.2.a</t>
  </si>
  <si>
    <t>présence d'un appareillage pour entendre</t>
  </si>
  <si>
    <t>VII.10.2.l.2.a.1</t>
  </si>
  <si>
    <t>présence d'un appareillage auditif unilatéral</t>
  </si>
  <si>
    <t>VII.10.2.l.2.a.2</t>
  </si>
  <si>
    <t>présence d'un appareillage auditif bilatéral</t>
  </si>
  <si>
    <t>VII.10.2.l.2.a.3</t>
  </si>
  <si>
    <t>présence d'un implant unilatéral</t>
  </si>
  <si>
    <t>VII.10.2.l.2.a.4</t>
  </si>
  <si>
    <t>présence d'un implant bilatéral</t>
  </si>
  <si>
    <t>VII.10.2.l.2.b</t>
  </si>
  <si>
    <t xml:space="preserve">présence d'un appareillage visuel </t>
  </si>
  <si>
    <t>VII.10.2.l.2.b.1</t>
  </si>
  <si>
    <t>présence d'une loupe</t>
  </si>
  <si>
    <t>VII.10.2.l.2.b.2</t>
  </si>
  <si>
    <t>présence d'un télé-agrandisseur</t>
  </si>
  <si>
    <t>VII.10.2.l.2.b.3</t>
  </si>
  <si>
    <t>présence d'un terminal braille</t>
  </si>
  <si>
    <t>VII.10.2.l.2.b.4</t>
  </si>
  <si>
    <t>présence d'un logiciel de basse vision</t>
  </si>
  <si>
    <t>VII.10.2.l.2.b.5</t>
  </si>
  <si>
    <t>présence d'un logiciel de synthèse vocale</t>
  </si>
  <si>
    <t>VII.10.2.l.2.c</t>
  </si>
  <si>
    <t>présence d'une prothèse phonatoire</t>
  </si>
  <si>
    <t>VII.10.2.l.3</t>
  </si>
  <si>
    <t>présence d'un appareillage pour l'élimination</t>
  </si>
  <si>
    <t>VII.10.2.l.3.a</t>
  </si>
  <si>
    <t>présence d'une stomie digestive d'élimination</t>
  </si>
  <si>
    <t>VII.10.2.l.3.b</t>
  </si>
  <si>
    <t>VII.10.2.l.4</t>
  </si>
  <si>
    <t>présence d'une sonde urinaire</t>
  </si>
  <si>
    <t>VII.10.2.l.3.c</t>
  </si>
  <si>
    <t>VII.10.2.l.5</t>
  </si>
  <si>
    <t>présence d'une stomie urinaire</t>
  </si>
  <si>
    <t>présence d'un appareillage pour l'alimentation</t>
  </si>
  <si>
    <t>présence d'un appareillage pour la respiration</t>
  </si>
  <si>
    <t>VII.10.2.l.5.a</t>
  </si>
  <si>
    <t>présence d'une trachéotomie</t>
  </si>
  <si>
    <t>VII.10.2.l.5.b</t>
  </si>
  <si>
    <t>présence d'une oxygénothérapie</t>
  </si>
  <si>
    <t>VII.10.2.l.5.c</t>
  </si>
  <si>
    <t>présence d'un appareil de ventilation</t>
  </si>
  <si>
    <t>VII.10.2.l.6</t>
  </si>
  <si>
    <t xml:space="preserve">présence d'un autre appareillage </t>
  </si>
  <si>
    <t>VII.10.2.m</t>
  </si>
  <si>
    <t xml:space="preserve">pas de contrainte lié aux prises en charge </t>
  </si>
  <si>
    <t>VII.10.2.n</t>
  </si>
  <si>
    <t xml:space="preserve">présence de contraintes liées aux prises en charge </t>
  </si>
  <si>
    <t>VII.10.2.n.1</t>
  </si>
  <si>
    <t>contraintes liées aux soins ou aux traitements</t>
  </si>
  <si>
    <t>VII.10.2.n.1.a</t>
  </si>
  <si>
    <t>contraintes liées à l'existence de soins ou de traitements nocturnes</t>
  </si>
  <si>
    <t>VII.10.2.n.1.b</t>
  </si>
  <si>
    <t>contraintes liées aux effets secondaires du traitement</t>
  </si>
  <si>
    <t>VII.10.2.n.1.c</t>
  </si>
  <si>
    <t xml:space="preserve">contraintes liées aux modalités de réalisation du traitement </t>
  </si>
  <si>
    <t>VII.10.2.n.1.c.1</t>
  </si>
  <si>
    <t>contraintes liées au temps consacré aux soins</t>
  </si>
  <si>
    <t>VII.10.2.n.1.c.2</t>
  </si>
  <si>
    <t>contraintes liées aux horaires du traitement</t>
  </si>
  <si>
    <t>VII.10.2.n.1.c.3</t>
  </si>
  <si>
    <t>contraintes liées à la voie d'administration du traitement</t>
  </si>
  <si>
    <t>VII.10.2.n.1.c.4</t>
  </si>
  <si>
    <t>contraintes liées à la nécessité d'apprentissage de techniques pour le traitement</t>
  </si>
  <si>
    <t>VII.10.2.n.1.c.5</t>
  </si>
  <si>
    <t>contraintes liées à la nécessité d'assistance d'un tiers pour le traitement</t>
  </si>
  <si>
    <t>VII.10.2.n.1.c.6</t>
  </si>
  <si>
    <t>contraintes liées à la charge affective en rapport avec le traitement</t>
  </si>
  <si>
    <t>VII.10.2.n.1.c.7</t>
  </si>
  <si>
    <t>autre contrainte liée au traitement</t>
  </si>
  <si>
    <t>VII.10.2.n.2</t>
  </si>
  <si>
    <t>contraintes alimentaires</t>
  </si>
  <si>
    <t>VII.10.2.n.3</t>
  </si>
  <si>
    <t>contraintes liées à l'exposition à des facteurs externes</t>
  </si>
  <si>
    <t>VII.10.2.n.4</t>
  </si>
  <si>
    <t xml:space="preserve">autres contraintes liées aux prises en charge </t>
  </si>
  <si>
    <t>IX.1</t>
  </si>
  <si>
    <t>Tâches et exigences générales, relation avec autrui</t>
  </si>
  <si>
    <t>IX.1.a</t>
  </si>
  <si>
    <t>autonome pour les tâches et exigences générales, relation avec autrui</t>
  </si>
  <si>
    <t>IX.1.a.1</t>
  </si>
  <si>
    <t>gère seul et sans difficulté l'activité s'orienter dans le temps</t>
  </si>
  <si>
    <t>IX.1.a.2</t>
  </si>
  <si>
    <t>gère seul et sans difficulté l'activité s'orienter dans l'espace</t>
  </si>
  <si>
    <t>IX.1.a.3</t>
  </si>
  <si>
    <t>gère seul et sans difficulté l'activité gérer sa sécurité</t>
  </si>
  <si>
    <t>IX.1.a.3.a</t>
  </si>
  <si>
    <t>gère seul et sans difficulté l'activité ne pas mettre sa vie et/ou celle des autres en danger</t>
  </si>
  <si>
    <t>IX.1.a.3.b</t>
  </si>
  <si>
    <t>gère seul et sans difficulté l'activité réagir de façon adaptée face à une situation risquée</t>
  </si>
  <si>
    <t>IX.1.a.4</t>
  </si>
  <si>
    <t>gère seul et sans difficulté l'activité maîtriser son comportement dans ses relations avec autrui</t>
  </si>
  <si>
    <t>IX.1.a.5</t>
  </si>
  <si>
    <t>gère seul et sans difficulté les autres activités des tâches et exigences générales</t>
  </si>
  <si>
    <t>IX.1.a.5.a</t>
  </si>
  <si>
    <t>gère seul et sans difficulté l'activité fixer son attention</t>
  </si>
  <si>
    <t>IX.1.a.5.b</t>
  </si>
  <si>
    <t>gère seul et sans difficulté l'activité mémoriser</t>
  </si>
  <si>
    <t>IX.1.a.5.c</t>
  </si>
  <si>
    <t>gère seul et sans difficulté l'activité prendre des décisions</t>
  </si>
  <si>
    <t>IX.1.a.5.d</t>
  </si>
  <si>
    <t>gère seul et sans difficulté l'activité prendre des initiatives</t>
  </si>
  <si>
    <t>IX.1.a.5.d.1</t>
  </si>
  <si>
    <t>gère seul et sans difficulté l'activité faire spontanément une demande d'aide</t>
  </si>
  <si>
    <t>IX.1.a.5.d.2</t>
  </si>
  <si>
    <t xml:space="preserve">gère seul et sans difficulté l'activité entrer spontanément en relation avec autrui </t>
  </si>
  <si>
    <t>IX.1.a.5.d.3</t>
  </si>
  <si>
    <t>gère seul et sans difficulté l'activité entreprendre spontanément une activité simple</t>
  </si>
  <si>
    <t>IX.1.a.5.d.4</t>
  </si>
  <si>
    <t>gère seul et sans difficulté l'activité entreprendre spontanément une activité complexe</t>
  </si>
  <si>
    <t>IX.1.a.5.e</t>
  </si>
  <si>
    <t>gère seul et sans difficulté l'activité respecter les règles de vie</t>
  </si>
  <si>
    <t>IX.1.a.5.f</t>
  </si>
  <si>
    <t>gère seul et sans difficulté l'activité avoir des relations avec autrui conformes aux règles sociales</t>
  </si>
  <si>
    <t>IX.1.a.5.g</t>
  </si>
  <si>
    <t>gère seul et sans difficulté l'activité avoir des relations avec ses pairs</t>
  </si>
  <si>
    <t>IX.1.a.5.h</t>
  </si>
  <si>
    <t>gère seul et sans difficulté l'activité avoir des relations affectives et sexuelles</t>
  </si>
  <si>
    <t>IX.1.b</t>
  </si>
  <si>
    <t>autonome avec difficulté pour les tâches et exigences générales, relation avec autrui</t>
  </si>
  <si>
    <t>IX.1.b.1</t>
  </si>
  <si>
    <t>gère seul et avec difficulté l'activité s'orienter dans le temps</t>
  </si>
  <si>
    <t>IX.1.b.2</t>
  </si>
  <si>
    <t>gère seul et avec difficulté l'activité s'orienter dans l'espace</t>
  </si>
  <si>
    <t>IX.1.b.3</t>
  </si>
  <si>
    <t>gère seul et avec difficulté l'activité gérer sa sécurité</t>
  </si>
  <si>
    <t>IX.1.b.3.a</t>
  </si>
  <si>
    <t>gère seul et avec difficulté l'activité ne pas mettre sa vie et/ou celle des autres en danger</t>
  </si>
  <si>
    <t>IX.1.b.3.b</t>
  </si>
  <si>
    <t>gère seul et avec difficulté l'activité réagir de façon adaptée face à une situation risquée</t>
  </si>
  <si>
    <t>IX.1.b.4</t>
  </si>
  <si>
    <t>gère seul et avec difficulté l'activité maîtriser son comportement dans ses relations avec autrui</t>
  </si>
  <si>
    <t>IX.1.b.5</t>
  </si>
  <si>
    <t>gère seul et avec difficulté les autres activités des tâches et exigences générales</t>
  </si>
  <si>
    <t>IX.1.b.5.a</t>
  </si>
  <si>
    <t>gère seul et avec difficulté l'activité fixer son attention</t>
  </si>
  <si>
    <t>IX.1.b.5.b</t>
  </si>
  <si>
    <t>gère seul et avec difficulté l'activité mémoriser</t>
  </si>
  <si>
    <t>IX.1.b.5.c</t>
  </si>
  <si>
    <t>gère seul et avec difficulté l'activité prendre des décisions</t>
  </si>
  <si>
    <t>IX.1.b.5.d</t>
  </si>
  <si>
    <t>gère seul et avec difficulté l'activité prendre des initiatives</t>
  </si>
  <si>
    <t>IX.1.b.5.d.1</t>
  </si>
  <si>
    <t>gère seul et avec difficulté l'activité faire spontanément une demande d'aide</t>
  </si>
  <si>
    <t>IX.1.b.5.d.2</t>
  </si>
  <si>
    <t xml:space="preserve">gère seul et avec difficulté l'activité entrer spontanément en relation avec autrui </t>
  </si>
  <si>
    <t>IX.1.b.5.d.3</t>
  </si>
  <si>
    <t>gère seul et avec difficulté l'activité entreprendre spontanément une activité simple</t>
  </si>
  <si>
    <t>IX.1.b.5.d.4</t>
  </si>
  <si>
    <t>gère seul et avec difficulté l'activité entreprendre spontanément une activité complexe</t>
  </si>
  <si>
    <t>IX.1.b.5.e</t>
  </si>
  <si>
    <t>gère seul et avec difficulté l'activité respecter les règles de vie</t>
  </si>
  <si>
    <t>IX.1.b.5.f</t>
  </si>
  <si>
    <t>gère seul et avec difficulté l'activité avoir des relations avec autrui conformes aux règles sociales</t>
  </si>
  <si>
    <t>IX.1.b.5.g</t>
  </si>
  <si>
    <t>gère seul et avec difficulté l'activité avoir des relations avec ses pairs</t>
  </si>
  <si>
    <t>IX.1.b.5.h</t>
  </si>
  <si>
    <t>gère seul et avec difficulté l'activité avoir des relations affectives et sexuelles</t>
  </si>
  <si>
    <t>IX.1.c</t>
  </si>
  <si>
    <t xml:space="preserve">non autonome pour les tâches et exigences générales, relation avec autrui </t>
  </si>
  <si>
    <t>IX.1.c.1</t>
  </si>
  <si>
    <t>ne gère pas l'activité s'orienter dans le temps</t>
  </si>
  <si>
    <t>IX.1.c.2</t>
  </si>
  <si>
    <t>ne gère pas l'activité s'orienter dans l'espace</t>
  </si>
  <si>
    <t>IX.1.c.3</t>
  </si>
  <si>
    <t>ne gère pas l'activité gérer sa sécurité</t>
  </si>
  <si>
    <t>IX.1.c.3.a</t>
  </si>
  <si>
    <t>ne gère pas l'activité ne pas mettre sa vie et/ou celle des autres en danger</t>
  </si>
  <si>
    <t>IX.1.c.3.b</t>
  </si>
  <si>
    <t>ne gère pas l'activité réagir de façon adaptée face à une situation risquée</t>
  </si>
  <si>
    <t>IX.1.c.4</t>
  </si>
  <si>
    <t>ne gère pas l'activité maîtriser son comportement dans ses relations avec autrui</t>
  </si>
  <si>
    <t>IX.1.c.5</t>
  </si>
  <si>
    <t>ne gère pas les autres activités des tâches et exigences générales</t>
  </si>
  <si>
    <t>IX.1.c.5.a</t>
  </si>
  <si>
    <t>ne gère pas l'activité fixer son attention</t>
  </si>
  <si>
    <t>IX.1.c.5.b</t>
  </si>
  <si>
    <t>ne gère pas l'activité mémoriser</t>
  </si>
  <si>
    <t>IX.1.c.5.c</t>
  </si>
  <si>
    <t>ne gère pas l'activité prendre des décisions</t>
  </si>
  <si>
    <t>IX.1.c.5.d</t>
  </si>
  <si>
    <t>ne gère pas l'activité prendre des initiatives</t>
  </si>
  <si>
    <t>IX.1.c.5.d.1</t>
  </si>
  <si>
    <t>ne gère pas l'activité faire spontanément une demande d'aide</t>
  </si>
  <si>
    <t>IX.1.c.5.d.2</t>
  </si>
  <si>
    <t xml:space="preserve">ne gère pas l'activité entrer spontanément en relation avec autrui </t>
  </si>
  <si>
    <t>IX.1.c.5.d.3</t>
  </si>
  <si>
    <t>ne gère pas l'activité entreprendre spontanément une activité simple</t>
  </si>
  <si>
    <t>IX.1.c.5.d.4</t>
  </si>
  <si>
    <t>ne gère pas l'activité entreprendre spontanément une activité complexe</t>
  </si>
  <si>
    <t>IX.1.c.5.e</t>
  </si>
  <si>
    <t>ne gère pas l'activité respecter les règles de vie</t>
  </si>
  <si>
    <t>IX.1.c.5.f</t>
  </si>
  <si>
    <t>ne gère pas l'activité avoir des relations avec autrui conformes aux règles sociales</t>
  </si>
  <si>
    <t>IX.1.c.5.g</t>
  </si>
  <si>
    <t>ne gère pas l'activité avoir des relations avec ses pairs</t>
  </si>
  <si>
    <t>IX.1.c.5.h</t>
  </si>
  <si>
    <t>ne gère pas l'activité avoir des relations affectives et sexuelles</t>
  </si>
  <si>
    <t>IX.1.d</t>
  </si>
  <si>
    <t>sans objet pour les tâches et exigences générales, relation avec autrui</t>
  </si>
  <si>
    <t>IX.2</t>
  </si>
  <si>
    <t>Mobilité Manipulation</t>
  </si>
  <si>
    <t>IX.2.a</t>
  </si>
  <si>
    <t>autonome pour la mobilité, manipulation</t>
  </si>
  <si>
    <t>IX.2.a.1</t>
  </si>
  <si>
    <t>gère seul et sans difficulté l'activité marcher</t>
  </si>
  <si>
    <t>IX.2.a.2</t>
  </si>
  <si>
    <t>gère seul et sans difficulté l'activité se déplacer dans le logement, à l'extérieur</t>
  </si>
  <si>
    <t>IX.2.a.2.a</t>
  </si>
  <si>
    <t>gère seul et sans difficulté l'activité se déplacer dans le logement</t>
  </si>
  <si>
    <t>IX.2.a.2.b</t>
  </si>
  <si>
    <t>gère seul et sans difficulté l'activité se déplacer à l'extérieur</t>
  </si>
  <si>
    <t>IX.2.a.2.b.1</t>
  </si>
  <si>
    <t>gère seul et sans difficulté l'activité se déplacer en terrain varié</t>
  </si>
  <si>
    <t>IX.2.a.2.b.2</t>
  </si>
  <si>
    <t>gère seul et sans difficulté l'activité se déplacer en terrain accidenté</t>
  </si>
  <si>
    <t>IX.2.a.2.b.3</t>
  </si>
  <si>
    <t>gère seul et sans difficulté l'activité se déplacer sur un terrain en pente</t>
  </si>
  <si>
    <t>IX.2.a.3</t>
  </si>
  <si>
    <t>gère seul et sans difficulté l'activité utiliser la préhension de la main dominante</t>
  </si>
  <si>
    <t>IX.2.a.4</t>
  </si>
  <si>
    <t>gère seul et sans difficulté l'activité utiliser la préhension de la main non dominante</t>
  </si>
  <si>
    <t>IX.2.a.5</t>
  </si>
  <si>
    <t>gère seul et sans difficulté l'activité avoir des activités de motricité fine</t>
  </si>
  <si>
    <t>IX.2.a.6</t>
  </si>
  <si>
    <t>gère seul et sans difficulté les autres activités de la mobilité, manipulation</t>
  </si>
  <si>
    <t>IX.2.a.6.a</t>
  </si>
  <si>
    <t>gère seul et sans difficulté l'activité se mettre debout</t>
  </si>
  <si>
    <t>IX.2.a.6.a.1</t>
  </si>
  <si>
    <t>gère seul et sans difficulté l'activité se coucher</t>
  </si>
  <si>
    <t>IX.2.a.6.a.2</t>
  </si>
  <si>
    <t>gère seul et sans difficulté l'activité s'asseoir</t>
  </si>
  <si>
    <t>IX.2.a.6.b</t>
  </si>
  <si>
    <t>gère seul et sans difficulté l'activité faire ses transferts</t>
  </si>
  <si>
    <t>IX.2.a.6.c</t>
  </si>
  <si>
    <t>gère seul et sans difficulté l'activité changer de point d'appui</t>
  </si>
  <si>
    <t>IX.2.a.6.d</t>
  </si>
  <si>
    <t>gère seul et sans difficulté l'activité rester assis</t>
  </si>
  <si>
    <t>IX.2.a.6.e</t>
  </si>
  <si>
    <t>gère seul et sans difficulté l'activité rester debout</t>
  </si>
  <si>
    <t>IX.2.a.6.f</t>
  </si>
  <si>
    <t>gère seul et sans difficulté l'activité utiliser des escaliers</t>
  </si>
  <si>
    <t>IX.2.a.6.g</t>
  </si>
  <si>
    <t>gère seul et sans difficulté l'activité utiliser les transports en commun</t>
  </si>
  <si>
    <t>IX.2.a.6.h</t>
  </si>
  <si>
    <t>gère seul et sans difficulté l'activité utiliser un véhicule particulier</t>
  </si>
  <si>
    <t>IX.2.a.6.i</t>
  </si>
  <si>
    <t>gère seul et sans difficulté l'activité conduire un véhicule</t>
  </si>
  <si>
    <t>IX.2.a.6.j</t>
  </si>
  <si>
    <t>gère seul et sans difficulté l'activité avoir une coordination bi-manuelle</t>
  </si>
  <si>
    <t>IX.2.a.6.k</t>
  </si>
  <si>
    <t xml:space="preserve">gère seul et sans difficulté l'activité soulever et porter des objets </t>
  </si>
  <si>
    <t>IX.2.b</t>
  </si>
  <si>
    <t>autonome avec difficulté pour la mobilité, manipulation</t>
  </si>
  <si>
    <t>IX.2.b.1</t>
  </si>
  <si>
    <t>gère seul et avec difficulté l'activité marcher</t>
  </si>
  <si>
    <t>IX.2.b.2</t>
  </si>
  <si>
    <t>gère seul et avec difficulté l'activité se déplacer dans le logement, à l'extérieur</t>
  </si>
  <si>
    <t>IX.2.b.2.a</t>
  </si>
  <si>
    <t>gère seul et avec difficulté l'activité se déplacer dans le logement</t>
  </si>
  <si>
    <t>IX.2.b.2.b</t>
  </si>
  <si>
    <t>gère seul et avec difficulté l'activité se déplacer à l'extérieur</t>
  </si>
  <si>
    <t>IX.2.b.2.b.1</t>
  </si>
  <si>
    <t>gère seul et avec difficulté l'activité se déplacer en terrain varié</t>
  </si>
  <si>
    <t>IX.2.b.2.b.2</t>
  </si>
  <si>
    <t>gère seul et avec difficulté l'activité se déplacer en terrain accidenté</t>
  </si>
  <si>
    <t>IX.2.b.2.b.3</t>
  </si>
  <si>
    <t>gère seul et avec difficulté l'activité se déplacer sur un terrain en pente</t>
  </si>
  <si>
    <t>IX.2.b.3</t>
  </si>
  <si>
    <t>gère seul et avec difficulté l'activité utiliser la préhension de la main dominante</t>
  </si>
  <si>
    <t>IX.2.b.4</t>
  </si>
  <si>
    <t>gère seul et avec difficulté l'activité utiliser la préhension de la main non dominante</t>
  </si>
  <si>
    <t>IX.2.b.5</t>
  </si>
  <si>
    <t>gère seul et avec difficulté l'activité avoir des activités de motricité fine</t>
  </si>
  <si>
    <t>IX.2.b.6</t>
  </si>
  <si>
    <t>gère seul et avec difficulté les autres activités de la mobilité, manipulation</t>
  </si>
  <si>
    <t>IX.2.b.6.a</t>
  </si>
  <si>
    <t>gère seul et avec difficulté l'activité se mettre debout</t>
  </si>
  <si>
    <t>IX.2.b.6.a.1</t>
  </si>
  <si>
    <t>gère seul et avec difficulté l'activité se coucher</t>
  </si>
  <si>
    <t>IX.2.b.6.a.2</t>
  </si>
  <si>
    <t>gère seul et avec difficulté l'activité s'asseoir</t>
  </si>
  <si>
    <t>IX.2.b.6.b</t>
  </si>
  <si>
    <t>gère seul et avec difficulté l'activité faire ses transferts</t>
  </si>
  <si>
    <t>IX.2.b.6.c</t>
  </si>
  <si>
    <t>gère seul et avec difficulté l'activité changer de point d'appui</t>
  </si>
  <si>
    <t>IX.2.b.6.d</t>
  </si>
  <si>
    <t>gère seul et avec difficulté l'activité rester assis</t>
  </si>
  <si>
    <t>IX.2.b.6.e</t>
  </si>
  <si>
    <t>gère seul et avec difficulté l'activité rester debout</t>
  </si>
  <si>
    <t>IX.2.b.6.f</t>
  </si>
  <si>
    <t>gère seul et avec difficulté l'activité utiliser des escaliers</t>
  </si>
  <si>
    <t>IX.2.b.6.g</t>
  </si>
  <si>
    <t>gère seul et avec difficulté l'activité utiliser les transports en commun</t>
  </si>
  <si>
    <t>IX.2.b.6.h</t>
  </si>
  <si>
    <t>gère seul et avec difficulté l'activité utiliser un véhicule particulier</t>
  </si>
  <si>
    <t>IX.2.b.6.i</t>
  </si>
  <si>
    <t>gère seul et avec difficulté l'activité conduire un véhicule</t>
  </si>
  <si>
    <t>IX.2.b.6.j</t>
  </si>
  <si>
    <t>gère seul et avec difficulté l'activité avoir une coordination bi-manuelle</t>
  </si>
  <si>
    <t>IX.2.b.6.k</t>
  </si>
  <si>
    <t xml:space="preserve">gère seul et avec difficulté l'activité soulever et porter des objets </t>
  </si>
  <si>
    <t>IX.2.c</t>
  </si>
  <si>
    <t>non autonome pour la mobilité, manipulation</t>
  </si>
  <si>
    <t>IX.2.c.1</t>
  </si>
  <si>
    <t>ne gère pas l'activité marcher</t>
  </si>
  <si>
    <t>IX.2.c.2</t>
  </si>
  <si>
    <t>ne gère pas l'activité se déplacer dans le logement, à l'extérieur</t>
  </si>
  <si>
    <t>IX.2.c.2.a</t>
  </si>
  <si>
    <t>ne gère pas l'activité se déplacer dans le logement</t>
  </si>
  <si>
    <t>IX.2.c.2.b</t>
  </si>
  <si>
    <t>ne gère pas l'activité se déplacer à l'extérieur</t>
  </si>
  <si>
    <t>IX.2.c.2.b.1</t>
  </si>
  <si>
    <t>ne gère pas l'activité se déplacer en terrain varié</t>
  </si>
  <si>
    <t>IX.2.c.2.b.2</t>
  </si>
  <si>
    <t>ne gère pas l'activité se déplacer en terrain accidenté</t>
  </si>
  <si>
    <t>IX.2.c.2.b.3</t>
  </si>
  <si>
    <t>ne gère pas l'activité se déplacer sur un terrain en pente</t>
  </si>
  <si>
    <t>IX.2.c.3</t>
  </si>
  <si>
    <t>ne gère pas l'activité utiliser la préhension de la main dominante</t>
  </si>
  <si>
    <t>IX.2.c.4</t>
  </si>
  <si>
    <t>ne gère pas l'activité utiliser la préhension de la main non dominante</t>
  </si>
  <si>
    <t>IX.2.c.5</t>
  </si>
  <si>
    <t>ne gère pas l'activité avoir des activités de motricité fine</t>
  </si>
  <si>
    <t>IX.2.c.6</t>
  </si>
  <si>
    <t>ne gère pas les autres activités de la mobilité, manipulation</t>
  </si>
  <si>
    <t>IX.2.c.6.a</t>
  </si>
  <si>
    <t>ne gère pas l'activité se mettre debout</t>
  </si>
  <si>
    <t>IX.2.c.6.a.1</t>
  </si>
  <si>
    <t>ne gère pas l'activité se coucher</t>
  </si>
  <si>
    <t>IX.2.c.6.a.2</t>
  </si>
  <si>
    <t>ne gère pas l'activité s'asseoir</t>
  </si>
  <si>
    <t>IX.2.c.6.b</t>
  </si>
  <si>
    <t>ne gère pas l'activité faire ses transferts</t>
  </si>
  <si>
    <t>IX.2.c.6.c</t>
  </si>
  <si>
    <t>ne gère pas l'activité changer de point d'appui</t>
  </si>
  <si>
    <t>IX.2.c.6.d</t>
  </si>
  <si>
    <t>ne gère pas l'activité rester assis</t>
  </si>
  <si>
    <t>IX.2.c.6.e</t>
  </si>
  <si>
    <t>ne gère pas l'activité rester debout</t>
  </si>
  <si>
    <t>IX.2.c.6.f</t>
  </si>
  <si>
    <t>ne gère pas l'activité utiliser des escaliers</t>
  </si>
  <si>
    <t>IX.2.c.6.g</t>
  </si>
  <si>
    <t>ne gère pas l'activité utiliser les transports en commun</t>
  </si>
  <si>
    <t>IX.2.c.6.h</t>
  </si>
  <si>
    <t>ne gère pas l'activité utiliser un véhicule particulier</t>
  </si>
  <si>
    <t>IX.2.c.6.i</t>
  </si>
  <si>
    <t>ne gère pas l'activité conduire un véhicule</t>
  </si>
  <si>
    <t>IX.2.c.6.j</t>
  </si>
  <si>
    <t>ne gère pas l'activité avoir une coordination bi-manuelle</t>
  </si>
  <si>
    <t>IX.2.c.6.k</t>
  </si>
  <si>
    <t xml:space="preserve">ne gère pas l'activité soulever et porter des objets </t>
  </si>
  <si>
    <t>IX.2.d</t>
  </si>
  <si>
    <t>sans objet pour la mobilité, manipulation</t>
  </si>
  <si>
    <t>IX.3</t>
  </si>
  <si>
    <t>Entretien personnel</t>
  </si>
  <si>
    <t>IX.3.a</t>
  </si>
  <si>
    <t>autonome pour l'entretien personnel</t>
  </si>
  <si>
    <t>IX.3.a.1</t>
  </si>
  <si>
    <t>gère seul et sans difficulté l'activité se laver</t>
  </si>
  <si>
    <t>IX.3.a.2</t>
  </si>
  <si>
    <t>gère seul et sans difficulté l'activité prendre soin de son corps</t>
  </si>
  <si>
    <t>IX.3.a.3</t>
  </si>
  <si>
    <t>gère seul et sans difficulté l'activité assurer l'élimination et utiliser les toilettes</t>
  </si>
  <si>
    <t>IX.3.a.4</t>
  </si>
  <si>
    <t>gère seul et sans difficulté l'activité s'habiller, se déshabiller</t>
  </si>
  <si>
    <t>IX.3.a.5</t>
  </si>
  <si>
    <t>gère seul et sans difficulté l'activité prendre ses repas (manger, boire)</t>
  </si>
  <si>
    <t>IX.3.a.6</t>
  </si>
  <si>
    <t>gère seul et sans difficulté l'activité prendre soin de sa santé</t>
  </si>
  <si>
    <t>IX.3.a.6.a</t>
  </si>
  <si>
    <t>gère seul et sans difficulté l'activité utiliser ses fonctions respiratoires</t>
  </si>
  <si>
    <t>IX.3.a.6.b</t>
  </si>
  <si>
    <t>gère seul et sans difficulté l'activité se soigner</t>
  </si>
  <si>
    <t>IX.3.a.6.c</t>
  </si>
  <si>
    <t>gère seul et sans difficulté l'activité surveiller son régime alimentaire</t>
  </si>
  <si>
    <t>IX.3.a.6.d</t>
  </si>
  <si>
    <t>gère seul et sans difficulté l'activité gérer son repos quotidien</t>
  </si>
  <si>
    <t>IX.3.a.6.e</t>
  </si>
  <si>
    <t>gère seul et sans difficulté l'activité exprimer une demande de soins</t>
  </si>
  <si>
    <t>IX.3.a.6.f</t>
  </si>
  <si>
    <t>gère seul et sans difficulté l'activité utiliser les différents systèmes de santé</t>
  </si>
  <si>
    <t>IX.3.b</t>
  </si>
  <si>
    <t>autonome avec difficulté pour l'entretien personnel</t>
  </si>
  <si>
    <t>IX.3.b.1</t>
  </si>
  <si>
    <t>gère seul et avec difficulté l'activité se laver</t>
  </si>
  <si>
    <t>IX.3.b.2</t>
  </si>
  <si>
    <t>gère seul et avec difficulté l'activité prendre soin de son corps</t>
  </si>
  <si>
    <t>IX.3.b.3</t>
  </si>
  <si>
    <t>gère seul et avec difficulté l'activité assurer l'élimination et utiliser les toilettes</t>
  </si>
  <si>
    <t>IX.3.b.4</t>
  </si>
  <si>
    <t>gère seul et avec difficulté l'activité s'habiller, se déshabiller</t>
  </si>
  <si>
    <t>IX.3.b.5</t>
  </si>
  <si>
    <t>gère seul et avec difficulté l'activité prendre ses repas (manger, boire)</t>
  </si>
  <si>
    <t>IX.3.b.6</t>
  </si>
  <si>
    <t>gère seul et avec difficulté l'activité prendre soin de sa santé</t>
  </si>
  <si>
    <t>IX.3.b.6.a</t>
  </si>
  <si>
    <t>gère seul et avec difficulté l'activité utiliser ses fonctions respiratoires</t>
  </si>
  <si>
    <t>IX.3.b.6.b</t>
  </si>
  <si>
    <t>gère seul et avec difficulté l'activité se soigner</t>
  </si>
  <si>
    <t>IX.3.b.6.c</t>
  </si>
  <si>
    <t>gère seul et avec difficulté l'activité surveiller son régime alimentaire</t>
  </si>
  <si>
    <t>IX.3.b.6.d</t>
  </si>
  <si>
    <t>gère seul et avec difficulté l'activité gérer son repos quotidien</t>
  </si>
  <si>
    <t>IX.3.b.6.e</t>
  </si>
  <si>
    <t>gère seul et avec difficulté l'activité exprimer une demande de soins</t>
  </si>
  <si>
    <t>IX.3.b.6.f</t>
  </si>
  <si>
    <t>gère seul et avec difficulté l'activité utiliser les différents systèmes de santé</t>
  </si>
  <si>
    <t>IX.3.c</t>
  </si>
  <si>
    <t xml:space="preserve">non autonome pour l'entretien personnel </t>
  </si>
  <si>
    <t>IX.3.c.1</t>
  </si>
  <si>
    <t>ne gère pas l'activité se laver</t>
  </si>
  <si>
    <t>IX.3.c.2</t>
  </si>
  <si>
    <t>ne gère pas l'activité prendre soin de son corps</t>
  </si>
  <si>
    <t>IX.3.c.3</t>
  </si>
  <si>
    <t>ne gère pas l'activité assurer l'élimination et utiliser les toilettes</t>
  </si>
  <si>
    <t>IX.3.c.4</t>
  </si>
  <si>
    <t>ne gère pas l'activité s'habiller, se déshabiller</t>
  </si>
  <si>
    <t>IX.3.c.5</t>
  </si>
  <si>
    <t>ne gère pas l'activité prendre ses repas (manger, boire)</t>
  </si>
  <si>
    <t>IX.3.c.6</t>
  </si>
  <si>
    <t>ne gère pas l'activité prendre soin de sa santé</t>
  </si>
  <si>
    <t>IX.3.c.6.a</t>
  </si>
  <si>
    <t>ne gère pas l'activité utiliser ses fonctions respiratoires</t>
  </si>
  <si>
    <t>IX.3.c.6.b</t>
  </si>
  <si>
    <t>ne gère pas l'activité se soigner</t>
  </si>
  <si>
    <t>IX.3.c.6.c</t>
  </si>
  <si>
    <t>ne gère pas l'activité surveiller son régime alimentaire</t>
  </si>
  <si>
    <t>IX.3.c.6.d</t>
  </si>
  <si>
    <t>ne gère pas l'activité gérer son repos quotidien</t>
  </si>
  <si>
    <t>IX.3.c.6.e</t>
  </si>
  <si>
    <t>ne gère pas l'activité exprimer une demande de soins</t>
  </si>
  <si>
    <t>IX.3.c.6.f</t>
  </si>
  <si>
    <t>ne gère pas l'activité utiliser les différents systèmes de santé</t>
  </si>
  <si>
    <t>IX.3.d</t>
  </si>
  <si>
    <t>sans objet pour l'entretien personnel</t>
  </si>
  <si>
    <t>IX.4</t>
  </si>
  <si>
    <t xml:space="preserve">Communication </t>
  </si>
  <si>
    <t>IX.4.a</t>
  </si>
  <si>
    <t>autonome pour la communication</t>
  </si>
  <si>
    <t>IX.4.a.1</t>
  </si>
  <si>
    <t>gère seul et sans difficulté l'activité parler</t>
  </si>
  <si>
    <t>IX.4.a.2</t>
  </si>
  <si>
    <t>gère seul et sans difficulté l'activité entendre (percevoir les sons et comprendre)</t>
  </si>
  <si>
    <t>IX.4.a.2.a</t>
  </si>
  <si>
    <t>gère seul et sans difficulté l'activité entendre des sons</t>
  </si>
  <si>
    <t>IX.4.a.2.b</t>
  </si>
  <si>
    <t>gère seul et sans difficulté l'activité comprendre la parole en face à face</t>
  </si>
  <si>
    <t>IX.4.a.2.c</t>
  </si>
  <si>
    <t>gère seul et sans difficulté l'activité comprendre la parole dans un groupe</t>
  </si>
  <si>
    <t>IX.4.a.2.d</t>
  </si>
  <si>
    <t>gère seul et sans difficulté l'activité comprendre la parole en environnement bruyant</t>
  </si>
  <si>
    <t>IX.4.a.2.e</t>
  </si>
  <si>
    <t>gère seul et sans difficulté l'activité localiser l'origine des sons</t>
  </si>
  <si>
    <t>IX.4.a.3</t>
  </si>
  <si>
    <t>gère seul et sans difficulté l'activité voir (distinguer et identifier)</t>
  </si>
  <si>
    <t>IX.4.a.4</t>
  </si>
  <si>
    <t>gère seul et sans difficulté l'activité utiliser des appareils et techniques de communication</t>
  </si>
  <si>
    <t>IX.4.a.4.a</t>
  </si>
  <si>
    <t>gère seul et sans difficulté l'activité utiliser le téléphone</t>
  </si>
  <si>
    <t>IX.4.a.4.b</t>
  </si>
  <si>
    <t>gère seul et sans difficulté l'activité utiliser les autres appareils et techniques de communication</t>
  </si>
  <si>
    <t>IX.4.a.5</t>
  </si>
  <si>
    <t>gère seul et sans difficulté les autres activités de la communication</t>
  </si>
  <si>
    <t>IX.4.a.5.a</t>
  </si>
  <si>
    <t>gère seul et sans difficulté l'activité comprendre une phrase simple</t>
  </si>
  <si>
    <t>IX.4.a.5.b</t>
  </si>
  <si>
    <t>gère seul et sans difficulté l'activité mener une conversation</t>
  </si>
  <si>
    <t>IX.4.a.5.c</t>
  </si>
  <si>
    <t>gère seul et sans difficulté l'activité produire et recevoir des messages non verbaux</t>
  </si>
  <si>
    <t>IX.4.b</t>
  </si>
  <si>
    <t>autonome avec difficulté pour la communication</t>
  </si>
  <si>
    <t>IX.4.b.1</t>
  </si>
  <si>
    <t>gère seul et avec difficulté l'activité parler</t>
  </si>
  <si>
    <t>IX.4.b.2</t>
  </si>
  <si>
    <t>gère seul et avec difficulté l'activité entendre (percevoir les sons et comprendre)</t>
  </si>
  <si>
    <t>IX.4.b.2.a</t>
  </si>
  <si>
    <t>gère seul et avec difficulté l'activité entendre des sons</t>
  </si>
  <si>
    <t>IX.4.b.2.b</t>
  </si>
  <si>
    <t>gère seul et avec difficulté l'activité comprendre la parole en face à face</t>
  </si>
  <si>
    <t>IX.4.b.2.c</t>
  </si>
  <si>
    <t>gère seul et avec difficulté l'activité comprendre la parole dans un groupe</t>
  </si>
  <si>
    <t>IX.4.b.2.d</t>
  </si>
  <si>
    <t>gère seul et avec difficulté l'activité comprendre la parole en environnement bruyant</t>
  </si>
  <si>
    <t>IX.4.b.2.e</t>
  </si>
  <si>
    <t>gère seul et avec difficulté l'activité localiser l'origine des sons</t>
  </si>
  <si>
    <t>IX.4.b.3</t>
  </si>
  <si>
    <t>gère seul et avec difficulté l'activité voir (distinguer et identifier)</t>
  </si>
  <si>
    <t>IX.4.b.4</t>
  </si>
  <si>
    <t>gère seul et avec difficulté l'activité utiliser des appareils et techniques de communication</t>
  </si>
  <si>
    <t>IX.4.b.4.a</t>
  </si>
  <si>
    <t>gère seul et avec difficulté l'activité utiliser le téléphone</t>
  </si>
  <si>
    <t>IX.4.b.4.b</t>
  </si>
  <si>
    <t>gère seul et avec difficulté l'activité utiliser les autres appareils et techniques de communication</t>
  </si>
  <si>
    <t>IX.4.b.5</t>
  </si>
  <si>
    <t>gère seul et avec difficulté les autres activités de la communication</t>
  </si>
  <si>
    <t>IX.4.b.5.a</t>
  </si>
  <si>
    <t>gère seul et avec difficulté l'activité comprendre une phrase simple</t>
  </si>
  <si>
    <t>IX.4.b.5.b</t>
  </si>
  <si>
    <t>gère seul et avec difficulté l'activité mener une conversation</t>
  </si>
  <si>
    <t>IX.4.b.5.c</t>
  </si>
  <si>
    <t>gère seul et avec difficulté l'activité produire et recevoir des messages non verbaux</t>
  </si>
  <si>
    <t>IX.4.c</t>
  </si>
  <si>
    <t xml:space="preserve">non autonome pour la communication </t>
  </si>
  <si>
    <t>IX.4.c.1</t>
  </si>
  <si>
    <t>ne gère pas l'activité parler</t>
  </si>
  <si>
    <t>IX.4.c.2</t>
  </si>
  <si>
    <t>ne gère pas l'activité entendre (percevoir les sons et comprendre)</t>
  </si>
  <si>
    <t>IX.4.c.2.a</t>
  </si>
  <si>
    <t>ne gère pas l'activité entendre des sons</t>
  </si>
  <si>
    <t>IX.4.c.2.b</t>
  </si>
  <si>
    <t>ne gère pas l'activité comprendre la parole en face à face</t>
  </si>
  <si>
    <t>IX.4.c.2.c</t>
  </si>
  <si>
    <t>ne gère pas l'activité comprendre la parole dans un groupe</t>
  </si>
  <si>
    <t>IX.4.c.2.d</t>
  </si>
  <si>
    <t>ne gère pas l'activité comprendre la parole en environnement bruyant</t>
  </si>
  <si>
    <t>IX.4.c.2.e</t>
  </si>
  <si>
    <t>ne gère pas l'activité localiser l'origine des sons</t>
  </si>
  <si>
    <t>IX.4.c.3</t>
  </si>
  <si>
    <t>ne gère pas l'activité voir (distinguer et identifier)</t>
  </si>
  <si>
    <t>IX.4.c.4</t>
  </si>
  <si>
    <t>ne gère pas l'activité utiliser des appareils et techniques de communication</t>
  </si>
  <si>
    <t>IX.4.c.4.a</t>
  </si>
  <si>
    <t>ne gère pas l'activité utiliser le téléphone</t>
  </si>
  <si>
    <t>IX.4.c.4.b</t>
  </si>
  <si>
    <t>ne gère pas l'activité utiliser les autres appareils et techniques de communication</t>
  </si>
  <si>
    <t>IX.4.c.5</t>
  </si>
  <si>
    <t>ne gère pas  les autres activités de la communication</t>
  </si>
  <si>
    <t>IX.4.c.5.a</t>
  </si>
  <si>
    <t>ne gère pas l'activité comprendre une phrase simple</t>
  </si>
  <si>
    <t>IX.4.c.5.b</t>
  </si>
  <si>
    <t>ne gère pas l'activité mener une conversation</t>
  </si>
  <si>
    <t>IX.4.c.5.c</t>
  </si>
  <si>
    <t>ne gère pas l'activité produire et recevoir des messages non verbaux</t>
  </si>
  <si>
    <t>IX.4.d</t>
  </si>
  <si>
    <t>sans objet pour la communication</t>
  </si>
  <si>
    <t>IX.5</t>
  </si>
  <si>
    <t>Vie domestique et vie courante</t>
  </si>
  <si>
    <t>IX.5.a</t>
  </si>
  <si>
    <t>autonome pour la vie domestique et courante</t>
  </si>
  <si>
    <t>IX.5.a.1</t>
  </si>
  <si>
    <t>gère seul et sans difficulté l'activité faire ses courses</t>
  </si>
  <si>
    <t>IX.5.a.2</t>
  </si>
  <si>
    <t>gère seul et sans difficulté l'activité préparer un repas simple</t>
  </si>
  <si>
    <t>IX.5.a.3</t>
  </si>
  <si>
    <t>gère seul et sans difficulté l'activité faire son ménage</t>
  </si>
  <si>
    <t>IX.5.a.4</t>
  </si>
  <si>
    <t>gère seul et sans difficulté l'activité entretenir son linge et ses vêtements</t>
  </si>
  <si>
    <t>IX.5.a.5</t>
  </si>
  <si>
    <t>gère seul et sans difficulté l'activité gérer son budget, faire les démarches administratives</t>
  </si>
  <si>
    <t>IX.5.a.5.a</t>
  </si>
  <si>
    <t xml:space="preserve">gère seul et sans difficulté l'activité gérer son argent au quotidien </t>
  </si>
  <si>
    <t>IX.5.a.5.b</t>
  </si>
  <si>
    <t>gère seul et sans difficulté l'activité gérer son compte bancaire</t>
  </si>
  <si>
    <t>IX.5.a.5.c</t>
  </si>
  <si>
    <t>gère seul et sans difficulté l'activité faire des démarches administratives</t>
  </si>
  <si>
    <t>IX.5.a.6</t>
  </si>
  <si>
    <t>gère seul et sans difficulté les autres activités de la vie domestique et courante</t>
  </si>
  <si>
    <t>IX.5.a.6.a</t>
  </si>
  <si>
    <t>gère seul et sans difficulté l'activité vivre seul dans un logement indépendant</t>
  </si>
  <si>
    <t>IX.5.a.6.b</t>
  </si>
  <si>
    <t>gère seul et sans difficulté l'activité avoir des relations informelles de voisinage</t>
  </si>
  <si>
    <t>IX.5.a.6.c</t>
  </si>
  <si>
    <t>gère seul et sans difficulté l'activité participer à la vie communautaire, sociale et civique</t>
  </si>
  <si>
    <t>IX.5.a.6.c.1</t>
  </si>
  <si>
    <t>gère seul et sans difficulté l'activité gérer son temps libre</t>
  </si>
  <si>
    <t>IX.5.a.6.c.2</t>
  </si>
  <si>
    <t>gère seul et sans difficulté l'activité exprimer une demande liée à ses droits</t>
  </si>
  <si>
    <t>IX.5.a.6.c.3</t>
  </si>
  <si>
    <t>gère seul et sans difficulté l'activité participer à la vie locale</t>
  </si>
  <si>
    <t>IX.5.a.6.d</t>
  </si>
  <si>
    <t>gère seul et sans difficulté l'activité partir en vacances</t>
  </si>
  <si>
    <t>IX.5.b</t>
  </si>
  <si>
    <t>autonome avec difficulté pour la vie domestique et courante</t>
  </si>
  <si>
    <t>IX.5.b.1</t>
  </si>
  <si>
    <t>gère seul et avec difficulté l'activité faire ses courses</t>
  </si>
  <si>
    <t>IX.5.b.2</t>
  </si>
  <si>
    <t>gère seul et avec difficulté l'activité préparer un repas simple</t>
  </si>
  <si>
    <t>IX.5.b.3</t>
  </si>
  <si>
    <t>gère seul et avec difficulté l'activité faire son ménage</t>
  </si>
  <si>
    <t>IX.5.b.4</t>
  </si>
  <si>
    <t>gère seul et avec difficulté l'activité entretenir son linge et ses vêtements</t>
  </si>
  <si>
    <t>IX.5.b.5</t>
  </si>
  <si>
    <t>gère seul et avec difficulté l'activité gérer son budget, faire les démarches administratives</t>
  </si>
  <si>
    <t>IX.5.b.5.a</t>
  </si>
  <si>
    <t xml:space="preserve">gère seul et avec difficulté l'activité gérer son argent au quotidien </t>
  </si>
  <si>
    <t>IX.5.b.5.b</t>
  </si>
  <si>
    <t>gère seul et avec difficulté l'activité gérer son compte bancaire</t>
  </si>
  <si>
    <t>IX.5.b.5.c</t>
  </si>
  <si>
    <t>gère seul et avec difficulté l'activité faire des démarches administratives</t>
  </si>
  <si>
    <t>IX.5.b.6</t>
  </si>
  <si>
    <t>gère seul et avec difficulté les autres activités de la vie domestique et courante</t>
  </si>
  <si>
    <t>IX.5.b.6.a</t>
  </si>
  <si>
    <t>gère seul et avec difficulté l'activité vivre seul dans un logement indépendant</t>
  </si>
  <si>
    <t>IX.5.b.6.b</t>
  </si>
  <si>
    <t>gère seul et avec difficulté l'activité avoir des relations informelles de voisinage</t>
  </si>
  <si>
    <t>IX.5.b.6.c</t>
  </si>
  <si>
    <t>gère seul et avec difficulté l'activité participer à la vie communautaire, sociale et civique</t>
  </si>
  <si>
    <t>IX.5.b.6.c.1</t>
  </si>
  <si>
    <t>gère seul et avec difficulté l'activité gérer son temps libre</t>
  </si>
  <si>
    <t>IX.5.b.6.c.2</t>
  </si>
  <si>
    <t>gère seul et avec difficulté l'activité exprimer une demande liée à ses droits</t>
  </si>
  <si>
    <t>IX.5.b.6.c.3</t>
  </si>
  <si>
    <t>gère seul et avec difficulté l'activité participer à la vie locale</t>
  </si>
  <si>
    <t>IX.5.b.6.d</t>
  </si>
  <si>
    <t>gère seul et avec difficulté l'activité partir en vacances</t>
  </si>
  <si>
    <t>IX.5.c</t>
  </si>
  <si>
    <t>non autonome pour la vie domestique et courante</t>
  </si>
  <si>
    <t>IX.5.c.1</t>
  </si>
  <si>
    <t>ne gère pas l'activité faire ses courses</t>
  </si>
  <si>
    <t>IX.5.c.2</t>
  </si>
  <si>
    <t>ne gère pas l'activité préparer un repas simple</t>
  </si>
  <si>
    <t>IX.5.c.3</t>
  </si>
  <si>
    <t>ne gère pas l'activité faire son ménage</t>
  </si>
  <si>
    <t>IX.5.c.4</t>
  </si>
  <si>
    <t>ne gère pas l'activité entretenir son linge et ses vêtements</t>
  </si>
  <si>
    <t>IX.5.c.5</t>
  </si>
  <si>
    <t>ne gère pas l'activité gérer son budget, faire les démarches administratives</t>
  </si>
  <si>
    <t>IX.5.c.5.a</t>
  </si>
  <si>
    <t xml:space="preserve">ne gère pas l'activité gérer son argent au quotidien </t>
  </si>
  <si>
    <t>IX.5.c.5.b</t>
  </si>
  <si>
    <t>ne gère pas l'activité gérer son compte bancaire</t>
  </si>
  <si>
    <t>IX.5.c.5.c</t>
  </si>
  <si>
    <t>ne gère pas l'activité faire des démarches administratives</t>
  </si>
  <si>
    <t>IX.5.c.6</t>
  </si>
  <si>
    <t>ne gère pas  les autres activités de la vie domestique et courante</t>
  </si>
  <si>
    <t>IX.5.c.6.a</t>
  </si>
  <si>
    <t>ne gère pas l'activité vivre  dans un logement indépendant</t>
  </si>
  <si>
    <t>IX.5.c.6.b</t>
  </si>
  <si>
    <t>ne gère pas l'activité avoir des relations informelles de voisinage</t>
  </si>
  <si>
    <t>IX.5.c.6.c</t>
  </si>
  <si>
    <t>ne gère pas l'activité participer à la vie communautaire, sociale et civique</t>
  </si>
  <si>
    <t>IX.5.c.6.c.1</t>
  </si>
  <si>
    <t>ne gère pas l'activité gérer son temps libre</t>
  </si>
  <si>
    <t>IX.5.c.6.c.2</t>
  </si>
  <si>
    <t>ne gère pas l'activité exprimer une demande liée à ses droits</t>
  </si>
  <si>
    <t>IX.5.c.6.c.3</t>
  </si>
  <si>
    <t>ne gère pas l'activité participer à la vie locale</t>
  </si>
  <si>
    <t>IX.5.c.6.d</t>
  </si>
  <si>
    <t>ne gère pas l'activité partir en vacances</t>
  </si>
  <si>
    <t>IX.5.d</t>
  </si>
  <si>
    <t>sans objet pour la vie domestique et courante</t>
  </si>
  <si>
    <t>IX.6</t>
  </si>
  <si>
    <t>Application des connaissances, apprentissage</t>
  </si>
  <si>
    <t>IX.6.a</t>
  </si>
  <si>
    <t>autonome pour l'application des connaissances, l'apprentissage</t>
  </si>
  <si>
    <t>IX.6.a.1</t>
  </si>
  <si>
    <t>gère seul et sans difficulté l'activité lire</t>
  </si>
  <si>
    <t>IX.6.a.2</t>
  </si>
  <si>
    <t>gère seul et sans difficulté l'activité écrire</t>
  </si>
  <si>
    <t>IX.6.a.3</t>
  </si>
  <si>
    <t>gère seul et sans difficulté l'activité calculer</t>
  </si>
  <si>
    <t>IX.6.a.4</t>
  </si>
  <si>
    <t>gère seul et sans difficulté l'activité acquérir un savoir-faire</t>
  </si>
  <si>
    <t>IX.6.a.5</t>
  </si>
  <si>
    <t>gère seul et sans difficulté l'activité appliquer un savoir-faire</t>
  </si>
  <si>
    <t>IX.6.b</t>
  </si>
  <si>
    <t>autonome avec difficulté pour l'application des connaissances, l'apprentissage</t>
  </si>
  <si>
    <t>IX.6.b.1</t>
  </si>
  <si>
    <t>gère seul et avec difficulté l'activité lire</t>
  </si>
  <si>
    <t>IX.6.b.2</t>
  </si>
  <si>
    <t>gère seul et avec difficulté l'activité écrire</t>
  </si>
  <si>
    <t>IX.6.b.3</t>
  </si>
  <si>
    <t>gère seul et avec difficulté l'activité calculer</t>
  </si>
  <si>
    <t>IX.6.b.4</t>
  </si>
  <si>
    <t>gère seul et avec difficulté l'activité acquérir un savoir-faire</t>
  </si>
  <si>
    <t>IX.6.b.5</t>
  </si>
  <si>
    <t>gère seul et avec difficulté l'activité appliquer un savoir-faire</t>
  </si>
  <si>
    <t>IX.6.c</t>
  </si>
  <si>
    <t>non autonome pour l'application des connaissances, l'apprentissage</t>
  </si>
  <si>
    <t>IX.6.c.1</t>
  </si>
  <si>
    <t>ne gère pas seul l'activité lire</t>
  </si>
  <si>
    <t>IX.6.c.2</t>
  </si>
  <si>
    <t>ne gère pas seul l'activité écrire</t>
  </si>
  <si>
    <t>IX.6.c.3</t>
  </si>
  <si>
    <t>ne gère pas seul l'activité calculer</t>
  </si>
  <si>
    <t>IX.6.c.4</t>
  </si>
  <si>
    <t>ne gère pas seul l'activité acquérir un savoir-faire</t>
  </si>
  <si>
    <t>IX.6.c.5</t>
  </si>
  <si>
    <t>ne gère pas seul l'activité appliquer un savoir-faire</t>
  </si>
  <si>
    <t>IX.6.d</t>
  </si>
  <si>
    <t>sans objet pour l'application des connaissances, l'apprentissage</t>
  </si>
  <si>
    <t>IX.7</t>
  </si>
  <si>
    <t>Tâches et exigences en relation avec la scolarité et la formation initiale</t>
  </si>
  <si>
    <t>IX.7.a</t>
  </si>
  <si>
    <t xml:space="preserve">autonome pour les tâches en lien avec la scolarité et la formation initiale </t>
  </si>
  <si>
    <t>IX.7.a.1</t>
  </si>
  <si>
    <t>gère seul et sans difficulté l'activité apprendre à lire</t>
  </si>
  <si>
    <t>IX.7.a.2</t>
  </si>
  <si>
    <t>gère seul et sans difficulté l'activité apprendre à écrire</t>
  </si>
  <si>
    <t>IX.7.a.3</t>
  </si>
  <si>
    <t>gère seul et sans difficulté l'activité apprendre à calculer</t>
  </si>
  <si>
    <t>IX.7.a.4</t>
  </si>
  <si>
    <t>gère seul et sans difficulté l'activité apprendre des techniques de communication</t>
  </si>
  <si>
    <t>IX.7.a.5</t>
  </si>
  <si>
    <t>gère seul et sans difficulté l'activité apprendre les règles sociales de base</t>
  </si>
  <si>
    <t>IX.7.a.6</t>
  </si>
  <si>
    <t>gère seul et sans difficulté l'activité respecter des règles de base</t>
  </si>
  <si>
    <t>IX.7.a.6.a</t>
  </si>
  <si>
    <t>gère seul et sans difficulté l'activité être ponctuel à l'école ou en formation</t>
  </si>
  <si>
    <t>IX.7.a.6.b</t>
  </si>
  <si>
    <t>gère seul et sans difficulté l'activité être assidu à l'école ou en formation</t>
  </si>
  <si>
    <t>IX.7.a.6.c</t>
  </si>
  <si>
    <t>gère seul et sans difficulté l'activité organiser son travail à l'école ou en formation</t>
  </si>
  <si>
    <t>IX.7.a.6.d</t>
  </si>
  <si>
    <t>gère seul et sans difficulté l'activité contrôler son travail à l'école ou en formation</t>
  </si>
  <si>
    <t>IX.7.a.6.e</t>
  </si>
  <si>
    <t>gère seul et sans difficulté l'activité accepter des consignes</t>
  </si>
  <si>
    <t>IX.7.a.6.f</t>
  </si>
  <si>
    <t>gère seul et sans difficulté l'activité suivre des consignes à l'école ou en formation</t>
  </si>
  <si>
    <t>IX.7.a.6.g</t>
  </si>
  <si>
    <t>gère seul et sans difficulté l'activité s'adapter à la vie scolaire</t>
  </si>
  <si>
    <t>IX.7.a.6.h</t>
  </si>
  <si>
    <t>gère seul et sans difficulté l'activité travailler en équipe à l'école ou en formation</t>
  </si>
  <si>
    <t>IX.7.a.6.i</t>
  </si>
  <si>
    <t xml:space="preserve">gère seul et sans difficulté l'activité respecter les règles scolaires </t>
  </si>
  <si>
    <t>IX.7.a.7</t>
  </si>
  <si>
    <t>gère seul et sans difficulté l'activité s'installer dans la classe</t>
  </si>
  <si>
    <t>IX.7.a.8</t>
  </si>
  <si>
    <t>gère seul et sans difficulté l'activité utiliser des supports pédagogiques</t>
  </si>
  <si>
    <t>IX.7.a.9</t>
  </si>
  <si>
    <t>gère seul et sans difficulté l'activité utiliser du matériel adapté à son handicap</t>
  </si>
  <si>
    <t>IX.7.a.10</t>
  </si>
  <si>
    <t>gère seul et sans difficulté l'activité prendre des notes</t>
  </si>
  <si>
    <t>IX.7.a.11</t>
  </si>
  <si>
    <t>gère seul et sans difficulté l'activité s'adapter aux conditions d'examen et de contrôle</t>
  </si>
  <si>
    <t>IX.7.a.12</t>
  </si>
  <si>
    <t>gère seul et sans difficulté l'activité participer à des sorties extra scolaires</t>
  </si>
  <si>
    <t>IX.7.a.13</t>
  </si>
  <si>
    <t>gère seul et sans difficulté les autres activités liées à la scolarité, la formation initiale</t>
  </si>
  <si>
    <t>IX.7.b</t>
  </si>
  <si>
    <t>autonome avec difficulté pour les tâches en lien avec la scolarité et la formation initiale</t>
  </si>
  <si>
    <t>IX.7.b.1</t>
  </si>
  <si>
    <t>gère seul et avec difficulté l'activité apprendre à lire</t>
  </si>
  <si>
    <t>IX.7.b.2</t>
  </si>
  <si>
    <t>gère seul et avec difficulté l'activité apprendre à écrire</t>
  </si>
  <si>
    <t>IX.7.b.3</t>
  </si>
  <si>
    <t>gère seul et avec difficulté l'activité apprendre à calculer</t>
  </si>
  <si>
    <t>IX.7.b.4</t>
  </si>
  <si>
    <t>gère seul et avec difficulté l'activité apprendre des techniques de communication</t>
  </si>
  <si>
    <t>IX.7.b.5</t>
  </si>
  <si>
    <t>gère seul et avec difficulté l'activité apprendre les règles sociales de base</t>
  </si>
  <si>
    <t>IX.7.b.6</t>
  </si>
  <si>
    <t>gère seul et avec difficulté l'activité respecter des règles de base</t>
  </si>
  <si>
    <t>IX.7.b.6.a</t>
  </si>
  <si>
    <t>gère seul et avec difficulté l'activité être ponctuel à l'école ou en formation</t>
  </si>
  <si>
    <t>IX.7.b.6.b</t>
  </si>
  <si>
    <t>gère seul et avec difficulté l'activité être assidu à l'école ou en formation</t>
  </si>
  <si>
    <t>IX.7.b.6.c</t>
  </si>
  <si>
    <t>gère seul et avec difficulté l'activité organiser son travail à l'école ou en formation</t>
  </si>
  <si>
    <t>IX.7.b.6.d</t>
  </si>
  <si>
    <t>gère seul et avec difficulté l'activité contrôler son travail à l'école ou en formation</t>
  </si>
  <si>
    <t>IX.7.b.6.e</t>
  </si>
  <si>
    <t>gère seul et avec difficulté l'activité accepter des consignes à l'école ou en formation</t>
  </si>
  <si>
    <t>IX.7.b.6.f</t>
  </si>
  <si>
    <t>gère seul et avec difficulté l'activité suivre des consignes à l'école ou en formation</t>
  </si>
  <si>
    <t>IX.7.b.6.g</t>
  </si>
  <si>
    <t>gère seul et avec difficulté l'activité s'adapter à la vie scolaire</t>
  </si>
  <si>
    <t>IX.7.b.6.h</t>
  </si>
  <si>
    <t>gère seul et avec difficulté l'activité travailler en équipe à l'école ou en formation</t>
  </si>
  <si>
    <t>IX.7.b.6.i</t>
  </si>
  <si>
    <t xml:space="preserve">gère seul et avec difficulté l'activité respecter les règles scolaires </t>
  </si>
  <si>
    <t>IX.7.b.7</t>
  </si>
  <si>
    <t>gère seul et avec difficulté l'activité s'installer dans la classe</t>
  </si>
  <si>
    <t>IX.7.b.8</t>
  </si>
  <si>
    <t>gère seul et avec difficulté l'activité utiliser des supports pédagogiques</t>
  </si>
  <si>
    <t>IX.7.b.9</t>
  </si>
  <si>
    <t>gère seul et avec difficulté l'activité utiliser du matériel adapté à son handicap</t>
  </si>
  <si>
    <t>IX.7.b.10</t>
  </si>
  <si>
    <t>gère seul et avec difficulté l'activité prendre des notes</t>
  </si>
  <si>
    <t>IX.7.b.11</t>
  </si>
  <si>
    <t>gère seul et avec difficulté l'activité s'adapter aux conditions d'examen et de contrôle</t>
  </si>
  <si>
    <t>IX.7.b.12</t>
  </si>
  <si>
    <t>gère seul et avec difficulté l'activité participer à des sorties extra scolaires</t>
  </si>
  <si>
    <t>IX.7.b.13</t>
  </si>
  <si>
    <t>gère seul et avec difficulté les autres activités liées à la scolarité, la formation initiale</t>
  </si>
  <si>
    <t>IX.7.c</t>
  </si>
  <si>
    <t xml:space="preserve">non autonome pour les tâches en lien avec la scolarité et la formation initiale </t>
  </si>
  <si>
    <t>IX.7.c.1</t>
  </si>
  <si>
    <t>ne gère pas l'activité apprendre à lire</t>
  </si>
  <si>
    <t>IX.7.c.2</t>
  </si>
  <si>
    <t>ne gère pas l'activité apprendre à écrire</t>
  </si>
  <si>
    <t>IX.7.c.3</t>
  </si>
  <si>
    <t>ne gère pas l'activité apprendre à calculer</t>
  </si>
  <si>
    <t>IX.7.c.4</t>
  </si>
  <si>
    <t>ne gère pas l'activité apprendre des techniques de communication</t>
  </si>
  <si>
    <t>IX.7.c.5</t>
  </si>
  <si>
    <t>ne gère pas l'activité apprendre les règles sociales de base</t>
  </si>
  <si>
    <t>IX.7.c.6</t>
  </si>
  <si>
    <t>ne gère pas l'activité respecter des règles de base</t>
  </si>
  <si>
    <t>IX.7.c.6.a</t>
  </si>
  <si>
    <t>ne gère pas l'activité être ponctuel à l'école ou en formation</t>
  </si>
  <si>
    <t>IX.7.c.6.b</t>
  </si>
  <si>
    <t>ne gère pas l'activité être assidu à l'école ou en formation</t>
  </si>
  <si>
    <t>IX.7.c.6.c</t>
  </si>
  <si>
    <t>ne gère pas l'activité organiser son travail à l'école ou en formation</t>
  </si>
  <si>
    <t>IX.7.c.6.d</t>
  </si>
  <si>
    <t>ne gère pas l'activité contrôler son travail à l'école ou en formation</t>
  </si>
  <si>
    <t>IX.7.c.6.e</t>
  </si>
  <si>
    <t>ne gère pas l'activité accepter des consignes à l'école ou en formation</t>
  </si>
  <si>
    <t>IX.7.c.6.f</t>
  </si>
  <si>
    <t>ne gère pas l'activité suivre des consignes à l'école ou en formation</t>
  </si>
  <si>
    <t>IX.7.c.6.g</t>
  </si>
  <si>
    <t>ne gère pas l'activité s'adapter à la vie scolaire</t>
  </si>
  <si>
    <t>IX.7.c.6.h</t>
  </si>
  <si>
    <t>ne gère pas l'activité travailler en équipe à l'école ou en formation</t>
  </si>
  <si>
    <t>IX.7.c.6.i</t>
  </si>
  <si>
    <t xml:space="preserve">ne gère pas l'activité respecter les règles scolaires </t>
  </si>
  <si>
    <t>IX.7.c.7</t>
  </si>
  <si>
    <t>ne gère pas l'activité s'installer dans la classe</t>
  </si>
  <si>
    <t>IX.7.c.8</t>
  </si>
  <si>
    <t>ne gère pas l'activité utiliser des supports pédagogiques</t>
  </si>
  <si>
    <t>IX.7.c.9</t>
  </si>
  <si>
    <t>ne gère pas l'activité utiliser du matériel adapté à son handicap</t>
  </si>
  <si>
    <t>IX.7.c.10</t>
  </si>
  <si>
    <t>ne gère pas l'activité prendre des notes</t>
  </si>
  <si>
    <t>IX.7.c.11</t>
  </si>
  <si>
    <t>ne gère pas l'activité s'adapter aux conditions d'examen et de contrôle</t>
  </si>
  <si>
    <t>IX.7.c.12</t>
  </si>
  <si>
    <t>ne gère pas l'activité participer à des sorties extra scolaires</t>
  </si>
  <si>
    <t>IX.7.c.13</t>
  </si>
  <si>
    <t>ne gère pas les autres activités liées à la scolarité, la formation initiale</t>
  </si>
  <si>
    <t>IX.7.d</t>
  </si>
  <si>
    <t xml:space="preserve">sans objet pour les tâches en lien avec la scolarité et la formation initiale </t>
  </si>
  <si>
    <t>IX.8</t>
  </si>
  <si>
    <t>Tâches et exigences relatives au travail</t>
  </si>
  <si>
    <t>IX.8.a</t>
  </si>
  <si>
    <t>autonome pour les tâches relatives au travail</t>
  </si>
  <si>
    <t>IX.8.a.1</t>
  </si>
  <si>
    <t xml:space="preserve">gère seul et sans difficulté l'activité respecter des règles de base </t>
  </si>
  <si>
    <t>IX.8.a.1.a</t>
  </si>
  <si>
    <t>gère seul et sans difficulté l'activité être ponctuel au travail</t>
  </si>
  <si>
    <t>IX.8.a.1.b</t>
  </si>
  <si>
    <t>gère seul et sans difficulté l'activité être assidu au travail</t>
  </si>
  <si>
    <t>IX.8.a.1.c</t>
  </si>
  <si>
    <t>gère seul et sans difficulté l'activité respecter des relations hiérarchiques au travail</t>
  </si>
  <si>
    <t>IX.8.a.1.d</t>
  </si>
  <si>
    <t xml:space="preserve">gère seul et sans difficulté l'activité participer à des réunions </t>
  </si>
  <si>
    <t>IX.8.a.2</t>
  </si>
  <si>
    <t>gère seul et sans difficulté l'activité organiser son travail (en rapport avec le poste de travail)</t>
  </si>
  <si>
    <t>IX.8.a.3</t>
  </si>
  <si>
    <t>gère seul et sans difficulté l'activité contrôler son travail</t>
  </si>
  <si>
    <t>IX.8.a.4</t>
  </si>
  <si>
    <t>gère seul et sans difficulté l'activité être en contact avec le public</t>
  </si>
  <si>
    <t>IX.8.a.5</t>
  </si>
  <si>
    <t>gère seul et sans difficulté l'activité assurer l'encadrement</t>
  </si>
  <si>
    <t>IX.8.a.6</t>
  </si>
  <si>
    <t xml:space="preserve">gère seul et sans difficulté l'activité travailler en équipe </t>
  </si>
  <si>
    <t>IX.8.a.7</t>
  </si>
  <si>
    <t>gère seul et sans difficulté l'activité exercer des tâches physiques</t>
  </si>
  <si>
    <t>IX.8.a.7.a</t>
  </si>
  <si>
    <t>gère seul et sans difficulté l'activité soulever, déplacer des charges</t>
  </si>
  <si>
    <t>IX.8.a.7.b</t>
  </si>
  <si>
    <t>gère seul et sans difficulté l'activité travailler en flexion du tronc</t>
  </si>
  <si>
    <t>IX.8.a.7.c</t>
  </si>
  <si>
    <t>gère seul et sans difficulté l'activité travailler en attitudes variées</t>
  </si>
  <si>
    <t>IX.8.a.7.d</t>
  </si>
  <si>
    <t>gère seul et sans difficulté l'activité travailler accroupi</t>
  </si>
  <si>
    <t>IX.8.a.7.e</t>
  </si>
  <si>
    <t>gère seul et sans difficulté l'activité travailler en hauteur (escabeau, échelle, échafaudage..)</t>
  </si>
  <si>
    <t>IX.8.a.7.f</t>
  </si>
  <si>
    <t>gère seul et sans difficulté l'activité travailler à distance du sol (sur un pont, un toit, un balcon…)</t>
  </si>
  <si>
    <t>IX.8.a.7.g</t>
  </si>
  <si>
    <t>gère seul et sans difficulté l'activité travailler le mb. sup. dominant au dessus du niveau des épaules</t>
  </si>
  <si>
    <t>IX.8.a.7.h</t>
  </si>
  <si>
    <t>gère seul et sans difficulté l'activité travailler le mb. sup. non dominant au dessus du niveau des épaules</t>
  </si>
  <si>
    <t>IX.8.a.7.i</t>
  </si>
  <si>
    <t>gère seul et sans difficulté l'activité utiliser une commande avec les pieds</t>
  </si>
  <si>
    <t>IX.8.a.8</t>
  </si>
  <si>
    <t>gère seul et sans difficulté l'activité exercer des tâches dans des conditions particulières</t>
  </si>
  <si>
    <t>IX.8.a.8.a</t>
  </si>
  <si>
    <t>gère seul et sans difficulté l'activité voir les couleurs</t>
  </si>
  <si>
    <t>IX.8.a.8.b</t>
  </si>
  <si>
    <t>gère seul et sans difficulté l'activité percevoir le relief</t>
  </si>
  <si>
    <t>IX.8.a.8.c</t>
  </si>
  <si>
    <t>gère seul et sans difficulté l'activité travailler de nuit</t>
  </si>
  <si>
    <t>IX.8.a.8.d</t>
  </si>
  <si>
    <t>gère seul et sans difficulté l'activité assumer des modifications d'horaires</t>
  </si>
  <si>
    <t>IX.8.a.8.e</t>
  </si>
  <si>
    <t>gère seul et sans difficulté l'activité utiliser des outils et/ou machines dangereuses</t>
  </si>
  <si>
    <t>IX.8.a.8.f</t>
  </si>
  <si>
    <t>gère seul et sans difficulté l'activité travailler avec vibrations</t>
  </si>
  <si>
    <t>IX.8.a.8.g</t>
  </si>
  <si>
    <t>gère seul et sans difficulté l'activité travailler en milieu bruyant</t>
  </si>
  <si>
    <t>IX.8.a.8.h</t>
  </si>
  <si>
    <t>gère seul et sans difficulté l'activité travailler dans des contextes respiratoires particuliers</t>
  </si>
  <si>
    <t>IX.8.a.8.i</t>
  </si>
  <si>
    <t>gère seul et sans difficulté l'activité travailler avec risque cutané</t>
  </si>
  <si>
    <t>IX.8.a.8.j</t>
  </si>
  <si>
    <t>gère seul et sans difficulté l'activité s'exposer aux intempéries, à une atmosphère exceptionnelle</t>
  </si>
  <si>
    <t>IX.8.a.9</t>
  </si>
  <si>
    <t>gère seul et sans difficulté les autres activités relatives au travail</t>
  </si>
  <si>
    <t>IX.8.b</t>
  </si>
  <si>
    <t>autonome avec difficulté pour les tâches relatives au travail</t>
  </si>
  <si>
    <t>IX.8.b.1</t>
  </si>
  <si>
    <t xml:space="preserve">gère seul et avec difficulté l'activité respecter des règles de base </t>
  </si>
  <si>
    <t>IX.8.b.1.a</t>
  </si>
  <si>
    <t>gère seul et avec difficulté l'activité être ponctuel au travail</t>
  </si>
  <si>
    <t>IX.8.b.1.b</t>
  </si>
  <si>
    <t>gère seul et avec difficulté l'activité être assidu au travail</t>
  </si>
  <si>
    <t>IX.8.b.1.c</t>
  </si>
  <si>
    <t>gère seul et avec difficulté l'activité respecter des relations hiérarchiques au travail</t>
  </si>
  <si>
    <t>IX.8.b.1.d</t>
  </si>
  <si>
    <t xml:space="preserve">gère seul et avec difficulté l'activité participer à des réunions </t>
  </si>
  <si>
    <t>IX.8.b.2</t>
  </si>
  <si>
    <t>gère seul et avec difficulté l'activité organiser son travail (en rapport avec le poste de travail)</t>
  </si>
  <si>
    <t>IX.8.b.3</t>
  </si>
  <si>
    <t>gère seul et avec difficulté l'activité contrôler son travail</t>
  </si>
  <si>
    <t>IX.8.b.4</t>
  </si>
  <si>
    <t>gère seul et avec difficulté l'activité être en contact avec le public</t>
  </si>
  <si>
    <t>IX.8.b.5</t>
  </si>
  <si>
    <t>gère seul et avec difficulté l'activité assurer l'encadrement</t>
  </si>
  <si>
    <t>IX.8.b.6</t>
  </si>
  <si>
    <t xml:space="preserve">gère seul et avec difficulté l'activité travailler en équipe </t>
  </si>
  <si>
    <t>IX.8.b.7</t>
  </si>
  <si>
    <t>gère seul et avec difficulté l'activité exercer des tâches physiques</t>
  </si>
  <si>
    <t>IX.8.b.7.a</t>
  </si>
  <si>
    <t>gère seul et avec difficulté l'activité soulever, déplacer des charges</t>
  </si>
  <si>
    <t>IX.8.b.7.b</t>
  </si>
  <si>
    <t>gère seul et avec difficulté l'activité travailler en flexion du tronc</t>
  </si>
  <si>
    <t>IX.8.b.7.c</t>
  </si>
  <si>
    <t>gère seul et avec difficulté l'activité travailler en attitudes variées</t>
  </si>
  <si>
    <t>IX.8.b.7.d</t>
  </si>
  <si>
    <t>gère seul et avec difficulté l'activité travailler accroupi</t>
  </si>
  <si>
    <t>IX.8.b.7.e</t>
  </si>
  <si>
    <t>gère seul et avec difficulté l'activité travailler en hauteur (escabeau, échelle, échafaudage..)</t>
  </si>
  <si>
    <t>IX.8.b.7.f</t>
  </si>
  <si>
    <t>gère seul et avec difficulté l'activité travailler à distance du sol (sur un pont, un toit, un balcon…)</t>
  </si>
  <si>
    <t>IX.8.b.7.g</t>
  </si>
  <si>
    <t>gère seul et avec difficulté l'activité travailler le mb. sup. dominant au dessus du niveau des épaules</t>
  </si>
  <si>
    <t>IX.8.b.7.h</t>
  </si>
  <si>
    <t>gère seul et avec difficulté l'activité travailler le mb. sup. non dominant au dessus du niveau des épaules</t>
  </si>
  <si>
    <t>IX.8.b.7.i</t>
  </si>
  <si>
    <t>gère seul et avec difficulté l'activité utiliser une commande avec les pieds</t>
  </si>
  <si>
    <t>IX.8.b.8</t>
  </si>
  <si>
    <t>gère seul et avec difficulté l'activité exercer des tâches dans des conditions particulières</t>
  </si>
  <si>
    <t>IX.8.b.8.a</t>
  </si>
  <si>
    <t>gère seul et avec difficulté l'activité voir les couleurs</t>
  </si>
  <si>
    <t>IX.8.b.8.b</t>
  </si>
  <si>
    <t>gère seul et avec difficulté l'activité percevoir le relief</t>
  </si>
  <si>
    <t>IX.8.b.8.c</t>
  </si>
  <si>
    <t>gère seul et avec difficulté l'activité travailler de nuit</t>
  </si>
  <si>
    <t>IX.8.b.8.d</t>
  </si>
  <si>
    <t>gère seul et avec difficulté l'activité assumer des modifications d'horaires</t>
  </si>
  <si>
    <t>IX.8.b.8.e</t>
  </si>
  <si>
    <t>gère seul et avec difficulté l'activité utiliser des outils et/ou machines dangereuses</t>
  </si>
  <si>
    <t>IX.8.b.8.f</t>
  </si>
  <si>
    <t>gère seul et avec difficulté l'activité travailler avec vibrations</t>
  </si>
  <si>
    <t>IX.8.b.8.g</t>
  </si>
  <si>
    <t>gère seul et avec difficulté l'activité travailler en milieu bruyant</t>
  </si>
  <si>
    <t>IX.8.b.8.h</t>
  </si>
  <si>
    <t>gère seul et avec difficulté l'activité travailler dans des contextes respiratoires particuliers</t>
  </si>
  <si>
    <t>IX.8.b.8.i</t>
  </si>
  <si>
    <t>gère seul et avec difficulté l'activité travailler avec risque cutané</t>
  </si>
  <si>
    <t>IX.8.b.8.j</t>
  </si>
  <si>
    <t>gère seul et avec difficulté l'activité s'exposer aux intempéries, à une atmosphère exceptionnelle</t>
  </si>
  <si>
    <t>IX.8.b.9</t>
  </si>
  <si>
    <t>gère seul et avec difficulté les autres activités relatives au travail</t>
  </si>
  <si>
    <t>IX.8.c</t>
  </si>
  <si>
    <t>non autonome pour les tâches relatives au travail</t>
  </si>
  <si>
    <t>IX.8.c.1</t>
  </si>
  <si>
    <t xml:space="preserve">ne gère pas l'activité respecter des règles de base </t>
  </si>
  <si>
    <t>IX.8.c.1.a</t>
  </si>
  <si>
    <t>ne gère pas l'activité être ponctuel au travail</t>
  </si>
  <si>
    <t>IX.8.c.1.b</t>
  </si>
  <si>
    <t>ne gère pas l'activité être assidu au travail</t>
  </si>
  <si>
    <t>IX.8.c.1.c</t>
  </si>
  <si>
    <t>ne gère pas l'activité respecter des relations hiérarchiques au travail</t>
  </si>
  <si>
    <t>IX.8.c.1.d</t>
  </si>
  <si>
    <t xml:space="preserve">ne gère pas l'activité participer à des réunions </t>
  </si>
  <si>
    <t>IX.8.c.2</t>
  </si>
  <si>
    <t>ne gère pas l'activité organiser son travail (en rapport avec le poste de travail)</t>
  </si>
  <si>
    <t>IX.8.c.3</t>
  </si>
  <si>
    <t>ne gère pas l'activité contrôler son travail</t>
  </si>
  <si>
    <t>IX.8.c.4</t>
  </si>
  <si>
    <t>ne gère pas l'activité être en contact avec le public</t>
  </si>
  <si>
    <t>IX.8.c.5</t>
  </si>
  <si>
    <t>ne gère pas l'activité assurer l'encadrement</t>
  </si>
  <si>
    <t>IX.8.c.6</t>
  </si>
  <si>
    <t xml:space="preserve">ne gère pas l'activité travailler en équipe </t>
  </si>
  <si>
    <t>IX.8.c.7</t>
  </si>
  <si>
    <t>ne gère pas l'activité exercer des tâches physiques</t>
  </si>
  <si>
    <t>IX.8.c.7.a</t>
  </si>
  <si>
    <t>ne gère pas l'activité soulever, déplacer des charges</t>
  </si>
  <si>
    <t>IX.8.c.7.b</t>
  </si>
  <si>
    <t>ne gère pas l'activité travailler en flexion du tronc</t>
  </si>
  <si>
    <t>IX.8.c.7.c</t>
  </si>
  <si>
    <t>ne gère pas l'activité travailler en attitudes variées</t>
  </si>
  <si>
    <t>IX.8.c.7.d</t>
  </si>
  <si>
    <t>ne gère pas l'activité travailler accroupi</t>
  </si>
  <si>
    <t>IX.8.c.7.e</t>
  </si>
  <si>
    <t>ne gère pas l'activité travailler en hauteur (escabeau, échelle, échafaudage..)</t>
  </si>
  <si>
    <t>IX.8.c.7.f</t>
  </si>
  <si>
    <t>ne gère pas l'activité travailler à distance du sol (sur un pont, un toit, un balcon…)</t>
  </si>
  <si>
    <t>IX.8.c.7.g</t>
  </si>
  <si>
    <t>ne gère pas l'activité travailler le mb. sup. dominant au dessus du niveau des épaules</t>
  </si>
  <si>
    <t>IX.8.c.7.h</t>
  </si>
  <si>
    <t>ne gère pas l'activité travailler le mb. sup. non dominant au dessus du niveau des épaules</t>
  </si>
  <si>
    <t>IX.8.c.7.i</t>
  </si>
  <si>
    <t>ne gère pas l'activité utiliser une commande avec les pieds</t>
  </si>
  <si>
    <t>IX.8.c.8</t>
  </si>
  <si>
    <t>ne gère pas l'activité exercer des tâches dans des conditions particulières</t>
  </si>
  <si>
    <t>IX.8.c.8.a</t>
  </si>
  <si>
    <t>ne gère pas l'activité voir les couleurs</t>
  </si>
  <si>
    <t>IX.8.c.8.b</t>
  </si>
  <si>
    <t>ne gère pas l'activité percevoir le relief</t>
  </si>
  <si>
    <t>IX.8.c.8.c</t>
  </si>
  <si>
    <t>ne gère pas l'activité travailler de nuit</t>
  </si>
  <si>
    <t>IX.8.c.8.d</t>
  </si>
  <si>
    <t>ne gère pas l'activité assumer des modifications d'horaires</t>
  </si>
  <si>
    <t>IX.8.c.8.e</t>
  </si>
  <si>
    <t>ne gère pas l'activité utiliser des outils et/ou machines dangereuses</t>
  </si>
  <si>
    <t>IX.8.c.8.f</t>
  </si>
  <si>
    <t>ne gère pas l'activité travailler avec vibrations</t>
  </si>
  <si>
    <t>IX.8.c.8.g</t>
  </si>
  <si>
    <t>ne gère pas l'activité travailler en milieu bruyant</t>
  </si>
  <si>
    <t>IX.8.c.8.h</t>
  </si>
  <si>
    <t>ne gère pas l'activité travailler dans des contextes respiratoires particuliers</t>
  </si>
  <si>
    <t>IX.8.c.8.i</t>
  </si>
  <si>
    <t>ne gère pas l'activité travailler avec risque cutané</t>
  </si>
  <si>
    <t>IX.8.c.8.j</t>
  </si>
  <si>
    <t>ne gère pas l'activité s'exposer aux intempéries, à une atmosphère exceptionnelle</t>
  </si>
  <si>
    <t>IX.8.c.9</t>
  </si>
  <si>
    <t>ne gère pas les autres activités relatives au travail</t>
  </si>
  <si>
    <t>IX.8.d</t>
  </si>
  <si>
    <t>sans objet pour les tâches relatives au travail</t>
  </si>
  <si>
    <t>II.2.1</t>
  </si>
  <si>
    <t>non scolarisé</t>
  </si>
  <si>
    <t>II.2.1.a</t>
  </si>
  <si>
    <t>enfant jamais scolarisé</t>
  </si>
  <si>
    <t>II.2.1.b</t>
  </si>
  <si>
    <t>enfant non scolarisé actuellement</t>
  </si>
  <si>
    <t>II.2.2</t>
  </si>
  <si>
    <t>Scolarisation, formation initiale et/ou autres formations non rémunérées</t>
  </si>
  <si>
    <t>II.2.2.a</t>
  </si>
  <si>
    <t>Scolarisation ou formation en établissement d'enseignement</t>
  </si>
  <si>
    <t>II.2.2.a.1</t>
  </si>
  <si>
    <t>Scolarisation en classe ordinaire</t>
  </si>
  <si>
    <t>II.2.2.a.1.a</t>
  </si>
  <si>
    <t>Scolarisation dans le 1er degré</t>
  </si>
  <si>
    <t>II.2.2.a.1.a.1</t>
  </si>
  <si>
    <t>Scolarisation en maternelle</t>
  </si>
  <si>
    <t>II.2.2.a.1.a.1.a</t>
  </si>
  <si>
    <t xml:space="preserve">scolarisation en petite section de maternelle </t>
  </si>
  <si>
    <t>II.2.2.a.1.a.1.b</t>
  </si>
  <si>
    <t>scolarisation en moyenne section de maternelle</t>
  </si>
  <si>
    <t>II.2.2.a.1.a.1.c</t>
  </si>
  <si>
    <t>scolarisation en grande section de maternelle</t>
  </si>
  <si>
    <t>II.2.2.a.1.a.1.d</t>
  </si>
  <si>
    <t>scolarisation en unité d'enseignement en maternelle (TSA)</t>
  </si>
  <si>
    <t>II.2.2.a.1.a.2</t>
  </si>
  <si>
    <t>Scolarisation en élémentaire</t>
  </si>
  <si>
    <t>II.2.2.a.1.a.2.a</t>
  </si>
  <si>
    <t>scolarisation en cours préparatoire</t>
  </si>
  <si>
    <t>II.2.2.a.1.a.2.b</t>
  </si>
  <si>
    <t>scolarisation en cours élémentaire 1ère année</t>
  </si>
  <si>
    <t>II.2.2.a.1.a.2.c</t>
  </si>
  <si>
    <t>scolarisation en cours élémentaire 2ème année</t>
  </si>
  <si>
    <t>II.2.2.a.1.a.2.d</t>
  </si>
  <si>
    <t>scolarisation en cours moyen 1ère année</t>
  </si>
  <si>
    <t>II.2.2.a.1.a.2.e</t>
  </si>
  <si>
    <t>scolarisation en cours moyen 2ème année</t>
  </si>
  <si>
    <t>II.2.2.a.1.b</t>
  </si>
  <si>
    <t>Scolarisation dans le 2ème degré au collège</t>
  </si>
  <si>
    <t>II.2.2.a.1.b.1</t>
  </si>
  <si>
    <t>scolarisation au collège en 6ème</t>
  </si>
  <si>
    <t>II.2.2.a.1.b.2</t>
  </si>
  <si>
    <t>scolarisation au collège en 5ème</t>
  </si>
  <si>
    <t>II.2.2.a.1.b.3</t>
  </si>
  <si>
    <t>scolarisation au collège en 4ème</t>
  </si>
  <si>
    <t>II.2.2.a.1.b.4</t>
  </si>
  <si>
    <t>scolarisation au collège en 3ème</t>
  </si>
  <si>
    <t>II.2.2.a.1.b.5</t>
  </si>
  <si>
    <t>scolarisation au collège en 3ème préparatoire aux formations professionnelles</t>
  </si>
  <si>
    <t>II.2.2.a.1.b.6</t>
  </si>
  <si>
    <t>dispositif d'insertion aux métiers en alternance</t>
  </si>
  <si>
    <t>II.2.2.a.1.c</t>
  </si>
  <si>
    <t>Scolarisation dans le 2ème degré en lycée générale et technologique</t>
  </si>
  <si>
    <t>II.2.2.a.1.c.1</t>
  </si>
  <si>
    <t>scolarisation en 2nde générale et technologique</t>
  </si>
  <si>
    <t>II.2.2.a.1.c.2</t>
  </si>
  <si>
    <t>scolarisation en 1ère générale</t>
  </si>
  <si>
    <t>II.2.2.a.1.c.3</t>
  </si>
  <si>
    <t>scolarisation en 1ère technologique</t>
  </si>
  <si>
    <t>II.2.2.a.1.c.4</t>
  </si>
  <si>
    <t>scolarisation en terminale générale</t>
  </si>
  <si>
    <t>II.2.2.a.1.c.5</t>
  </si>
  <si>
    <t>scolarisation en terminale technologique</t>
  </si>
  <si>
    <t>II.2.2.a.1.d</t>
  </si>
  <si>
    <t>Scolarisation dans le 2ème degré en lycée professionnel</t>
  </si>
  <si>
    <t>II.2.2.a.1.d.1</t>
  </si>
  <si>
    <t>scolarisation en CAP 1ère année</t>
  </si>
  <si>
    <t>II.2.2.a.1.d.2</t>
  </si>
  <si>
    <t>scolarisation en CAP 2ème année</t>
  </si>
  <si>
    <t>II.2.2.a.1.d.3</t>
  </si>
  <si>
    <t>scolarisation en 2nde professionnelle</t>
  </si>
  <si>
    <t>II.2.2.a.1.d.4</t>
  </si>
  <si>
    <t>scolarisation en 1ère professionnelle</t>
  </si>
  <si>
    <t>II.2.2.a.1.d.5</t>
  </si>
  <si>
    <t>scolarisation en terminale professionnelle</t>
  </si>
  <si>
    <t>II.2.2.a.1.d.6</t>
  </si>
  <si>
    <t xml:space="preserve">autre mode de scolarisation dans le 2ème degré en lycée professionnel </t>
  </si>
  <si>
    <t>II.2.2.a.1.e</t>
  </si>
  <si>
    <t>Scolarisation post bac (BTS, CPGE)</t>
  </si>
  <si>
    <t>II.2.2.a.1.e.1</t>
  </si>
  <si>
    <t>scolarisation en BTS 1ère année</t>
  </si>
  <si>
    <t>II.2.2.a.1.e.2</t>
  </si>
  <si>
    <t>scolarisation en BTS 2ème année</t>
  </si>
  <si>
    <t>II.2.2.a.1.e.3</t>
  </si>
  <si>
    <t>scolarisation en CPGE 1ère année</t>
  </si>
  <si>
    <t>II.2.2.a.1.e.4</t>
  </si>
  <si>
    <t>scolarisation en CPGE 2ème année</t>
  </si>
  <si>
    <t>II.2.2.a.2</t>
  </si>
  <si>
    <t>Scolarisation en unité localisée pour l'inclusion scolaire (ULIS)</t>
  </si>
  <si>
    <t>II.2.2.a.2.a</t>
  </si>
  <si>
    <t>Scolarisation en ULIS école</t>
  </si>
  <si>
    <t>II.2.2.a.2.b</t>
  </si>
  <si>
    <t>Scolarisation en ULIS collège</t>
  </si>
  <si>
    <t>II.2.2.a.2.c</t>
  </si>
  <si>
    <t>Scolarisation en ULIS lycée</t>
  </si>
  <si>
    <t>II.2.2.a.3</t>
  </si>
  <si>
    <t>Scolarisation dans un pôle d'enseignement des jeunes sourds (PEJS)</t>
  </si>
  <si>
    <t>II.2.2.a.4</t>
  </si>
  <si>
    <t>Etudes dans l'enseignement supérieur (grandes écoles, université)</t>
  </si>
  <si>
    <t>II.2.2.a.5</t>
  </si>
  <si>
    <t>Scolarisation dans une unité d'enseignement installée dans un établissement médico-social</t>
  </si>
  <si>
    <t>II.2.2.a.6</t>
  </si>
  <si>
    <t>Scolarisation dans une unité d'enseignement installée dans un établissement scolaire</t>
  </si>
  <si>
    <t>II.2.2.a.7</t>
  </si>
  <si>
    <t>Scolarisation dans une unité d'enseignement et en milieu ordinaire en temps partagé</t>
  </si>
  <si>
    <t>II.2.2.a.10</t>
  </si>
  <si>
    <t>Scolarisation dans une unité d'enseignement installée dans un établissement sanitaire</t>
  </si>
  <si>
    <t>II.2.2.a.8</t>
  </si>
  <si>
    <t>Scolarisation dans le cadre de l'enseignement adapté (SEGPA, EREA)</t>
  </si>
  <si>
    <t>II.2.2.a.9</t>
  </si>
  <si>
    <t xml:space="preserve">Formation en CFA </t>
  </si>
  <si>
    <t>II.2.2.b</t>
  </si>
  <si>
    <t>Autre type de scolarisation</t>
  </si>
  <si>
    <t>II.2.2.b.1</t>
  </si>
  <si>
    <t xml:space="preserve">Enseignement par le CNED </t>
  </si>
  <si>
    <t>II.2.2.b.2</t>
  </si>
  <si>
    <t>Enseignement à domicile avec un SAPAD</t>
  </si>
  <si>
    <t>II.2.2.b.3</t>
  </si>
  <si>
    <t xml:space="preserve">Autre modalité d'enseignement à domicile </t>
  </si>
  <si>
    <t>V.5.1</t>
  </si>
  <si>
    <t>Inférieur à une demi-journée</t>
  </si>
  <si>
    <t>V.5.2</t>
  </si>
  <si>
    <t>1 demi-journée</t>
  </si>
  <si>
    <t>V.5.3</t>
  </si>
  <si>
    <t>2 demi-journées</t>
  </si>
  <si>
    <t>V.5.4</t>
  </si>
  <si>
    <t>3 demi-journées</t>
  </si>
  <si>
    <t>V.5.5</t>
  </si>
  <si>
    <t>4 demi-journées</t>
  </si>
  <si>
    <t>V.5.6</t>
  </si>
  <si>
    <t>5 demi-journées</t>
  </si>
  <si>
    <t>V.5.7</t>
  </si>
  <si>
    <t>6 demi-journées</t>
  </si>
  <si>
    <t>V.5.8</t>
  </si>
  <si>
    <t>7 demi-journées</t>
  </si>
  <si>
    <t>V.5.9</t>
  </si>
  <si>
    <t>8 demi-journées</t>
  </si>
  <si>
    <t>V.5.10</t>
  </si>
  <si>
    <t>9 demi-journées</t>
  </si>
  <si>
    <t>V.5.11</t>
  </si>
  <si>
    <t>10 demi-journées et +</t>
  </si>
  <si>
    <t>V.2.1</t>
  </si>
  <si>
    <t>scolarité sans aménagements avec acquisitions comparables en rythme et en contenu à la classe d'âge</t>
  </si>
  <si>
    <t>V.2.2</t>
  </si>
  <si>
    <t>scolarité sans aménagements sans accès aux acquisitions attendues pour la classe d'âge</t>
  </si>
  <si>
    <t>V.2.3</t>
  </si>
  <si>
    <t>scolarité avec aménagements avec acquisitions attendues pour la classe d'âge</t>
  </si>
  <si>
    <t>V.2.4</t>
  </si>
  <si>
    <t>scolarité avec aménagements sans accès aux acquisitions attendues pour la classe d'âge</t>
  </si>
  <si>
    <t>VI.1.bis.8</t>
  </si>
  <si>
    <t>Niv. 8 - Bac + 8 - Doctorat, habilitation à diriger des recherches</t>
  </si>
  <si>
    <t>VI.1.bis.9</t>
  </si>
  <si>
    <t>Niv. 7 - Bac + 5 - Master, DEA, DESS, diplôme d'ingénieur</t>
  </si>
  <si>
    <t>VI.1.bis.10</t>
  </si>
  <si>
    <t>Niv. 6 - Bac + 4 - Maîtrise</t>
  </si>
  <si>
    <t>VI.1.bis.11</t>
  </si>
  <si>
    <t>Niv. 6 - Bac + 3 - Licence, licence LMD, licence professionnelle</t>
  </si>
  <si>
    <t>VI.1.bis.12</t>
  </si>
  <si>
    <t>Niv. 5 - Bac + 2 - DEUG, BTS, DUT, DEUST</t>
  </si>
  <si>
    <t>VI.1.bis.13</t>
  </si>
  <si>
    <t>Niv. 4 - Baccalauréat</t>
  </si>
  <si>
    <t>VI.1.bis.14</t>
  </si>
  <si>
    <t>Niv. 3 - CAP, BEP</t>
  </si>
  <si>
    <t>VI.1.bis.15</t>
  </si>
  <si>
    <t>Niv. 2 - Activité professionnelle simple. Capacité  à effectuer des activités simples et résoudre des problèmes courants avec un niveau restreint d'autonomie.</t>
  </si>
  <si>
    <t>VI.1.bis.16</t>
  </si>
  <si>
    <t>Niv. 1 - Maîtrise des savoirs de base</t>
  </si>
  <si>
    <t>VI.3.bis.1</t>
  </si>
  <si>
    <t>n'a pas d'activité professionnelle ou à caractère professionnel</t>
  </si>
  <si>
    <t>VI.3.bis.1.a</t>
  </si>
  <si>
    <t>ne travaille pas et n'a jamais travaillé</t>
  </si>
  <si>
    <t>VI.3.bis.1.a.1</t>
  </si>
  <si>
    <t>n'a jamais travaillé et est en recherche d'emploi</t>
  </si>
  <si>
    <t>VI.3.bis.1.a.1.a</t>
  </si>
  <si>
    <t>n'a jamais travaillé et est en recherche d'emploi depuis 1 à 5ans</t>
  </si>
  <si>
    <t>VI.3.bis.1.a.1.b</t>
  </si>
  <si>
    <t xml:space="preserve">n'a jamais travaillé et est en recherche d'emploi depuis 5 à 10 ans </t>
  </si>
  <si>
    <t>VI.3.bis.1.a.1.c</t>
  </si>
  <si>
    <t>n'a jamais travaillé et est en recherche d'emploi depuis plus de 10 ans</t>
  </si>
  <si>
    <t>VI.3.bis.1.a.2</t>
  </si>
  <si>
    <t>n'a jamais travaillé et est au foyer</t>
  </si>
  <si>
    <t>VI.3.bis.1.a.2.a</t>
  </si>
  <si>
    <t>n'a jamais travaillé et est au foyer depuis 1 à 5ans</t>
  </si>
  <si>
    <t>VI.3.bis.1.a.2.b</t>
  </si>
  <si>
    <t xml:space="preserve">n'a jamais travaillé et est au foyer depuis 5 à 10 ans </t>
  </si>
  <si>
    <t>VI.3.bis.1.a.2.c</t>
  </si>
  <si>
    <t>n'a jamais travaillé et est au foyer depuis plus de 10 ans</t>
  </si>
  <si>
    <t>VI.3.bis.1.a.3</t>
  </si>
  <si>
    <t>n'a jamais travaillé et est dans une autre situation</t>
  </si>
  <si>
    <t>VI.3.bis.1.a.3.a</t>
  </si>
  <si>
    <t>n'a jamais travaillé et est dans une autre situation depuis 1 à 5ans</t>
  </si>
  <si>
    <t>VI.3.bis.1.a.3.b</t>
  </si>
  <si>
    <t xml:space="preserve">n'a jamais travaillé et est dans une autre situation depuis 5 à 10 ans </t>
  </si>
  <si>
    <t>VI.3.bis.1.a.3.c</t>
  </si>
  <si>
    <t>n'a jamais travaillé et est dans une autre situation depuis plus de 10 ans</t>
  </si>
  <si>
    <t>VI.3.bis.1.b</t>
  </si>
  <si>
    <t xml:space="preserve">a déjà travaillé mais ne travaille pas actuellement </t>
  </si>
  <si>
    <t>VI.3.bis.1.b.1</t>
  </si>
  <si>
    <t>ne travaille pas actuellement et est en congé maternité</t>
  </si>
  <si>
    <t>VI.3.bis.1.b.2</t>
  </si>
  <si>
    <t>ne travaille pas actuellement et est en congé parental</t>
  </si>
  <si>
    <t>VI.3.bis.1.b.3</t>
  </si>
  <si>
    <t>ne travaille pas actuellement et est arrêt maladie ou AT/MP</t>
  </si>
  <si>
    <t>VI.3.bis.1.b.4</t>
  </si>
  <si>
    <t>ne travaille pas actuellement et est en congé longue maladie ou longue durée</t>
  </si>
  <si>
    <t>VI.3.bis.1.b.5</t>
  </si>
  <si>
    <t>ne travaille pas actuellement et est en invalidité</t>
  </si>
  <si>
    <t>VI.3.bis.1.b.5.a</t>
  </si>
  <si>
    <t>est en invalidité et ne travaille pas actuellement depuis 1 à 5ans</t>
  </si>
  <si>
    <t>VI.3.bis.1.b.5.b</t>
  </si>
  <si>
    <t xml:space="preserve">est en invalidité et ne travaille pas actuellement depuis 5 à 10 ans </t>
  </si>
  <si>
    <t>VI.3.bis.1.b.5.c</t>
  </si>
  <si>
    <t>est en invalidité et ne travaille pas actuellement depuis plus de 10 ans</t>
  </si>
  <si>
    <t>VI.3.bis.1.b.6</t>
  </si>
  <si>
    <t>ne travaille pas actuellement et est au chômage</t>
  </si>
  <si>
    <t>VI.3.bis.1.b.6.a</t>
  </si>
  <si>
    <t>est au chômage et ne travaille pas actuellement depuis 1 à 5 ans</t>
  </si>
  <si>
    <t>VI.3.bis.1.b.6.b</t>
  </si>
  <si>
    <t xml:space="preserve">est au chômage et ne travaille pas actuellement depuis 5 à 10 ans </t>
  </si>
  <si>
    <t>VI.3.bis.1.b.6.c</t>
  </si>
  <si>
    <t>est au chômage et ne travaille pas actuellement depuis plus de 10 ans</t>
  </si>
  <si>
    <t>VI.3.bis.1.b.7</t>
  </si>
  <si>
    <t>ne travaille plus actuellement et a eu une retraite à l'âge normal</t>
  </si>
  <si>
    <t>VI.3.bis.1.b.8</t>
  </si>
  <si>
    <t>ne travaille plus actuellement et a eu une retraite anticipée</t>
  </si>
  <si>
    <t>VI.3.bis.1.b.9</t>
  </si>
  <si>
    <t>ne travaille pas actuellement et est au foyer</t>
  </si>
  <si>
    <t>VI.3.bis.1.b.9.a</t>
  </si>
  <si>
    <t>est au foyer et ne travaille pas actuellement depuis 1 à 5 ans</t>
  </si>
  <si>
    <t>VI.3.bis.1.b.9.b</t>
  </si>
  <si>
    <t xml:space="preserve">est au foyer et ne travaille pas actuellement depuis 5 à 10 ans </t>
  </si>
  <si>
    <t>VI.3.bis.1.b.9.c</t>
  </si>
  <si>
    <t>est au foyer et ne travaille pas actuellement depuis plus de 10 ans</t>
  </si>
  <si>
    <t>VI.3.bis.1.b.10</t>
  </si>
  <si>
    <t>ne travaille pas actuellement et est dans une autre situation</t>
  </si>
  <si>
    <t>VI.3.bis.1.b.10.a</t>
  </si>
  <si>
    <t>est dans une autre situation et ne travaille pas actuellement depuis 1 à 5 ans</t>
  </si>
  <si>
    <t>VI.3.bis.1.b.10.b</t>
  </si>
  <si>
    <t xml:space="preserve">est dans une autre situation et ne travaille pas actuellement depuis 5 à 10 ans </t>
  </si>
  <si>
    <t>VI.3.bis.1.b.10.c</t>
  </si>
  <si>
    <t>est dans une autre situation et ne travaille pas actuellement depuis plus de 10 ans</t>
  </si>
  <si>
    <t>VI.3.bis.2</t>
  </si>
  <si>
    <t>A actuellement une activité professionnelle ou à caractère professionnel</t>
  </si>
  <si>
    <t>VI.3.bis.2.a</t>
  </si>
  <si>
    <t>travaille en apprentissage</t>
  </si>
  <si>
    <t>VI.3.bis.2.a.1</t>
  </si>
  <si>
    <t>travaille en apprentissage à temps complet</t>
  </si>
  <si>
    <t>VI.3.bis.2.a.2</t>
  </si>
  <si>
    <t>travaille en apprentissage à temps partiel</t>
  </si>
  <si>
    <t>VI.3.bis.2.a.2.a</t>
  </si>
  <si>
    <t>travail à temps partiel en apprentissage sur un temps supérieur ou égal un à mi temps</t>
  </si>
  <si>
    <t>VI.3.bis.2.a.2.b</t>
  </si>
  <si>
    <t>travail à temps partiel en apprentissage sur un temps inférieur à un mi temps</t>
  </si>
  <si>
    <t>VI.3.bis.2.c</t>
  </si>
  <si>
    <t>travaille en contrat aidé</t>
  </si>
  <si>
    <t>VI.3.bis.2.c.1</t>
  </si>
  <si>
    <t>travaille en contrat aidé à temps complet</t>
  </si>
  <si>
    <t>VI.3.bis.2.c.2</t>
  </si>
  <si>
    <t>travaille en contrat aidé à temps partiel</t>
  </si>
  <si>
    <t>VI.3.bis.2.c.2.a</t>
  </si>
  <si>
    <t>travail à temps partiel en contrat aidé sur un temps supérieur ou égal un à mi temps</t>
  </si>
  <si>
    <t>VI.3.bis.2.c.2.b</t>
  </si>
  <si>
    <t>travail à temps partiel en contrat aidé sur un temps inférieur à un mi temps</t>
  </si>
  <si>
    <t>VI.3.bis.2.d</t>
  </si>
  <si>
    <t>travaille en CDD</t>
  </si>
  <si>
    <t>VI.3.bis.2.d.1</t>
  </si>
  <si>
    <t>travaille en CDD à temps complet</t>
  </si>
  <si>
    <t>VI.3.bis.2.d.2</t>
  </si>
  <si>
    <t>travaille en CDD à temps partiel</t>
  </si>
  <si>
    <t>VI.3.bis.2.d.2.a</t>
  </si>
  <si>
    <t>travail à temps partiel en CDD sur un temps supérieur ou égal un à mi temps</t>
  </si>
  <si>
    <t>VI.3.bis.2.d.2.b</t>
  </si>
  <si>
    <t>travail à temps partiel en CDD sur un temps inférieur à un mi temps</t>
  </si>
  <si>
    <t>VI.3.bis.2.e</t>
  </si>
  <si>
    <t>travaille en CDI</t>
  </si>
  <si>
    <t>VI.3.bis.2.e.1</t>
  </si>
  <si>
    <t>travaille en CDI à temps complet</t>
  </si>
  <si>
    <t>VI.3.bis.2.e.2</t>
  </si>
  <si>
    <t>travaille en CDI à temps partiel</t>
  </si>
  <si>
    <t>VI.3.bis.2.e.2.a</t>
  </si>
  <si>
    <t>travail à temps partiel en CDI sur un temps supérieur ou égal un à mi temps</t>
  </si>
  <si>
    <t>VI.3.bis.2.e.2.b</t>
  </si>
  <si>
    <t>travail à temps partiel en CDI sur un temps inférieur à un mi temps</t>
  </si>
  <si>
    <t>VI.3.bis.2.f</t>
  </si>
  <si>
    <t>travaille en intérim</t>
  </si>
  <si>
    <t>VI.3.bis.2.f.1</t>
  </si>
  <si>
    <t>travaille en intérim à temps complet</t>
  </si>
  <si>
    <t>VI.3.bis.2.f.2</t>
  </si>
  <si>
    <t>travaille en intérim à temps partiel</t>
  </si>
  <si>
    <t>VI.3.bis.2.f.2.a</t>
  </si>
  <si>
    <t>travailleur indépendant à temps partiel sur un temps supérieur ou égal à un mi temps</t>
  </si>
  <si>
    <t>VI.3.bis.2.f.2.b</t>
  </si>
  <si>
    <t>travailleur indépendant à temps partiel sur un temps inférieur à un mi temps</t>
  </si>
  <si>
    <t>VI.3.bis.2.g</t>
  </si>
  <si>
    <t>travaille en tant que travailleur indépendant</t>
  </si>
  <si>
    <t>VI.3.bis.2.g.1</t>
  </si>
  <si>
    <t>travaille en tant que travailleur indépendant à temps complet</t>
  </si>
  <si>
    <t>VI.3.bis.2.g.2</t>
  </si>
  <si>
    <t>travaille en tant que travailleur indépendant à temps partiel</t>
  </si>
  <si>
    <t>VI.3.bis.2.g.2.a</t>
  </si>
  <si>
    <t>travail à temps partiel en tant que travailleur indépendant sur un temps supérieur ou égal un à mi temps</t>
  </si>
  <si>
    <t>VI.3.bis.2.g.2.b</t>
  </si>
  <si>
    <t>travail à temps partiel en tant que travailleur indépendant sur un temps inférieur à un mi temps</t>
  </si>
  <si>
    <t>VI.3.bis.2.h</t>
  </si>
  <si>
    <t>travaille en ESAT</t>
  </si>
  <si>
    <t>VI.3.bis.2.h.1</t>
  </si>
  <si>
    <t>travaille en ESAT à temps complet</t>
  </si>
  <si>
    <t>VI.3.bis.2.h.2</t>
  </si>
  <si>
    <t>travaille en ESAT à temps partiel</t>
  </si>
  <si>
    <t>VI.3.bis.2.h.2.a</t>
  </si>
  <si>
    <t>travail à temps partiel en ESAT sur un temps supérieur ou égal un à mi temps</t>
  </si>
  <si>
    <t>VI.3.bis.2.h.2.b</t>
  </si>
  <si>
    <t>travail à temps partiel en ESAT sur un temps inférieur à un mi temps</t>
  </si>
  <si>
    <t>VI.3.bis.2.i</t>
  </si>
  <si>
    <t>autre type de travail</t>
  </si>
  <si>
    <t>VI.3.bis.2.i.1</t>
  </si>
  <si>
    <t>autre type de travail à temps complet</t>
  </si>
  <si>
    <t>VI.3.bis.2.i.2</t>
  </si>
  <si>
    <t>autre type de travail à temps partiel</t>
  </si>
  <si>
    <t>VI.3.bis.2.i.2.a</t>
  </si>
  <si>
    <t>autre type de travail à temps partiel sur un temps supérieur ou égal un à mi temps</t>
  </si>
  <si>
    <t>VI.3.bis.2.i.2.b</t>
  </si>
  <si>
    <t>autre type de travail à temps partiel sur un temps inférieur à un mi temps</t>
  </si>
  <si>
    <t>VI.4.septies.1</t>
  </si>
  <si>
    <t>apte sans restriction</t>
  </si>
  <si>
    <t>VI.4.septies.1.a</t>
  </si>
  <si>
    <t>apte sans restriction sans aménagement de poste</t>
  </si>
  <si>
    <t>VI.4.septies.1.b</t>
  </si>
  <si>
    <t xml:space="preserve">apte sans restriction avec aménagement de poste </t>
  </si>
  <si>
    <t>VI.4.septies.1.b.1</t>
  </si>
  <si>
    <t>apte sans restriction avec aménagement de poste déjà réalisé</t>
  </si>
  <si>
    <t>VI.4.septies.1.b.2</t>
  </si>
  <si>
    <t>apte sans restriction avec aménagement de poste non encore réalisé</t>
  </si>
  <si>
    <t>VI.4.septies.2</t>
  </si>
  <si>
    <t>apte avec restriction</t>
  </si>
  <si>
    <t>VI.4.septies.2.a</t>
  </si>
  <si>
    <t>apte avec restriction sans aménagement de poste</t>
  </si>
  <si>
    <t>VI.4.septies.2.b</t>
  </si>
  <si>
    <t xml:space="preserve">apte avec restriction avec aménagement de poste </t>
  </si>
  <si>
    <t>VI.4.septies.2.b.1</t>
  </si>
  <si>
    <t>apte avec restriction avec aménagement de poste déjà réalisé</t>
  </si>
  <si>
    <t>VI.4.septies.2.b.2</t>
  </si>
  <si>
    <t>apte avec restriction avec aménagement de poste non encore réalisé</t>
  </si>
  <si>
    <t>VI.4.septies.3</t>
  </si>
  <si>
    <t>inapte</t>
  </si>
  <si>
    <t>VI.5.1</t>
  </si>
  <si>
    <t>reclassement interne</t>
  </si>
  <si>
    <t>VI.5.2</t>
  </si>
  <si>
    <t>aménagement des conditions de travail</t>
  </si>
  <si>
    <t>VI.5.3</t>
  </si>
  <si>
    <t>licenciement</t>
  </si>
  <si>
    <t>VI.5.4</t>
  </si>
  <si>
    <t>reconversion professionnelle</t>
  </si>
  <si>
    <t>VII.7.1</t>
  </si>
  <si>
    <t>amélioration envisagée</t>
  </si>
  <si>
    <t>VII.7.1.a</t>
  </si>
  <si>
    <t>amélioration envisagée dans un délai inférieur à 1 an</t>
  </si>
  <si>
    <t>VII.7.1.b</t>
  </si>
  <si>
    <t>amélioration envisagée dans un délai supérieur à 1 an</t>
  </si>
  <si>
    <t>VII.7.2</t>
  </si>
  <si>
    <t>stabilité envisagée</t>
  </si>
  <si>
    <t>VII.7.3</t>
  </si>
  <si>
    <t>aggravation envisagée</t>
  </si>
  <si>
    <t>VII.7.3.a</t>
  </si>
  <si>
    <t>aggravation envisagée à court terme</t>
  </si>
  <si>
    <t>VII.7.3.a.1</t>
  </si>
  <si>
    <t>aggravation envisagée à court terme sans risque vital</t>
  </si>
  <si>
    <t>VII.7.3.a.2</t>
  </si>
  <si>
    <t>aggravation envisagée à court terme avec risque vital</t>
  </si>
  <si>
    <t>VII.7.3.b</t>
  </si>
  <si>
    <t>aggravation envisagée à plus long terme</t>
  </si>
  <si>
    <t>VII.7.3.b.1</t>
  </si>
  <si>
    <t>aggravation envisagée à plus long terme sans risque vital</t>
  </si>
  <si>
    <t>VII.7.3.b.2</t>
  </si>
  <si>
    <t>aggravation envisagée à plus long terme avec risque vital</t>
  </si>
  <si>
    <t>VII.7.4</t>
  </si>
  <si>
    <t>évolution non connue</t>
  </si>
  <si>
    <t>VII.8.1</t>
  </si>
  <si>
    <t>amélioration depuis la précédente évaluation</t>
  </si>
  <si>
    <t>VII.8.2</t>
  </si>
  <si>
    <t>stabilité depuis la précédente évaluation</t>
  </si>
  <si>
    <t>VII.8.3</t>
  </si>
  <si>
    <t>aggravation depuis la précédente évaluation</t>
  </si>
  <si>
    <t>Pas de besoins</t>
  </si>
  <si>
    <t>XI.1.bis.1</t>
  </si>
  <si>
    <t xml:space="preserve">Besoins en matière de santé somatique ou psychique </t>
  </si>
  <si>
    <t>XI.1.bis.1.a</t>
  </si>
  <si>
    <t xml:space="preserve">besoins en matière de santé pour les fonctions mentales, psychiques ou cognitives </t>
  </si>
  <si>
    <t>XI.1.bis.1.b</t>
  </si>
  <si>
    <t>besoins en matière de santé pour les fonctions somatiques</t>
  </si>
  <si>
    <t>XI.1.bis.1.b.1</t>
  </si>
  <si>
    <t>besoins en matière de santé pour les fonctions du système nerveux</t>
  </si>
  <si>
    <t>XI.1.bis.1.b.2</t>
  </si>
  <si>
    <t>besoins en matière de santé pour les fonctions sensorielles</t>
  </si>
  <si>
    <t>XI.1.bis.1.b.3</t>
  </si>
  <si>
    <t>besoins en matière de santé relatifs à la douleur</t>
  </si>
  <si>
    <t>XI.1.bis.1.b.4</t>
  </si>
  <si>
    <t>besoins en matière de santé relatifs à la voix, à la parole et à l'appareil bucco-dentaire</t>
  </si>
  <si>
    <t>XI.1.bis.1.b.5</t>
  </si>
  <si>
    <t>besoins en matière de santé pour les fonctions cardio-vasculaire,sanguine, immunitaire, respiratoire</t>
  </si>
  <si>
    <t>XI.1.bis.1.b.6</t>
  </si>
  <si>
    <t>besoins en matière de santé pour les fonctions digestive, métabolique, endocrinienne</t>
  </si>
  <si>
    <t>XI.1.bis.1.b.7</t>
  </si>
  <si>
    <t>besoins en matière de santé pour les fonctions génito-urinaires et reproductives</t>
  </si>
  <si>
    <t>XI.1.bis.1.b.8</t>
  </si>
  <si>
    <t xml:space="preserve"> besoins en matière de santé pour les fonctions locomotrices</t>
  </si>
  <si>
    <t>XI.1.bis.1.b.9</t>
  </si>
  <si>
    <t>besoins en matière de santé relatifs à la peau et aux structures associées</t>
  </si>
  <si>
    <t>XI.1.bis.1.c</t>
  </si>
  <si>
    <t>besoins pour entretenir et prendre soin de sa santé</t>
  </si>
  <si>
    <t>XI.1.bis.1.c.1</t>
  </si>
  <si>
    <t>besoins pour surveiller son régime alimentaire et sa condition physique</t>
  </si>
  <si>
    <t>XI.1.bis.1.c.1.a</t>
  </si>
  <si>
    <t>besoin épisodique pour la surveillance du régime alimentaire et de la condition physique</t>
  </si>
  <si>
    <t>XI.1.bis.1.c.1.b</t>
  </si>
  <si>
    <t>besoin permanent pour la surveillance du régime alimentaire et de la condition physique</t>
  </si>
  <si>
    <t>XI.1.bis.1.c.2</t>
  </si>
  <si>
    <t>besoins pour entretenir sa santé</t>
  </si>
  <si>
    <t>XI.1.bis.1.c.2.a</t>
  </si>
  <si>
    <t>besoins pour se soigner</t>
  </si>
  <si>
    <t>XI.1.bis.1.c.2.a.1</t>
  </si>
  <si>
    <t>besoin épisodique pour se soigner</t>
  </si>
  <si>
    <t>XI.1.bis.1.c.2.a.2</t>
  </si>
  <si>
    <t>besoin permanent pour se soigner</t>
  </si>
  <si>
    <t>XI.1.bis.1.c.2.b</t>
  </si>
  <si>
    <t>besoins pour exprimer une demande de soins</t>
  </si>
  <si>
    <t>XI.1.bis.1.c.2.b.1</t>
  </si>
  <si>
    <t>besoin épisodique pour exprimer une demande de soins</t>
  </si>
  <si>
    <t>XI.1.bis.1.c.2.b.2</t>
  </si>
  <si>
    <t>besoin permanent pour exprimer une demande de soins</t>
  </si>
  <si>
    <t>XI.1.bis.1.c.2.c</t>
  </si>
  <si>
    <t>besoins pour utiliser les systèmes de santé</t>
  </si>
  <si>
    <t>XI.1.bis.1.c.2.c.1</t>
  </si>
  <si>
    <t>besoin épisodique pour utiliser les systèmes de santé</t>
  </si>
  <si>
    <t>XI.1.bis.1.c.2.c.2</t>
  </si>
  <si>
    <t>besoin permanent pour utiliser les systèmes de santé</t>
  </si>
  <si>
    <t>XI.1.bis.2</t>
  </si>
  <si>
    <t xml:space="preserve">Besoins en matière d'autonomie </t>
  </si>
  <si>
    <t>XI.1.bis.2.a</t>
  </si>
  <si>
    <t>besoins en matière d'autonomie pour l'entretien personnel</t>
  </si>
  <si>
    <t>XI.1.bis.2.a.1</t>
  </si>
  <si>
    <t>besoins en matière d'autonomie pour la toilette</t>
  </si>
  <si>
    <t>XI.1.bis.2.a.1.a</t>
  </si>
  <si>
    <t xml:space="preserve">besoins en matière d'autonomie pour se laver </t>
  </si>
  <si>
    <t>XI.1.bis.2.a.1.a.1</t>
  </si>
  <si>
    <t>besoin épisodique pour se laver</t>
  </si>
  <si>
    <t>XI.1.bis.2.a.1.a.1.a</t>
  </si>
  <si>
    <t>besoin épisodique pour une partie de l'action se laver</t>
  </si>
  <si>
    <t>XI.1.bis.2.a.1.a.1.b</t>
  </si>
  <si>
    <t>besoin épisodique pour la totalité de l'action se laver</t>
  </si>
  <si>
    <t>XI.1.bis.2.a.1.a.2</t>
  </si>
  <si>
    <t xml:space="preserve">besoin permanent pour se laver </t>
  </si>
  <si>
    <t>XI.1.bis.2.a.1.a.2.a</t>
  </si>
  <si>
    <t xml:space="preserve">besoin permanent pour une partie de l'action se laver </t>
  </si>
  <si>
    <t>XI.1.bis.2.a.1.a.2.b</t>
  </si>
  <si>
    <t xml:space="preserve">besoin permanent pour la totalité de l'action se laver </t>
  </si>
  <si>
    <t>XI.1.bis.2.a.1.b</t>
  </si>
  <si>
    <t>besoins en matière d'autonomie pour se sécher</t>
  </si>
  <si>
    <t>XI.1.bis.2.a.1.b.1</t>
  </si>
  <si>
    <t>besoin épisodique pour se sécher</t>
  </si>
  <si>
    <t>XI.1.bis.2.a.1.b.1.a</t>
  </si>
  <si>
    <t>besoin épisodique pour une partie de l'action se sécher</t>
  </si>
  <si>
    <t>XI.1.bis.2.a.1.b.1.b</t>
  </si>
  <si>
    <t>besoin épisodique pour la totalité de l'action se sécher</t>
  </si>
  <si>
    <t>XI.1.bis.2.a.1.b.2</t>
  </si>
  <si>
    <t>besoin permanent pour se sécher</t>
  </si>
  <si>
    <t>XI.1.bis.2.a.1.b.2.a</t>
  </si>
  <si>
    <t>besoin permanent pour une partie de l'action se sécher</t>
  </si>
  <si>
    <t>XI.1.bis.2.a.1.b.2.b</t>
  </si>
  <si>
    <t>besoin permanent pour la totalité de l'action se sécher</t>
  </si>
  <si>
    <t>XI.1.bis.2.a.2</t>
  </si>
  <si>
    <t>besoins en matière d'autonomie pour prendre soin de son corps</t>
  </si>
  <si>
    <t>XI.1.bis.2.a.2.a</t>
  </si>
  <si>
    <t>besoins en matière d'autonomie pour prendre soin de sa peau</t>
  </si>
  <si>
    <t>XI.1.bis.2.a.2.a.1</t>
  </si>
  <si>
    <t>besoin épisodique pour prendre soin de sa peau</t>
  </si>
  <si>
    <t>XI.1.bis.2.a.2.a.2</t>
  </si>
  <si>
    <t>besoin permanent pour prendre soin de sa peau</t>
  </si>
  <si>
    <t>XI.1.bis.2.a.2.b</t>
  </si>
  <si>
    <t>besoins en matière d'autonomie pour prendre soin de ses dents</t>
  </si>
  <si>
    <t>XI.1.bis.2.a.2.b.1</t>
  </si>
  <si>
    <t>besoin épisodique pour prendre soin de ses dents</t>
  </si>
  <si>
    <t>XI.1.bis.2.a.2.b.2</t>
  </si>
  <si>
    <t>besoin permanent pour prendre soin de ses dents</t>
  </si>
  <si>
    <t>XI.1.bis.2.a.2.c</t>
  </si>
  <si>
    <t xml:space="preserve">besoin en matière d'autonomie pour prendre soin des cheveux et des ongles </t>
  </si>
  <si>
    <t>XI.1.bis.2.a.2.c.1</t>
  </si>
  <si>
    <t>besoin épisodique pour prendre soin des cheveux et des ongles</t>
  </si>
  <si>
    <t>XI.1.bis.2.a.2.c.2</t>
  </si>
  <si>
    <t>besoin permanent pour prendre soin des cheveux et des ongles</t>
  </si>
  <si>
    <t>XI.1.bis.2.a.3</t>
  </si>
  <si>
    <t>besoins en matière d'autonomie pour l'élimination</t>
  </si>
  <si>
    <t>XI.1.bis.2.a.3.a</t>
  </si>
  <si>
    <t>besoins en matière d'autonomie pour assurer la régulation de la miction</t>
  </si>
  <si>
    <t>XI.1.bis.2.a.3.a.1</t>
  </si>
  <si>
    <t>besoin épisodique pour la régulation de la miction</t>
  </si>
  <si>
    <t>XI.1.bis.2.a.3.a.2</t>
  </si>
  <si>
    <t>besoin permanent pour la régulation de la miction</t>
  </si>
  <si>
    <t>XI.1.bis.2.a.3.b</t>
  </si>
  <si>
    <t>besoins en matière d'autonomie pour assurer la régulation de la défécation</t>
  </si>
  <si>
    <t>XI.1.bis.2.a.3.b.1</t>
  </si>
  <si>
    <t>besoin épisodique pour la régulation de la défécation</t>
  </si>
  <si>
    <t>XI.1.bis.2.a.3.b.2</t>
  </si>
  <si>
    <t>besoin permanent pour la régulation de la défécation</t>
  </si>
  <si>
    <t>XI.1.bis.2.a.3.c</t>
  </si>
  <si>
    <t>besoins en matière d'autonomie pour apporter les soins lors des menstruations</t>
  </si>
  <si>
    <t>XI.1.bis.2.a.3.c.1</t>
  </si>
  <si>
    <t>besoin épisodique pour apporter les soins lors des menstruations</t>
  </si>
  <si>
    <t>XI.1.bis.2.a.3.c.2</t>
  </si>
  <si>
    <t>besoin permanent pour apporter les soins lors des menstruations</t>
  </si>
  <si>
    <t>XI.1.bis.2.a.4</t>
  </si>
  <si>
    <t>besoins en matière d'autonomie pour s'habiller/se déshabiller</t>
  </si>
  <si>
    <t>XI.1.bis.2.a.4.a</t>
  </si>
  <si>
    <t>besoins en matière d'autonomie pour mettre des vêtements</t>
  </si>
  <si>
    <t>XI.1.bis.2.a.4.a.1</t>
  </si>
  <si>
    <t>besoin épisodique pour mettre des vêtements</t>
  </si>
  <si>
    <t>XI.1.bis.2.a.4.a.1.a</t>
  </si>
  <si>
    <t>besoin épisodique pour une partie de l'action mettre des vêtements</t>
  </si>
  <si>
    <t>XI.1.bis.2.a.4.a.1.b</t>
  </si>
  <si>
    <t>besoin épisodique pour la totalité de l'action mettre des vêtements</t>
  </si>
  <si>
    <t>XI.1.bis.2.a.4.a.2</t>
  </si>
  <si>
    <t>besoin permanent pour mettre des vêtements</t>
  </si>
  <si>
    <t>XI.1.bis.2.a.4.a.2.a</t>
  </si>
  <si>
    <t>besoin permanent pour une partie de l'action mettre des vêtements</t>
  </si>
  <si>
    <t>XI.1.bis.2.a.4.a.2.b</t>
  </si>
  <si>
    <t>besoin permanent pour la totalité de l'action mettre des vêtements</t>
  </si>
  <si>
    <t>XI.1.bis.2.a.4.b</t>
  </si>
  <si>
    <t>besoins en matière d'autonomie pour ôter des vêtements</t>
  </si>
  <si>
    <t>XI.1.bis.2.a.4.b.1</t>
  </si>
  <si>
    <t>besoin épisodique pour ôter des vêtements</t>
  </si>
  <si>
    <t>XI.1.bis.2.a.4.b.1.a</t>
  </si>
  <si>
    <t>besoin épisodique pour une partie de l'action ôter des vêtements</t>
  </si>
  <si>
    <t>XI.1.bis.2.a.4.b.1.b</t>
  </si>
  <si>
    <t>besoin épisodique pour la totalité de l'action ôter des vêtements</t>
  </si>
  <si>
    <t>XI.1.bis.2.a.4.b.2</t>
  </si>
  <si>
    <t>besoin permanent pour ôter des vêtements</t>
  </si>
  <si>
    <t>XI.1.bis.2.a.4.b.2.a</t>
  </si>
  <si>
    <t>besoin permanent pour une partie de l'action ôter des vêtements</t>
  </si>
  <si>
    <t>XI.1.bis.2.a.4.b.2.b</t>
  </si>
  <si>
    <t>besoin permanent pour la totalité de l'action ôter des vêtements</t>
  </si>
  <si>
    <t>XI.1.bis.2.a.4.c</t>
  </si>
  <si>
    <t>besoins en matière d'autonomie pour mettre des chaussures</t>
  </si>
  <si>
    <t>XI.1.bis.2.a.4.c.1</t>
  </si>
  <si>
    <t>besoin épisodique pour mettre des chaussures</t>
  </si>
  <si>
    <t>XI.1.bis.2.a.4.c.2</t>
  </si>
  <si>
    <t>besoin permanent pour mettre des chaussures</t>
  </si>
  <si>
    <t>XI.1.bis.2.a.4.d</t>
  </si>
  <si>
    <t>besoins en matière d'autonomie pour ôter des chaussures</t>
  </si>
  <si>
    <t>XI.1.bis.2.a.4.d.1</t>
  </si>
  <si>
    <t>besoin épisodique pour ôter des chaussures</t>
  </si>
  <si>
    <t>XI.1.bis.2.a.4.d.2</t>
  </si>
  <si>
    <t>besoin permanent pour ôter des chaussures</t>
  </si>
  <si>
    <t>XI.1.bis.2.a.4.e</t>
  </si>
  <si>
    <t>besoins en matière d'autonomie pour s'habiller selon les circonstances</t>
  </si>
  <si>
    <t>XI.1.bis.2.a.4.e.1</t>
  </si>
  <si>
    <t>besoin épisodique pour s'habiller selon les circonstances</t>
  </si>
  <si>
    <t>XI.1.bis.2.a.4.e.2</t>
  </si>
  <si>
    <t>besoin permanent pour s'habiller selon les circonstances</t>
  </si>
  <si>
    <t>XI.1.bis.2.a.5</t>
  </si>
  <si>
    <t>besoins en matière d'autonomie pour s'alimenter</t>
  </si>
  <si>
    <t>XI.1.bis.2.a.5.a</t>
  </si>
  <si>
    <t>besoins en matière d'autonomie pour manger</t>
  </si>
  <si>
    <t>XI.1.bis.2.a.5.a.1</t>
  </si>
  <si>
    <t>besoin épisodique pour manger</t>
  </si>
  <si>
    <t>XI.1.bis.2.a.5.a.1.a</t>
  </si>
  <si>
    <t>besoin épisodique pour une partie de l'action manger</t>
  </si>
  <si>
    <t>XI.1.bis.2.a.5.a.1.b</t>
  </si>
  <si>
    <t>besoin épisodique pour la totalité de l'action manger</t>
  </si>
  <si>
    <t>XI.1.bis.2.a.5.a.2</t>
  </si>
  <si>
    <t>besoin permanent pour manger</t>
  </si>
  <si>
    <t>XI.1.bis.2.a.5.a.2.a</t>
  </si>
  <si>
    <t>besoin permanent pour une partie de l'action manger</t>
  </si>
  <si>
    <t>XI.1.bis.2.a.5.a.2.b</t>
  </si>
  <si>
    <t>besoin permanent pour la totalité de l'action manger</t>
  </si>
  <si>
    <t>XI.1.bis.2.a.5.b</t>
  </si>
  <si>
    <t>besoins en matière d'autonomie pour boire</t>
  </si>
  <si>
    <t>XI.1.bis.2.a.5.b.1</t>
  </si>
  <si>
    <t>besoin épisodique pour boire</t>
  </si>
  <si>
    <t>XI.1.bis.2.a.5.b.1.a</t>
  </si>
  <si>
    <t>besoin épisodique pour une partie de l'action boire</t>
  </si>
  <si>
    <t>XI.1.bis.2.a.5.b.1.b</t>
  </si>
  <si>
    <t>besoin épisodique pour la totalité de l'action boire</t>
  </si>
  <si>
    <t>XI.1.bis.2.a.5.b.2</t>
  </si>
  <si>
    <t>besoin permanent pour boire</t>
  </si>
  <si>
    <t>XI.1.bis.2.a.5.b.2.a</t>
  </si>
  <si>
    <t>besoin permanent pour une partie de l'action boire</t>
  </si>
  <si>
    <t>XI.1.bis.2.a.5.b.2.b</t>
  </si>
  <si>
    <t>besoin permanent pour la totalité de l'action boire</t>
  </si>
  <si>
    <t>XI.1.bis.2.b</t>
  </si>
  <si>
    <t>besoins en matière d'autonomie pour les relations et les interactions avec autrui</t>
  </si>
  <si>
    <t>XI.1.bis.2.b.1</t>
  </si>
  <si>
    <t>besoins en matière d'autonomie pour communiquer, mener une conversation ou une discussion</t>
  </si>
  <si>
    <t>XI.1.bis.2.b.1.a</t>
  </si>
  <si>
    <t>besoins en matière d'autonomie pour communiquer</t>
  </si>
  <si>
    <t>XI.1.bis.2.b.1.a.1</t>
  </si>
  <si>
    <t>besoins en matière d'autonomie pour recevoir des messages</t>
  </si>
  <si>
    <t>XI.1.bis.2.b.1.a.1.a</t>
  </si>
  <si>
    <t xml:space="preserve">besoin épisodique pour recevoir des messages </t>
  </si>
  <si>
    <t>XI.1.bis.2.b.1.a.1.b</t>
  </si>
  <si>
    <t xml:space="preserve">besoin permanent pour recevoir des messages </t>
  </si>
  <si>
    <t>XI.1.bis.2.b.1.a.2</t>
  </si>
  <si>
    <t>besoins en matière d'autonomie pour produire des messages</t>
  </si>
  <si>
    <t>XI.1.bis.2.b.1.a.2.a</t>
  </si>
  <si>
    <t>besoin épisodique pour produire des messages</t>
  </si>
  <si>
    <t>XI.1.bis.2.b.1.a.2.b</t>
  </si>
  <si>
    <t>besoin permanent pour produire des messages</t>
  </si>
  <si>
    <t>XI.1.bis.2.b.1.b</t>
  </si>
  <si>
    <t xml:space="preserve">besoins en matière d'autonomie pour mener une conversation </t>
  </si>
  <si>
    <t>XI.1.bis.2.b.1.b.1</t>
  </si>
  <si>
    <t xml:space="preserve">besoin épisodique pour mener une conversation </t>
  </si>
  <si>
    <t>XI.1.bis.2.b.1.b.2</t>
  </si>
  <si>
    <t xml:space="preserve">besoin permanent pour mener une conversation </t>
  </si>
  <si>
    <t>XI.1.bis.2.b.2</t>
  </si>
  <si>
    <t>besoins en matière d'autonomie pour les interactions avec autrui</t>
  </si>
  <si>
    <t>XI.1.bis.2.b.2.a</t>
  </si>
  <si>
    <t>besoins en matière d'autonomie pour avoir des relations avec autrui</t>
  </si>
  <si>
    <t>XI.1.bis.2.b.2.a.1</t>
  </si>
  <si>
    <t>besoin épisodique pour avoir des relations avec autrui</t>
  </si>
  <si>
    <t>XI.1.bis.2.b.2.a.2</t>
  </si>
  <si>
    <t>besoin permanent pour avoir des relations avec autrui</t>
  </si>
  <si>
    <t>XI.1.bis.2.b.2.b</t>
  </si>
  <si>
    <t>besoins en matière d'autonomie pour maîtriser son comportement dans les relations avec autrui</t>
  </si>
  <si>
    <t>XI.1.bis.2.b.2.b.1</t>
  </si>
  <si>
    <t>besoin épisodique pour maîtriser son comportement avec autrui</t>
  </si>
  <si>
    <t>XI.1.bis.2.b.2.b.2</t>
  </si>
  <si>
    <t>besoin permanent pour maîtriser son comportement avec autrui</t>
  </si>
  <si>
    <t>XI.1.bis.2.b.2.c</t>
  </si>
  <si>
    <t>besoins en matière d'autonomie pour avoir des relations avec autrui conformes aux règles sociales</t>
  </si>
  <si>
    <t>XI.1.bis.2.b.2.c.1</t>
  </si>
  <si>
    <t>besoin épisodique pour avoir des relations conformes aux règles sociales</t>
  </si>
  <si>
    <t>XI.1.bis.2.b.2.c.2</t>
  </si>
  <si>
    <t>besoin permanent pour avoir des relations conformes aux règles sociales</t>
  </si>
  <si>
    <t>XI.1.bis.2.b.3</t>
  </si>
  <si>
    <t>besoins en matière d'autonomie pour les relations avec autrui</t>
  </si>
  <si>
    <t>XI.1.bis.2.b.3.a</t>
  </si>
  <si>
    <t>besoins en matière d'autonomie pour les relations extra-familiales</t>
  </si>
  <si>
    <t>XI.1.bis.2.b.3.a.1</t>
  </si>
  <si>
    <t>besoins épisodiques en matière d'autonomie pour les relations extra-familiales</t>
  </si>
  <si>
    <t>XI.1.bis.2.b.3.a.2</t>
  </si>
  <si>
    <t>besoins permanents en matière d'autonomie pour les relations extra-familiales</t>
  </si>
  <si>
    <t>XI.1.bis.2.b.3.b</t>
  </si>
  <si>
    <t>besoins en matière d'autonomie pour les relations familiales</t>
  </si>
  <si>
    <t>XI.1.bis.2.b.3.b.1</t>
  </si>
  <si>
    <t>besoins épisodiques en matière d'autonomie pour les relations familiales</t>
  </si>
  <si>
    <t>XI.1.bis.2.b.3.b.2</t>
  </si>
  <si>
    <t>besoins permanents en matière d'autonomie pour les relations familiales</t>
  </si>
  <si>
    <t>XI.1.bis.2.b.4</t>
  </si>
  <si>
    <t>besoins en matière d'autonomie pour utiliser des appareils et techniques de communication</t>
  </si>
  <si>
    <t>XI.1.bis.2.b.4.a</t>
  </si>
  <si>
    <t>besoins en matière d'autonomie pour utiliser le téléphone</t>
  </si>
  <si>
    <t>XI.1.bis.2.b.4.a.1</t>
  </si>
  <si>
    <t>besoin épisodique pour utiliser le téléphone</t>
  </si>
  <si>
    <t>XI.1.bis.2.b.4.a.2</t>
  </si>
  <si>
    <t>besoin permanent pour utiliser le téléphone</t>
  </si>
  <si>
    <t>XI.1.bis.2.b.4.b</t>
  </si>
  <si>
    <t>besoins en matière d'autonomie pour utiliser les autres appareils et techniques de communication</t>
  </si>
  <si>
    <t>XI.1.bis.2.b.4.b.1</t>
  </si>
  <si>
    <t>besoin épisodique pour utiliser les autres appareils et techniques de communication</t>
  </si>
  <si>
    <t>XI.1.bis.2.b.4.b.2</t>
  </si>
  <si>
    <t>besoin permanent pour utiliser les autres appareils et techniques de communication</t>
  </si>
  <si>
    <t>XI.1.bis.2.c</t>
  </si>
  <si>
    <t>besoins en matière d'autonomie pour la mobilité</t>
  </si>
  <si>
    <t>XI.1.bis.2.c.1</t>
  </si>
  <si>
    <t>besoins en matière d'autonomie pour changer et maintenir la position du corps</t>
  </si>
  <si>
    <t>XI.1.bis.2.c.1.a</t>
  </si>
  <si>
    <t>besoins en matière d'autonomie pour se mettre debout</t>
  </si>
  <si>
    <t>XI.1.bis.2.c.1.a.1</t>
  </si>
  <si>
    <t>besoin épisodique pour se mettre debout</t>
  </si>
  <si>
    <t>XI.1.bis.2.c.1.a.2</t>
  </si>
  <si>
    <t>besoin permanent pour se mettre debout</t>
  </si>
  <si>
    <t>XI.1.bis.2.c.1.b</t>
  </si>
  <si>
    <t>besoins en matière d'autonomie pour se coucher</t>
  </si>
  <si>
    <t>XI.1.bis.2.c.1.b.1</t>
  </si>
  <si>
    <t>besoin épisodique pour se coucher</t>
  </si>
  <si>
    <t>XI.1.bis.2.c.1.b.2</t>
  </si>
  <si>
    <t>besoin permanent pour se coucher</t>
  </si>
  <si>
    <t>XI.1.bis.2.c.1.c</t>
  </si>
  <si>
    <t>besoins en matière d'autonomie pour s'asseoir</t>
  </si>
  <si>
    <t>XI.1.bis.2.c.1.c.1</t>
  </si>
  <si>
    <t>besoin épisodique pour s'asseoir</t>
  </si>
  <si>
    <t>XI.1.bis.2.c.1.c.2</t>
  </si>
  <si>
    <t>besoin permanent pour s'asseoir</t>
  </si>
  <si>
    <t>XI.1.bis.2.c.1.d</t>
  </si>
  <si>
    <t>besoins en matière d'autonomie pour faire ses transferts</t>
  </si>
  <si>
    <t>XI.1.bis.2.c.1.d.1</t>
  </si>
  <si>
    <t>besoin épisodique pour faire ses transferts</t>
  </si>
  <si>
    <t>XI.1.bis.2.c.1.d.2</t>
  </si>
  <si>
    <t>besoin permanent pour faire ses transferts</t>
  </si>
  <si>
    <t>XI.1.bis.2.c.1.e</t>
  </si>
  <si>
    <t>besoins en matière d'autonomie pour changer de point d'appui</t>
  </si>
  <si>
    <t>XI.1.bis.2.c.1.e.1</t>
  </si>
  <si>
    <t>besoin épisodique pour changer de point d'appui</t>
  </si>
  <si>
    <t>XI.1.bis.2.c.1.e.2</t>
  </si>
  <si>
    <t>besoin permanent pour changer de point d'appui</t>
  </si>
  <si>
    <t>XI.1.bis.2.c.1.f</t>
  </si>
  <si>
    <t>besoins en matière d'autonomie pour rester assis</t>
  </si>
  <si>
    <t>XI.1.bis.2.c.1.f.1</t>
  </si>
  <si>
    <t>besoin épisodique pour rester assis</t>
  </si>
  <si>
    <t>XI.1.bis.2.c.1.f.2</t>
  </si>
  <si>
    <t>besoin permanent pour rester assis</t>
  </si>
  <si>
    <t>XI.1.bis.2.c.1.g</t>
  </si>
  <si>
    <t>besoins en matière d'autonomie pour rester debout</t>
  </si>
  <si>
    <t>XI.1.bis.2.c.1.g.1</t>
  </si>
  <si>
    <t>besoin épisodique pour rester debout</t>
  </si>
  <si>
    <t>XI.1.bis.2.c.1.g.2</t>
  </si>
  <si>
    <t>besoin permanent pour rester debout</t>
  </si>
  <si>
    <t>XI.1.bis.2.c.2</t>
  </si>
  <si>
    <t>besoins en matière d'autonomie pour porter, manipuler et déplacer des objets</t>
  </si>
  <si>
    <t>XI.1.bis.2.c.2.a</t>
  </si>
  <si>
    <t>besoins en matière d'autonomie pour la préhension de la main dominante</t>
  </si>
  <si>
    <t>XI.1.bis.2.c.2.a.1</t>
  </si>
  <si>
    <t>besoin épisodique pour la préhension de la main dominante</t>
  </si>
  <si>
    <t>XI.1.bis.2.c.2.a.2</t>
  </si>
  <si>
    <t>besoin permanent pour la préhension de la main dominante</t>
  </si>
  <si>
    <t>XI.1.bis.2.c.2.b</t>
  </si>
  <si>
    <t>besoins en matière d'autonomie pour la préhension de la main non dominante</t>
  </si>
  <si>
    <t>XI.1.bis.2.c.2.b.1</t>
  </si>
  <si>
    <t>besoin épisodique pour la préhension de la main non dominante</t>
  </si>
  <si>
    <t>XI.1.bis.2.c.2.b.2</t>
  </si>
  <si>
    <t>besoin permanent pour la préhension de la main non dominante</t>
  </si>
  <si>
    <t>XI.1.bis.2.c.2.c</t>
  </si>
  <si>
    <t>besoins en matière d'autonomie pour réaliser des activités de motricité fine</t>
  </si>
  <si>
    <t>XI.1.bis.2.c.2.c.1</t>
  </si>
  <si>
    <t>besoin épisodique pour les activités de motricité fine</t>
  </si>
  <si>
    <t>XI.1.bis.2.c.2.c.2</t>
  </si>
  <si>
    <t>besoin permanent pour les activités de motricité fine</t>
  </si>
  <si>
    <t>XI.1.bis.2.c.2.d</t>
  </si>
  <si>
    <t>besoins en matière d'autonomie pour soulever et porter des objets</t>
  </si>
  <si>
    <t>XI.1.bis.2.c.2.d.1</t>
  </si>
  <si>
    <t>besoin épisodique pour soulever et porter des objets</t>
  </si>
  <si>
    <t>XI.1.bis.2.c.2.d.2</t>
  </si>
  <si>
    <t>besoin permanent pour soulever et porter des objets</t>
  </si>
  <si>
    <t>XI.1.bis.2.c.3</t>
  </si>
  <si>
    <t>besoins en matière d'autonomie pour marcher, se déplacer</t>
  </si>
  <si>
    <t>XI.1.bis.2.c.3.a</t>
  </si>
  <si>
    <t>besoins en matière d'autonomie pour marcher</t>
  </si>
  <si>
    <t>XI.1.bis.2.c.3.a.1</t>
  </si>
  <si>
    <t>besoin épisodique pour marcher</t>
  </si>
  <si>
    <t>XI.1.bis.2.c.3.a.2</t>
  </si>
  <si>
    <t>besoin permanent pour marcher</t>
  </si>
  <si>
    <t>XI.1.bis.2.c.3.b</t>
  </si>
  <si>
    <t>besoins en matière d'autonomie pour se déplacer dans le logement</t>
  </si>
  <si>
    <t>XI.1.bis.2.c.3.b.1</t>
  </si>
  <si>
    <t>besoin épisodique pour les déplacements dans le logement</t>
  </si>
  <si>
    <t>XI.1.bis.2.c.3.b.1.a</t>
  </si>
  <si>
    <t>besoin épisodique pour une partie des déplacements dans le logement</t>
  </si>
  <si>
    <t>XI.1.bis.2.c.3.b.1.b</t>
  </si>
  <si>
    <t>besoin épisodique pour la totalité des déplacements dans le logement</t>
  </si>
  <si>
    <t>XI.1.bis.2.c.3.b.2</t>
  </si>
  <si>
    <t>besoin permanent pour les déplacements à l'intérieur</t>
  </si>
  <si>
    <t>XI.1.bis.2.c.3.b.2.a</t>
  </si>
  <si>
    <t>besoin permanent pour une partie des déplacements à l'intérieur</t>
  </si>
  <si>
    <t>XI.1.bis.2.c.3.b.2.b</t>
  </si>
  <si>
    <t>besoin permanent pour la totalité des déplacements à l'intérieur</t>
  </si>
  <si>
    <t>XI.1.bis.2.c.3.c</t>
  </si>
  <si>
    <t>besoins en matière d'autonomie pour se déplacer à l'extérieur</t>
  </si>
  <si>
    <t>XI.1.bis.2.c.3.c.1</t>
  </si>
  <si>
    <t>besoin épisodique pour les déplacements à l'extérieur</t>
  </si>
  <si>
    <t>XI.1.bis.2.c.3.c.1.a</t>
  </si>
  <si>
    <t>besoin épisodique pour une partie des déplacements à l'extérieur</t>
  </si>
  <si>
    <t>XI.1.bis.2.c.3.c.1.b</t>
  </si>
  <si>
    <t>besoin épisodique pour la totalité des déplacements à l'extérieur</t>
  </si>
  <si>
    <t>XI.1.bis.2.c.3.c.2</t>
  </si>
  <si>
    <t>besoin permanent pour les déplacements à l'extérieur</t>
  </si>
  <si>
    <t>XI.1.bis.2.c.3.c.2.a</t>
  </si>
  <si>
    <t>besoin permanent pour une partie des déplacements à l'extérieur</t>
  </si>
  <si>
    <t>XI.1.bis.2.c.3.c.2.b</t>
  </si>
  <si>
    <t>besoin permanent pour la totalité des déplacements à l'extérieur</t>
  </si>
  <si>
    <t>XI.1.bis.2.c.3.d</t>
  </si>
  <si>
    <t>besoins en matière d'autonomie pour utiliser des escaliers</t>
  </si>
  <si>
    <t>XI.1.bis.2.c.3.d.1</t>
  </si>
  <si>
    <t>besoin épisodique pour utiliser des escaliers</t>
  </si>
  <si>
    <t>XI.1.bis.2.c.3.d.2</t>
  </si>
  <si>
    <t>besoin permanent pour utiliser des escaliers</t>
  </si>
  <si>
    <t>XI.1.bis.2.d</t>
  </si>
  <si>
    <t>besoins en matière d'autonomie pour prendre des décisions adaptées et pour la sécurité</t>
  </si>
  <si>
    <t>XI.1.bis.2.d.1</t>
  </si>
  <si>
    <t>besoins en matière d'autonomie pour s'orienter dans le temps et dans l'espace</t>
  </si>
  <si>
    <t>XI.1.bis.2.d.1.a</t>
  </si>
  <si>
    <t xml:space="preserve">besoins en matière d'autonomie pour s'orienter dans le temps </t>
  </si>
  <si>
    <t>XI.1.bis.2.d.1.a.1</t>
  </si>
  <si>
    <t xml:space="preserve">besoin épisodique pour s'orienter dans le temps </t>
  </si>
  <si>
    <t>XI.1.bis.2.d.1.a.1.a</t>
  </si>
  <si>
    <t xml:space="preserve">besoin épisodique pour une partie de l'orientation dans le temps </t>
  </si>
  <si>
    <t>XI.1.bis.2.d.1.a.1.b</t>
  </si>
  <si>
    <t xml:space="preserve">besoin épisodique pour la totalité de l'orientation dans le temps </t>
  </si>
  <si>
    <t>XI.1.bis.2.d.1.a.2</t>
  </si>
  <si>
    <t xml:space="preserve">besoin permanent pour s'orienter dans le temps </t>
  </si>
  <si>
    <t>XI.1.bis.2.d.1.a.2.a</t>
  </si>
  <si>
    <t xml:space="preserve">besoin permanent pour une partie de l'orientation dans le temps </t>
  </si>
  <si>
    <t>XI.1.bis.2.d.1.a.2.b</t>
  </si>
  <si>
    <t xml:space="preserve">besoin permanent pour la totalité de l'orientation dans le temps </t>
  </si>
  <si>
    <t>XI.1.bis.2.d.1.b</t>
  </si>
  <si>
    <t>besoins en matière d'autonomie pour s'orienter dans l'espace</t>
  </si>
  <si>
    <t>XI.1.bis.2.d.1.b.1</t>
  </si>
  <si>
    <t>besoin épisodique pour s'orienter dans l'espace</t>
  </si>
  <si>
    <t>XI.1.bis.2.d.1.b.1.a</t>
  </si>
  <si>
    <t>besoin épisodique pour une partie de l'orientation dans l'espace</t>
  </si>
  <si>
    <t>XI.1.bis.2.d.1.b.1.b</t>
  </si>
  <si>
    <t>besoin épisodique pour la totalité de l'orientation dans l'espace</t>
  </si>
  <si>
    <t>XI.1.bis.2.d.1.b.2</t>
  </si>
  <si>
    <t>besoin permanent pour s'orienter dans l'espace</t>
  </si>
  <si>
    <t>XI.1.bis.2.d.1.b.2.a</t>
  </si>
  <si>
    <t>besoin permanent pour une partie de l'orientation dans l'espace</t>
  </si>
  <si>
    <t>XI.1.bis.2.d.1.b.2.b</t>
  </si>
  <si>
    <t>besoin permanent pour la totalité de l'orientation dans l'espace</t>
  </si>
  <si>
    <t>XI.1.bis.2.d.2</t>
  </si>
  <si>
    <t>besoins en matière d'autonomie pour prendre des décisions et initiatives</t>
  </si>
  <si>
    <t>XI.1.bis.2.d.2.a</t>
  </si>
  <si>
    <t>besoin pour une partie de la prise de décisions et d'initiatives</t>
  </si>
  <si>
    <t>XI.1.bis.2.d.2.a.1</t>
  </si>
  <si>
    <t>besoin épisodique pour une partie de l'acte prendre des décisions et initiatives</t>
  </si>
  <si>
    <t>XI.1.bis.2.d.2.a.2</t>
  </si>
  <si>
    <t>besoin permanent pour une partie de l'acte prendre des décisions et initiatives</t>
  </si>
  <si>
    <t>XI.1.bis.2.d.2.b</t>
  </si>
  <si>
    <t>besoin pour la totalité de la prise de décisions et d'initiatives</t>
  </si>
  <si>
    <t>XI.1.bis.2.d.2.b.1</t>
  </si>
  <si>
    <t>besoin épisodique pour la totalité de l'acte prendre des décisions et initiatives</t>
  </si>
  <si>
    <t>XI.1.bis.2.d.2.b.2</t>
  </si>
  <si>
    <t>besoin permanent pour la totalité de l'acte prendre des décisions et initiatives</t>
  </si>
  <si>
    <t>XI.1.bis.2.d.3</t>
  </si>
  <si>
    <t xml:space="preserve">besoins en matière d'autonomie pour gérer le stress et les autres exigences psychologiques </t>
  </si>
  <si>
    <t>XI.1.bis.2.d.3.a</t>
  </si>
  <si>
    <t>besoins en matière d'autonomie pour assumer ses responsabilités</t>
  </si>
  <si>
    <t>XI.1.bis.2.d.3.a.1</t>
  </si>
  <si>
    <t>besoin épisodique pour assumer ses responsabilités</t>
  </si>
  <si>
    <t>XI.1.bis.2.d.3.a.2</t>
  </si>
  <si>
    <t>besoin permanent pour assumer ses responsabilités</t>
  </si>
  <si>
    <t>XI.1.bis.2.d.3.b</t>
  </si>
  <si>
    <t>besoins en matière d'autonomie pour gérer sa sécurité</t>
  </si>
  <si>
    <t>XI.1.bis.2.d.3.b.1</t>
  </si>
  <si>
    <t>besoins en matière d'autonomie pour faire face au stress</t>
  </si>
  <si>
    <t>XI.1.bis.2.d.3.b.1.a</t>
  </si>
  <si>
    <t>besoin épisodique pour faire face au stress</t>
  </si>
  <si>
    <t>XI.1.bis.2.d.3.b.1.b</t>
  </si>
  <si>
    <t>XI.1.bis.2.d.3.b.2</t>
  </si>
  <si>
    <t>besoins en matière d'autonomie pour faire face à une crise</t>
  </si>
  <si>
    <t>XI.1.bis.2.d.3.b.2.a</t>
  </si>
  <si>
    <t>besoin épisodique pour faire face à une crise</t>
  </si>
  <si>
    <t>XI.1.bis.2.d.3.b.2.b</t>
  </si>
  <si>
    <t>besoin permanent pour faire face à une crise</t>
  </si>
  <si>
    <t>XI.1.bis.2.d.3.b.3</t>
  </si>
  <si>
    <t>besoins en matière d'autonomie pour ne pas se mettre en danger</t>
  </si>
  <si>
    <t>XI.1.bis.2.d.3.b.3.a</t>
  </si>
  <si>
    <t>besoin épisodique pour ne pas se mettre en danger</t>
  </si>
  <si>
    <t>XI.1.bis.2.d.3.b.3.b</t>
  </si>
  <si>
    <t>besoin permanent pour ne pas se mettre en danger</t>
  </si>
  <si>
    <t>XI.1.bis.2.d.3.b.4</t>
  </si>
  <si>
    <t>besoins en matière d'autonomie pour ne pas mettre les autres en danger</t>
  </si>
  <si>
    <t>XI.1.bis.2.d.3.b.4.a</t>
  </si>
  <si>
    <t>besoin épisodique pour ne pas mettre les autres en danger</t>
  </si>
  <si>
    <t>XI.1.bis.2.d.3.b.4.b</t>
  </si>
  <si>
    <t>besoin permanent pour ne pas mettre les autres en danger</t>
  </si>
  <si>
    <t>XI.1.bis.3</t>
  </si>
  <si>
    <t>Besoins pour la participation sociale</t>
  </si>
  <si>
    <t>XI.1.bis.3.a</t>
  </si>
  <si>
    <t>besoins pour la participation sociale pour accéder aux droits et à la citoyenneté</t>
  </si>
  <si>
    <t>XI.1.bis.3.a.1</t>
  </si>
  <si>
    <t>besoins pour la participation sociale pour accéder aux droits</t>
  </si>
  <si>
    <t>XI.1.bis.3.a.1.a</t>
  </si>
  <si>
    <t xml:space="preserve">besoin épisodique pour accéder aux droits </t>
  </si>
  <si>
    <t>XI.1.bis.3.a.1.b</t>
  </si>
  <si>
    <t xml:space="preserve">besoin permanent pour accéder aux droits </t>
  </si>
  <si>
    <t>XI.1.bis.3.a.2</t>
  </si>
  <si>
    <t>besoins pour la participation sociale pour accéder à la vie politique et à la citoyenneté</t>
  </si>
  <si>
    <t>XI.1.bis.3.a.2.a</t>
  </si>
  <si>
    <t>besoin épisodique pour accéder à la vie politique et à la citoyenneté</t>
  </si>
  <si>
    <t>XI.1.bis.3.a.2.b</t>
  </si>
  <si>
    <t>besoin permanent pour accéder à la vie politique et à la citoyenneté</t>
  </si>
  <si>
    <t>XI.1.bis.3.a.3</t>
  </si>
  <si>
    <t>besoins pour la participation sociale pour la pratique religieuse</t>
  </si>
  <si>
    <t>XI.1.bis.3.a.3.a</t>
  </si>
  <si>
    <t>besoin épisodique pour la pratique religieuse</t>
  </si>
  <si>
    <t>XI.1.bis.3.a.3.b</t>
  </si>
  <si>
    <t>besoin permanent pour la pratique religieuse</t>
  </si>
  <si>
    <t>XI.1.bis.3.a.4</t>
  </si>
  <si>
    <t>besoins pour la participation sociale pour faire du bénévolat</t>
  </si>
  <si>
    <t>XI.1.bis.3.a.4.a</t>
  </si>
  <si>
    <t>besoin épisodique pour faire du bénévolat</t>
  </si>
  <si>
    <t>XI.1.bis.3.a.4.b</t>
  </si>
  <si>
    <t>besoin permanent pour faire du bénévolat</t>
  </si>
  <si>
    <t>XI.1.bis.3.b</t>
  </si>
  <si>
    <t>besoins pour la participation sociale pour vivre dans un logement, les activités domestiques</t>
  </si>
  <si>
    <t>XI.1.bis.3.b.1</t>
  </si>
  <si>
    <t>besoins pour la participation sociale pour vivre dans un logement</t>
  </si>
  <si>
    <t>XI.1.bis.3.b.1.a</t>
  </si>
  <si>
    <t>besoins pour la participation sociale pour avoir un lieu d'hébergement</t>
  </si>
  <si>
    <t>XI.1.bis.3.b.1.b</t>
  </si>
  <si>
    <t>besoins pour la participation sociale pour vivre seul dans un logement</t>
  </si>
  <si>
    <t>XI.1.bis.3.b.1.b.1</t>
  </si>
  <si>
    <t>besoin épisodique pour vivre seul dans un logement</t>
  </si>
  <si>
    <t>XI.1.bis.3.b.1.b.2</t>
  </si>
  <si>
    <t>besoin permanent pour vivre seul dans un logement</t>
  </si>
  <si>
    <t>XI.1.bis.3.b.2</t>
  </si>
  <si>
    <t>besoins pour la participation sociale pour accomplir les activités domestiques</t>
  </si>
  <si>
    <t>XI.1.bis.3.b.2.a</t>
  </si>
  <si>
    <t>besoins pour la participation sociale pour faire les courses</t>
  </si>
  <si>
    <t>XI.1.bis.3.b.2.a.1</t>
  </si>
  <si>
    <t>besoin épisodique pour faire les courses</t>
  </si>
  <si>
    <t>XI.1.bis.3.b.2.a.2</t>
  </si>
  <si>
    <t>besoin permanent pour faire les courses</t>
  </si>
  <si>
    <t>XI.1.bis.3.b.2.b</t>
  </si>
  <si>
    <t>besoins pour la participation sociale pour faire le ménage</t>
  </si>
  <si>
    <t>XI.1.bis.3.b.2.b.1</t>
  </si>
  <si>
    <t>besoin épisodique pour faire le ménage</t>
  </si>
  <si>
    <t>XI.1.bis.3.b.2.b.2</t>
  </si>
  <si>
    <t>besoin permanent pour faire le ménage</t>
  </si>
  <si>
    <t>XI.1.bis.3.b.2.c</t>
  </si>
  <si>
    <t>besoins pour la participation sociale pour préparer les repas</t>
  </si>
  <si>
    <t>XI.1.bis.3.b.2.c.1</t>
  </si>
  <si>
    <t>besoin épisodique pour préparer les repas</t>
  </si>
  <si>
    <t>XI.1.bis.3.b.2.c.2</t>
  </si>
  <si>
    <t>besoin permanent pour préparer les repas</t>
  </si>
  <si>
    <t>XI.1.bis.3.b.2.d</t>
  </si>
  <si>
    <t>besoins pour la participation sociale pour l'entretien du linge</t>
  </si>
  <si>
    <t>XI.1.bis.3.b.2.d.1</t>
  </si>
  <si>
    <t>besoin épisodique pour l'entretien du linge</t>
  </si>
  <si>
    <t>XI.1.bis.3.b.2.d.2</t>
  </si>
  <si>
    <t>besoin permanent pour l'entretien du linge</t>
  </si>
  <si>
    <t>XI.1.bis.3.c</t>
  </si>
  <si>
    <t>besoins pour la participation sociale pour l'insertion sociale/professionnelle, avoir un rôle social</t>
  </si>
  <si>
    <t>XI.1.bis.3.c.1</t>
  </si>
  <si>
    <t>besoins pour la participation sociale en lien avec la vie scolaire et étudiante</t>
  </si>
  <si>
    <t>XI.1.bis.3.c.1.a</t>
  </si>
  <si>
    <t>besoins pour la participation sociale pour l'éducation préscolaire</t>
  </si>
  <si>
    <t>XI.1.bis.3.c.1.b</t>
  </si>
  <si>
    <t>besoins pour la participation sociale pour l'éducation scolaire</t>
  </si>
  <si>
    <t>XI.1.bis.3.c.1.c</t>
  </si>
  <si>
    <t>besoins pour la participation sociale pour l'éducation supérieure</t>
  </si>
  <si>
    <t>XI.1.bis.3.c.2</t>
  </si>
  <si>
    <t>besoins pour la participation sociale en lien avec le travail et l'emploi</t>
  </si>
  <si>
    <t>XI.1.bis.3.c.2.a</t>
  </si>
  <si>
    <t>besoins pour la participation sociale pour la formation professionnelle initiale et continue</t>
  </si>
  <si>
    <t>XI.1.bis.3.c.2.b</t>
  </si>
  <si>
    <t>besoins pour la participation sociale pour obtenir ou garder un travail ou un emploi</t>
  </si>
  <si>
    <t>XI.1.bis.3.c.2.c</t>
  </si>
  <si>
    <t>besoins transversaux pour la participation sociale en lien avec le travail et l'emploi</t>
  </si>
  <si>
    <t>XI.1.bis.3.c.3</t>
  </si>
  <si>
    <t xml:space="preserve">besoins transversaux pour la participation sociale en matière d'apprentissages </t>
  </si>
  <si>
    <t>XI.1.bis.3.c.3.a</t>
  </si>
  <si>
    <t xml:space="preserve">besoins pour la participation sociale pour les apprentissages élémentaires </t>
  </si>
  <si>
    <t>XI.1.bis.3.c.3.b</t>
  </si>
  <si>
    <t xml:space="preserve">besoins pour la participation sociale pour appliquer des connaissances </t>
  </si>
  <si>
    <t>XI.1.bis.3.c.3.b.1</t>
  </si>
  <si>
    <t xml:space="preserve">besoin épisodique pour appliquer des connaissances </t>
  </si>
  <si>
    <t>XI.1.bis.3.c.3.b.2</t>
  </si>
  <si>
    <t xml:space="preserve">besoin permanent pour appliquer des connaissances </t>
  </si>
  <si>
    <t>XI.1.bis.3.c.4</t>
  </si>
  <si>
    <t>besoins pour la participation sociale pour vie familiale, parentalité, vie affective et sexuelle</t>
  </si>
  <si>
    <t>XI.1.bis.3.c.4.a</t>
  </si>
  <si>
    <t>besoins pour la participation sociale pour s'occuper de sa famille</t>
  </si>
  <si>
    <t>XI.1.bis.3.c.4.a.1</t>
  </si>
  <si>
    <t>besoin épisodique pour s'occuper de sa famille</t>
  </si>
  <si>
    <t>XI.1.bis.3.c.4.a.2</t>
  </si>
  <si>
    <t>besoin permanent pour s'occuper de sa famille</t>
  </si>
  <si>
    <t>XI.1.bis.3.c.4.b</t>
  </si>
  <si>
    <t>besoins pour la participation sociale pour la parentalité</t>
  </si>
  <si>
    <t>XI.1.bis.3.c.4.b.1</t>
  </si>
  <si>
    <t>besoin épisodique pour la parentalité</t>
  </si>
  <si>
    <t>XI.1.bis.3.c.4.b.2</t>
  </si>
  <si>
    <t xml:space="preserve">besoin permanent pour la parentalité </t>
  </si>
  <si>
    <t>XI.1.bis.3.c.4.c</t>
  </si>
  <si>
    <t>besoins pour la participation sociale pour la vie affective et sexuelle</t>
  </si>
  <si>
    <t>XI.1.bis.3.c.4.c.1</t>
  </si>
  <si>
    <t>besoin épisodique pour la vie affective et sexuelle</t>
  </si>
  <si>
    <t>XI.1.bis.3.c.4.c.2</t>
  </si>
  <si>
    <t>besoin permanent pour la vie affective et sexuelle</t>
  </si>
  <si>
    <t>XI.1.bis.3.d</t>
  </si>
  <si>
    <t>besoins pour participer à la vie sociale, se déplacer avec un moyen de transport</t>
  </si>
  <si>
    <t>XI.1.bis.3.d.1</t>
  </si>
  <si>
    <t xml:space="preserve">besoins pour participer à la vie sociale </t>
  </si>
  <si>
    <t>XI.1.bis.3.d.1.a</t>
  </si>
  <si>
    <t>besoins pour la participation sociale pour les loisirs</t>
  </si>
  <si>
    <t>XI.1.bis.3.d.1.a.1</t>
  </si>
  <si>
    <t>besoin épisodique pour les loisirs</t>
  </si>
  <si>
    <t>XI.1.bis.3.d.1.a.2</t>
  </si>
  <si>
    <t>besoin permanent pour les loisirs</t>
  </si>
  <si>
    <t>XI.1.bis.3.d.1.b</t>
  </si>
  <si>
    <t>besoins pour la participation sociale pour partir en congés</t>
  </si>
  <si>
    <t>XI.1.bis.3.d.1.b.1</t>
  </si>
  <si>
    <t>besoin épisodique pour partir en congés</t>
  </si>
  <si>
    <t>XI.1.bis.3.d.1.b.2</t>
  </si>
  <si>
    <t>besoin permanent pour partir en congés</t>
  </si>
  <si>
    <t>XI.1.bis.3.d.2</t>
  </si>
  <si>
    <t>besoins pour la participation sociale pour se déplacer avec un moyen de transport</t>
  </si>
  <si>
    <t>XI.1.bis.3.d.2.a</t>
  </si>
  <si>
    <t>besoins pour la participation sociale pour utiliser les transports en commun</t>
  </si>
  <si>
    <t>XI.1.bis.3.d.2.a.1</t>
  </si>
  <si>
    <t>besoin épisodique pour utiliser les transports en commun</t>
  </si>
  <si>
    <t>XI.1.bis.3.d.2.a.2</t>
  </si>
  <si>
    <t>besoin permanent pour utiliser les transports en commun</t>
  </si>
  <si>
    <t>XI.1.bis.3.d.2.b</t>
  </si>
  <si>
    <t>besoins pour la participation sociale pour utiliser un véhicule particulier</t>
  </si>
  <si>
    <t>XI.1.bis.3.d.2.b.1</t>
  </si>
  <si>
    <t>besoin épisodique pour utiliser un véhicule particulier</t>
  </si>
  <si>
    <t>XI.1.bis.3.d.2.b.2</t>
  </si>
  <si>
    <t>besoin permanent pour utiliser un véhicule particulier</t>
  </si>
  <si>
    <t>XI.1.bis.3.d.2.c</t>
  </si>
  <si>
    <t>besoins pour la participation sociale pour conduire un véhicule</t>
  </si>
  <si>
    <t>XI.1.bis.3.d.2.c.1</t>
  </si>
  <si>
    <t>besoin épisodique pour conduire un véhicule</t>
  </si>
  <si>
    <t>XI.1.bis.3.d.2.c.2</t>
  </si>
  <si>
    <t>besoin permanent pour conduire un véhicule</t>
  </si>
  <si>
    <t>XI.1.bis.3.e</t>
  </si>
  <si>
    <t>besoins pour la participation sociale en matière de ressources et d'autosuffisance économique</t>
  </si>
  <si>
    <t>XI.1.bis.3.e.1</t>
  </si>
  <si>
    <t>besoins pour la participation sociale pour gérer ses ressources</t>
  </si>
  <si>
    <t>XI.1.bis.3.e.1.a</t>
  </si>
  <si>
    <t>besoin épisodique pour gérer ses ressources</t>
  </si>
  <si>
    <t>XI.1.bis.3.e.1.b</t>
  </si>
  <si>
    <t xml:space="preserve">besoin permanent pour gérer ses ressources </t>
  </si>
  <si>
    <t>XI.1.bis.3.e.2</t>
  </si>
  <si>
    <t xml:space="preserve">besoins pour la participation sociale pour faire des démarches administratives </t>
  </si>
  <si>
    <t>XI.1.bis.3.e.2.a</t>
  </si>
  <si>
    <t xml:space="preserve">besoin épisodique pour faire des démarches administratives </t>
  </si>
  <si>
    <t>XI.1.bis.3.e.2.b</t>
  </si>
  <si>
    <t xml:space="preserve">besoin permanent pour faire des démarches administratives </t>
  </si>
  <si>
    <t>No_Type_hebergement</t>
  </si>
  <si>
    <t>Structuration - non imposée</t>
  </si>
  <si>
    <r>
      <t xml:space="preserve">Code LPPR/Hors LPPR </t>
    </r>
    <r>
      <rPr>
        <sz val="11"/>
        <color theme="0"/>
        <rFont val="Calibri"/>
        <family val="2"/>
        <scheme val="minor"/>
      </rPr>
      <t>(Nature de l'aide)</t>
    </r>
  </si>
  <si>
    <r>
      <t xml:space="preserve">Libellé tarif des arrêtés PCH </t>
    </r>
    <r>
      <rPr>
        <sz val="11"/>
        <color theme="0"/>
        <rFont val="Calibri"/>
        <family val="2"/>
        <scheme val="minor"/>
      </rPr>
      <t>(Descriptif de l'aide)</t>
    </r>
  </si>
  <si>
    <t>Tarif PCH</t>
  </si>
  <si>
    <t>Tarif LPPR</t>
  </si>
  <si>
    <t>Date de fin d'inscription à la LPPR</t>
  </si>
  <si>
    <t>Date arrêté</t>
  </si>
  <si>
    <t>Commentaires</t>
  </si>
  <si>
    <t>I-1.  Tarifs  applicables  aux  aides  techniques  inscrites  par  ailleurs  dans  la  liste  des  produits et prestations remboursables (LPP) établie en applica-tion de l'article L. 165-1 du code de la sécurité sociale</t>
  </si>
  <si>
    <t>I-1.1. DISPOSITIFS MÉDICAUX DE MAINTIEN À DOMICILE ET D'AIDE À LA VIE POUR MALADES ET HANDICAPÉS</t>
  </si>
  <si>
    <t>I-1.1.1. Lits et accessoires</t>
  </si>
  <si>
    <t>Lit médical, lit standard, location hebdomadaire, lit et accessoires.</t>
  </si>
  <si>
    <t>Changement en date du 01/07/2019</t>
  </si>
  <si>
    <t xml:space="preserve">Lit médical, alèse imperméable réutilisable. </t>
  </si>
  <si>
    <t xml:space="preserve">Lit médical, cerceau tout modèle. </t>
  </si>
  <si>
    <t xml:space="preserve">Lit médical, matelas simple. </t>
  </si>
  <si>
    <t xml:space="preserve">I-1.1.2. Dispositifs médicaux d'aide à la prévention des escarres </t>
  </si>
  <si>
    <t xml:space="preserve">Lit, compresseur pour surmatelas pneumatique, achat. </t>
  </si>
  <si>
    <t xml:space="preserve">Lit, compresseur pour surmatelas pneumatique, location hebdomadaire. </t>
  </si>
  <si>
    <t xml:space="preserve">Escarres, coussin en mousse, s/classe IA, PHARMA OUEST, ALVEOLE 02/2101. </t>
  </si>
  <si>
    <t>Escarres, coussin en mousse, s/ classe IA, PHARMA OUEST, ALVEOLE PERCE 03/2129</t>
  </si>
  <si>
    <t xml:space="preserve">Escarres, coussin en mousse, s/classe IA, PHARMA OUEST, GAUFRIER. 03/2138. </t>
  </si>
  <si>
    <t>Escarres, coussin à eau, s/classe IA, ESCARIUS, PREVESCAR EAU.</t>
  </si>
  <si>
    <t>Escarres, coussin à eau, s/classe IA, PHARMA OUEST, PHARMA EAU</t>
  </si>
  <si>
    <t>Escarres, coussin à eau, s/classe IA, PHARMA OUEST, PHARMA EAU PERCE</t>
  </si>
  <si>
    <t xml:space="preserve">Escarres, coussin à air statique, s/classe IA, PMF, SOF.CARE SCC. </t>
  </si>
  <si>
    <t xml:space="preserve">Escarres, coussin à air statique, s/classe IA, HOSPIDEX, REPOSE. </t>
  </si>
  <si>
    <t xml:space="preserve">Escarres, coussin mixte, s/classe IA, PHARMA OUEST, MOUSSE ET EAU 03/2580. </t>
  </si>
  <si>
    <t xml:space="preserve">Escarres, coussin en mousse, s/classe IB, CARPENTER, PREVENTIX. </t>
  </si>
  <si>
    <t xml:space="preserve">Escarres, coussin en mousse, s/classe IB, PHARMA OUEST, GRAND CONFORT. </t>
  </si>
  <si>
    <t xml:space="preserve">Escarres, coussin en gel, s/classe IB, ABC, PILOTE BIDENSITE. </t>
  </si>
  <si>
    <t xml:space="preserve">Escarres, coussin en gel, s/classe IB, ASKLE, GELSCAR. </t>
  </si>
  <si>
    <t>Escarres, coussin en gel, s/classe IB, ASKLE, GELSCAR PERCE</t>
  </si>
  <si>
    <t xml:space="preserve">Escarres, coussin en gel, s/classe IB, ESCARIUS, ELASTIL II. </t>
  </si>
  <si>
    <t xml:space="preserve">Escarres, coussin en gel, s/classe IB, KLE INDUSTRIE SARL, GEL. </t>
  </si>
  <si>
    <t>Escarres, coussin en gel, s/classe IB, KLE INDUSTRIE SARL, GEL PERCE</t>
  </si>
  <si>
    <t xml:space="preserve">Escarres, coussin en gel, s/classe IB, SYST'AM, POLYSCAR P331C. </t>
  </si>
  <si>
    <t>Escarres, coussin en gel, s/classe IB, SYST'AM, POLYSCAR PERCE P332C</t>
  </si>
  <si>
    <t xml:space="preserve">Escarres, coussin en mousse et gel, s/classe IB, ABC, VOYAGEUR ANATOMIQUE. </t>
  </si>
  <si>
    <t xml:space="preserve">Escarres, coussin en mousse et gel, s/classe IB, ABC, VOYAGEUR DUO. </t>
  </si>
  <si>
    <t xml:space="preserve">Escarres, coussin en mousse et gel, s/classe IB, ABC, X-ACT. </t>
  </si>
  <si>
    <t xml:space="preserve">Escarres, coussin en mousse et gel, s/classe IB, ASKLE, OS'CARE MIXTE EVIDE. </t>
  </si>
  <si>
    <t xml:space="preserve">Escarres, coussin en mousse et gel, s/classe IB, ASKLE, GELTOP. </t>
  </si>
  <si>
    <t xml:space="preserve">Escarres, coussin en mousse et gel, s/classe IB, ASKLE, GELPLOT GALBE. </t>
  </si>
  <si>
    <t xml:space="preserve">Escarres, coussin en mousse et gel, s/classe IB, ASKLE, PREVOGEL EVIDE. </t>
  </si>
  <si>
    <t xml:space="preserve">Escarres, coussin en mousse et gel, s/classe IB, ASKLE, GELVER MIXTE. </t>
  </si>
  <si>
    <t xml:space="preserve">Escarres, coussin en mousse et gel, s/classe IB, ASKLE, SW40. </t>
  </si>
  <si>
    <t xml:space="preserve">Escarres, coussin en mousse et gel, s/classe IB, ASKLE, POSIMO ERGOMIX, REF. VCPM/G. </t>
  </si>
  <si>
    <t xml:space="preserve">Escarres, coussin en mousse et gel, s/classe IB, EATAH, HANDIFLOW. </t>
  </si>
  <si>
    <t xml:space="preserve">Escarres, coussin en mousse et gel, s/classe IB, EATAH, HANDILIGHT. </t>
  </si>
  <si>
    <t xml:space="preserve">Escarres, coussin en mousse et gel, s/classe IB, ESCARIUS, ELASTIL MOUSSE. </t>
  </si>
  <si>
    <t xml:space="preserve">Escarres, coussin en mousse et gel, s/classe IB, ESCARIUS, GELO MOUSSE LOTUS. </t>
  </si>
  <si>
    <t xml:space="preserve">Escarres, coussin en mousse et gel, s/classe IB, ESCARIUS, ELASTIL 3D. </t>
  </si>
  <si>
    <t xml:space="preserve">Escarres, coussin en mousse et gel, s/classe IB, ESCARIUS, ORTHOGEL. </t>
  </si>
  <si>
    <t xml:space="preserve">Escarres, coussin en mousse et gel, s/classe IB, JAY MEDICAL, JAY 2. </t>
  </si>
  <si>
    <t xml:space="preserve">Escarres, coussin en mousse et gel, s/classe IB, JAY MEDICAL, JAY ACTIVE. </t>
  </si>
  <si>
    <t xml:space="preserve">Escarres, coussin en mousse et gel, s/classe IB, KLE INDUSTRIE SARL, GEL'AIR. </t>
  </si>
  <si>
    <t xml:space="preserve">Escarres, coussin en mousse et gel, s/classe IB, PHARMA OUEST, REF 03/2553 Coussin GELIDIS PLUS, Réf. 03/2553. </t>
  </si>
  <si>
    <t xml:space="preserve">Escarres, coussin en mousse et gel, s/classe IB, PHARMA OUEST, REF 03/2554 Coussin GELIDIS, Réf. 03/2554 </t>
  </si>
  <si>
    <t>Escarres, coussin en mousse et gel, s/classe IB, PHARMA OUEST, REF 03/2557. Coussin GELIDIS PERCE, Réf. 03/2557</t>
  </si>
  <si>
    <t xml:space="preserve">Escarres, coussin en mousse et gel, s/classe IB, ROYAL MEDICAL, DUNE C300. </t>
  </si>
  <si>
    <t xml:space="preserve">Escarres, coussin en mousse et gel, s/classe IB, ROYAL MEDICAL, DUNE C333. </t>
  </si>
  <si>
    <t xml:space="preserve">Escarres, coussin en mousse et gel, s/classe IB, SYST'AM, POLYFORM MIXTE, REF P314C. </t>
  </si>
  <si>
    <t xml:space="preserve">Escarres, coussin en mousse et gel, s/classe IB, SYST'AM, DUOFORM, REF P341C. </t>
  </si>
  <si>
    <t>Escarres, coussin en fibres siliconées, s/classe IB, ABC, FIBRICORE</t>
  </si>
  <si>
    <t>Escarres, coussin en fibres siliconées, s/classe IB, KLE INDUSTRIE, FIBRO</t>
  </si>
  <si>
    <t>Escarres, coussin en fibres siliconées, s/classe IB, PHARMA OUEST, FIBRES 11/10140. Coussin PHARMA FIBRES, Réf.
11/10140.</t>
  </si>
  <si>
    <t xml:space="preserve">Escarres, coussin pneumatique, classe II, ASKLE, KINERIS 7 FRANCE. </t>
  </si>
  <si>
    <t xml:space="preserve">Escarres, coussin pneumatique, classe II, ASKLE, KINERIS 10 FRANCE. </t>
  </si>
  <si>
    <t xml:space="preserve">Escarres, coussin pneumatique, classe II, ASKLE, OPTIMAIR V77P1-V67P1. </t>
  </si>
  <si>
    <t xml:space="preserve">Escarres, coussin pneumatique, classe II, ASKLE, OPTIMAIR V77G1-V67G1. </t>
  </si>
  <si>
    <t xml:space="preserve">Escarres, coussin pneumatique, classe II, IDC, SUPRACOR STIMULITE CONTOURED. </t>
  </si>
  <si>
    <t xml:space="preserve">Escarres, coussin pneumatique, classe II, IDC, SUPRACOR STIMULITE SLIMLINE. </t>
  </si>
  <si>
    <t xml:space="preserve">Escarres, coussin pneumatique, classe II, ROHO, HIGH PROFILE. </t>
  </si>
  <si>
    <t xml:space="preserve">Escarres, coussin pneumatique, classe II, ROHO, LOW PROFILE. </t>
  </si>
  <si>
    <t xml:space="preserve">Escarres, coussin pneumatique, classe II, ROHO, QUADTRO. </t>
  </si>
  <si>
    <t xml:space="preserve">Escarres, coussin pneumatique, classe II, ROHO, ENHANCER. </t>
  </si>
  <si>
    <t xml:space="preserve">Escarres, coussin pneumatique, classe II, SYST'AM, POLYAIR P301C. </t>
  </si>
  <si>
    <t xml:space="preserve">Escarres, coussin pneumatique, classe II, SYST'AM, POLYAIR P302C. </t>
  </si>
  <si>
    <t>Escarres, coussin pneumatique, classe II, PERMOBIL, ROHO MONO HIGH PROFILE.</t>
  </si>
  <si>
    <t>Escarres, coussin pneumatique, classe II, PERMOBIL, ROHO MONO LOW PROFILE.</t>
  </si>
  <si>
    <t>Escarres, coussin pneumatique, classe II, PERMOBIL, QUADTRO SELECT HIGH PROFILE.</t>
  </si>
  <si>
    <t>Escarres, coussin pneumatique, classe II, PERMOBIL, QUADTRO SELECT LOW PROFILE.</t>
  </si>
  <si>
    <t xml:space="preserve">Escarres, coussin en mousse viscoélastique, classe II, ABC, MEMOBA ANATOMIQUE. </t>
  </si>
  <si>
    <t xml:space="preserve">Escarres, coussin en mousse viscoélastique, classe II, ASKLE, ALOVA VCAE/M. </t>
  </si>
  <si>
    <t xml:space="preserve">Escarres, coussin en mousse viscoélastique, classe II, ASKLE, ALOVA VCAG/M. </t>
  </si>
  <si>
    <t xml:space="preserve">Escarres, coussin en mousse viscoélastique, classe II, ESCARIUS, VISCO. </t>
  </si>
  <si>
    <t xml:space="preserve">Escarres, coussin en mousse viscoélastique, classe II, KLE SANTE, VISCO'MOUSS. </t>
  </si>
  <si>
    <t xml:space="preserve">Escarres, coussin en mousse viscoélastique, classe II, PHARMA OUEST, 17/17200. </t>
  </si>
  <si>
    <t xml:space="preserve">Escarres, coussin en mousse viscoélastique, classe II, SAM MEDIMO, PRIMAFORM. </t>
  </si>
  <si>
    <t xml:space="preserve">Escarres, coussin en mousse viscoélastique, classe II, SYST'AM, P 361 C. </t>
  </si>
  <si>
    <t xml:space="preserve">Escarres, coussin en mousse viscoélastique, classe II, TEMPUR, CHALLENGER. </t>
  </si>
  <si>
    <t xml:space="preserve">Escarres, coussin ischiatique sur mesure. </t>
  </si>
  <si>
    <t xml:space="preserve">Escarres, remplacement d'une des deux housses livrées avec le coussin. </t>
  </si>
  <si>
    <t xml:space="preserve">Escarres, accessoires, coussin de décharge du talon, des coudes ou des genoux. </t>
  </si>
  <si>
    <t>Escarres surmatelas, support de plus de 5 cm pour surmatelas.</t>
  </si>
  <si>
    <t xml:space="preserve">Escarres matelas en mousse, s/classe IA, ASKLE, APLOT ZYPREX DERMALON. </t>
  </si>
  <si>
    <t xml:space="preserve">Escarres matelas en mousse, s/classe IA, ASKLE, APLOT ZYPREX PUR. </t>
  </si>
  <si>
    <t xml:space="preserve">Escarres matelas en mousse, s/classe IA, CARPENTER SA, MAT BASIC DERMALON. </t>
  </si>
  <si>
    <t xml:space="preserve">Escarres matelas en mousse, s/classe IA, CARPENTER SA, CARPLOT. 
Matelas CAR-PLOT avec alèse polyuréthane. </t>
  </si>
  <si>
    <t xml:space="preserve">Escarres matelas en mousse, s/classe IA, ESCARIUS, AKINEPLOT. </t>
  </si>
  <si>
    <t xml:space="preserve">Escarres matelas en mousse, s/classe IA, SA HERDEGEN, MG 37 HR HERDEGEN. </t>
  </si>
  <si>
    <t xml:space="preserve">Escarres matelas en mousse, s/classe IA, HILL-ROM, CLINIPLOT-CLINIALESE. </t>
  </si>
  <si>
    <t xml:space="preserve">Escarres matelas en mousse, s/classe IA, HILL-ROM, CLINIPLOT-CLINIHOUSSE. </t>
  </si>
  <si>
    <t xml:space="preserve">Escarres matelas en mousse, s/classe IA, MEDIMO, MEDIPLOT. </t>
  </si>
  <si>
    <t xml:space="preserve">Escarres matelas en mousse, s/classe IA, ARTOIS, MPA-HRA. </t>
  </si>
  <si>
    <t xml:space="preserve">Escarres matelas en mousse, s/classe IA, PHARMA OUEST, PLOT DERMALON 10. </t>
  </si>
  <si>
    <t>Escarres matelas en mousse, s/classe IA, PHARMA OUEST, PLOT COMPRESSE. 
Matelas PHARMA PLOT COMPRESSE.</t>
  </si>
  <si>
    <t>Escarres matelas en mousse, s/classe IA, PHARMA OUEST, PHARMA OCEANIS PUR. 
Matelas PHARMA OCEANIS PUR.</t>
  </si>
  <si>
    <t xml:space="preserve">Escarres matelas en mousse, s/classe IA, PHARMA OUEST, OCEANIS DERMALON.
Matelas PHARMA OCEANIS DERMALON. </t>
  </si>
  <si>
    <t xml:space="preserve">Escarres, matelas en mousse, s/classe IA, PMT, SERENIS II. </t>
  </si>
  <si>
    <t xml:space="preserve">Escarres matelas en mousse, s/classe IA, PROMOUSSE SA, MEDISOM DERMALON 10. </t>
  </si>
  <si>
    <t xml:space="preserve">Escarres, matelas en mousse, s/classe IA, RECTICEL, MPE DERMALON. </t>
  </si>
  <si>
    <t xml:space="preserve">Escarres, matelas en mousse, s/classe IA, RECTICEL, CONFORT MAPE. </t>
  </si>
  <si>
    <t xml:space="preserve">Escarres matelas en mousse, s/classe IA, SYST'AM, REF P102M. Matelas POLYPLOT-POLYMAILLE, réf. P102M. </t>
  </si>
  <si>
    <t>Escarres matelas en mousse, s/classe IA, SYST'AM, REF P101M. Matelas POLYPLOT-POLYFILM, réf. P101M.</t>
  </si>
  <si>
    <t>Escarres matelas en mousse, s/classe IA, SYST'AM, REF P141M. Matelas POLYMULTI-POLYFILM, réf. P141M.</t>
  </si>
  <si>
    <t>Escarres matelas en mousse, s/classe IA, TRAMICO, TRAMIPLEX. Matelas TRAMIPLEX DERMALON 10</t>
  </si>
  <si>
    <t>Escarres matelas en mousse, s/classe IA, TRAMICO, TRAMIPLEX COMPRIME. Matelas TRAMIPLEX COMPRIME DERMALON 10.</t>
  </si>
  <si>
    <t xml:space="preserve">Escarres matelas en mousse, s/classe IA, TRECA, DERMOCONFORT. </t>
  </si>
  <si>
    <t xml:space="preserve">Escarres matelas en mousse, s/classe IA, TRECA, DERMOCONFORT DERMALON. </t>
  </si>
  <si>
    <t xml:space="preserve">Escarres surmatelas à pression alternée, s/classe IA, LDTF, BERCENDOR, BUL. </t>
  </si>
  <si>
    <t xml:space="preserve">Escarres surmatelas à pression alternée, s/classe IA, LDTF, BERCENDOR, Bus. </t>
  </si>
  <si>
    <t xml:space="preserve">Escarres surmatelas à pression alternée, s/classe IA, LDTF, BERCENDOR, BUI. </t>
  </si>
  <si>
    <t xml:space="preserve">Escarres surmatelas à pression alternée, s/classe IA, ESCARIUS, PREVESCAR AIR. </t>
  </si>
  <si>
    <t xml:space="preserve">Escarres surmatelas à pression alternée, s/classe IA, HUNTLEIGH, OPB2 FF. Surmatelas HUNTLEIGH réf. OPB2 FF. </t>
  </si>
  <si>
    <t xml:space="preserve">Escarres surmatelas à pression alternée, s/classe IA, PHARMA OUEST, AIR. Surmatelas PHARMA AIR. </t>
  </si>
  <si>
    <t xml:space="preserve">Escarres surmatelas à pression alternée, s/classe IA, PLEXUS, SYSTEME P-100. </t>
  </si>
  <si>
    <t>Modification suite à une erreur dans la version précédente de ce fichier</t>
  </si>
  <si>
    <t xml:space="preserve">Escarres matelas mixte, s/classe IA, ESCARIUS, HYDRESCARRE II. </t>
  </si>
  <si>
    <t xml:space="preserve">Escarres matelas mixte, s/classe IA, PHARMA OUEST, PHARMA MOUSS'O I. </t>
  </si>
  <si>
    <t xml:space="preserve">Escarres matelas mixte, s/classe IA, PHARMA OUEST, PHARMA MOUSS'O III. </t>
  </si>
  <si>
    <t xml:space="preserve">Escarres surmatelas à air statique, s/classe IB, PMF, SOF.CARE, SCMU=SC 402. </t>
  </si>
  <si>
    <t xml:space="preserve">Escarres surmatelas à air statique, s/classe IB, PMF, SOF.CARE, SCPU=SC 840. </t>
  </si>
  <si>
    <t xml:space="preserve">Escarres surmatelas à air statique, s/classe IB, HOSPIDEX FRANCE, REPOSE. </t>
  </si>
  <si>
    <t xml:space="preserve">Escarres matelas, forte viscosité, s/classe IB, ESCARIUS, ELASTIL MOUSSE. </t>
  </si>
  <si>
    <t xml:space="preserve">Escarres matelas en mousse structurée, s/classe IB, ASKLE, EPSUS DERMALON.
Matelas EPSUS ZYPREX DERMALON. </t>
  </si>
  <si>
    <t xml:space="preserve">Escarres matelas en mousse structurée, s/classe IB, ASKLE, EPSUS PUR. Matelas EPSUS ZYPREX PUR. </t>
  </si>
  <si>
    <t xml:space="preserve">Escarres matelas en mousse structurée, s/classe IB, CARPENTER, HTR. 16. Matelas PREVENTIX MAT 4, avec housse HTR. 16. </t>
  </si>
  <si>
    <t xml:space="preserve">Escarres matelas en mousse structurée, s/classe IB, CARPENTER, HPR. 03. Matelas PREVENTIX MAT 4, avec housse HPR. 03. </t>
  </si>
  <si>
    <t xml:space="preserve">Escarres matelas en mousse structurée, s/classe IB, ESCARIUS, VARIAPLOT. Matelas VARIAPLOT GAUFRIER CLII DERMALON. </t>
  </si>
  <si>
    <t>Escarres matelas en mousse structurée, s/classe IB, HILL-ROM, HOUSSE. Matelas CLINIPLUS-CLINIHOUSSE.</t>
  </si>
  <si>
    <t xml:space="preserve">Escarres matelas en mousse structurée, s/classe IB, HILL-ROM, ALESE. Matelas CLINI-PLUS-CLINIALESE. </t>
  </si>
  <si>
    <t xml:space="preserve">Escarres matelas en mousse structurée, s/classe IB, HILL-ROM, II-ALESE. Matelas CLINIPLUS II-CLINIALESE. </t>
  </si>
  <si>
    <t xml:space="preserve">Escarres matelas en mousse structurée, s/classe IB, ARTOIS, POLYMOUSSE. Matelas POLYMOUSSE DERMALON. </t>
  </si>
  <si>
    <t xml:space="preserve">Escarres matelas en mousse structurée, s/classe IB, PHARMA OUEST, MOD I. Matelas PHARMA MOD I. </t>
  </si>
  <si>
    <t xml:space="preserve">Escarres matelas en mousse structurée, s/classe IB, PHARMA OUEST, MOD III. Matelas PHARMA MOD III. </t>
  </si>
  <si>
    <t xml:space="preserve">Escarres (sur)matelas en fibres siliconées, s/classe IB, ESCARIUS, SILCO. </t>
  </si>
  <si>
    <t xml:space="preserve">Escarres (sur)matelas en fibres siliconées, s/classe IB, PHARMA OUEST, 11/10180 et produits à forte viscosité. </t>
  </si>
  <si>
    <t>Escarres (sur)matelas pneumatique, s/classe II, ROHO, MATTRESS. Matelas ou surmate-las ROHO MATTRESS.</t>
  </si>
  <si>
    <t>Escarres matelas en mousse viscoélastique, classe II, ABC, MEM10. matelas AIRSOFT MEMOBA avec housse Bravo Réf. MEM 10.</t>
  </si>
  <si>
    <t>Escarres surmatelas en mousse viscoélastique, s/classe II, ABC, MEM10. Surmatelas AIRSOFT MEMOBA avec housse Bravo Réf. MEM 10.</t>
  </si>
  <si>
    <t>Escarres matelas en mousse viscoélastique, s/classe II, ASKLE, ALOVA P-U. Matelas ALOVA, avec drap-housse P-U.</t>
  </si>
  <si>
    <t>Escarres surmatelas en mousse viscoélastique, s/classe II, ASKLE, ALOVA P-U. Surma-telas ALOVA, avec drap-housse P-U.</t>
  </si>
  <si>
    <t>Escarres matelas en mousse viscoélastique, s/classe II, ASKLE, ALOVA PROMUST. Matelas ALOVA, avec housse PROMUST.</t>
  </si>
  <si>
    <t>I-1.  Tarifs  applicables  aux  aides  techniques  inscrites  par  ailleurs  dans  la  liste  des  produits et prestations remboursables (LPP) établie en ap+A333plica-tion de l'article L. 165-1 du code de la sécurité sociale</t>
  </si>
  <si>
    <t>Escarres matelas en mousse viscoélastique, classe II, ASKLE, ALOVA DM.</t>
  </si>
  <si>
    <t>Escarres surmatelas en mousse viscoélastique, s/classe II, ASKLE, ALOVA PROMUST. Surmatelas ALOVA, avec housse PROMUST.</t>
  </si>
  <si>
    <t>Escarres matelas en mousse viscoélastique, s/classe II, CARPENTER, CARGUM.</t>
  </si>
  <si>
    <t>Escarres surmatelas en mousse viscoélastique, s/classe II, CARPENTER, CARGUM.</t>
  </si>
  <si>
    <t xml:space="preserve">Escarres matelas en mousse viscoélastique, s/classe II, CARPENTER, CARGUM MIXT. </t>
  </si>
  <si>
    <t>Escarres surmatelas en mousse viscoélastique, s/classe II, CARPENTER, CARGUM MIXT.</t>
  </si>
  <si>
    <t xml:space="preserve">Escarres matelas en mousse viscoélastique, s/classe II, ESCARIUS, VISCO. </t>
  </si>
  <si>
    <t xml:space="preserve">Escarres surmatelas en mousse viscoélastique, s/classe II, ESCARIUS, VISCO. </t>
  </si>
  <si>
    <t xml:space="preserve">Escarres matelas en mousse viscoélastique, s/classe II, PHARMA OUEST, 17/17300. Matelas PHARMA FORM Réf. 17/17300. </t>
  </si>
  <si>
    <t xml:space="preserve">Escarres surmatelas en mousse viscoélastique, s/classe II, PHARMA OUEST, 17/17300. Surmatelas PHARMA FORM Réf. 17/17300. </t>
  </si>
  <si>
    <t xml:space="preserve">Escarres matelas en mousse viscoélastique, s/classe II, PHARMA OUEST, 17/17400. Matelas VITA FORM, réf. 17/17400. </t>
  </si>
  <si>
    <t xml:space="preserve">Escarres matelas en mousse viscoélastique, s/classe II, SYST'AM, P 161 M. </t>
  </si>
  <si>
    <t xml:space="preserve">Escarres surmatelas en mousse viscoélastique, s/classe II, SYST'AM, P 161 M. </t>
  </si>
  <si>
    <t xml:space="preserve">Escarres matelas en mousse viscoélastique, s/classe II, TEMPUR, DISCOVERY. </t>
  </si>
  <si>
    <t xml:space="preserve">Escarres surmatelas en mousse viscoélastique, s/classe II, TEMPUR, DISCOVERY. </t>
  </si>
  <si>
    <t>Modification suite à une erreur dans la version précédente de ce fichier - le tarif reste à 250</t>
  </si>
  <si>
    <t xml:space="preserve">Escarres matelas en mousse multistrate, classe III, A. BAUER, AIRSOFT DUO. </t>
  </si>
  <si>
    <t xml:space="preserve">Escarres, remplacement de la housse d'origine du (sur)matelas. </t>
  </si>
  <si>
    <t>I-1.1.3. Appareil modulaire de verticalisation</t>
  </si>
  <si>
    <t xml:space="preserve">Appareil modulaire de verticalisation, modèle enfant et adulte. </t>
  </si>
  <si>
    <t xml:space="preserve">Appareil modulaire de verticalisation, jeu de roulettes, achat. </t>
  </si>
  <si>
    <t xml:space="preserve">Appareil modulaire de verticalisation, appui frontal, achat. </t>
  </si>
  <si>
    <t>I-1.1.4. Cannes et béquilles</t>
  </si>
  <si>
    <t xml:space="preserve">Canne en bois verni, à l'achat. </t>
  </si>
  <si>
    <t xml:space="preserve">Canne métallique réglable, avec appui antébrachial ou poignet en T, à l'achat. </t>
  </si>
  <si>
    <t xml:space="preserve">Canne tripode ou quadripode réglable en hauteur, à l'achat. </t>
  </si>
  <si>
    <t xml:space="preserve">Canne blanche pour aveugle, pliable ou non, à l'achat. </t>
  </si>
  <si>
    <t xml:space="preserve">Béquilles d'aisselles réglables en hauteur, tout type, la paire, à l'achat. </t>
  </si>
  <si>
    <t>I-1.1.5. Coussins de série de positionnement des hanches et des genoux, pour patients polyhandicapés, en position allongée</t>
  </si>
  <si>
    <t xml:space="preserve">Coussin de série de positionnement, standard, des hanches et des genoux. </t>
  </si>
  <si>
    <t xml:space="preserve">Coussin de série de positionnement, modulaire, des hanches et des genoux, base. </t>
  </si>
  <si>
    <t>Coussin de série de positionnement, modulaire, des hanches et des genoux, plot. Plot(s) pour coussin modulaire.</t>
  </si>
  <si>
    <t>I-1.1.6. Déambulateurs et prestation de livraison</t>
  </si>
  <si>
    <t xml:space="preserve">Déambulateur, achat. </t>
  </si>
  <si>
    <t xml:space="preserve">Déambulateur, location hebdomadaire, &lt; ou = 26 semaines. </t>
  </si>
  <si>
    <t xml:space="preserve">Déambulateur, location hebdomadaire, &gt; 26 semaines. </t>
  </si>
  <si>
    <t>I-1.1.7. Fauteuil roulant à la location et prestation de livraison</t>
  </si>
  <si>
    <t xml:space="preserve">VHP avec 1 accessoire, location hebdomadaire, &lt; ou = 52 semaines. </t>
  </si>
  <si>
    <t xml:space="preserve">VHP avec 2 accessoires, location hebdomadaire, &lt; ou = 52 semaines. </t>
  </si>
  <si>
    <t xml:space="preserve">VHP avec plus de 2 accessoires, location hebdomadaire, &lt; ou = 52 semaines. </t>
  </si>
  <si>
    <t xml:space="preserve">VHP avec 1 accessoire, location hebdomadaire, &gt; 52 semaines. </t>
  </si>
  <si>
    <t xml:space="preserve">VHP avec 2 accessoires, location hebdomadaire, &gt; 52 semaines. </t>
  </si>
  <si>
    <t xml:space="preserve">VHP avec plus de 2 accessoires, location hebdomadaire, &gt; 52 semaines. </t>
  </si>
  <si>
    <t>I-1.1.8. Sièges pouvant être adaptés sur un châssis à roulettes</t>
  </si>
  <si>
    <t xml:space="preserve">Siège coquille de série, amovible, modèle avec cales et maintien autoaccrochables. </t>
  </si>
  <si>
    <t xml:space="preserve">Siège de série modulable et évolutif, adaptable aux mesures du patient </t>
  </si>
  <si>
    <t xml:space="preserve">Accessoires des sièges pouvant être adaptés sur un châssis à roulettes </t>
  </si>
  <si>
    <t xml:space="preserve">pivotantes et système de frein. </t>
  </si>
  <si>
    <t xml:space="preserve">Accessoires de siège pour châssis à roulettes, tablette amovible. </t>
  </si>
  <si>
    <t xml:space="preserve">Accessoires de siège pour châssis à roulettes, repose-pieds réglable. Repose-pieds réglable avec coussins de protection. </t>
  </si>
  <si>
    <t>I-1.1.9. Appareils destinés au soulèvement du malade</t>
  </si>
  <si>
    <t xml:space="preserve">Potence de support ou de relèvement, location hebdomadaire, &lt; ou = 65 semaines. </t>
  </si>
  <si>
    <t xml:space="preserve">Potence de support ou de relèvement, location hebdomadaire, &gt; ou = 66 semaines. </t>
  </si>
  <si>
    <t xml:space="preserve">Soulève-malade, location hebdomadaire, &lt; ou = 32 semaines. </t>
  </si>
  <si>
    <t xml:space="preserve">Soulève-malade, location hebdomadaire, &gt; 52 semaines. </t>
  </si>
  <si>
    <t xml:space="preserve">Soulève-malade, achat des sangles. </t>
  </si>
  <si>
    <t>I-1.1.10. Appareils divers d'aide à la vie</t>
  </si>
  <si>
    <t xml:space="preserve">Appareil de soutien partiel de la tête. </t>
  </si>
  <si>
    <t xml:space="preserve">Appareil de soutien partiel de la tête, remplacement du serre-tête. </t>
  </si>
  <si>
    <t xml:space="preserve">Chaise percée avec accoudoirs et seau. Chaise percée avec accoudoirs, avec ou sans roulettes, avec ou sans repose-pieds, avec un seau </t>
  </si>
  <si>
    <t xml:space="preserve">Gants de cuir pour prothèse de main, la paire. </t>
  </si>
  <si>
    <t xml:space="preserve">Gant sur mesure pour mutilation de main, en cuir, non fourré. </t>
  </si>
  <si>
    <t xml:space="preserve">Gant sur mesure pour mutilation de main, en cuir, fourré. </t>
  </si>
  <si>
    <t xml:space="preserve">Postiche pour homme ou femme. </t>
  </si>
  <si>
    <t>Les codes et prises en charges ont beaucoup changé. Le code 1244589 n'existe plus à la LPPR. La prise en charge des postiches est segmentée en trois codes (1215636 avec un tarif à 350 €, 1277057 avec un tarif à 250 € et 1296971 avec un tarif à 125€). Le code 1244589 devient donc caduc.</t>
  </si>
  <si>
    <t xml:space="preserve">Couteau, couteau-fourchette, pliants avec étui. </t>
  </si>
  <si>
    <t xml:space="preserve">Casque de protection pour enfant handicapé. </t>
  </si>
  <si>
    <t xml:space="preserve">Coquille pour bain en matière plastique, modèle enfant,&lt; ou = 16 ans, </t>
  </si>
  <si>
    <t xml:space="preserve">Socle à inclinaison variable de coquille pour bain, matière plastique, &lt; ou = 16 ans. </t>
  </si>
  <si>
    <t>I-1.2. APPAREILS ÉLECTRONIQUES CORRECTEURS DE SURDITÉ</t>
  </si>
  <si>
    <t>I-1.2.1. Appareils électroniques correcteurs de surdité pour les patients non atteints de cécité et dont la perte auditive est inférieure ou égale à 70 db</t>
  </si>
  <si>
    <t xml:space="preserve">Audioprothèse, appareil de classe A, &gt; ou = 20 ans. </t>
  </si>
  <si>
    <t xml:space="preserve">Audioprothèse, appareil de classe B, &gt; ou = 20 ans. </t>
  </si>
  <si>
    <t xml:space="preserve">Audioprothèse, appareil de classe C, &gt; ou = 20 ans. </t>
  </si>
  <si>
    <t xml:space="preserve">Audioprothèse, appareil de classe D, &gt; ou = 20 ans. </t>
  </si>
  <si>
    <t xml:space="preserve">Audioprothèse, lunettes auditives, &gt; ou = 20 ans. </t>
  </si>
  <si>
    <t xml:space="preserve">Audioprothèse, boîtier avec ses accessoires, &gt; ou = 20 ans. </t>
  </si>
  <si>
    <t>Code caduc</t>
  </si>
  <si>
    <t>Aide auditive, classe I, droite, &gt; 20 ans (perte auditive inférieure ou égale à 70 db)</t>
  </si>
  <si>
    <t>Aide auditive, classe I, gauche, &gt; 20 ans (perte auditive inférieure ou égale à 70 db)</t>
  </si>
  <si>
    <t>Aide auditive, classe II, droite, &gt; 20 ans (perte auditive inférieure ou égale à 70 db)</t>
  </si>
  <si>
    <t>Aide auditive, classe II, gauche, &gt; 20 ans (perte auditive inférieure ou égale à 70 db)</t>
  </si>
  <si>
    <t>I-1.2.2. Appareils électroniques correcteurs de surdité pour les patients non atteints de cécité et dont la perte auditive est supérieure à 70 db</t>
  </si>
  <si>
    <t>Aide auditive, classe I, droite, &gt; 20 ans (perte auditive supérieure à 70 db)</t>
  </si>
  <si>
    <t>Aide auditive, classe I, gauche, &gt; 20 ans (perte auditive supérieure à 70 db)</t>
  </si>
  <si>
    <t>Aide auditive, classe II, droite, &gt; 20 ans  (perte auditive supérieure à 70 db)</t>
  </si>
  <si>
    <t>Aide auditive, classe II, gauche, &gt; 20 ans  (perte auditive supérieure à 70 db)</t>
  </si>
  <si>
    <t>I-1.2.3 - Appareils électroniques correcteurs de surdité pour les patients jusqu'au 20ème anniversaire ou atteints de cécité</t>
  </si>
  <si>
    <t xml:space="preserve">Audioprothèse, appareil de classe A, &lt; 20 ans  </t>
  </si>
  <si>
    <t xml:space="preserve">Audioprothèse, appareil de classe B, &lt; 20 ans </t>
  </si>
  <si>
    <t xml:space="preserve">Audioprothèse, appareil de classe C, &lt; 20 ans   </t>
  </si>
  <si>
    <t xml:space="preserve">Audioprothèse, appareil de classe D, &lt; 20 ans </t>
  </si>
  <si>
    <t xml:space="preserve">Audioprothèse, lunettes auditives, &lt; 20 ans  </t>
  </si>
  <si>
    <t xml:space="preserve">Audioprothèse, boitier avec ses accessoires, &lt; 20 ans  </t>
  </si>
  <si>
    <t>Aide auditive, classe I, droite, ≤ 20 ans ou atteint de cécité</t>
  </si>
  <si>
    <t>Tarif PCH correspondant au code 2355084</t>
  </si>
  <si>
    <r>
      <t>Aide auditive, classe I, gauche, ≤ 20 ans</t>
    </r>
    <r>
      <rPr>
        <b/>
        <sz val="11"/>
        <rFont val="Calibri"/>
        <family val="2"/>
        <scheme val="minor"/>
      </rPr>
      <t xml:space="preserve"> </t>
    </r>
    <r>
      <rPr>
        <sz val="11"/>
        <rFont val="Calibri"/>
        <family val="2"/>
        <scheme val="minor"/>
      </rPr>
      <t>ou atteint de cécité</t>
    </r>
  </si>
  <si>
    <t>Aide auditive, classe II, droite, ≤ 20 ans ou atteint de cécité</t>
  </si>
  <si>
    <t>Aide auditive, classe II, gauche, ≤ 20 ans ou atteint de cécité</t>
  </si>
  <si>
    <t>I-1.3. VÉHICULES POUR HANDICAPÉS PHYSIQUES</t>
  </si>
  <si>
    <t>I-1.3.1. Fauteuils roulants</t>
  </si>
  <si>
    <t xml:space="preserve">Fauteuil roulant manuel non réversible, non inclinable. </t>
  </si>
  <si>
    <t>Modification de libellé par rapport à l'arrêté PCH</t>
  </si>
  <si>
    <t xml:space="preserve">Fauteuil roulant manuel réversible, non inclinable. </t>
  </si>
  <si>
    <t xml:space="preserve">Fauteuil roulant manuel non réversible, inclinable. </t>
  </si>
  <si>
    <t xml:space="preserve">Fauteuil roulant manuel réversible, inclinable. </t>
  </si>
  <si>
    <t xml:space="preserve">Fauteuil roulant manuel non inclinable. </t>
  </si>
  <si>
    <t xml:space="preserve">Fauteuil roulant inclinable. </t>
  </si>
  <si>
    <t xml:space="preserve">Fauteuil roulant manuel non inclinable, articulation médiane. </t>
  </si>
  <si>
    <t xml:space="preserve">Fauteuil roulant manuel pour activités physiques et sportives. </t>
  </si>
  <si>
    <t xml:space="preserve">VHP, propulsion manuelle, évolutif, pour jeunes enfants à partir de 18 mois.  </t>
  </si>
  <si>
    <t xml:space="preserve">Fauteuil roulant électrique non inclinable. </t>
  </si>
  <si>
    <t xml:space="preserve">Fauteuil roulant électrique inclinable. </t>
  </si>
  <si>
    <t xml:space="preserve">Fauteuil roulant électrique avec assise adaptée, dossier réglable avec platines crantées. </t>
  </si>
  <si>
    <t xml:space="preserve">Fauteuil roulant électrique avec assise adaptée, dossier réglable par vérin pneumatique. </t>
  </si>
  <si>
    <t xml:space="preserve">Fauteuil roulant à propulsion manuelle, verticalisation manuelle, usage des deux mains. </t>
  </si>
  <si>
    <t xml:space="preserve">Fauteuil roulant à propulsion manuelle, verticalisation manuelle, usage d'une main. </t>
  </si>
  <si>
    <t xml:space="preserve">Fauteuil roulant à propulsion manuelle, verticalisation électrique. </t>
  </si>
  <si>
    <t xml:space="preserve">Fauteuil à propulsion électrique, verticalisation électrique. </t>
  </si>
  <si>
    <t xml:space="preserve">Fauteuil roulant électrique monte-marches, topchair-s, hmc2 développement </t>
  </si>
  <si>
    <t>I-1.3.2. Véhicules divers</t>
  </si>
  <si>
    <t>Poussette standard ou fauteuil roulant à pousser non réglable</t>
  </si>
  <si>
    <t>changement du libellé : extrait du descriptif de la LPPR qui est plus près du texte de l'arrêté (titre et libellé)</t>
  </si>
  <si>
    <t>Poussette ou fauteuil roulant à pousser avec dossier ou dossier et siège inclinables pour personne au-delà de 16 ans</t>
  </si>
  <si>
    <t xml:space="preserve">Chassis roulant destiné à recevoir une assise permettant un soutien du corps </t>
  </si>
  <si>
    <t>enlevé VHP (inutile) et remplacement de "système de" par "assise permettant un" soutien du corps</t>
  </si>
  <si>
    <t xml:space="preserve">Poussette ou fauteuil à pousser, &lt; 16 ans, dossier ou dossier et siège inclinables.  </t>
  </si>
  <si>
    <t xml:space="preserve">enlevé VHP (inutile) </t>
  </si>
  <si>
    <t xml:space="preserve">Poussette multi réglable et évolutive, &lt; 16 ans.  </t>
  </si>
  <si>
    <t>Tricycle à propulsion manuelle ou podale, &gt; OU = 38 CM et &lt; 90 CM</t>
  </si>
  <si>
    <t xml:space="preserve">Tricycle à propulsion manuelle ou podale, inferieure a 38 cm, &lt; 16 ans.  </t>
  </si>
  <si>
    <t>I-1.3.3. Options et accessoires applicables aux fauteuils roulants</t>
  </si>
  <si>
    <t xml:space="preserve">Appui-tête. </t>
  </si>
  <si>
    <t xml:space="preserve">Repose-jambe, repose-pied non articulé. </t>
  </si>
  <si>
    <t xml:space="preserve">Repose-jambe, repose-pied articulé. </t>
  </si>
  <si>
    <t xml:space="preserve">Gouttière. </t>
  </si>
  <si>
    <t xml:space="preserve">Tablette complète. </t>
  </si>
  <si>
    <t xml:space="preserve">Garde-robe complète. </t>
  </si>
  <si>
    <t xml:space="preserve">Dispositif de propulsion par moteur électrique. </t>
  </si>
  <si>
    <t xml:space="preserve">Assistance électrique à la propulsion, MOBITEC. </t>
  </si>
  <si>
    <t xml:space="preserve">Toile, montants de dossiers complémentaires. </t>
  </si>
  <si>
    <t xml:space="preserve">Coussin. </t>
  </si>
  <si>
    <t xml:space="preserve">Système de conduite à double main courante. </t>
  </si>
  <si>
    <t xml:space="preserve">Système de conduite à levier latéral. </t>
  </si>
  <si>
    <t xml:space="preserve">Déplacement de boîtier de commande standard. </t>
  </si>
  <si>
    <t xml:space="preserve">Déplacement de boîtier de commande personnalisé. </t>
  </si>
  <si>
    <t xml:space="preserve">Dispositif électrique de verticalisation. </t>
  </si>
  <si>
    <t xml:space="preserve">VHP, poussette, &lt; 16 ans, appui-tête ou rallonge dossier.  </t>
  </si>
  <si>
    <t xml:space="preserve">VHP, poussette, &lt; 16 ans, appui-tête réglable </t>
  </si>
  <si>
    <t xml:space="preserve">VHP, poussette, &lt; 16 ans, support ou cale latérale de corps. </t>
  </si>
  <si>
    <t xml:space="preserve">VHP, poussette, &lt; 16 ans, garde-robe complète avec bassin et coussin. </t>
  </si>
  <si>
    <t xml:space="preserve">VHP, poussette, &lt; 16 ans, tablette de travail facilement démontable, </t>
  </si>
  <si>
    <t xml:space="preserve">VHP, poussette, &lt; 16 ans, cale anti-adduction des cuisses.  </t>
  </si>
  <si>
    <t xml:space="preserve">VHP, poussette, &lt; 16 ans, support d'inclinaison/écartèrent des jambes. </t>
  </si>
  <si>
    <t xml:space="preserve">VHP, poussette, &lt; 16 ans, support d'appareil de ventilation assistée, </t>
  </si>
  <si>
    <t xml:space="preserve">VHP, poussette, &lt; 16 ans, dispositif d'immobilisation par frein à tambour. </t>
  </si>
  <si>
    <t xml:space="preserve">VHP, poussette, &lt; 16 ans, accoudoirs réglables verticalement, la paire. </t>
  </si>
  <si>
    <t xml:space="preserve">VHP, poussette, &lt; 16 ans, accoudoirs réglables &amp; orientables, la paire. </t>
  </si>
  <si>
    <t xml:space="preserve">VHP, poussette, &lt; 16 ans, harnais </t>
  </si>
  <si>
    <t xml:space="preserve">VHP, poussette, &lt; 16 ans, supplément remplacement des roues, la paire. </t>
  </si>
  <si>
    <t>I-1.4 AIDES VISUELLES</t>
  </si>
  <si>
    <t>Aides visuelles optiques</t>
  </si>
  <si>
    <t xml:space="preserve">Matériel pour amblyopie, &lt; 20 ans, aide visuelle optique, loupe quel qu'en soit le type.  </t>
  </si>
  <si>
    <t xml:space="preserve">Matériel pour amblyopie, &lt; 20 ans, aide visuelle optique, vision microscopique. Système à vision microscopique, quel qu'en soit le type.  </t>
  </si>
  <si>
    <t xml:space="preserve">Matériel pour amblyopie, &lt; 20 ans, aide visuelle optique, vision de prés. Système à vision télescopique de près.  </t>
  </si>
  <si>
    <t xml:space="preserve">Matériel pour amblyopie, &lt; 20 ans, aide visuelle optique, vision de loin ou mixte. Système à vision télescopique de loin ou mixte.  </t>
  </si>
  <si>
    <t>Aides visuelle électroniques</t>
  </si>
  <si>
    <t xml:space="preserve">Matériel pour amblyopie, &lt; 20 ans, aide visuelle électronique, loupe, système d'agrandissement électronique location hebdomadaire.  </t>
  </si>
  <si>
    <t xml:space="preserve">Matériel pour amblyopie, &lt; 20 ans, aide visuelle électronique, loupe, achat. Système d'agrandissement électronique  </t>
  </si>
  <si>
    <t>I-2.  Tarifs  applicables  aux  aides  techniques  non  inscrites  dans  la  liste établie  en  application  de  l'article  L. 165-1  du  code  de  la  sécurité  sociale</t>
  </si>
  <si>
    <t>I-2.1. AIDES AUX SOINS ET À LA PROTECTION PERSONNELS</t>
  </si>
  <si>
    <t>I-2.1.1. Aides à la protection portées sur le corps</t>
  </si>
  <si>
    <t>09.06.03</t>
  </si>
  <si>
    <t>Aides à la protection de la tête.</t>
  </si>
  <si>
    <t>I-2.1.2. Aides à l'habillage et au déshabillage</t>
  </si>
  <si>
    <t>09.09.03</t>
  </si>
  <si>
    <t xml:space="preserve">Produits d'assistance permettant d'enfiler les chaussettes et les collants. </t>
  </si>
  <si>
    <t>09.09.09</t>
  </si>
  <si>
    <t xml:space="preserve">Porte-habits. </t>
  </si>
  <si>
    <t>09.09.12</t>
  </si>
  <si>
    <t xml:space="preserve">Tige ou crochets pour l'habillage et le déshabillage (y compris fermetures Eclair). </t>
  </si>
  <si>
    <t>09.09.18</t>
  </si>
  <si>
    <t xml:space="preserve">Tire-boutons. </t>
  </si>
  <si>
    <t>I-2.1.3. Aides à l'hygiène</t>
  </si>
  <si>
    <t>09.12.09</t>
  </si>
  <si>
    <t xml:space="preserve">Abattants de WC. </t>
  </si>
  <si>
    <t>09.12.12</t>
  </si>
  <si>
    <t xml:space="preserve">Surélévateur de WC (séparés). </t>
  </si>
  <si>
    <t>09.12.15</t>
  </si>
  <si>
    <t xml:space="preserve">Surélévateur de WC (avec fixations rapportées). </t>
  </si>
  <si>
    <t>09.12.18</t>
  </si>
  <si>
    <t xml:space="preserve">Surélévateur de WC (avec fixations intégrées). </t>
  </si>
  <si>
    <t>09.12.24</t>
  </si>
  <si>
    <t xml:space="preserve">Barres d'appui et/ou dossiers montés sur WC. </t>
  </si>
  <si>
    <t>09.12.33</t>
  </si>
  <si>
    <t xml:space="preserve">Bassins de lit. </t>
  </si>
  <si>
    <t>09.12.36</t>
  </si>
  <si>
    <t xml:space="preserve">Douchettes et séchoirs à air chaud adaptables aux toilettes. </t>
  </si>
  <si>
    <t>09.27.09</t>
  </si>
  <si>
    <t xml:space="preserve">Produits d'assistance urinaux non portés sur le corps et flacons d'urine. </t>
  </si>
  <si>
    <t>I-2.1.4. Aides permettant de se laver, se baigner et se doucher</t>
  </si>
  <si>
    <t>09.33.03A</t>
  </si>
  <si>
    <t xml:space="preserve">Fauteuil de douche. </t>
  </si>
  <si>
    <t>09.33.03B</t>
  </si>
  <si>
    <t xml:space="preserve">Tabouret de douche, dossiers et sièges de bains ou de douches. </t>
  </si>
  <si>
    <t>09.33.03D</t>
  </si>
  <si>
    <t xml:space="preserve">Planches pour le bain. </t>
  </si>
  <si>
    <t>09.33.03E</t>
  </si>
  <si>
    <t xml:space="preserve">Transat de bain. </t>
  </si>
  <si>
    <t>12.36.15</t>
  </si>
  <si>
    <t xml:space="preserve">Siège de bain élévateur* </t>
  </si>
  <si>
    <t>09.33.06</t>
  </si>
  <si>
    <t xml:space="preserve">Tapis de bain, tapis de douche et bandes antidérapantes. </t>
  </si>
  <si>
    <t>09.33.12</t>
  </si>
  <si>
    <t xml:space="preserve">Brancards, tables de douches et table à langer. </t>
  </si>
  <si>
    <t>09.33.27</t>
  </si>
  <si>
    <t xml:space="preserve">Aides permettant de raccourcir la longueur ou la profondeur de la baignoire. </t>
  </si>
  <si>
    <t>09.33.30</t>
  </si>
  <si>
    <t xml:space="preserve">Gants de toilette, éponges et brosses avec support, poignée ou pince de fixation. </t>
  </si>
  <si>
    <t>09.33.33</t>
  </si>
  <si>
    <t xml:space="preserve">Porte-savon, support et distributeurs de savon. </t>
  </si>
  <si>
    <t>09.33.36</t>
  </si>
  <si>
    <t xml:space="preserve">Aides au séchage* </t>
  </si>
  <si>
    <t>09.33.39</t>
  </si>
  <si>
    <t xml:space="preserve">Produits d'assistance pour flotter. </t>
  </si>
  <si>
    <t>I-2.2. AIDES POUR LA MOBILITÉ PERSONNELLE</t>
  </si>
  <si>
    <t>I-2.2.1. Cyclomoteurs et motocyclettes</t>
  </si>
  <si>
    <t>12.16.06</t>
  </si>
  <si>
    <t xml:space="preserve">Cyclomoteurs et motocyclettes à trois roues. </t>
  </si>
  <si>
    <t>12.16.09</t>
  </si>
  <si>
    <t xml:space="preserve">Cyclomoteurs et motocyclettes à quatre roues. </t>
  </si>
  <si>
    <t>I-2.2.2. Cycles</t>
  </si>
  <si>
    <t>12.18.12</t>
  </si>
  <si>
    <t xml:space="preserve">Trottinettes non motorisées, à propulsion monodopale. </t>
  </si>
  <si>
    <t>I-2.2.3. Accessoires de fauteuils roulants</t>
  </si>
  <si>
    <t>12.24.24A</t>
  </si>
  <si>
    <t xml:space="preserve">Accessoires pour fauteuil roulant manuel. </t>
  </si>
  <si>
    <t>75 % du prix d'achat dans la limite du tarif applicable au fauteuil concerné</t>
  </si>
  <si>
    <t>12.24.24B</t>
  </si>
  <si>
    <t xml:space="preserve">Accessoires pour fauteuil roulant électrique. </t>
  </si>
  <si>
    <t>I-2.2.4. Aides au transfert</t>
  </si>
  <si>
    <t>12.31.03</t>
  </si>
  <si>
    <t xml:space="preserve">Planches de glissement, tapis glissants et planches permettant de tourner. </t>
  </si>
  <si>
    <t>12.31.06</t>
  </si>
  <si>
    <t xml:space="preserve">Plaque tournantes. </t>
  </si>
  <si>
    <t>12.31.12</t>
  </si>
  <si>
    <t xml:space="preserve">Echelles de corde. </t>
  </si>
  <si>
    <t>12.31.15</t>
  </si>
  <si>
    <t xml:space="preserve">Ceinture de transfert et harnais. </t>
  </si>
  <si>
    <t>I-2.3. AIDES POUR LES ACTIVITÉS DOMESTIQUES</t>
  </si>
  <si>
    <t>I-2.3.1. Aides à la préparation de la nourriture et des boissons.</t>
  </si>
  <si>
    <t>15.03.03</t>
  </si>
  <si>
    <t xml:space="preserve">Produits d'assistance pour peser et mesurer. </t>
  </si>
  <si>
    <t>15.03.06</t>
  </si>
  <si>
    <t xml:space="preserve">Produits d'assistance pour couper, hacher et séparer. </t>
  </si>
  <si>
    <t>15.03.09</t>
  </si>
  <si>
    <t xml:space="preserve">Produits d'assistance pour nettoyer et éplucher. </t>
  </si>
  <si>
    <t>15.03.12</t>
  </si>
  <si>
    <t xml:space="preserve">Produits d'assistance pour faire de la pâtisserie. </t>
  </si>
  <si>
    <t>15.03.18</t>
  </si>
  <si>
    <t xml:space="preserve">Produits d'assistance pour cuire et frire. </t>
  </si>
  <si>
    <t>I-2.3.2. Aides pour manger et boire</t>
  </si>
  <si>
    <t>15.09.03</t>
  </si>
  <si>
    <t xml:space="preserve">Produits d'assistance pour servir les aliments et les boissons. </t>
  </si>
  <si>
    <t>15.09.18</t>
  </si>
  <si>
    <t xml:space="preserve">Assiettes et bols. </t>
  </si>
  <si>
    <t>15.09.27</t>
  </si>
  <si>
    <t xml:space="preserve">Appareil pour manger. </t>
  </si>
  <si>
    <t>I-2.4. AMÉNAGEMENTS ET ADAPTATIONS DES MAISONS ET AUTRES LIEUX</t>
  </si>
  <si>
    <t>I-2.4.1. Tables</t>
  </si>
  <si>
    <t>18.03.15</t>
  </si>
  <si>
    <t>Tables de lits.</t>
  </si>
  <si>
    <t>I-2.4.2. Mobilier d'assise (surcoût)</t>
  </si>
  <si>
    <t>18.09.06</t>
  </si>
  <si>
    <t xml:space="preserve">Tabourets et sièges assis debout. </t>
  </si>
  <si>
    <t>18.09.09</t>
  </si>
  <si>
    <t xml:space="preserve">Sièges pour ankylosés de hanches. </t>
  </si>
  <si>
    <t>18.09.12</t>
  </si>
  <si>
    <t xml:space="preserve">Chaises et sièges avec un mécanisme pour aider à se lever et à s'asseoir. </t>
  </si>
  <si>
    <t>18.09.27</t>
  </si>
  <si>
    <t xml:space="preserve">Repose-jambes, tabourets et repose-pieds. </t>
  </si>
  <si>
    <t>I-2.4.3. Aides pour régler la hauteur du mobilier</t>
  </si>
  <si>
    <t>18.15.03</t>
  </si>
  <si>
    <t xml:space="preserve">Surévélateurs de pieds de meubles. </t>
  </si>
  <si>
    <t>18.15.06</t>
  </si>
  <si>
    <t xml:space="preserve">Socles et supports à hauteur réglable. </t>
  </si>
  <si>
    <t>18.15.09</t>
  </si>
  <si>
    <t xml:space="preserve">Piédestaux, socles et supports à hauteur fixe. </t>
  </si>
  <si>
    <t>18.30.15</t>
  </si>
  <si>
    <t xml:space="preserve">Rampes portables. </t>
  </si>
  <si>
    <t>I-2.4.4. Equipement de sécurité pour la maison et autres locaux</t>
  </si>
  <si>
    <t>18.33.12</t>
  </si>
  <si>
    <t>Equipement de secours</t>
  </si>
  <si>
    <t>I-2.5. AIDES À LA COMMUNICATION, À L'INFORMATION ET À LA SIGNALISATION</t>
  </si>
  <si>
    <t>I-2.5.1. Aides optiques</t>
  </si>
  <si>
    <t>22.03.09</t>
  </si>
  <si>
    <t xml:space="preserve">Lunettes, lentilles et systèmes de lentilles pour agrandissement </t>
  </si>
  <si>
    <t>Reprend les codes 21.03.12 et 21.03.15 de l'arrêté de 2005. Ces dispositifs peuvent comprendre ou non un éclairage intégré</t>
  </si>
  <si>
    <t>22.03.15</t>
  </si>
  <si>
    <t xml:space="preserve">Produits d'assistance permettant d'agrandir et d'incliner le champ de vision. </t>
  </si>
  <si>
    <t>22.06.18</t>
  </si>
  <si>
    <t xml:space="preserve">Systèmes vidéo agrandissant l'image. </t>
  </si>
  <si>
    <t>22.06.21</t>
  </si>
  <si>
    <t xml:space="preserve">Machines à lire. </t>
  </si>
  <si>
    <t>I-2.5.2. Dispositifs de sortie pour ordinateurs,
machine à écrire et équipement électronique</t>
  </si>
  <si>
    <t>22.39.09</t>
  </si>
  <si>
    <t xml:space="preserve">Autres dispositifs de sortie. </t>
  </si>
  <si>
    <t>22.39.12</t>
  </si>
  <si>
    <t xml:space="preserve">Logiciels de sortie spéciaux. </t>
  </si>
  <si>
    <t>I-2.5.3. Machines à écrire et de traitement de texte</t>
  </si>
  <si>
    <t>22.12.15</t>
  </si>
  <si>
    <t>Machines à écrire.</t>
  </si>
  <si>
    <t>I-2.5.4. Aides pour dessiner et écrire</t>
  </si>
  <si>
    <t>22.12.06</t>
  </si>
  <si>
    <t xml:space="preserve">Tableaux permettant d'écrire, de tracer et de dessiner. </t>
  </si>
  <si>
    <t>22.12.19</t>
  </si>
  <si>
    <t xml:space="preserve">Dispositifs électroniques portables de prise de notes pour les utilisateurs du braille. </t>
  </si>
  <si>
    <t>I-2.5.5. Aide à la lecture non optique</t>
  </si>
  <si>
    <t>22.30.12</t>
  </si>
  <si>
    <t xml:space="preserve">Tourne-pages. </t>
  </si>
  <si>
    <t>22.30.15</t>
  </si>
  <si>
    <t xml:space="preserve">Chevalets de lecture et porte-livres. </t>
  </si>
  <si>
    <t>I-2.5.6. Téléphones et aides pour téléphoner</t>
  </si>
  <si>
    <t>21.36.10</t>
  </si>
  <si>
    <t xml:space="preserve">Téléphones visuels et vidéophones. </t>
  </si>
  <si>
    <t>Pas de changement de libellé ni de tarif entre 2005 et 2007</t>
  </si>
  <si>
    <t>21.36.12</t>
  </si>
  <si>
    <t xml:space="preserve">Téléphones à amplificateurs de son et accessoires. </t>
  </si>
  <si>
    <t>Pas de changement de libellé ni de tarif entre 2005 et 2008</t>
  </si>
  <si>
    <t>21.36.21</t>
  </si>
  <si>
    <t>Amplificateurs pour combinés téléphoniques</t>
  </si>
  <si>
    <t>Le code proposé est issu de l'arrêté de 2005. Il n'est pas reporté dans l'arrêté de 2007 mais le libellé et le tarif restent les mêmes
Le code et le libéllé ont changé. Ils s'agit des boucles à induction (code 22.18.30 de l'arrêté de 2007 qui sont en dernière ligne de ce titre)</t>
  </si>
  <si>
    <t>22.06.24</t>
  </si>
  <si>
    <t>Ecouteurs hors écouteurs téléphoniques</t>
  </si>
  <si>
    <t>ajout de "hors écouteurs téléphoniques" dans le libellé pour éclairer ce qui est compris et éviter les confusions avec les amplificateurs pour combinés téléphoniques - pas de changement de libellé ni de tarif entre 2005 et 2011</t>
  </si>
  <si>
    <t>22.18.27</t>
  </si>
  <si>
    <t xml:space="preserve">Accessoires pour systèmes audio-visuels et vidéo. </t>
  </si>
  <si>
    <t>correspond au code 21.39.12 de l'arrêté de 2005</t>
  </si>
  <si>
    <t>22.18.30</t>
  </si>
  <si>
    <t xml:space="preserve">Dispositifs d'induction. </t>
  </si>
  <si>
    <t>correspond au code 21.39.21 et libellé "Amplificateurs et récepteurs en boucle et boucles" de l'arrêté de 2005</t>
  </si>
  <si>
    <t xml:space="preserve">Systèmes audio infrarouges. </t>
  </si>
  <si>
    <t>correspond au code 21.39.27 dans l'arrêté de 2005</t>
  </si>
  <si>
    <t>I-2.5.7. Aides à la communication face à face</t>
  </si>
  <si>
    <t>22.21.12</t>
  </si>
  <si>
    <t xml:space="preserve">Logiciels permettant la communication face à face (y compris les « revues d'écran »). </t>
  </si>
  <si>
    <t>I-2.5.8. Systèmes d'alarme</t>
  </si>
  <si>
    <t>22.27.18</t>
  </si>
  <si>
    <t xml:space="preserve">Systèmes individuels d'alarme d'urgence. </t>
  </si>
  <si>
    <t>I-2.6. AIDES À LA MANIPULATION DES PRODUITS ET DES BIENS</t>
  </si>
  <si>
    <t>I-2.6.1. Aides pour compenser et/ou remplacer
la fonction du bras et/ou de la main et/ou des doigts</t>
  </si>
  <si>
    <t>24.18.03</t>
  </si>
  <si>
    <t xml:space="preserve">Produits d'assistance à la préhension. </t>
  </si>
  <si>
    <t>24.18.12</t>
  </si>
  <si>
    <t xml:space="preserve">Supports. </t>
  </si>
  <si>
    <t>24.18.15</t>
  </si>
  <si>
    <t xml:space="preserve">Tiges de commande. </t>
  </si>
  <si>
    <t>24.18.27</t>
  </si>
  <si>
    <t xml:space="preserve">Supports d'avant-bras pour permettre des activités manuelles. </t>
  </si>
  <si>
    <t>I-2.6.2. Aides à la saisie à distance</t>
  </si>
  <si>
    <t>24.21.03</t>
  </si>
  <si>
    <t xml:space="preserve">Pinces de préhension manuelles. </t>
  </si>
  <si>
    <t>24.27.06</t>
  </si>
  <si>
    <t xml:space="preserve">Tapis antidérapants. </t>
  </si>
  <si>
    <t>I-2.6.3. Aides pour porter et transporter</t>
  </si>
  <si>
    <t>24.36.03</t>
  </si>
  <si>
    <t xml:space="preserve">Produits d'assistance pour porter. </t>
  </si>
  <si>
    <t>24.36.09</t>
  </si>
  <si>
    <t xml:space="preserve">Bagages et chariots pour faire les courses (surcoût). </t>
  </si>
  <si>
    <t>24.36.12</t>
  </si>
  <si>
    <t xml:space="preserve">Chariots (surcoût). </t>
  </si>
  <si>
    <t>1.2.7</t>
  </si>
  <si>
    <t>Autres aides techniques non inscrites à LPPR, ne figurant pas dans la liste des arrêtés de tarification</t>
  </si>
  <si>
    <t>75 % du prix d'achat dans la limite du montant maximum attribuable</t>
  </si>
  <si>
    <r>
      <t>Libellé tarif des arrêtés PCH</t>
    </r>
    <r>
      <rPr>
        <sz val="11"/>
        <color theme="0"/>
        <rFont val="Calibri"/>
        <family val="2"/>
        <scheme val="minor"/>
      </rPr>
      <t xml:space="preserve"> (Descriptif de l'aide)</t>
    </r>
  </si>
  <si>
    <t>III-1. Tarifs applicables aux charges spécifiques correspondant à des produits ou prestations
par ailleurs inscrits dans la liste établie en application de l'article L. 165-1 du code de la sécurité sociale</t>
  </si>
  <si>
    <t>III-1.1. NUTRIMENTS POUR SUPPLÉMENTATION ORALE</t>
  </si>
  <si>
    <t>Nutriments du groupe I</t>
  </si>
  <si>
    <t>Nutriment, groupe I, ration &gt; ou = 120 kcal et &lt;200 kcal, 1 ration.</t>
  </si>
  <si>
    <t>Nutriment, groupe I, ration &gt; ou = 120 kcal et &lt;200 kcal, 2 rations.</t>
  </si>
  <si>
    <t>Nutriment, groupe I, ration &gt; ou = 120 kcal et &lt;200 kcal, 4 rations.</t>
  </si>
  <si>
    <t>Nutriment, groupe I, ration &gt; ou = 120 kcal et &lt;200 kcal, 10 rations.</t>
  </si>
  <si>
    <t>Nutriment, groupe I, ration &gt; ou = 120 kcal et &lt;200 kcal, 12 rations.</t>
  </si>
  <si>
    <t>Nutriment, groupe I, ration &gt; ou = 120 kcal et &lt;200 kcal, 13 rations.</t>
  </si>
  <si>
    <t>Nutriment, groupe I, ration &gt; ou = 120 kcal et &lt;200 kcal, 16 rations.</t>
  </si>
  <si>
    <t>Nutriment, groupe I, ration &gt; ou = 120 kcal et &lt;200 kcal, 17 rations.</t>
  </si>
  <si>
    <t>Nutriment, groupe I, ration &gt; ou = 120 kcal et &lt;200 kcal, 28 rations.</t>
  </si>
  <si>
    <t>Nutriment, groupe I, ration &gt; ou = 200 kcal et &lt;250 kcal, 1 ration.</t>
  </si>
  <si>
    <t>Nutriment, groupe I, ration &gt; ou = 200 kcal et &lt;250 kcal, 3 rations.</t>
  </si>
  <si>
    <t>Nutriment, groupe I, ration &gt; ou = 200 kcal et &lt;250 kcal, 4 rations.</t>
  </si>
  <si>
    <t>Nutriment, groupe I, ration &gt; ou = 200 kcal et &lt;250 kcal, 6 rations.</t>
  </si>
  <si>
    <t>Nutriment, groupe I, ration &gt; ou = 200 kcal et &lt;250 kcal, 8 rations.</t>
  </si>
  <si>
    <t>Nutriment, groupe I, ration &gt; ou = 250 kcal et &lt;300 kcal, 1 ration.</t>
  </si>
  <si>
    <t>Nutriment, groupe I, ration &gt; ou = 250 kcal et &lt;300 kcal, 3 rations.</t>
  </si>
  <si>
    <t>Nutriment, groupe I, ration &gt; ou = 250 kcal et &lt;300 kcal, 4 rations.</t>
  </si>
  <si>
    <t>Nutriment, groupe I, ration &gt; ou = 250 kcal et &lt;300 kcal, 6 rations.</t>
  </si>
  <si>
    <t>Nutriment, groupe I, ration &gt; ou = 250 kcal et &lt;300 kcal, 8 rations.</t>
  </si>
  <si>
    <t>Nutriment, groupe I, ration &gt; ou = 300 kcal et &lt;540 kcal, 1 ration.</t>
  </si>
  <si>
    <t>Nutriment, groupe I, ration &gt; ou = 300 kcal et &lt;540 kcal, 3 rations.</t>
  </si>
  <si>
    <t>Nutriment, groupe I, ration &gt; ou = 300 kcal et &lt;540 kcal, 4 rations.</t>
  </si>
  <si>
    <t>Nutriment, groupe I, ration &gt; ou = 300 kcal et &lt;540 kcal, 5 rations.</t>
  </si>
  <si>
    <t>Nutriment, groupe I, ration &gt; ou = 300 kcal et &lt;540 kcal, 6 rations.</t>
  </si>
  <si>
    <t>Nutriment, groupe I, ration &gt; ou = 300 kcal et &lt;540 kcal, 20 rations.</t>
  </si>
  <si>
    <t>Nutriment, groupe I, ration &gt; ou = 540 kcal, 1 ration.</t>
  </si>
  <si>
    <t>Nutriment, groupe I, ration &gt; ou = 540 kcal, 6 rations.</t>
  </si>
  <si>
    <t>Nutriment, groupe I, ration &gt; ou = 120 kcal et &lt;200 kcal, 15 rations.</t>
  </si>
  <si>
    <t>Nutriments du groupe II</t>
  </si>
  <si>
    <t>Nutriment, groupe II, ration &gt; ou = 950 kcal et &lt;1500 kcal.</t>
  </si>
  <si>
    <t>Nutriment, groupe II, ration &gt; ou = 1500 kcal et &lt;8500 kcal.</t>
  </si>
  <si>
    <t>Nutriment, groupe II, ration &gt; ou = 8500 kcal.</t>
  </si>
  <si>
    <t>Nutriments du groupe III</t>
  </si>
  <si>
    <t>Nutriment, groupe III, ration &gt; ou = 800 kcal et &lt;1500 kcal.</t>
  </si>
  <si>
    <t>Nutriment, groupe III, ration &gt; ou = 1500 kcal et &lt;1700 kcal.</t>
  </si>
  <si>
    <t>Nutriment, groupe III, ration &gt; ou = 1700 kcal et &lt;2700 kcal.</t>
  </si>
  <si>
    <t>Nutriment, groupe III, ration &gt; ou = 2700 kcal.</t>
  </si>
  <si>
    <t>Nutriments du groupe IV</t>
  </si>
  <si>
    <t>Nutriment, groupe IV, ration &gt; ou = 120 kcal et &lt;200 kcal, 1 ration.</t>
  </si>
  <si>
    <t>Nutriment, groupe IV, ration &gt; ou = 120 kcal et &lt;200 kcal, 13 rations.</t>
  </si>
  <si>
    <t>III.1.2. RÉPARATIONS</t>
  </si>
  <si>
    <t>III-1.2.1. Audioprothèse</t>
  </si>
  <si>
    <t>Audioprothèse, entretien et réparations, allocation forfaitaire annuelle.</t>
  </si>
  <si>
    <t>Audioprothèse, entretien et réparations, allocation forfaitaire annuelle - piles sans mercure 10-jaune ou équivalent (B/6)</t>
  </si>
  <si>
    <t>Tarif PCH correspondant au code 23401119</t>
  </si>
  <si>
    <t>Audioprothèse, entretien et réparations, allocation forfaitaire annuelle -  piles sans mercure 312-marron ou équivalent (B/6)</t>
  </si>
  <si>
    <t>Audioprothèse, entretien et réparations, allocation forfaitaire annuelle - piles sans mercure 13-orange ou équivalent (B/6)</t>
  </si>
  <si>
    <t>Audioprothèse, entretien et réparations, allocation forfaitaire annuelle -  piles sans mercure 675-bleu ou équivalent (B/6)</t>
  </si>
  <si>
    <t>III-1.2.2. Fauteuils roulants et autres véhicules pour personnes handicapées</t>
  </si>
  <si>
    <t>VHP,propulsionmanuelle,forfaitannuel,réparationderoues.Quelquesoitlenombrederoues,àconcurrencede74,82.</t>
  </si>
  <si>
    <t>VHP, propulsion manuelle, forfait annuel, autres réparations dont sellerie.</t>
  </si>
  <si>
    <t>VHP, propulsion électrique, forfait annuel, réparation de roues. Quel que soit le nombre de roues.</t>
  </si>
  <si>
    <t>VHP, propulsion électrique, forfait annuel, hors roues et composants électriques.</t>
  </si>
  <si>
    <t>VHP, propulsion électrique, forfait annuel, réparation composants électriques.</t>
  </si>
  <si>
    <t>VHP, poussette, forfait annuel, réparation de roues.</t>
  </si>
  <si>
    <t>VHP, poussette, forfait annuel, autres réparations dont sellerie.</t>
  </si>
  <si>
    <t>III-2. Tarifs applicables aux charges spécifiques correspondant à des produits ou prestations
non inscrits dans la liste établie en application de l'article L. 165-1 du code de la sécurité sociale</t>
  </si>
  <si>
    <t>III.2.1</t>
  </si>
  <si>
    <t>Protections absorbantes pour incontinence.</t>
  </si>
  <si>
    <t>III.2.2</t>
  </si>
  <si>
    <t>Bavoirs jetables.</t>
  </si>
  <si>
    <t>III.2.3</t>
  </si>
  <si>
    <t>autres charges spécifiques</t>
  </si>
  <si>
    <t>75 % du coût dans la limite du montant maximum attribuable</t>
  </si>
  <si>
    <r>
      <t>Code LPPR/Hors LPPR</t>
    </r>
    <r>
      <rPr>
        <sz val="11"/>
        <color theme="0"/>
        <rFont val="Calibri"/>
        <family val="2"/>
        <scheme val="minor"/>
      </rPr>
      <t xml:space="preserve"> (Nature de l'aide)</t>
    </r>
  </si>
  <si>
    <t>III-3. Tarifs applicables aux charges exceptionnelles correspondant à des produits ou prestations
par ailleurs inscrits dans la liste établie en application de l'article L. 165-1 du code de la sécurité sociale</t>
  </si>
  <si>
    <t>III-3.1. RÉPARATIONS</t>
  </si>
  <si>
    <t>III-3.1.1. Lits médicaux</t>
  </si>
  <si>
    <t>Lit médical, réparation du moteur électrique.</t>
  </si>
  <si>
    <t>Lit médical, réparation de la télécommande.</t>
  </si>
  <si>
    <t>III-3.1.2. Audioprothèse</t>
  </si>
  <si>
    <t>Audioprothèse, entretien et réparations, pour les enfants jusqu'à leur deuxième anniversaire, embout</t>
  </si>
  <si>
    <t>Audioprothèse, entretien et réparations, écouteur.</t>
  </si>
  <si>
    <t>Audioprothèse, entretien et réparations, microphone.</t>
  </si>
  <si>
    <t>Audioprothèse, entretien et réparations, potentiomètre.</t>
  </si>
  <si>
    <t>Audioprothèse, entretien et réparations, vibrateur à conduction osseuse.</t>
  </si>
  <si>
    <t>Audioprothèse, entretien et réparations, cécité, embout.</t>
  </si>
  <si>
    <t>Audioprothèse, entretien et réparations, &gt; ou = 20 ans, embout.</t>
  </si>
  <si>
    <t>III-4. Tarifs applicables aux charges exceptionnelles correspondant à des produits ou prestations
non inscrits dans la liste établie en application de l'article L. 165-1 du code de la sécurité sociale</t>
  </si>
  <si>
    <t>Charges exceptionnelles</t>
  </si>
  <si>
    <t>III.4.1</t>
  </si>
  <si>
    <t>Charges exceptionnelles.</t>
  </si>
  <si>
    <t>ANS/Kereval</t>
  </si>
  <si>
    <t>Suivi des évolutions</t>
  </si>
  <si>
    <t>1.0</t>
  </si>
  <si>
    <t>2.0</t>
  </si>
  <si>
    <t>Ajout des nomenclatures Evaluation v20220303-rév
Ajout de la nomenclature Motivations v20221017
Ajout des nomenclatures CodesLPPR-ISO-tarifsPCH v20220303-rév</t>
  </si>
  <si>
    <t>Correction d'une anomalie d'affichage de la table des nomenclatures</t>
  </si>
  <si>
    <t>Date</t>
  </si>
  <si>
    <t>Motif de l'évolution</t>
  </si>
  <si>
    <t>1.2.250.1.213.3.3.84</t>
  </si>
  <si>
    <t>1.2.250.1.213.3.3.85</t>
  </si>
  <si>
    <t>1.2.250.1.213.3.3.86</t>
  </si>
  <si>
    <t>1.2.250.1.213.3.3.87</t>
  </si>
  <si>
    <t>1.2.250.1.213.3.3.88</t>
  </si>
  <si>
    <t>1.2.250.1.213.3.3.89</t>
  </si>
  <si>
    <t>1.2.250.1.213.3.3.90</t>
  </si>
  <si>
    <t>1.2.250.1.213.3.3.91</t>
  </si>
  <si>
    <t>1.2.250.1.213.3.3.92</t>
  </si>
  <si>
    <t>1.2.250.1.213.3.3.93</t>
  </si>
  <si>
    <t>1.2.250.1.213.3.3.94</t>
  </si>
  <si>
    <t>1.2.250.1.213.3.3.95</t>
  </si>
  <si>
    <t>1.2.250.1.213.3.3.96</t>
  </si>
  <si>
    <t>1.2.250.1.213.3.3.97</t>
  </si>
  <si>
    <t>1.2.250.1.213.3.3.98</t>
  </si>
  <si>
    <t>1.2.250.1.213.3.3.99</t>
  </si>
  <si>
    <t>1.2.250.1.213.3.3.100</t>
  </si>
  <si>
    <t>1.2.250.1.213.3.3.101</t>
  </si>
  <si>
    <t>1.2.250.1.213.3.3.102</t>
  </si>
  <si>
    <t>1.2.250.1.213.3.3.104</t>
  </si>
  <si>
    <t>1.2.250.1.213.3.3.106</t>
  </si>
  <si>
    <t>1.2.250.1.213.3.3.107</t>
  </si>
  <si>
    <t>1.2.250.1.213.3.3.108</t>
  </si>
  <si>
    <t>1.2.250.1.213.3.3.109</t>
  </si>
  <si>
    <t>1.2.250.1.213.3.3.110</t>
  </si>
  <si>
    <t>1.2.250.1.213.3.3.112</t>
  </si>
  <si>
    <t>No_Detail_PCH_2</t>
  </si>
  <si>
    <t>1.2.250.1.213.3.3.113</t>
  </si>
  <si>
    <t>1.2.250.1.213.3.3.114</t>
  </si>
  <si>
    <t>1.2.250.1.213.3.3.115</t>
  </si>
  <si>
    <t>1.2.250.1.213.3.3.116</t>
  </si>
  <si>
    <t>1.2.250.1.213.3.3.117</t>
  </si>
  <si>
    <t>1.2.250.1.213.3.3.118</t>
  </si>
  <si>
    <t>1.2.250.1.213.3.3.119</t>
  </si>
  <si>
    <t>1.2.250.1.213.3.3.120</t>
  </si>
  <si>
    <t>1.2.250.1.213.3.3.121</t>
  </si>
  <si>
    <t>1.2.250.1.213.3.3.122</t>
  </si>
  <si>
    <t>1.2.250.1.213.3.3.123</t>
  </si>
  <si>
    <t>1.2.250.1.213.3.3.124</t>
  </si>
  <si>
    <t>1.2.250.1.213.3.3.125</t>
  </si>
  <si>
    <t>1.2.250.1.213.3.3.126</t>
  </si>
  <si>
    <t>1.2.250.1.213.3.3.127</t>
  </si>
  <si>
    <t>1.2.250.1.213.3.3.128</t>
  </si>
  <si>
    <t>1.2.250.1.213.3.3.129</t>
  </si>
  <si>
    <t>1.2.250.1.213.3.3.130</t>
  </si>
  <si>
    <t>1.2.250.1.213.3.3.131</t>
  </si>
  <si>
    <t>1.2.250.1.213.3.3.132</t>
  </si>
  <si>
    <t>1.2.250.1.213.3.3.133</t>
  </si>
  <si>
    <t>1.2.250.1.213.3.3.134</t>
  </si>
  <si>
    <t>1.2.250.1.213.3.3.135</t>
  </si>
  <si>
    <t>1.2.250.1.213.3.3.136</t>
  </si>
  <si>
    <t>1.2.250.1.213.3.3.137</t>
  </si>
  <si>
    <t>1.2.250.1.213.3.3.138</t>
  </si>
  <si>
    <t>1.2.250.1.213.3.3.139</t>
  </si>
  <si>
    <t>1.2.250.1.213.3.3.140</t>
  </si>
  <si>
    <t>No_Motif_arret</t>
  </si>
  <si>
    <t>1.2.250.1.213.3.3.141</t>
  </si>
  <si>
    <t>1.2.250.1.213.3.3.142</t>
  </si>
  <si>
    <t>1.2.250.1.213.3.3.143</t>
  </si>
  <si>
    <t>1.2.250.1.213.3.3.144</t>
  </si>
  <si>
    <t>1.2.250.1.213.3.3.145</t>
  </si>
  <si>
    <t>1.2.250.1.213.3.3.146</t>
  </si>
  <si>
    <t>1.2.250.1.213.3.3.147</t>
  </si>
  <si>
    <t>1.2.250.1.213.3.3.148</t>
  </si>
  <si>
    <t>1.2.250.1.213.3.3.149</t>
  </si>
  <si>
    <t>1.2.250.1.213.3.3.150</t>
  </si>
  <si>
    <t>1.2.250.1.213.3.3.151</t>
  </si>
  <si>
    <t>1.2.250.1.213.3.3.152</t>
  </si>
  <si>
    <t>1.2.250.1.213.3.3.153</t>
  </si>
  <si>
    <t>1.2.250.1.213.3.3.154</t>
  </si>
  <si>
    <t>1.2.250.1.213.3.3.155</t>
  </si>
  <si>
    <t>1.2.250.1.213.3.3.156</t>
  </si>
  <si>
    <t>1.2.250.1.213.3.3.157</t>
  </si>
  <si>
    <t>1.2.250.1.213.3.3.158</t>
  </si>
  <si>
    <t>1.2.250.1.213.3.3.159</t>
  </si>
  <si>
    <t>1.2.250.1.213.3.3.160</t>
  </si>
  <si>
    <t>1.2.250.1.213.3.3.162</t>
  </si>
  <si>
    <t>1.2.250.1.213.3.3.163</t>
  </si>
  <si>
    <t>1.2.250.1.213.3.3.164</t>
  </si>
  <si>
    <t>1.2.250.1.213.3.3.165</t>
  </si>
  <si>
    <t>1.2.250.1.213.3.3.166</t>
  </si>
  <si>
    <t>1.2.250.1.213.3.3.167</t>
  </si>
  <si>
    <t>1.2.250.1.213.3.3.168</t>
  </si>
  <si>
    <t>1.2.250.1.213.3.3.169</t>
  </si>
  <si>
    <t>1.2.250.1.213.3.3.170</t>
  </si>
  <si>
    <t>1.2.250.1.213.3.3.171</t>
  </si>
  <si>
    <t>1.2.250.1.213.3.3.172</t>
  </si>
  <si>
    <t>1.2.250.1.213.3.3.173</t>
  </si>
  <si>
    <t>1.2.250.1.213.3.3.174</t>
  </si>
  <si>
    <t>1.2.250.1.213.3.3.176</t>
  </si>
  <si>
    <t>1.2.250.1.213.3.3.177</t>
  </si>
  <si>
    <t>1.2.250.1.213.3.3.178</t>
  </si>
  <si>
    <t>1.2.250.1.213.3.3.179</t>
  </si>
  <si>
    <t>1.2.250.1.213.3.3.180</t>
  </si>
  <si>
    <t>1.2.250.1.213.3.3.181</t>
  </si>
  <si>
    <t>1.2.250.1.213.3.3.182</t>
  </si>
  <si>
    <t>1.2.250.1.213.3.3.183</t>
  </si>
  <si>
    <t>1.2.250.1.213.3.3.184</t>
  </si>
  <si>
    <t>1.2.250.1.213.3.3.185</t>
  </si>
  <si>
    <t>1.2.250.1.213.3.3.186</t>
  </si>
  <si>
    <t>1.2.250.1.213.3.3.187</t>
  </si>
  <si>
    <t>1.2.250.1.213.3.3.188</t>
  </si>
  <si>
    <t>1.2.250.1.213.3.3.189</t>
  </si>
  <si>
    <t>1.2.250.1.213.3.3.190</t>
  </si>
  <si>
    <t>1.2.250.1.213.3.3.191</t>
  </si>
  <si>
    <t>1.2.250.1.213.3.3.192</t>
  </si>
  <si>
    <t>1.2.250.1.213.3.3.193</t>
  </si>
  <si>
    <t>1.2.250.1.213.3.3.194</t>
  </si>
  <si>
    <t>1.2.250.1.213.3.3.195</t>
  </si>
  <si>
    <t>1.2.250.1.213.3.3.196</t>
  </si>
  <si>
    <t>1.2.250.1.213.3.3.197</t>
  </si>
  <si>
    <t>1.2.250.1.213.3.3.198</t>
  </si>
  <si>
    <t>1.2.250.1.213.3.3.199</t>
  </si>
  <si>
    <t>1.2.250.1.213.3.3.200</t>
  </si>
  <si>
    <t>1.2.250.1.213.3.3.201</t>
  </si>
  <si>
    <t>1.2.250.1.213.3.3.202</t>
  </si>
  <si>
    <t>1.2.250.1.213.3.3.203</t>
  </si>
  <si>
    <t>1.2.250.1.213.3.3.204</t>
  </si>
  <si>
    <t>1.2.250.1.213.3.3.205</t>
  </si>
  <si>
    <t>1.2.250.1.213.3.3.206</t>
  </si>
  <si>
    <t>1.2.250.1.213.3.3.207</t>
  </si>
  <si>
    <t>1.2.250.1.213.3.3.208</t>
  </si>
  <si>
    <t>1.2.250.1.213.3.3.209</t>
  </si>
  <si>
    <t>1.2.250.1.213.3.3.210</t>
  </si>
  <si>
    <t>1.2.250.1.213.3.3.211</t>
  </si>
  <si>
    <t>No_Detail_PCH_4_ch_except</t>
  </si>
  <si>
    <t>No_Detail_PCH_4_ch_spécif</t>
  </si>
  <si>
    <t>1.2.250.1.213.3.3.224</t>
  </si>
  <si>
    <t>1.2.250.1.213.3.3.225</t>
  </si>
  <si>
    <t>1.2.250.1.213.3.3.230</t>
  </si>
  <si>
    <t>1.2.250.1.213.3.3.231</t>
  </si>
  <si>
    <t>1.2.250.1.213.3.3.232</t>
  </si>
  <si>
    <t>1.2.250.1.213.3.3.233</t>
  </si>
  <si>
    <t>1.2.250.1.213.3.3.234</t>
  </si>
  <si>
    <t>1.2.250.1.213.3.3.236</t>
  </si>
  <si>
    <t>1.2.250.1.213.3.3.237</t>
  </si>
  <si>
    <t>1.2.250.1.213.3.3.238</t>
  </si>
  <si>
    <t>Ajout des OID des nomenclatures au niveau de la table des nomenclatures
Création des OID manquants pour les nomenclatures utilisées dans un des volets TDD, SI-SdO ou SI-ESMS
Mise à jour du nom des nomenclatures associées à certains OID:
   - No_Certification_deces =&gt; No_Statut_deces
   - No_Detail_PCH_4 =&gt; No_Detail_PCH_4_ch_except</t>
  </si>
  <si>
    <t>5.1.7</t>
  </si>
  <si>
    <t>Forfait surdicécité 30 heures</t>
  </si>
  <si>
    <t>5.1.8</t>
  </si>
  <si>
    <t>Forfait surdicécité 50 heures</t>
  </si>
  <si>
    <t>5.1.9</t>
  </si>
  <si>
    <t>Forfait surdicécité 80 heures</t>
  </si>
  <si>
    <t>5.1.10</t>
  </si>
  <si>
    <t>Soutien à l'autonomie</t>
  </si>
  <si>
    <t>Inititialisation du document à partir de la V2.2.2-rév du dictionnaire de données MDPH de la CNSA</t>
  </si>
  <si>
    <t>No_Statut_ESMS</t>
  </si>
  <si>
    <t>No_Statut_unite</t>
  </si>
  <si>
    <t>1.2.250.1.213.3.3.243</t>
  </si>
  <si>
    <t>Ajout des dernières évolution de la V2.2.2 du dictionnaire de données:
- No_Détail_PCH1 : ajout des 3 forfaits surdicécité et du "soutien à l'autonomie"
- Suppression de la nomenclature "No_Statut_suivi_décision"
- Ajout des 2 nomenclatures : "No_Statut_ESMS" et "No_Statut_unité"
- No_Motif_sortie_suivi_décision : Ajout de motifs associés au statut "</t>
  </si>
  <si>
    <t>No_Detail_PCH_4_ch_specif</t>
  </si>
  <si>
    <t>Exigences d'admission non remplies</t>
  </si>
  <si>
    <t>Le demandeur ne remplit pas les exigences d'admission</t>
  </si>
  <si>
    <t>Volonté du demandeur</t>
  </si>
  <si>
    <t>Nomenclatures manquantes dans le DD</t>
  </si>
  <si>
    <t>Nomenclatures utilisées en FHIR</t>
  </si>
  <si>
    <r>
      <rPr>
        <b/>
        <sz val="11"/>
        <color theme="1"/>
        <rFont val="Calibri"/>
        <family val="2"/>
        <scheme val="minor"/>
      </rPr>
      <t>Aucune donnée ne doit être ajoutée à la main dans l'onglet "Table nomenclatures"</t>
    </r>
    <r>
      <rPr>
        <sz val="11"/>
        <color theme="1"/>
        <rFont val="Calibri"/>
        <family val="2"/>
        <scheme val="minor"/>
      </rPr>
      <t xml:space="preserve">. Ces données ne seraient plus cohérentes une fois la mise à jour de la table effectuées.
Pour maintenir la correspondance entre les nomenclatures, les OID et le mapping, utiliser les onglets suivant:
      .Analyse : permet de lister les nomenclatures utilisées dans chacun des volets (colonnes B à E) et celles utilisées en flux FHIR (colonne F)
      .OID : permet de renseigner les OID de chaque nomenclature
</t>
    </r>
  </si>
  <si>
    <r>
      <t>Transfert hors département</t>
    </r>
    <r>
      <rPr>
        <sz val="11"/>
        <color theme="1"/>
        <rFont val="Calibri"/>
        <family val="2"/>
        <scheme val="minor"/>
      </rPr>
      <t xml:space="preserve"> (déménagement)</t>
    </r>
  </si>
  <si>
    <r>
      <t xml:space="preserve">Tarif PCH correspondant au code 2335791- à compter du 1er janvier 2020, le tarif LPPR </t>
    </r>
    <r>
      <rPr>
        <strike/>
        <sz val="11"/>
        <rFont val="Calibri"/>
        <family val="2"/>
        <scheme val="minor"/>
      </rPr>
      <t>sera</t>
    </r>
    <r>
      <rPr>
        <sz val="11"/>
        <rFont val="Calibri"/>
        <family val="2"/>
        <scheme val="minor"/>
      </rPr>
      <t>est revalorisé à 350 €</t>
    </r>
  </si>
  <si>
    <r>
      <t xml:space="preserve">Tarif PCH correspondant au code 2335791 - à compter du 1er janvier 2020, le tarif LPPR </t>
    </r>
    <r>
      <rPr>
        <strike/>
        <sz val="11"/>
        <rFont val="Calibri"/>
        <family val="2"/>
        <scheme val="minor"/>
      </rPr>
      <t>sera</t>
    </r>
    <r>
      <rPr>
        <sz val="11"/>
        <rFont val="Calibri"/>
        <family val="2"/>
        <scheme val="minor"/>
      </rPr>
      <t>est revalorisé à 350 €</t>
    </r>
  </si>
  <si>
    <t>I.2.7. Autres  aides techniques non inscrites à LPPR,  ne figurant pas dans la liste des arrêtés de tarification</t>
  </si>
  <si>
    <t>Modalités d'un droit attribué</t>
  </si>
  <si>
    <t>en attente d'audience</t>
  </si>
  <si>
    <t>Attrib AEEH TI sup 50% Besoin ESMS</t>
  </si>
  <si>
    <t>Attrib AEEH TI sup 50% Besoin ESMS Non attrib CPLT</t>
  </si>
  <si>
    <t>Attrib AEEH TI sup 50% Besoin ESMS Rév CPLT</t>
  </si>
  <si>
    <t>Attrib AEEH TI sup 50% Besoin ESMS Rév CPLT chang frais</t>
  </si>
  <si>
    <t>Attrib AEEH TI sup 50% Besoin ESMS Rév CPLT chang tierce pers</t>
  </si>
  <si>
    <t>Attrib AEEH TI sup 50% Besoin ESMS Rév CPLT chang tierce pers et frais</t>
  </si>
  <si>
    <t>Attrib AEEH TI sup 50% Besoin ESMS sco adapt Rév CPLT chang tierce pers</t>
  </si>
  <si>
    <t>Attrib AEEH TI sup 50% Besoin ESMS sco adapt Rév CPLT chang tierce pers et frais</t>
  </si>
  <si>
    <t>Attrib AEEH TI sup 50% Besoin ESMS sco adapt Rév CPLT</t>
  </si>
  <si>
    <t>Attrib AEEH TI sup 50% Besoin ESMS sco adapt Rév CPLT chang frais</t>
  </si>
  <si>
    <t>Attrib AEEH TI sup 50% Besoin ESMS soins</t>
  </si>
  <si>
    <t>Attrib AEEH TI sup 50% Besoin ESMS soins Rév CPLT chang tierce pers et frais</t>
  </si>
  <si>
    <t>Attrib AEEH TI sup 50% Besoin ESMS soins Rév CPLT</t>
  </si>
  <si>
    <t>Attrib AEEH TI sup 50% Besoin ESMS soins Rév CPLT chang frais</t>
  </si>
  <si>
    <t>Attrib AEEH TI sup 50% Besoin ESMS soins Rév CPLT chang tierce pers</t>
  </si>
  <si>
    <t>Attrib AEEH TI sup 50% Besoin sco adapt</t>
  </si>
  <si>
    <t>Attrib AEEH TI sup 50% Besoin sco adapt ESMS</t>
  </si>
  <si>
    <t>Attrib AEEH TI sup 50% Besoin soins</t>
  </si>
  <si>
    <t>Attrib AEEH TI sup 50% Besoin soins Rév CPLT chang tierce pers et frais</t>
  </si>
  <si>
    <t>Attrib AEEH TI sup 50% Besoin soins Rév CPLT</t>
  </si>
  <si>
    <t>Attrib AEEH TI sup 50% Besoin soins Rév CPLT chang frais</t>
  </si>
  <si>
    <t>Attrib AEEH TI sup 50% Besoin soins Rév CPLT chang tierce pers</t>
  </si>
  <si>
    <t>Attrib AEEH TI sup 50% Besoin soins sco adapt</t>
  </si>
  <si>
    <t>Attrib AEEH TI sup 50% ESMS sco adapt Non attrib CPLT</t>
  </si>
  <si>
    <t>Attrib AEEH TI sup 50% ESMS Soins Non attrib CPLT</t>
  </si>
  <si>
    <t>Attrib AEEH TI sup 50% Sco adapt Rév CPLT chang tierce pers et frais</t>
  </si>
  <si>
    <t>Attrib AEEH TI sup 50% Sco adapt Soins Rév CPLT chang tierce pers et frais</t>
  </si>
  <si>
    <t>Attrib AEEH TI sup 50% Sco adapt Soins Rév CPLT</t>
  </si>
  <si>
    <t>Attrib AEEH TI sup 50% Sco adapt Soins Rév CPLT chang frais</t>
  </si>
  <si>
    <t>Attrib AEEH TI sup 50% Sco adapt Soins Rév CPLT chang tierce pers</t>
  </si>
  <si>
    <t>Attrib AEEH TI sup 50% Sco adapt Non attrib CPLT</t>
  </si>
  <si>
    <t>Attrib AEEH TI sup 50% Sco adapt Rév CPLT</t>
  </si>
  <si>
    <t>Attrib AEEH TI sup 50% Sco adapt Rév CPLT chang frais</t>
  </si>
  <si>
    <t>Attrib AEEH TI sup 50% Sco adapt Rév CPLT chang tierce pers</t>
  </si>
  <si>
    <t>Attrib AEEH TI sup 50% Soins Non attrib CPLT</t>
  </si>
  <si>
    <t>Attrib AEEH TI sup 50% Soins sco Non attrib CPLT</t>
  </si>
  <si>
    <t>Attrib AEEH TI sup 80%</t>
  </si>
  <si>
    <t>Attrib AEEH TI sup 80% Non attrib CPLT</t>
  </si>
  <si>
    <t>Attrib AEEH TI sup 80% Rév CPLT</t>
  </si>
  <si>
    <t>Attrib AEEH TI sup 80% Rév CPLT chang frais</t>
  </si>
  <si>
    <t>Attrib AEEH TI sup 80% Rév CPLT chang tierce pers</t>
  </si>
  <si>
    <t>Attrib AEEH TI sup 80% Rév CPLT chang tierce pers et frais</t>
  </si>
  <si>
    <t>Attrib CMI-Inv TI supeg 80%</t>
  </si>
  <si>
    <t>Attrib CMI-Inv TI supeg 80% enfant</t>
  </si>
  <si>
    <t>Attrib PCH1 forf surdic 30h vision supeg 1/10 inf 3/10 PAM sup 41dB infeg 56dB</t>
  </si>
  <si>
    <t>Attrib PCH1 forf surdic 30h vision supeg 1/10 inf 3/10 PAM sup 56dB infeg 70dB</t>
  </si>
  <si>
    <t>Attrib PCH1 forf surdic 30h vision supeg 1/20 inf 1/10 PAM sup 41dB infeg 56dB</t>
  </si>
  <si>
    <t>Attrib PCH1 forf surdic 30h champ vis supeg 10° inf 20° PAM sup 41dB infeg 56dB</t>
  </si>
  <si>
    <t>Attrib PCH1 forf surdic 30h champ vis supeg 20° inf 40° PAM sup 56dB infeg 70dB</t>
  </si>
  <si>
    <t>Attrib PCH1 forf surdic 30h champ vis supeg 20° inf 40° PAM sup 41dB infeg 56dB</t>
  </si>
  <si>
    <t>Attrib PCH1 forf surdic 50h vision supeg 1/10 inf 3/10 PAM sup 70dB</t>
  </si>
  <si>
    <t>Attrib PCH1 forf surdic 50h vision supeg 1/20 inf 1/10 PAM sup 56dB infeg 70dB</t>
  </si>
  <si>
    <t>Attrib PCH1 forf surdic 50h champ vis supeg 10° inf 20° PAM sup 56dB infeg 70dB</t>
  </si>
  <si>
    <t>Attrib PCH1 forf surdic 50h champ vis supeg 20° inf 40° PAM sup 70dB</t>
  </si>
  <si>
    <t>Attrib PCH1 forf surdic 50h champ vis inf 10° PAM sup 41dB infeg 56dB</t>
  </si>
  <si>
    <t>Attrib PCH1 forf surdic 50h vision inf 1/20 PAM sup 41dB infeg 56dB</t>
  </si>
  <si>
    <t>Attrib PCH1 forf surdic 80h vision supeg 1/20 inf 1/10 PAM sup 70dB</t>
  </si>
  <si>
    <t>Attrib PCH1 forf surdic 80h champ vis supeg 10° inf 20° PAM sup 70dB</t>
  </si>
  <si>
    <t>Attrib PCH1 forf surdic 80h champ vis inf 10° PAM sup 56dB infeg 70dB</t>
  </si>
  <si>
    <t>Attrib PCH1 forf surdic 80h champ vis inf 10° PAM sup 70dB</t>
  </si>
  <si>
    <t>Attrib PCH1 forf surdic 80h vision inf 1/20 PAM sup 56dB infeg 70dB</t>
  </si>
  <si>
    <t>Attrib PCH1 forf surdic 80h vision inf 1/20 PAM sup 70dB</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</si>
  <si>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et que les critères spécifiques pour l'accès à la PCH aide technique sont également remplis (article L.245-3 du code de l'action sociale et des familles).</t>
  </si>
  <si>
    <t>Rejet AAH TI inf 50%</t>
  </si>
  <si>
    <t>Rejet AAH TI sup 50% inf 80% pas RSDAE</t>
  </si>
  <si>
    <t>Rejet ACTP TS inf 80%</t>
  </si>
  <si>
    <t>Rejet AEEH TI inf 50%</t>
  </si>
  <si>
    <t>Rejet AEEH TI sup 50% Plus ESMS soins sco adapt</t>
  </si>
  <si>
    <t>Rejet AEEH TI sup 50% Préco non suivie</t>
  </si>
  <si>
    <t>Rejet AEEH TI sup 50% Sans ESMS Soins Sco adapt</t>
  </si>
  <si>
    <t>Rejet CPR TI inf 80%</t>
  </si>
  <si>
    <t>Rejet CPR TI sup 80% capacité travail sup 5%</t>
  </si>
  <si>
    <t>Rejet ESAT Capacité travail sup 1/3</t>
  </si>
  <si>
    <t>S</t>
  </si>
  <si>
    <t xml:space="preserve"> - Suppression des l'accent sur les noms des nomenclaturse No_Motif_arrêt, No_Détail_PCH_2, No_Détail_PCH_4_ch_except, No_Détail_PCH_4_ch_spécif
 - Modification de l'OID des nomenclatures No_Motif_arret, No_Maladie_Rare et No_Handicap_Rare
- Ajout des OID des nomenclatures No_Detail_PCH_2, No_Detail_PCH_4_ch_except, No_Detail_PCH_4_ch_specif
- Ajout de l'OID de la nomenclature No_Unite
- Ajout des volets dans lesquels sont utilisés la nomenclature No_Unite</t>
  </si>
  <si>
    <t xml:space="preserve"> - Suppression de la nomenclature No_Oui_Non (remplacé par un booléen)
- Suppression de la nomenclature No_Sexe (remplacée par la TRE_R249-Sexe)
- Suppression de la nomenclature No_Civilite (remplacée par la TRE_R81-Civilite)
- Suppression de la nomenclature No_Departement_MDPH (remplacée par une table de correspondance en annexe des spécifications)
- Ajout des entrées 84 et 85 dans la nomenclature No_Motif_sortie_suivi_décision
- Mise à jour de la nomenclature No_Motivation CNSA_SI-MDPH_Nomenclature_Motivations_v2023mmjj tranmis le 11/05/2023</t>
  </si>
  <si>
    <r>
      <t xml:space="preserve">MDPH </t>
    </r>
    <r>
      <rPr>
        <sz val="11"/>
        <color rgb="FF7030A0"/>
        <rFont val="Calibri"/>
        <family val="2"/>
        <scheme val="minor"/>
      </rPr>
      <t>d'accueil</t>
    </r>
  </si>
  <si>
    <t xml:space="preserve"> - Modification du mapping des nomenclatures utilisées sur les volets. No_Motif_sortie_suivi_decision plus utilisées sur les volets SI-SdO et SI-ESMS
- Ajout d'une note concernant la transcodification des nomenclatures au niveau de la table des nomenclatures
- Mise à jour de la No_Demandeur_transfert</t>
  </si>
  <si>
    <t>2.7</t>
  </si>
  <si>
    <r>
      <rPr>
        <b/>
        <sz val="11"/>
        <color theme="1"/>
        <rFont val="Calibri"/>
        <family val="2"/>
        <scheme val="minor"/>
      </rPr>
      <t>Ajouter une nouvelle nomenclature</t>
    </r>
    <r>
      <rPr>
        <sz val="11"/>
        <color theme="1"/>
        <rFont val="Calibri"/>
        <family val="2"/>
        <scheme val="minor"/>
      </rPr>
      <t xml:space="preserve">
1/ Créer un nouvelle onglet en le nommant d'après la nomenclature
2/ Ajouter dans cet onglet les données relatives à la nomenclature
3/ Utiliser le bouton "Màj table des nomenclatures" de l'onglet .admin pour mettre à jour la table des nomenclatures
4/ Ajouter une ligne portant les informations de la nouvelle nomenclature dans les onglet .Analyse et .OID
5/ ôter la protection de l'onglet "Table nomenclatures" : révision -&gt; "ôter la protection de la feuille"
6 / Etendre les formules des colonnes B à G (inclus) de l'onglet "Table nomenclatures"
7 / Protéger de nouveau l'onglet "Tables nomenclatures" : révision -&gt; "protéger la feuille
8/ Masquer les onglets .admin, .Analyse et .OID</t>
    </r>
  </si>
  <si>
    <r>
      <rPr>
        <b/>
        <sz val="11"/>
        <color theme="1"/>
        <rFont val="Calibri"/>
        <family val="2"/>
        <scheme val="minor"/>
      </rPr>
      <t>Supprimer une nomenclature</t>
    </r>
    <r>
      <rPr>
        <sz val="11"/>
        <color theme="1"/>
        <rFont val="Calibri"/>
        <family val="2"/>
        <scheme val="minor"/>
      </rPr>
      <t xml:space="preserve">
1/ Supprimer l'onglet de la nomenclature
2/ Utiliser le bouton "Màj table des nomenclatures" de l'onglet .admin pour mettre à jour la table des nomenclatures
3/ Supprimer la ligne portant les informations de la nomenclature dans les onglet .Analyse et .OID
5/ ôter la protection de l'onglet "Table nomenclatures" : révision -&gt; "ôter la protection de la feuille"
6 /  Réduire les formules des colonnes B à G (inclus) de l'onglet "Table nomenclatures"
7 / Protéger de nouveau l'onglet "Tables nomenclatures" : révision -&gt; "protéger la feuille
8/ Masquer les onglets .admin, .Analyse et .OID</t>
    </r>
  </si>
  <si>
    <t>5.9.1</t>
  </si>
  <si>
    <t>Forfait 0-2 ans</t>
  </si>
  <si>
    <t>5.9.2</t>
  </si>
  <si>
    <t>Forfait 0-2 ans monoparentalité</t>
  </si>
  <si>
    <t>5.9.3</t>
  </si>
  <si>
    <t>Forfait 3-6 ans</t>
  </si>
  <si>
    <t>5.9.4</t>
  </si>
  <si>
    <t>Forfait 3-6 ans monoparentalité</t>
  </si>
  <si>
    <t xml:space="preserve"> - Correction de l'OID de la nomenclature No_preconisation_PPS
 - No_Détail_PCH1 : ajout des forfaits PCH aide humaine à la parentalité</t>
  </si>
  <si>
    <t>2.8</t>
  </si>
  <si>
    <t>Vous êtes bénéficiaire de l'allocation personnalisée d'autonomie et êtes classé dans le groupe 1 ou 2 de la grille nationale mentionnée à l'article L.232-2. 
Par conséquent, vous pouvez bénéficier de la Carte mobilité inclusion (CMI) mention invalidité (article R241-12-2 du code de l'action sociale et des familles).</t>
  </si>
  <si>
    <t>La vision centrale de votre enfant est inférieure à un vingtième de la normale. 
Par conséquent, votre enfant peut bénéficier de la sous-mention "besoin d'accompagnement cécité" sur sa Carte mobilité inclusion (CMI) mention invalidité (Article R241-12-1 du code de l'action sociale et des familles).</t>
  </si>
  <si>
    <t>Après évaluation de votre situation, de votre autonomie et en tenant compte de vos besoins, la CDAPH a reconnu que vous avez des difficultés pour réaliser des actes relatifs à l'exercice de la parentalité et que vous avez besoin d'aide pour réaliser ces actes. 
Ces difficultés et l'âge de votre (vos) enfant(s) vous permettent de remplir les critères pour l'accès au forfait parentalité au titre de l'aide humaine de la prestation de compensation du handicap (annexe 2-5 et article L.245-3 du code de l'action sociale et des familles)</t>
  </si>
  <si>
    <t>Après évaluation de votre situation, de votre autonomie et en tenant compte de vos besoins, la CDAPH a reconnu que vous avez des difficultés pour réaliser des actes relatifs à l'exercice de la parentalité et que vous avez besoin d'aide pour réaliser ces actes. 
Ces difficultés et l'âge de votre (vos) enfant(s) vous permettent de remplir les critères pour l'accès au forfait parentalité au titre de l'aide humaine de la prestation de compensation du handicap. 
De plus votre situation de monoparentalité entraîne une majoration de 50% de ce forfait (annexe 2-5 et article L.245-3 du code de l'action sociale et des familles)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</si>
  <si>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qu'un aménagement du logement est nécessaire pour maintenir ou améliorer votre autonomie pour réaliser ces activités. Les travaux préconisés peuvent être pris en charge par la PCH aménagement de logement (article D.245-14 et annexe 2-5 du code de l'action sociale et des familles).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</si>
  <si>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Un aménagement du logement dans lequel il vit permettra de maintenir ou d'améliorer son autonomie. Les travaux préconisés peuvent être pris en charge par la PCH aménagement de logement (article D.245-16 et annexe 2-5 du code de l'action sociale et des familles).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</si>
  <si>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qu'un aménagement du logement permettra de maintenir ou d'améliorer son autonomie (article D.245-16 du code de l'action sociale et des familles).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</si>
  <si>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les trajets correspondant à un départ annuel en congés de votre enfant entraînent des surcoûts du fait de sa situation de handicap (article L.245-3, D245-20 et annexe 2-5 du code de l'action sociale et des familles).</t>
  </si>
  <si>
    <t xml:space="preserve">Suite à l'évaluation de votre situation et en tenant compte de vos attentes, la CDAPH a reconnu que l'accompagnement par un Service d'accompagnement médico-social pour adultes handicapés (SAMSAH) vous apportera une aide dans la vie quotidienne et dans les démarches courantes de la vie sociale et professionnelle, ainsi que des soins médicaux et paramédicaux (articles D312-162 et D312-167 du code de l'action sociale et des familles). </t>
  </si>
  <si>
    <t>Les éléments recueillis ne permettent pas à l'équipe pluridisciplinaire d'évaluer vos besoins.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familles et article L. 114-5 du code des relations entre le public et l'administration).</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</si>
  <si>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familles et article L. 114-5 du code des relations entre le public et l'administration).</t>
  </si>
  <si>
    <t>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familles et article L. 114-5 du code des relations entre le public et l'administration).</t>
  </si>
  <si>
    <t>En l'absence de réponse de votre part à nos demandes, l'équipe pluridisciplinaire n'a pas été en mesure d'évaluer la situation de votre enfant.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familles et article L. 114-5 du code des relations entre le public et l'administration).</t>
  </si>
  <si>
    <t>Votre handicap n'entraîne pas systématiquement une réduction importante et durable de votre capacité et de votre autonomie de déplacement à pied ou ne vous impose pas d'être accompagné par une tierce personne ou de recourir à certaines aides techniques lors de tous vos déplacements à l'extérieur. 
Par conséquent, vous ne répondez pas aux critères d'éligibilité pour l'obtention de la Carte mobilité inclusion (CMI) avec la mention "stationnement pour personnes handicapées" (articles R241-12-1 et L.241-3 du code de l'action sociale et des familles et arrêté du 3 janvier 2017 relatif aux modalités d'appréciation d'une mobilité pédestre réduite et de la perte d'autonomie dans le déplacement individuel, prévues aux articles R. 241-12-1 et R. 241-20-1 du code de l'action sociale et des familles).</t>
  </si>
  <si>
    <t>ATTENTION : les entités de caractères XML prédéfinies pouvant être contenus dans certaines nomenclatures doivent impérativement être transformées en une chaîne de caractères compatible avec le format XML</t>
  </si>
  <si>
    <t>Nomenclature v.2.2.4-rév</t>
  </si>
  <si>
    <t>OID codeSystem</t>
  </si>
  <si>
    <t>Nom JDV</t>
  </si>
  <si>
    <t>OID JDV</t>
  </si>
  <si>
    <t>Nom codeSystem</t>
  </si>
  <si>
    <t>JDV_Info_Departement</t>
  </si>
  <si>
    <t>1.2.250.1.213.3.4.118</t>
  </si>
  <si>
    <t>JDV_Info_Lieu</t>
  </si>
  <si>
    <t>1.2.250.1.213.3.4.119</t>
  </si>
  <si>
    <t>JDV_Acteur_derogation</t>
  </si>
  <si>
    <t>1.2.250.1.213.3.4.120</t>
  </si>
  <si>
    <t>JDV_Acteur_elaboration</t>
  </si>
  <si>
    <t>1.2.250.1.213.3.4.121</t>
  </si>
  <si>
    <t>JDV_Action_compl_identifiee</t>
  </si>
  <si>
    <t>1.2.250.1.213.3.4.122</t>
  </si>
  <si>
    <t>JDV_Activite</t>
  </si>
  <si>
    <t>1.2.250.1.213.3.4.66</t>
  </si>
  <si>
    <t>JDV_Aidant_demarche</t>
  </si>
  <si>
    <t>1.2.250.1.213.3.4.123</t>
  </si>
  <si>
    <t>JDV_Aide_eleves</t>
  </si>
  <si>
    <t>1.2.250.1.213.3.4.124</t>
  </si>
  <si>
    <t>JDV_Aptitude_poste</t>
  </si>
  <si>
    <t>1.2.250.1.213.3.4.67</t>
  </si>
  <si>
    <t>JDV_Besoin_aide_mobilite</t>
  </si>
  <si>
    <t>1.2.250.1.213.3.4.125</t>
  </si>
  <si>
    <t>JDV_Besoin_aide_vie_quotidienne</t>
  </si>
  <si>
    <t>1.2.250.1.213.3.4.126</t>
  </si>
  <si>
    <t>JDV_Besoin_aide_vie_sociale</t>
  </si>
  <si>
    <t>1.2.250.1.213.3.4.127</t>
  </si>
  <si>
    <t>JDV_Besoin_communication</t>
  </si>
  <si>
    <t>1.2.250.1.213.3.4.128</t>
  </si>
  <si>
    <t>JDV_Besoin_compensation</t>
  </si>
  <si>
    <t>1.2.250.1.213.3.4.68</t>
  </si>
  <si>
    <t>JDV_Besoin_entretien</t>
  </si>
  <si>
    <t>1.2.250.1.213.3.4.129</t>
  </si>
  <si>
    <t>JDV_Besoin_mobilite</t>
  </si>
  <si>
    <t>1.2.250.1.213.3.4.130</t>
  </si>
  <si>
    <t>JDV_Besoin_scolarite</t>
  </si>
  <si>
    <t>1.2.250.1.213.3.4.131</t>
  </si>
  <si>
    <t>JDV_Caracterisation</t>
  </si>
  <si>
    <t>1.2.250.1.213.3.4.69</t>
  </si>
  <si>
    <t>JDV_Caracteristique_logement</t>
  </si>
  <si>
    <t>1.2.250.1.213.3.4.70</t>
  </si>
  <si>
    <t>JDV_Certification_deces_SNGI</t>
  </si>
  <si>
    <t>1.2.250.1.213.3.4.132</t>
  </si>
  <si>
    <t>JDV_Certification_SNGI</t>
  </si>
  <si>
    <t>1.2.250.1.213.3.4.133</t>
  </si>
  <si>
    <t>JDV_Code_regime</t>
  </si>
  <si>
    <t>1.2.250.1.213.3.4.134</t>
  </si>
  <si>
    <t>JDV_Composition_foyer</t>
  </si>
  <si>
    <t>1.2.250.1.213.3.4.73</t>
  </si>
  <si>
    <t>JDV_Conclusion_contestation</t>
  </si>
  <si>
    <t>1.2.250.1.213.3.4.135</t>
  </si>
  <si>
    <t>JDV_Deficience</t>
  </si>
  <si>
    <t>1.2.250.1.213.3.4.74</t>
  </si>
  <si>
    <t>JDV_Demande_compensation</t>
  </si>
  <si>
    <t>1.2.250.1.213.3.4.136</t>
  </si>
  <si>
    <t>JDV_Demande_revision</t>
  </si>
  <si>
    <t>1.2.250.1.213.3.4.137</t>
  </si>
  <si>
    <t>JDV_Demandeur_transfert</t>
  </si>
  <si>
    <t>1.2.250.1.213.3.4.138</t>
  </si>
  <si>
    <t>JDV_Detail_PCH_2</t>
  </si>
  <si>
    <t>1.2.250.1.213.3.4.139</t>
  </si>
  <si>
    <t>JDV_Detail_PCH_4_ch_except</t>
  </si>
  <si>
    <t>1.2.250.1.213.3.4.140</t>
  </si>
  <si>
    <t>JDV_Detail_PCH_4_ch_specif</t>
  </si>
  <si>
    <t>1.2.250.1.213.3.4.141</t>
  </si>
  <si>
    <t>JDV_Detail_PCH1</t>
  </si>
  <si>
    <t>1.2.250.1.213.3.4.142</t>
  </si>
  <si>
    <t>JDV_Detail_PCH3</t>
  </si>
  <si>
    <t>1.2.250.1.213.3.4.143</t>
  </si>
  <si>
    <t>JDV_Dominante</t>
  </si>
  <si>
    <t>1.2.250.1.213.3.4.144</t>
  </si>
  <si>
    <t>JDV_Element_nouveau</t>
  </si>
  <si>
    <t>1.2.250.1.213.3.4.145</t>
  </si>
  <si>
    <t>JDV_ESMS_adulte_medicalise</t>
  </si>
  <si>
    <t>1.2.250.1.213.3.4.146</t>
  </si>
  <si>
    <t>JDV_ESMS_adulte_non_med</t>
  </si>
  <si>
    <t>1.2.250.1.213.3.4.147</t>
  </si>
  <si>
    <t>JDV_ESMS_enfant_SAFEP</t>
  </si>
  <si>
    <t>1.2.250.1.213.3.4.148</t>
  </si>
  <si>
    <t>JDV_ESMS_enfant_SESSAD</t>
  </si>
  <si>
    <t>1.2.250.1.213.3.4.149</t>
  </si>
  <si>
    <t>JDV_Evaluation_scolarite</t>
  </si>
  <si>
    <t>1.2.250.1.213.3.4.75</t>
  </si>
  <si>
    <t>JDV_Evolution_constatee</t>
  </si>
  <si>
    <t>1.2.250.1.213.3.4.76</t>
  </si>
  <si>
    <t>JDV_Evolution_envisagee</t>
  </si>
  <si>
    <t>1.2.250.1.213.3.4.77</t>
  </si>
  <si>
    <t>JDV_Frequence_versement</t>
  </si>
  <si>
    <t>1.2.250.1.213.3.4.150</t>
  </si>
  <si>
    <t>JDV_Handicap_rare</t>
  </si>
  <si>
    <t>1.2.250.1.213.3.4.78</t>
  </si>
  <si>
    <t>JDV_Intervenant</t>
  </si>
  <si>
    <t>1.2.250.1.213.3.4.151</t>
  </si>
  <si>
    <t>JDV_Juridiction</t>
  </si>
  <si>
    <t>1.2.250.1.213.3.4.152</t>
  </si>
  <si>
    <t>JDV_Justification_PAG</t>
  </si>
  <si>
    <t>1.2.250.1.213.3.4.153</t>
  </si>
  <si>
    <t>JDV_Lieu_de_vie</t>
  </si>
  <si>
    <t>1.2.250.1.213.3.4.154</t>
  </si>
  <si>
    <t>JDV_Maladie_rare</t>
  </si>
  <si>
    <t>1.2.250.1.213.3.4.79</t>
  </si>
  <si>
    <t>JDV_Materiel_pedagogique</t>
  </si>
  <si>
    <t>1.2.250.1.213.3.4.155</t>
  </si>
  <si>
    <t>JDV_Mention_complementaire_CMI</t>
  </si>
  <si>
    <t>1.2.250.1.213.3.4.156</t>
  </si>
  <si>
    <t>JDV_Milieu_emploi</t>
  </si>
  <si>
    <t>1.2.250.1.213.3.4.157</t>
  </si>
  <si>
    <t>JDV_Milieu_scolarisation</t>
  </si>
  <si>
    <t>1.2.250.1.213.3.4.158</t>
  </si>
  <si>
    <t>JDV_Modalite_evaluation</t>
  </si>
  <si>
    <t>1.2.250.1.213.3.4.159</t>
  </si>
  <si>
    <t>JDV_Modalite_paiement</t>
  </si>
  <si>
    <t>1.2.250.1.213.3.4.160</t>
  </si>
  <si>
    <t>JDV_Modalite_real_bilan_PAG</t>
  </si>
  <si>
    <t>1.2.250.1.213.3.4.161</t>
  </si>
  <si>
    <t>JDV_Modalite_recueil</t>
  </si>
  <si>
    <t>1.2.250.1.213.3.4.162</t>
  </si>
  <si>
    <t>JDV_Mode_entree_DITEP</t>
  </si>
  <si>
    <t>1.2.250.1.213.3.4.80</t>
  </si>
  <si>
    <t>JDV_Modepriseencharge</t>
  </si>
  <si>
    <t>1.2.250.1.213.3.4.105</t>
  </si>
  <si>
    <t>JDV_Motif_arret</t>
  </si>
  <si>
    <t>1.2.250.1.213.3.4.163</t>
  </si>
  <si>
    <t>JDV_Motif_caracterisation</t>
  </si>
  <si>
    <t>1.2.250.1.213.3.4.81</t>
  </si>
  <si>
    <t>JDV_Motif_cloture_admin</t>
  </si>
  <si>
    <t>1.2.250.1.213.3.4.164</t>
  </si>
  <si>
    <t>JDV_Motif_cloture_recours</t>
  </si>
  <si>
    <t>1.2.250.1.213.3.4.165</t>
  </si>
  <si>
    <t>JDV_Motif_fin_PAG</t>
  </si>
  <si>
    <t>1.2.250.1.213.3.4.82</t>
  </si>
  <si>
    <t>JDV_Motif_non_scolarisation</t>
  </si>
  <si>
    <t>1.2.250.1.213.3.4.166</t>
  </si>
  <si>
    <t>JDV_Motif_prolongation_PAG</t>
  </si>
  <si>
    <t>1.2.250.1.213.3.4.167</t>
  </si>
  <si>
    <t>JDV_Motif_sortie_elaboration_PAG</t>
  </si>
  <si>
    <t>1.2.250.1.213.3.4.168</t>
  </si>
  <si>
    <t>JDV_Motif_sortie_suivi_decision</t>
  </si>
  <si>
    <t>1.2.250.1.213.3.4.169</t>
  </si>
  <si>
    <t>JDV_Motivation</t>
  </si>
  <si>
    <t>1.2.250.1.213.3.4.83</t>
  </si>
  <si>
    <t>JDV_Nationalite</t>
  </si>
  <si>
    <t>1.2.250.1.213.3.4.170</t>
  </si>
  <si>
    <t>JDV_Nature_demande</t>
  </si>
  <si>
    <t>1.2.250.1.213.3.4.171</t>
  </si>
  <si>
    <t>JDV_Nature_droit</t>
  </si>
  <si>
    <t>1.2.250.1.213.3.4.84</t>
  </si>
  <si>
    <t>JDV_Niveau_formation_pro</t>
  </si>
  <si>
    <t>1.2.250.1.213.3.4.85</t>
  </si>
  <si>
    <t>JDV_Niveau_GOS</t>
  </si>
  <si>
    <t>1.2.250.1.213.3.4.172</t>
  </si>
  <si>
    <t>JDV_Objectif_periode</t>
  </si>
  <si>
    <t>1.2.250.1.213.3.4.173</t>
  </si>
  <si>
    <t>JDV_Objet_contestation</t>
  </si>
  <si>
    <t>1.2.250.1.213.3.4.174</t>
  </si>
  <si>
    <t>JDV_Organisme_payeur</t>
  </si>
  <si>
    <t>1.2.250.1.213.3.4.175</t>
  </si>
  <si>
    <t>JDV_Orientation_scolaire_adapt</t>
  </si>
  <si>
    <t>1.2.250.1.213.3.4.176</t>
  </si>
  <si>
    <t>JDV_Orientation_scolaire_UE</t>
  </si>
  <si>
    <t>1.2.250.1.213.3.4.177</t>
  </si>
  <si>
    <t>JDV_Origine_decision</t>
  </si>
  <si>
    <t>1.2.250.1.213.3.4.178</t>
  </si>
  <si>
    <t>JDV_Origine_MISPE</t>
  </si>
  <si>
    <t>1.2.250.1.213.3.4.179</t>
  </si>
  <si>
    <t>JDV_Pathologie</t>
  </si>
  <si>
    <t>1.2.250.1.213.3.4.87</t>
  </si>
  <si>
    <t>JDV_Periodicite</t>
  </si>
  <si>
    <t>1.2.250.1.213.3.4.88</t>
  </si>
  <si>
    <t>JDV_Perspective_pro</t>
  </si>
  <si>
    <t>1.2.250.1.213.3.4.89</t>
  </si>
  <si>
    <t>JDV_Phase</t>
  </si>
  <si>
    <t>1.2.250.1.213.3.4.180</t>
  </si>
  <si>
    <t>JDV_Precision_demande</t>
  </si>
  <si>
    <t>1.2.250.1.213.3.4.181</t>
  </si>
  <si>
    <t>JDV_Precision_demande_revision</t>
  </si>
  <si>
    <t>1.2.250.1.213.3.4.182</t>
  </si>
  <si>
    <t>JDV_Precision_reponse_revision</t>
  </si>
  <si>
    <t>1.2.250.1.213.3.4.183</t>
  </si>
  <si>
    <t>JDV_Preconisation_PPS</t>
  </si>
  <si>
    <t>1.2.250.1.213.3.4.184</t>
  </si>
  <si>
    <t>JDV_Prise_en_charge</t>
  </si>
  <si>
    <t>1.2.250.1.213.3.4.90</t>
  </si>
  <si>
    <t>JDV_Qualification</t>
  </si>
  <si>
    <t>1.2.250.1.213.3.4.91</t>
  </si>
  <si>
    <t>JDV_Reponse_MISPE</t>
  </si>
  <si>
    <t>1.2.250.1.213.3.4.185</t>
  </si>
  <si>
    <t>JDV_Requerant</t>
  </si>
  <si>
    <t>1.2.250.1.213.3.4.186</t>
  </si>
  <si>
    <t>JDV_Ressource_propre</t>
  </si>
  <si>
    <t>1.2.250.1.213.3.4.92</t>
  </si>
  <si>
    <t>JDV_Situation_professionnelle</t>
  </si>
  <si>
    <t>1.2.250.1.213.3.4.187</t>
  </si>
  <si>
    <t>JDV_Situation_sans_emploi</t>
  </si>
  <si>
    <t>1.2.250.1.213.3.4.188</t>
  </si>
  <si>
    <t>JDV_Situation_scolaire</t>
  </si>
  <si>
    <t>1.2.250.1.213.3.4.94</t>
  </si>
  <si>
    <t>JDV_Situation_travail</t>
  </si>
  <si>
    <t>1.2.250.1.213.3.4.95</t>
  </si>
  <si>
    <t>JDV_Situation_vie_quotidienne</t>
  </si>
  <si>
    <t>1.2.250.1.213.3.4.189</t>
  </si>
  <si>
    <t>JDV_Soins</t>
  </si>
  <si>
    <t>1.2.250.1.213.3.4.190</t>
  </si>
  <si>
    <t>JDV_Statut_conciliation</t>
  </si>
  <si>
    <t>1.2.250.1.213.3.4.191</t>
  </si>
  <si>
    <t>JDV_Statut_contentieux</t>
  </si>
  <si>
    <t>1.2.250.1.213.3.4.192</t>
  </si>
  <si>
    <t>JDV_Statut_deces</t>
  </si>
  <si>
    <t>1.2.250.1.213.3.4.71</t>
  </si>
  <si>
    <t>JDV_Statut_demande_compensation</t>
  </si>
  <si>
    <t>1.2.250.1.213.3.4.193</t>
  </si>
  <si>
    <t>JDV_Statut_demande_revision</t>
  </si>
  <si>
    <t>1.2.250.1.213.3.4.194</t>
  </si>
  <si>
    <t>JDV_Statut_dossier_compensation</t>
  </si>
  <si>
    <t>1.2.250.1.213.3.4.195</t>
  </si>
  <si>
    <t>JDV_Statut_dossier_individu</t>
  </si>
  <si>
    <t>1.2.250.1.213.3.4.196</t>
  </si>
  <si>
    <t>JDV_Statut_dossier_revision</t>
  </si>
  <si>
    <t>1.2.250.1.213.3.4.197</t>
  </si>
  <si>
    <t>JDV_Statut_ESMS</t>
  </si>
  <si>
    <t>1.2.250.1.213.3.4.198</t>
  </si>
  <si>
    <t>JDV_Statut_identite</t>
  </si>
  <si>
    <t>1.2.250.1.213.3.4.199</t>
  </si>
  <si>
    <t>JDV_Statut_modalite_eval</t>
  </si>
  <si>
    <t>1.2.250.1.213.3.4.200</t>
  </si>
  <si>
    <t>JDV_Statut_PAG</t>
  </si>
  <si>
    <t>1.2.250.1.213.3.4.201</t>
  </si>
  <si>
    <t>JDV_Statut_RAPO</t>
  </si>
  <si>
    <t>1.2.250.1.213.3.4.202</t>
  </si>
  <si>
    <t>JDV_Statut_unite</t>
  </si>
  <si>
    <t>1.2.250.1.213.3.4.203</t>
  </si>
  <si>
    <t>JDV_Suite_proposition</t>
  </si>
  <si>
    <t>1.2.250.1.213.3.4.204</t>
  </si>
  <si>
    <t>JDV_Taux_incapacite</t>
  </si>
  <si>
    <t>1.2.250.1.213.3.4.205</t>
  </si>
  <si>
    <t>JDV_Taux_sujetion</t>
  </si>
  <si>
    <t>1.2.250.1.213.3.4.206</t>
  </si>
  <si>
    <t>JDV_Temporalite_accueil</t>
  </si>
  <si>
    <t>1.2.250.1.213.3.4.207</t>
  </si>
  <si>
    <t>JDV_Temps_de_travail</t>
  </si>
  <si>
    <t>1.2.250.1.213.3.4.208</t>
  </si>
  <si>
    <t>JDV_Temps_scolarisation</t>
  </si>
  <si>
    <t>1.2.250.1.213.3.4.96</t>
  </si>
  <si>
    <t>JDV_Tiers_demandeur</t>
  </si>
  <si>
    <t>1.2.250.1.213.3.4.209</t>
  </si>
  <si>
    <t>JDV_Traitement_rapide</t>
  </si>
  <si>
    <t>1.2.250.1.213.3.4.210</t>
  </si>
  <si>
    <t>JDV_Transport</t>
  </si>
  <si>
    <t>1.2.250.1.213.3.4.97</t>
  </si>
  <si>
    <t>JDV_Type_decision</t>
  </si>
  <si>
    <t>1.2.250.1.213.3.4.98</t>
  </si>
  <si>
    <t>JDV_Type_derogation_PAG</t>
  </si>
  <si>
    <t>1.2.250.1.213.3.4.211</t>
  </si>
  <si>
    <t>JDV_Type_droit_prestation</t>
  </si>
  <si>
    <t>1.2.250.1.213.3.4.99</t>
  </si>
  <si>
    <t>JDV_Type_emploi</t>
  </si>
  <si>
    <t>1.2.250.1.213.3.4.212</t>
  </si>
  <si>
    <t>JDV_Type_evenement_PAG</t>
  </si>
  <si>
    <t>1.2.250.1.213.3.4.213</t>
  </si>
  <si>
    <t>JDV_Type_hebergement</t>
  </si>
  <si>
    <t>1.2.250.1.213.3.4.100</t>
  </si>
  <si>
    <t>JDV_Type_mesure_protection</t>
  </si>
  <si>
    <t>1.2.250.1.213.3.4.101</t>
  </si>
  <si>
    <t>JDV_Type_procedure</t>
  </si>
  <si>
    <t>1.2.250.1.213.3.4.214</t>
  </si>
  <si>
    <t>JDV_Type_proposition</t>
  </si>
  <si>
    <t>1.2.250.1.213.3.4.215</t>
  </si>
  <si>
    <t>JDV_Type_scolarisation</t>
  </si>
  <si>
    <t>1.2.250.1.213.3.4.216</t>
  </si>
  <si>
    <t>JDV_Unite</t>
  </si>
  <si>
    <t>1.2.250.1.213.3.4.102</t>
  </si>
  <si>
    <t>OID Valueset</t>
  </si>
  <si>
    <t>Jeu de Valeur associé</t>
  </si>
  <si>
    <t xml:space="preserve"> - No_Motivation : mise à jour à partir du fichier CNSA_SI-MDPH_Nomenclature_Motivations_v20231213.xlsm (n'ayant entrainé aucun changement de code, concernant les motivations)
 - No_Detail_PCH2 : MAJ à partir du fichier CNSA_SI-MDPH_Nomenclatures_CodesLPPR-ISO-tarifsPCH_v20230706-rév.xlsm (ajout des forfaits PCH aides techniques à la parentalité)
 - Suppression des nomenclatures No_Statut_ESMS et No_Statut_unite,intégrées dans les NOS (JDV_J252-StatutPersonnePriseChargeESMS, JDV_J253-StatutPersonnePriseChargeUnite)
 - No_Motif_sortie_decision remplacée par les JDV NOS JDV_J250-MotifStatutPersonnePriseChargeUnite, JDV_J251-MotifStatutPersonnePriseChargeESMS pour les volets SI-SDO et SI-ESMS. Maintenue sur TDD
- No_Mode_prise_en_charge remplacée par la TRE_R213-ModePriseEnCharge  pour les volets SI-SDO et SI-ESMS
- Ajout des ValueSet associés aux codeSystem (utilisés par les validateurs) dans la table des nomenclatures</t>
  </si>
  <si>
    <t>2.9</t>
  </si>
  <si>
    <t>Attrib AVA</t>
  </si>
  <si>
    <t>La CDAPH a reconnu que vous avez besoin d'un aidant familial pour vous aider à votre domicile.
La CAF vérifiera que vous remplissez les conditions requises pour que votre aidant bénéficie de l'affiliation gratuite à l'assurance vieillesse des aidants (AVA) (article L381-1 du code de la sécurité sociale).</t>
  </si>
  <si>
    <t>A</t>
  </si>
  <si>
    <t>Votre situation de handicap vous permet d'ouvrir droit à une « aide humaine » dans le cadre de la Prestation de Compensation du Handicap.
Par conséquent, vous pouvez bénéficier de la sous-mention "besoin d'accompagnement" sur votre CMI mention invalidité (article R241-12-1 du code de l'action sociale et des familles).</t>
  </si>
  <si>
    <t>Attrib CMI Invalidité sous-mention besoin d'acco PCH1 enfant</t>
  </si>
  <si>
    <t>La situation de handicap de votre enfant lui permet d'ouvrir droit au complément d'allocation pour enfant handicapé, de la 3ème à la 6ème catégorie.
Par conséquent, même si vous avez opté pour la PCH, votre enfant peut bénéficier de la sous-mention "besoin d'accompagnement" sur sa CMI mention invalidité (article R241-12-1 du code de l'action sociale et des familles).</t>
  </si>
  <si>
    <t>Vous êtes accueilli dans un établissement ou service d'accompagnement par le travail (ESAT).
La CDAPH a reconnu que vous avez un projet d'insertion en milieu ordinaire de travail.
Par conséquent, vous pouvez bénéficier de l'offre d'une plateforme Emploi accompagné (EA) (articles L.5213-2-1 et D.5213-89 du code du travail).</t>
  </si>
  <si>
    <t>Vous êtes reconnu travailleur handicapé.
Après évaluation de votre situation, de vos capacités et en tenant compte de vos besoins, la CDAPH a reconnu que vous rencontrez des difficultés particulières pour sécuriser de façon durable votre insertion professionnelle. 
Par conséquent, vous pouvez bénéficier de l'offre d'une plateforme Emploi accompagné (EA) (articles L.5213-2-1 et D.5213-89 du code du travail).</t>
  </si>
  <si>
    <t>Après évaluation de votre situation, de vos capacités et en tenant compte de vos besoins, la CDAPH a reconnu que vous pouvez exercer une activité professionnelle dans un établissement ou service d'accompagnement par le travail (ESAT).
Vous bénéficierez également d'un accompagnement dans vos démarches d'insertion sociale et professionnelle (articles R243-1 et R243-3 du code de l'action sociale et des familles).</t>
  </si>
  <si>
    <t>Attrib ESAT enfant</t>
  </si>
  <si>
    <t>Après évaluation de la situation de votre enfant, de ses capacités et en tenant compte de ses besoins, la CDAPH a reconnu qu'il peut exercer une activité professionnelle dans un établissement ou service d'accompagnement par le travail (ESAT).
Il bénéficiera également d'un accompagnement dans ses démarches d'insertion sociale et professionnelle (articles R243-1 et R243-3 du code de l'action sociale et des familles).</t>
  </si>
  <si>
    <t>Attrib ESPO enfant</t>
  </si>
  <si>
    <t>Après évaluation de la situation de votre enfant, de ses capacités et en tenant compte de ses besoins, la CDAPH a reconnu qu'un stage de pré-orientation pourra l'accompagner dans la définition de son projet professionnel (article R5213-2 du code du travail).</t>
  </si>
  <si>
    <t>Attrib ESRP enfant</t>
  </si>
  <si>
    <t>Après évaluation de la situation de votre enfant, de ses capacités et en tenant compte de ses besoins, la CDAPH a reconnu qu'une formation professionnelle en ESRP pourra l'accompagner dans sa reconversion professionnelle (article R5213-2 du code du travail).</t>
  </si>
  <si>
    <t>Attrib PCH1 forf surdic 30h ch vis supeg 10° inf 20° PAM sup 41dB infeg 56dB enf</t>
  </si>
  <si>
    <t>L'évaluation de la situation de votre enfant a permis de constater que son champ visuel est supérieur ou égal à 10° et inférieur à 20°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</si>
  <si>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30h ch vis supeg 20° inf 40° PAM sup 41dB infeg 56dB enf</t>
  </si>
  <si>
    <t>L'évaluation de la situation de votre enfant a permis de constater que son champ visuel est supérieur ou égal à 20° et inférieur à 40°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</si>
  <si>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30h ch vis supeg 20° inf 40° PAM sup 56dB infeg 70dB enf</t>
  </si>
  <si>
    <t>L'évaluation de la situation de votre enfant a permis de constater que son champ visuel est supérieur ou égal à 20° et inférieur à 40°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</si>
  <si>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30h vis supeg 1/10 inf 3/10 PAM sup 41dB infeg 56dB enf</t>
  </si>
  <si>
    <t>L'évaluation de la situation de votre enfant a permis de constater sa vision centrale après correction par rapport à la vision normale est supérieure ou égale à 1/10ème et inférieure à 3/10ème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</si>
  <si>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30h vis supeg 1/10 inf 3/10 PAM sup 56dB infeg 70dB enf</t>
  </si>
  <si>
    <t>L'évaluation de la situation de votre enfant a permis de constater que sa vision centrale après correction par rapport à la vision normale est supérieure ou égale à 1/10ème et inférieure à 3/10ème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</si>
  <si>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30h vis supeg 1/20 inf 1/10 PAM sup 41dB infeg 56dB enf</t>
  </si>
  <si>
    <t>L'évaluation de la situation de votre enfant a permis de constater que sa vision centrale après correction par rapport à la vision normale est supérieure ou égale à 1/20ème et inférieure à 1/10ème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</si>
  <si>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50h ch vis inf 10° PAM sup 41dB infeg 56dB enf</t>
  </si>
  <si>
    <t>L'évaluation de la situation de votre enfant a permis de constater que son champ visuel est inférieur à 10°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</si>
  <si>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50h ch vis supeg 10° inf 20° PAM sup 56dB infeg 70dB enf</t>
  </si>
  <si>
    <t>L'évaluation de la situation de votre enfant a permis de constater que son champ visuel est supérieur ou égal à 10° et inférieur à 20°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</si>
  <si>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50h ch vis supeg 20° inf 40° PAM sup 70dB enf</t>
  </si>
  <si>
    <t>L'évaluation de la situation de votre enfant a permis de constater que son champ visuel est supérieur ou égal à 20° et inférieur à 40° (article D245-9 du code de l'action sociale et des familles). L'évaluation de la situation de votre enfant a également permis de constater que sa perte auditive moyenne sans appareillage est supérieure à 70 dB (article D245-9 du code de l'action sociale et des familles).</t>
  </si>
  <si>
    <t>Attrib PCH1 forf surdic 50h vis inf 1/20 PAM sup 41dB infeg 56dB enf</t>
  </si>
  <si>
    <t>L'évaluation de la situation de votre enfant a permis de constater que sa vision centrale après correction par rapport à la vision normale est inférieure à 1/20ème (article D245-9 du code de l'action sociale et des familles). L'évaluation de la situation de votre enfant a également permis de constater que sa perte auditive moyenne sans appareillage est supérieure à 41 dB et inférieure ou égale à 56 dB (article D245-9 du code de l'action sociale et des familles).</t>
  </si>
  <si>
    <t>Attrib PCH1 forf surdic 50h vis supeg 1/10 inf 3/10 PAM sup 70dB enf</t>
  </si>
  <si>
    <t>L'évaluation de la situation de votre enfant a permis de constater que sa vision centrale après correction par rapport à la vision normale est supérieure ou égale à 1/10ème et inférieure à 3/10ème (article D245-9 du code de l'action sociale et des familles). L'évaluation de la situation de votre enfant a également permis de constater que sa perte auditive moyenne sans appareillage est supérieure à 70 dB (article D245-9 du code de l'action sociale et des familles).</t>
  </si>
  <si>
    <t>Attrib PCH1 forf surdic 50h vis supeg 1/20 inf 1/10 PAM sup 56dB infeg 70dB enf</t>
  </si>
  <si>
    <t>L'évaluation de la situation de votre enfant a permis de constater que sa vision centrale après correction par rapport à la vision normale est supérieure ou égale à 1/20ème et inférieure à 1/10ème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</si>
  <si>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80h ch vis inf 10° PAM sup 56dB infeg 70dB enf</t>
  </si>
  <si>
    <t>L'évaluation de la situation de votre enfant a permis de constater que son champ visuel est inférieur à 10°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</si>
  <si>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80h ch vis inf 10° PAM sup 70dB enf</t>
  </si>
  <si>
    <t>L'évaluation de la situation de votre enfant a permis de constater que son champ visuel est inférieur à 10° (article D245-9 du code de l'action sociale et des familles). L'évaluation de la situation de votre enfant a également permis de constater que sa perte auditive moyenne sans appareillage est supérieure à 70 dB (article D245-9 du code de l'action sociale et des familles).</t>
  </si>
  <si>
    <t>Attrib PCH1 forf surdic 80h ch vis supeg 10° inf 20° PAM sup 70dB enf</t>
  </si>
  <si>
    <t>L'évaluation de la situation de votre enfant a permis de constater que son champ visuel est supérieur ou égal à 10° et inférieur à 20° (article D245-9 du code de l'action sociale et des familles). L'évaluation de la situation de votre enfant a également permis de constater que sa perte auditive moyenne sans appareillage est supérieure à 70 dB (article D245-9 du code de l'action sociale et des familles).</t>
  </si>
  <si>
    <t>Attrib PCH1 forf surdic 80h vis inf 1/20 PAM sup 56dB infeg 70dB enf</t>
  </si>
  <si>
    <t>L'évaluation de la situation de votre enfant a permis de constater que sa vision centrale après correction par rapport à la vision normale est inférieure à 1/20ème (article D245-9 du code de l'action sociale et des familles). L'évaluation de la situation de votre enfant a également permis de constater que sa perte auditive moyenne sans appareillage est supérieure à 56 dB et inférieure ou égale à 70 dB (article D245-9 du code de l'action sociale et des familles).</t>
  </si>
  <si>
    <t>Attrib PCH1 forf surdic 80h vis inf 1/20 PAM sup 70dB enf</t>
  </si>
  <si>
    <t>L'évaluation de la situation de votre enfant a permis de constater que sa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70 dB (article D245-9 du code de l'action sociale et des familles).</t>
  </si>
  <si>
    <t>Attrib PCH1 forf surdic 80h vis supeg 1/20 inf 1/10 PAM sup 70dB enf</t>
  </si>
  <si>
    <t>L'évaluation de la situation de votre enfant a permis de constater que sa vision centrale après correction par rapport à la vision normale est supérieure ou égale à 1/20ème et inférieure à 1/10ème (article D245-9 du code de l'action sociale et des familles). L'évaluation de la situation de votre enfant a également permis de constater que sa perte auditive moyenne sans appareillage est supérieure à 70 dB (article D245-9 du code de l'action sociale et des familles).</t>
  </si>
  <si>
    <t xml:space="preserve">Attrib PCH1 forfait cécité enfant </t>
  </si>
  <si>
    <t>L'évaluation de la situation de votre enfant a permis de constater que sa vision centrale après correction est nulle ou inférieure à 1/20 de la vision normale (article D245-9 du code de l'action sociale et des familles).</t>
  </si>
  <si>
    <t xml:space="preserve">Attrib PCH1 forfait surdité enfant </t>
  </si>
  <si>
    <t>L'évaluation de la situation de votre enfant a permis de constater que sa perte auditive moyenne sans appareillage est supérieure à 70 dB et que votre enfant recourt à une aide humaine pour la communication (article D245-9 du code de l'action sociale et des familles).</t>
  </si>
  <si>
    <t>Attrib PCH4 charges spé réparation fauteuil</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</si>
  <si>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qui peuvent être prises en compte comme charges spécifiques (annexe 2-5 et article D.245-23 du code de l'action sociale et des familles).</t>
  </si>
  <si>
    <t>Attrib PCH4 charges spé réparation fauteuil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</si>
  <si>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qui peuvent être prises en compte comme charges spécifiques (annexe 2-5 et article D.245-23 du code de l'action sociale et des familles).</t>
  </si>
  <si>
    <t>Attrib PEA ESAT avec projet milieu ordinaire enfant</t>
  </si>
  <si>
    <t>Votre enfant est accueilli dans un établissement ou service d'accompagnement par le travail (ESAT).
La CDAPH a reconnu qu'il a un projet d'insertion en milieu ordinaire de travail.
Par conséquent, il peut bénéficier de l'offre d'une plateforme Emploi accompagné (EA) (articles L.5213-2-1 et D.5213-89 du code du travail).</t>
  </si>
  <si>
    <t>Attrib PEA milieu ordinaire avec difficultés enfant</t>
  </si>
  <si>
    <t xml:space="preserve">Votre enfant est reconnu travailleur handicapé.
Après évaluation de sa situation, de ses capacités et en tenant compte de ses besoins, la CDAPH a reconnu qu'il rencontre des difficultés particulières pour sécuriser de façon durable son insertion professionnelle. 
Par conséquent, il peut bénéficier de l'offre d'une plateforme Emploi accompagné (EA) (articles L.5213-2-1 et D.5213-89 du code du travail). </t>
  </si>
  <si>
    <t>La CDAPH a reconnu que votre situation de handicap entraîne une réduction des possibilités d'obtenir ou de conserver un emploi (article L5213-1 du code du travail).</t>
  </si>
  <si>
    <t>Attrib RQTH enfant</t>
  </si>
  <si>
    <t>La CDAPH a reconnu que la situation de handicap de votre enfant entraîne une réduction des possibilités d'obtenir ou de conserver un emploi (article L5213-1 du code du travail).</t>
  </si>
  <si>
    <t>Attrib UEROS enfant</t>
  </si>
  <si>
    <t>Après évaluation de la situation de votre enfant, de ses capacités et en tenant compte de ses besoins, la CDAPH a reconnu qu'un stage d'évaluation et de réentrainement professionnel (UEROS) pourra l'accompagner dans la définition de son projet professionnel (article D312-161-3 du code du travail).</t>
  </si>
  <si>
    <t>Rejet AVA Absence besoins assistance</t>
  </si>
  <si>
    <t>La CDAPH n'a pas reconnu qu'un accompagnement ou une assistance à domicile valorisable au titre de l'AVA est nécessaire. Votre aidant ne peut donc pas bénéficier de l'AVA (article L381-1 du code de la sécurité sociale).</t>
  </si>
  <si>
    <t>Après évaluation de votre situation, de vos capacités et en tenant compte de vos besoins, la CDAPH a reconnu qu'une plateforme Emploi accompagné (EA) n'est pas le dispositif le plus pertinent pour répondre à vos besoins professionnels. D'autres dispositifs en matière d'insertion professionnelle sont plus adaptés à votre situation (article L. 5213-2-1 du code du travail).</t>
  </si>
  <si>
    <t>Rejet EA Accompagnement par d'autres dispositifs d'insertion pro enfant</t>
  </si>
  <si>
    <t>Après évaluation de la situation de votre enfant, de ses capacités et en tenant compte de ses besoins, la CDAPH a reconnu qu'une plateforme Emploi Accompagné (EA) n'est pas le dispositif le plus pertinent pour répondre à ses besoins professionnels. D'autres dispositifs en matière d'insertion professionnelle sont plus adaptés à sa situation (article L. 5213-2-1 du code du travail)</t>
  </si>
  <si>
    <t>L'âge légal minimum pour bénéficier de l'offre d'une plateforme Emploi accompagné (EA) est fixé à 16 ans.
Votre enfant ne peut donc pas bénéficier de l'offre d'une plateforme Emploi accompagné (article D.5213-89 du code du travail).</t>
  </si>
  <si>
    <t>Vous êtes accueilli dans un établissement ou service d'accompagnement par le travail (ESAT) mais vous n'avez actuellement pas de projet d'insertion en milieu ordinaire de travail.
Par conséquent, la CDAPH a reconnu que l'offre d'une plateforme Emploi accompagné (EA) ne répond pas pour l'instant à vos besoins (articles L.5213-2-1 et D.5213-89 du code du travail).</t>
  </si>
  <si>
    <t>Rejet EA ESAT absence projet milieu ordinaire enfant</t>
  </si>
  <si>
    <t>Votre enfant est accueilli dans un établissement ou service d'accompagnement par le travail (ESAT) mais n'a actuellement pas de projet d'insertion en milieu ordinaire de travail.
Par conséquent, la CDAPH a reconnu que l'offre d'une plateforme Emploi accompagné (EA) ne répond pas pour l'instant à ses besoins (articles L.5213-2-1 et D.5213-89 du code du travail).</t>
  </si>
  <si>
    <t>Rejet EA ESAT EA non adapté</t>
  </si>
  <si>
    <t>Vous êtes accueilli dans un établissement ou service d'accompagnement par le travail (ESAT) et vous avez actuellement un projet d'insertion en milieu ordinaire de travail.
Cependant, la CDAPH n'a pas reconnu que votre projet d'insertion en milieu ordinaire de travail requiert l'appui d'une plateforme Emploi accompagné (EA) (articles L.5213-2-1 et D.5213-89 du code du travail).</t>
  </si>
  <si>
    <t>Rejet EA ESAT EA non adapté enfant</t>
  </si>
  <si>
    <t>Votre enfant est accueilli dans un établissement ou service d'accompagnement par le travail (ESAT) et il a actuellement un projet d'insertion en milieu ordinaire de travail.
Cependant, la CDAPH n'a pas reconnu que son projet d'insertion en milieu ordinaire de travail requiert l'appui d'une plateforme Emploi accompagné (EA) (articles L.5213-2-1 et D.5213-89 du code du travail).</t>
  </si>
  <si>
    <t>Après évaluation de votre situation, de vos capacités et en tenant compte de vos besoins, la CDAPH a reconnu que l'insertion professionnelle en établissement ou service d'accompagnement par le travail (ESAT) ne répond pas actuellement à vos besoins (articles R243-1 et R243-3 du code de l'action sociale et des familles).</t>
  </si>
  <si>
    <t>Rejet ESAT Capacité travail insuffisante enfant</t>
  </si>
  <si>
    <t>Après évaluation de la situation de votre enfant, de ses capacités et en tenant compte de ses besoins, la CDAPH a reconnu que l'insertion professionnelle en établissement ou service d'accompagnement par le travail (ESAT) ne répond pas actuellement à ses besoins (articles R243-1 et R243-3 du code de l'action sociale et des familles).</t>
  </si>
  <si>
    <t>Après évaluation de votre situation, de vos capacités et en tenant compte de vos besoins, la CDAPH a reconnu que vous pouvez travailler dans le milieu ordinaire du travail.
Par conséquent, l'insertion professionnelle en établissement ou service d'accompagnement par le travail (ESAT) ne répond pas à vos besoins (articles R243-1 et R243-3 du code de l'action sociale et des familles).</t>
  </si>
  <si>
    <t>Rejet ESAT Capacité travail sup 1/3 enfant</t>
  </si>
  <si>
    <t>Après évaluation de la situation de votre enfant, de ses capacités et en tenant compte de ses besoins, la CDAPH a reconnu qu'il peut travailler dans le milieu ordinaire du travail.
Par conséquent, l'insertion professionnelle en établissement ou service d'accompagnement par le travail (ESAT) ne répond pas à ses besoins (articles R243-1 et R243-3 du code de l'action sociale et des familles).</t>
  </si>
  <si>
    <t>Rejet ESRP enfant</t>
  </si>
  <si>
    <t>Après évaluation de la situation de votre enfant, de ses capacités et en tenant compte de ses besoins, la CDAPH a reconnu qu'il peut suivre une formation en milieu ordinaire.
Un accompagnement par le service public de l'emploi permettra de répondre à ses difficultés d'insertion ou de maintien dans l'emploi liées à sa situation de handicap.
Par conséquent, une formation en ESRP ne répond pas actuellement à ses besoins (article R. 5213-9 et suivants du code du travail).</t>
  </si>
  <si>
    <t>Rejet ORP suite suppr ORP MOT</t>
  </si>
  <si>
    <t>Après évaluation de votre situation, de vos capacités et en tenant compte de vos besoins, la CDAPH a reconnu que vous pouvez travailler en milieu ordinaire de travail.
Un accompagnement par le service public de l'emploi permettra de répondre à vos difficultés d'insertion ou de maintien dans l'emploi liées à votre situation de handicap.
Par conséquent, une orientation professionnelle dans le cadre médico-social ne répond pas actuellement à vos besoins (article R. 5213-9 et suivants du code du travail).</t>
  </si>
  <si>
    <t>Rejet ORP suite suppr ORP MOT enfant</t>
  </si>
  <si>
    <t>Après évaluation de la situation de votre enfant, de ses capacités et en tenant compte de ses besoins, la CDAPH a reconnu que votre enfant peut travailler en milieu ordinaire de travail.
Un accompagnement par le service public de l'emploi lui permettra de répondre à ses difficultés d'insertion ou de maintien dans l'emploi liées à sa situation de handicap.
Par conséquent, une orientation professionnelle dans le cadre médico-social ne répond pas actuellement à ses besoins (article R. 5213-9 et suivants du code du travail).</t>
  </si>
  <si>
    <t>Rejet PCH1 frais engagés hors période ouverture droits enfant</t>
  </si>
  <si>
    <t>Après évaluation de la situation de votre enfant, de son autonomie et en tenant compte de ses besoins, la CDAPH a reconnu qu'il a des difficultés pour réaliser des activités de la vie quotidienne et qu'il a besoin d'aide pour ces activités (article L.245-4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</si>
  <si>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PCH2 aide technique Absence Devis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</si>
  <si>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Cependant, vous n'avez pas fourni le devis requis pour que la MDPH puisse valoriser financièrement vos besoins d'aide technique, malgré la demande de pièces complémentaires qu'elle vous a adressée.
Si vous souhaitez qu'une nouvelle évaluation soit réalisée, vous devez déposer une nouvelle demande auprès de la MDPH accompagnée des documents obligatoires, y compris le devis, et tout autre compte rendu, bilan ou information complémentaire utiles.</t>
  </si>
  <si>
    <t>Rejet PCH2 aide technique Absence Devis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</si>
  <si>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Cependant, vous n'avez pas fourni le devis requis pour que la MDPH puisse valoriser financièrement les besoins d'aide technique de votre enfant, malgré la demande de pièces complémentaires qu'elle vous a adressée.
Si vous souhaitez qu'une nouvelle évaluation soit réalisée, vous devez déposer une nouvelle demande auprès de la MDPH accompagnée des documents obligatoires, y compris le devis, et tout autre compte rendu, bilan ou information complémentaire utiles.</t>
  </si>
  <si>
    <t>Rejet PCH2 aide technique écartée LPPR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</si>
  <si>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Toutefois, les aides techniques préconisées sont écartées à la fois des produits remboursables par l'assurance maladie et de la PCH aides techniques. Elles ne peuvent donc pas être prises en charge par la PCH aides techniques (annexe 2-5 et article L.245-3 du code de l'action sociale et des familles).</t>
  </si>
  <si>
    <t>Rejet PCH2 aide technique non adaptée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</si>
  <si>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Toutefois, l'aide technique préconisée en réponse à ses besoins ne répond pas aux critères définis dans le cadre de la PCH aides techniques et ne peut donc pas être prise en compte en PCH (annexe 2-5 et article L.245-3 du code de l'action sociale et des familles).</t>
  </si>
  <si>
    <t>Rejet PCH2 dispositif médical LPPR hors arrêté PCH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</si>
  <si>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Toutefois, les aides techniques préconisées sont inscrites sur la liste des produits et prestations remboursables par l'assurance maladie mais ne peuvent être prises en charge par la PCH aides techniques (annexe 2-5 et article L.245-3 du code de l'action sociale et des familles).</t>
  </si>
  <si>
    <t>Rejet PCH2 frais engagés hors période ouverture droits enfant</t>
  </si>
  <si>
    <t>Après évaluation de la situation de votre enfant, de son autonomie et en tenant compte de ses besoins, la CDAPH a reconnu qu'il a des difficultés pour réaliser des activités de la vie quotidienne et qu'il a besoin d'une aide technique pour réaliser ces activités.
La CDAPH a reconnu que ces difficultés sont suffisamment importantes pour remplir les critères d'attribution de la PCH.
Toutefois, ce droit est ouvert à compter de la date d'acquisition ou de location de l'aide technique correspondant. Cette date est au plus tôt le premier jour du sixième mois précédant le dépôt de la demande.
Par conséquent, toutes les dépenses que vous avez effectuées avant cette date ne peuvent pas être prises en charge au titre de la PCH (annexe 2-5 et articles L.245-3 et D.245-34-2 du code de l'action sociale et des familles).</t>
  </si>
  <si>
    <t>Rejet PCH3 Absence lien de parenté ou d'union avec hébergeur enfant</t>
  </si>
  <si>
    <t>Après évaluation de la situation de votre enfant, de son autonomie et en tenant compte de ses besoins, la CDAPH a reconnu qu'il a des difficultés pour réaliser des activités de la vie quotidienne (annexe 2-5 du code de l'action sociale et des familles) et que vous avez besoin d'aménager le logement dans lequel il vit pour maintenir ou améliorer votre autonomie.
Cependant, la personne qui vous héberge n'a pas de lien de parenté avec votre enfant (article D245-16 du code de l'action sociale et des familles). 
L'aménagement du logement dans lequel vous résidez ne peut donc pas être financé par la prestation de compensation du handicap.</t>
  </si>
  <si>
    <t>Rejet PCH3 Aménag véhicule - absence éléments évaluation enfant</t>
  </si>
  <si>
    <t>Après évaluation de la situation de votre enfant, de son autonomie et en tenant compte de ses besoins, la CDAPH a reconnu qu'il a des difficultés pour réaliser des activités de la vie quotidienne et que vous pourriez avoir besoin d'aménager votre véhicule pour qu'il puisse réaliser ces activités (article L245-3 du code de l'action sociale et des familles). 
Ces difficultés sont suffisamment importantes pour remplir les critères d'attribution de la PCH (annexe 2-5 du code de l'action sociale et des familles).
Cependant, vous n'avez pas fourni les documents nécessaires pour que la CDAPH puisse lui attribuer la PCH pour aménager votre véhicule, malgré la demande de pièces complémentaires effectuée par la MDPH. Ces documents sont décrits à l'article D245-19 du code de l'action sociale et des familles (permis de conduire mentionnant le besoin d'aménagement du poste de conduite, avis établi par un médecin lors de la visite médicale préalable en application de l'article R.221-19 du code de la route, avis du délégué à l'éducation routière...)
Si vous souhaitez qu'une nouvelle évaluation soit réalisée, vous devez déposer une nouvelle demande auprès de la MDPH accompagnée des documents obligatoires et des comptes rendus, bilans ou informations complémentaires sollicités.</t>
  </si>
  <si>
    <t>Rejet PCH3 Déménagement dans un logement non accessible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</si>
  <si>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prestation de compensation du handicap (PCH).
Toutefois, la CDAPH a reconnu que le logement que vous avez choisi ne répond pas aux critères permettant une prise en charge des frais de déménagement par la PCH (articles L.245-3 et D.245-14 et annexe 2-5 du code de l'action sociale et des familles).</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</si>
  <si>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le logement dans lequel vous vivez pour maintenir ou améliorer votre autonomie (article D.245-14 du code de l'action sociale et des familles).
Cependant, vous n'avez pas fourni les devis requis pour que la MDPH puisse réaliser l'évaluation des besoins d'adaptation du logement, malgré la demande de pièces complémentaires qu'elle vous a adressée. Les devis font partie des documents décrits à l'article D245-28 du code de l'action sociale et des familles.
Si vous souhaitez qu'une nouvelle évaluation soit réalisée, vous devez déposer une nouvelle demande auprès de la MDPH accompagnée des documents obligatoires, y compris les devis, et tout autre compte rendu, bilan ou information complémentaire utiles.</t>
  </si>
  <si>
    <t>Rejet PCH3 logement Absence Devis enfant</t>
  </si>
  <si>
    <t>Après évaluation de la situation de votre enfant, de son autonomie et en tenant compte de ses besoins, la CDAPH a reconnu qu'il a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le logement dans lequel il vit pour maintenir ou améliorer son autonomie (article D.245-14 du code de l'action sociale et des familles).
Cependant, vous n'avez pas fourni les devis requis pour que la MDPH puisse réaliser l'évaluation des besoins d'adaptation du logement, malgré la demande de pièces complémentaires qu'elle vous a adressée. Les devis font partie des documents décrits à l'article D245-28 du code de l'action sociale et des familles.
Si vous souhaitez qu'une nouvelle évaluation soit réalisée, vous devez déposer une nouvelle demande auprès de la MDPH accompagnée des documents obligatoires, y compris les devis, et tout autre compte rendu, bilan ou information complémentaire utiles.</t>
  </si>
  <si>
    <t>Rejet PCH3 logement frais engagés hors période ouverture droits enfant</t>
  </si>
  <si>
    <t>Après évaluation de la situation de votre enfant, de son autonomie et en tenant compte de ses besoins, la CDAPH a reconnu qu'il a des difficultés pour réaliser des activités de la vie quotidienne (annexe 2-5 du code de l'action sociale et des familles) et que vous avez besoin d'aménager le logement dans lequel vous il vit pour maintenir ou améliorer son autonomie.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</si>
  <si>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votre véhicule pour réaliser ces activités (article L245-3 du code de l'action sociale et des familles). 
Cependant, vous n'avez pas fourni les devis requis pour que la MDPH puisse réaliser l'évaluation des besoins d'adaptation du véhicule, malgré la demande de pièces complémentaires qu'elle vous a adressée. Les devis font partie des documents décrits à l'article D245-28 du code de l'action sociale et des familles.
Si vous souhaitez qu'une nouvelle évaluation soit réalisée, vous devez déposer une nouvelle demande auprès de la MDPH accompagnée des documents obligatoires, y compris les devis, et tout autre compte rendu, bilan ou information complémentaire sollicités.</t>
  </si>
  <si>
    <t>Rejet PCH3 véhicule Absence Devis enfant</t>
  </si>
  <si>
    <t>Après évaluation de la situation de votre enfant, de son autonomie et en tenant compte de ses besoins, la CDAPH a reconnu qu'il a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votre véhicule pour qu'il puisse réaliser ces activités (article L245-3 du code de l'action sociale et des familles). 
Cependant, vous n'avez pas fourni les devis requis pour que la MDPH puisse réaliser l'évaluation des besoins d'adaptation du véhicule, malgré la demande de pièces complémentaires qu'elle vous a adressée. Les devis font partie des documents décrits à l'article D245-28 du code de l'action sociale et des familles.
Si vous souhaitez qu'une nouvelle évaluation soit réalisée, vous devez déposer une nouvelle demande auprès de la MDPH accompagnée des documents obligatoires, y compris les devis, et tout autre compte rendu, bilan ou information complémentaire sollicités.</t>
  </si>
  <si>
    <t>Rejet PCH3 véhicule frais engagés hors période ouverture droits enfant</t>
  </si>
  <si>
    <t>Après évaluation de la situation de votre enfant, de son autonomie et en tenant compte de ses besoins, la CDAPH a reconnu qu'il a des difficultés pour réaliser des activités de la vie quotidienne et que vous avez besoin d'aménager votre véhicule pour qu'il puisse réaliser ces activités (article L245-3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</si>
  <si>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PCH4 charges exce frais engagés hors période ouverture droits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</si>
  <si>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qui peuvent être prises en compte comme charges exceptionnelles (annexe 2-5 et article D.245-23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</si>
  <si>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PCH4 charges exce frais engagés hors période ouverture droits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</si>
  <si>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qui peuvent être prises en compte comme charges exceptionnelles (annexe 2-5 et article D.245-23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</si>
  <si>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PCH4 charges spé frais engagés hors période ouverture droits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</si>
  <si>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permanentes et prévisibles qui peuvent être prises en compte comme charges spécifiques (annexe 2-5 et article D.245-23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</si>
  <si>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PCH4 charges spé frais engagés hors période ouverture droits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</si>
  <si>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permanentes et prévisibles qui peuvent être prises en compte comme charges spécifiques (annexe 2-5 et article D.245-23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</si>
  <si>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La CDAPH a considéré que les conséquences de votre situation de handicap n'entraînent pas une réduction des possibilités d'obtenir ou de conserver un emploi (article L5213-1 du code du travail).</t>
  </si>
  <si>
    <t>Rejet RQTH enfant</t>
  </si>
  <si>
    <t>La CDAPH a considéré que les conséquences de la situation de handicap de votre enfant n'entraînent pas une réduction des possibilités d'obtenir ou de conserver un emploi (article L5213-1 du code du travail).</t>
  </si>
  <si>
    <r>
      <rPr>
        <sz val="11"/>
        <color rgb="FF00B050"/>
        <rFont val="Calibri"/>
        <family val="2"/>
        <scheme val="minor"/>
      </rPr>
      <t>AVA</t>
    </r>
    <r>
      <rPr>
        <sz val="11"/>
        <color rgb="FF000000"/>
        <rFont val="Calibri"/>
        <family val="2"/>
        <scheme val="minor"/>
      </rPr>
      <t xml:space="preserve"> (Affiliation gratuite à l'assurance vieillesse des </t>
    </r>
    <r>
      <rPr>
        <sz val="11"/>
        <color rgb="FF00B050"/>
        <rFont val="Calibri"/>
        <family val="2"/>
        <scheme val="minor"/>
      </rPr>
      <t>aidants</t>
    </r>
    <r>
      <rPr>
        <sz val="11"/>
        <color rgb="FF000000"/>
        <rFont val="Calibri"/>
        <family val="2"/>
        <scheme val="minor"/>
      </rPr>
      <t>)</t>
    </r>
  </si>
  <si>
    <r>
      <t xml:space="preserve">une affiliation gratuite à l'assurance vieillesse des </t>
    </r>
    <r>
      <rPr>
        <sz val="11"/>
        <color rgb="FF00B050"/>
        <rFont val="Calibri"/>
        <family val="2"/>
        <scheme val="minor"/>
      </rPr>
      <t>aidants</t>
    </r>
    <r>
      <rPr>
        <sz val="11"/>
        <color rgb="FF000000"/>
        <rFont val="Calibri"/>
        <family val="2"/>
        <scheme val="minor"/>
      </rPr>
      <t xml:space="preserve"> (</t>
    </r>
    <r>
      <rPr>
        <sz val="11"/>
        <color rgb="FF00B050"/>
        <rFont val="Calibri"/>
        <family val="2"/>
        <scheme val="minor"/>
      </rPr>
      <t>AVA</t>
    </r>
    <r>
      <rPr>
        <sz val="11"/>
        <color rgb="FF000000"/>
        <rFont val="Calibri"/>
        <family val="2"/>
        <scheme val="minor"/>
      </rPr>
      <t>)</t>
    </r>
  </si>
  <si>
    <r>
      <t>Orientation professionnelle - Etablissement et service d'</t>
    </r>
    <r>
      <rPr>
        <sz val="11"/>
        <color rgb="FF00B050"/>
        <rFont val="Calibri"/>
        <family val="2"/>
        <scheme val="minor"/>
      </rPr>
      <t>accompagnement</t>
    </r>
    <r>
      <rPr>
        <sz val="11"/>
        <color rgb="FF000000"/>
        <rFont val="Calibri"/>
        <family val="2"/>
        <scheme val="minor"/>
      </rPr>
      <t xml:space="preserve"> par le travail (ESAT)</t>
    </r>
  </si>
  <si>
    <r>
      <t>une orientation professionnelle en établissement et service d'</t>
    </r>
    <r>
      <rPr>
        <sz val="11"/>
        <color rgb="FF00B050"/>
        <rFont val="Calibri"/>
        <family val="2"/>
        <scheme val="minor"/>
      </rPr>
      <t>accompagnement</t>
    </r>
    <r>
      <rPr>
        <sz val="11"/>
        <color rgb="FF000000"/>
        <rFont val="Calibri"/>
        <family val="2"/>
        <scheme val="minor"/>
      </rPr>
      <t xml:space="preserve"> par le travail (ESAT)</t>
    </r>
  </si>
  <si>
    <r>
      <t xml:space="preserve">une orientation vers </t>
    </r>
    <r>
      <rPr>
        <sz val="11"/>
        <color rgb="FF00B050"/>
        <rFont val="Calibri"/>
        <family val="2"/>
        <scheme val="minor"/>
      </rPr>
      <t>une plateforme</t>
    </r>
    <r>
      <rPr>
        <sz val="11"/>
        <color rgb="FF000000"/>
        <rFont val="Calibri"/>
        <family val="2"/>
        <scheme val="minor"/>
      </rPr>
      <t xml:space="preserve"> d’emploi accompagné</t>
    </r>
  </si>
  <si>
    <r>
      <rPr>
        <sz val="11"/>
        <color rgb="FF00B050"/>
        <rFont val="Calibri"/>
        <family val="2"/>
      </rPr>
      <t>AVA</t>
    </r>
    <r>
      <rPr>
        <sz val="11"/>
        <rFont val="Calibri"/>
        <family val="2"/>
      </rPr>
      <t xml:space="preserve"> (Assurance vieillesse des </t>
    </r>
    <r>
      <rPr>
        <sz val="11"/>
        <color rgb="FF00B050"/>
        <rFont val="Calibri"/>
        <family val="2"/>
      </rPr>
      <t>aidants</t>
    </r>
    <r>
      <rPr>
        <sz val="11"/>
        <rFont val="Calibri"/>
        <family val="2"/>
      </rPr>
      <t>)</t>
    </r>
  </si>
  <si>
    <r>
      <t xml:space="preserve">une affiliation gratuite à l'assurance vieillesse des </t>
    </r>
    <r>
      <rPr>
        <sz val="11"/>
        <color rgb="FF00B050"/>
        <rFont val="Calibri"/>
        <family val="2"/>
      </rPr>
      <t>aidants</t>
    </r>
    <r>
      <rPr>
        <sz val="11"/>
        <rFont val="Calibri"/>
        <family val="2"/>
      </rPr>
      <t xml:space="preserve"> (</t>
    </r>
    <r>
      <rPr>
        <sz val="11"/>
        <color rgb="FF00B050"/>
        <rFont val="Calibri"/>
        <family val="2"/>
      </rPr>
      <t>AVA</t>
    </r>
    <r>
      <rPr>
        <sz val="11"/>
        <rFont val="Calibri"/>
        <family val="2"/>
      </rPr>
      <t>)</t>
    </r>
  </si>
  <si>
    <r>
      <t>Orientation en Etablissement et service d'</t>
    </r>
    <r>
      <rPr>
        <sz val="11"/>
        <color rgb="FF00B050"/>
        <rFont val="Calibri"/>
        <family val="2"/>
      </rPr>
      <t>accompagnement</t>
    </r>
    <r>
      <rPr>
        <sz val="11"/>
        <rFont val="Calibri"/>
        <family val="2"/>
      </rPr>
      <t xml:space="preserve"> par le travail (ESAT)</t>
    </r>
  </si>
  <si>
    <r>
      <t>une orientation vers un établissement et service d'</t>
    </r>
    <r>
      <rPr>
        <sz val="11"/>
        <color rgb="FF00B050"/>
        <rFont val="Calibri"/>
        <family val="2"/>
      </rPr>
      <t>accompagnement</t>
    </r>
    <r>
      <rPr>
        <sz val="11"/>
        <rFont val="Calibri"/>
        <family val="2"/>
      </rPr>
      <t xml:space="preserve"> par le travail (ESAT)</t>
    </r>
  </si>
  <si>
    <r>
      <t>Orientation vers un</t>
    </r>
    <r>
      <rPr>
        <sz val="11"/>
        <color rgb="FF00B050"/>
        <rFont val="Calibri"/>
        <family val="2"/>
      </rPr>
      <t>e</t>
    </r>
    <r>
      <rPr>
        <sz val="11"/>
        <rFont val="Calibri"/>
        <family val="2"/>
      </rPr>
      <t xml:space="preserve"> </t>
    </r>
    <r>
      <rPr>
        <sz val="11"/>
        <color rgb="FF00B050"/>
        <rFont val="Calibri"/>
        <family val="2"/>
      </rPr>
      <t>plateforme</t>
    </r>
    <r>
      <rPr>
        <sz val="11"/>
        <rFont val="Calibri"/>
        <family val="2"/>
      </rPr>
      <t xml:space="preserve"> d'emploi accompagné</t>
    </r>
  </si>
  <si>
    <r>
      <t>une orientation vers un</t>
    </r>
    <r>
      <rPr>
        <sz val="11"/>
        <color rgb="FF00B050"/>
        <rFont val="Calibri"/>
        <family val="2"/>
      </rPr>
      <t>e</t>
    </r>
    <r>
      <rPr>
        <sz val="11"/>
        <rFont val="Calibri"/>
        <family val="2"/>
      </rPr>
      <t xml:space="preserve"> </t>
    </r>
    <r>
      <rPr>
        <sz val="11"/>
        <color rgb="FF00B050"/>
        <rFont val="Calibri"/>
        <family val="2"/>
      </rPr>
      <t>plateforme</t>
    </r>
    <r>
      <rPr>
        <sz val="11"/>
        <rFont val="Calibri"/>
        <family val="2"/>
      </rPr>
      <t xml:space="preserve"> d’emploi accompagné</t>
    </r>
  </si>
  <si>
    <r>
      <t>Orientation vers un</t>
    </r>
    <r>
      <rPr>
        <sz val="11"/>
        <color rgb="FFFF0000"/>
        <rFont val="Calibri"/>
        <family val="2"/>
      </rPr>
      <t>e</t>
    </r>
    <r>
      <rPr>
        <sz val="11"/>
        <rFont val="Calibri"/>
        <family val="2"/>
      </rPr>
      <t xml:space="preserve"> Maison d'accueil spécialisée (MAS)</t>
    </r>
  </si>
  <si>
    <t>Ajout des dernières évolution de la V2.3.0 du dictionnaire de données : 
- No_Demande_compensation et No_Type_droit_prestation : 
       - l'AVPF ("Assurance vieillesse des parents au foyer") devient l'AVA ("Assurance vielliesse des aidants")
       - ESAT : "Etablissement et service d'aide par le travail" devient "Etablissement et service d'accompagnement par le travail"
       - le "dispositif" d'emploi accompagné devient une "plateforme" d'emploi accompagné
- No_Type_droit_prestation : Suppression de l' "orientation professionnelle vers le marché du travail"
No_Motivation : mise à jour à partir du fichier CNSA_SI-MDPH_Nomenclature_Motivations_v20240502.xlsm ayant entrainé des changements de codes (suppression + ajout)</t>
  </si>
  <si>
    <t>2.10</t>
  </si>
  <si>
    <r>
      <rPr>
        <sz val="11"/>
        <color theme="5"/>
        <rFont val="Calibri"/>
        <family val="2"/>
      </rPr>
      <t>Redoublement</t>
    </r>
    <r>
      <rPr>
        <sz val="11"/>
        <rFont val="Calibri"/>
        <family val="2"/>
      </rPr>
      <t xml:space="preserve"> en maternelle</t>
    </r>
  </si>
  <si>
    <r>
      <t xml:space="preserve">un </t>
    </r>
    <r>
      <rPr>
        <sz val="11"/>
        <color theme="5"/>
        <rFont val="Calibri"/>
        <family val="2"/>
      </rPr>
      <t>redoublement</t>
    </r>
    <r>
      <rPr>
        <sz val="11"/>
        <rFont val="Calibri"/>
        <family val="2"/>
      </rPr>
      <t xml:space="preserve"> en maternelle</t>
    </r>
  </si>
  <si>
    <r>
      <t xml:space="preserve">Orientation vers un </t>
    </r>
    <r>
      <rPr>
        <sz val="11"/>
        <color theme="5"/>
        <rFont val="Calibri"/>
        <family val="2"/>
      </rPr>
      <t>établissement</t>
    </r>
    <r>
      <rPr>
        <sz val="11"/>
        <rFont val="Calibri"/>
        <family val="2"/>
      </rPr>
      <t xml:space="preserve"> d'autorégulation</t>
    </r>
  </si>
  <si>
    <r>
      <t xml:space="preserve">une orientation vers un </t>
    </r>
    <r>
      <rPr>
        <sz val="11"/>
        <color theme="5"/>
        <rFont val="Calibri"/>
        <family val="2"/>
      </rPr>
      <t>établissement</t>
    </r>
    <r>
      <rPr>
        <sz val="11"/>
        <rFont val="Calibri"/>
        <family val="2"/>
      </rPr>
      <t xml:space="preserve"> d'autorégulation</t>
    </r>
  </si>
  <si>
    <r>
      <rPr>
        <sz val="11"/>
        <color theme="5"/>
        <rFont val="Calibri"/>
        <family val="2"/>
      </rPr>
      <t>Accompagnant des élèves en situation de handicap - aide</t>
    </r>
    <r>
      <rPr>
        <sz val="11"/>
        <rFont val="Calibri"/>
        <family val="2"/>
      </rPr>
      <t xml:space="preserve"> individuelle</t>
    </r>
  </si>
  <si>
    <r>
      <rPr>
        <sz val="11"/>
        <color theme="5"/>
        <rFont val="Calibri"/>
        <family val="2"/>
      </rPr>
      <t>Accompagnant des élèves en situation de handicap - aide</t>
    </r>
    <r>
      <rPr>
        <sz val="11"/>
        <rFont val="Calibri"/>
        <family val="2"/>
      </rPr>
      <t xml:space="preserve"> mutualisée</t>
    </r>
  </si>
  <si>
    <t>un accompagnant des élèves en situation de handicap - aide individuelle</t>
  </si>
  <si>
    <t>un accompagnant des élèves en situation de handicap - aide mutualisée</t>
  </si>
  <si>
    <r>
      <t xml:space="preserve">A </t>
    </r>
    <r>
      <rPr>
        <sz val="11"/>
        <color theme="5"/>
        <rFont val="Calibri"/>
        <family val="2"/>
        <scheme val="minor"/>
      </rPr>
      <t>France Travail</t>
    </r>
  </si>
  <si>
    <r>
      <t xml:space="preserve">Attrib </t>
    </r>
    <r>
      <rPr>
        <sz val="11"/>
        <color theme="5"/>
        <rFont val="Calibri"/>
        <family val="2"/>
        <scheme val="minor"/>
      </rPr>
      <t>AESH</t>
    </r>
    <r>
      <rPr>
        <sz val="11"/>
        <rFont val="Calibri"/>
        <family val="2"/>
        <scheme val="minor"/>
      </rPr>
      <t>-I</t>
    </r>
  </si>
  <si>
    <t>M</t>
  </si>
  <si>
    <r>
      <t xml:space="preserve">Attrib </t>
    </r>
    <r>
      <rPr>
        <sz val="11"/>
        <color theme="5"/>
        <rFont val="Calibri"/>
        <family val="2"/>
        <scheme val="minor"/>
      </rPr>
      <t>AESH</t>
    </r>
    <r>
      <rPr>
        <sz val="11"/>
        <rFont val="Calibri"/>
        <family val="2"/>
        <scheme val="minor"/>
      </rPr>
      <t>-I Révision</t>
    </r>
  </si>
  <si>
    <r>
      <t xml:space="preserve">Attrib </t>
    </r>
    <r>
      <rPr>
        <sz val="11"/>
        <color theme="5"/>
        <rFont val="Calibri"/>
        <family val="2"/>
        <scheme val="minor"/>
      </rPr>
      <t>AESH</t>
    </r>
    <r>
      <rPr>
        <sz val="11"/>
        <rFont val="Calibri"/>
        <family val="2"/>
        <scheme val="minor"/>
      </rPr>
      <t>-I Révision heures suite autonomisation</t>
    </r>
  </si>
  <si>
    <r>
      <t xml:space="preserve">Attrib </t>
    </r>
    <r>
      <rPr>
        <sz val="11"/>
        <color theme="5"/>
        <rFont val="Calibri"/>
        <family val="2"/>
        <scheme val="minor"/>
      </rPr>
      <t>AESH</t>
    </r>
    <r>
      <rPr>
        <sz val="11"/>
        <rFont val="Calibri"/>
        <family val="2"/>
        <scheme val="minor"/>
      </rPr>
      <t>-M</t>
    </r>
  </si>
  <si>
    <r>
      <t xml:space="preserve">Attrib </t>
    </r>
    <r>
      <rPr>
        <sz val="11"/>
        <color theme="5"/>
        <rFont val="Calibri"/>
        <family val="2"/>
        <scheme val="minor"/>
      </rPr>
      <t>AESH</t>
    </r>
    <r>
      <rPr>
        <sz val="11"/>
        <rFont val="Calibri"/>
        <family val="2"/>
        <scheme val="minor"/>
      </rPr>
      <t>-M Passage individuelle à mutualisée</t>
    </r>
  </si>
  <si>
    <r>
      <t>Votre situation de handicap rend la station debout pénible et a des effets sur votre vie sociale, ce qui correspond à un taux d'incapacité inférieur à 80% (en application du guide-barème de l'annexe 2-4 du code de l'action sociale et des familles).
Vous pouvez donc bénéficier de la Carte mobilité inclu</t>
    </r>
    <r>
      <rPr>
        <sz val="11"/>
        <color theme="5"/>
        <rFont val="Calibri"/>
        <family val="2"/>
        <scheme val="minor"/>
      </rPr>
      <t>s</t>
    </r>
    <r>
      <rPr>
        <sz val="11"/>
        <rFont val="Calibri"/>
        <family val="2"/>
        <scheme val="minor"/>
      </rPr>
      <t>ion (CMI) mention priorité (articles R241-12-1 et L241-3 du code de l'action sociale et des familles).</t>
    </r>
  </si>
  <si>
    <r>
      <t>La situation de handicap de votre enfant rend la station debout pénible et a des effets sur sa vie sociale, ce qui correspond à un taux d'incapacité inférieur à 80% (en application du guide-barème de l'annexe 2-4 du code de l'action sociale et des familles).
Par conséquent, votre enfant peut bénéficier de la Carte mobilité inclu</t>
    </r>
    <r>
      <rPr>
        <sz val="11"/>
        <color theme="5"/>
        <rFont val="Calibri"/>
        <family val="2"/>
        <scheme val="minor"/>
      </rPr>
      <t>s</t>
    </r>
    <r>
      <rPr>
        <sz val="11"/>
        <rFont val="Calibri"/>
        <family val="2"/>
        <scheme val="minor"/>
      </rPr>
      <t>ion (CMI) mention priorité (articles R241-12-1 et L241-3 du code de l'action sociale et des familles).</t>
    </r>
  </si>
  <si>
    <t>Attrib Orientation EAR</t>
  </si>
  <si>
    <t>Après l'évaluation des besoins et des capacités de votre enfant, la CDAPH a reconnu que l'orientation en établissement d'autorégulation lui permettra de poursuivre sa scolarisation en milieu ordinaire en lui apportant des soutiens éducatifs et pédagogiques adaptés à ses besoins (articles L351-1-1 et D. 351-7 du code de l'Education).</t>
  </si>
  <si>
    <t>Attrib redoublement maternelle</t>
  </si>
  <si>
    <t>Après l'évaluation des besoins et des capacités de votre enfant, la CDAPH a reconnu que son redoublement en maternelle favorisera l'acquisition des apprentissages nécessaires à son accès au cycle supérieur (article D351-7 du code de l'éducation).</t>
  </si>
  <si>
    <r>
      <t xml:space="preserve">Non renouvellement </t>
    </r>
    <r>
      <rPr>
        <sz val="11"/>
        <color theme="5"/>
        <rFont val="Calibri"/>
        <family val="2"/>
        <scheme val="minor"/>
      </rPr>
      <t>AESH</t>
    </r>
    <r>
      <rPr>
        <sz val="11"/>
        <rFont val="Calibri"/>
        <family val="2"/>
        <scheme val="minor"/>
      </rPr>
      <t>-I Absence besoin</t>
    </r>
  </si>
  <si>
    <r>
      <t xml:space="preserve">Non-attribution </t>
    </r>
    <r>
      <rPr>
        <sz val="11"/>
        <color theme="5"/>
        <rFont val="Calibri"/>
        <family val="2"/>
        <scheme val="minor"/>
      </rPr>
      <t>AESH</t>
    </r>
  </si>
  <si>
    <t>B24CS</t>
  </si>
  <si>
    <t>E84CS</t>
  </si>
  <si>
    <t>F03CS</t>
  </si>
  <si>
    <t>F29CS</t>
  </si>
  <si>
    <t>F31CS</t>
  </si>
  <si>
    <t>F34.0</t>
  </si>
  <si>
    <t>F34.1</t>
  </si>
  <si>
    <t>F39</t>
  </si>
  <si>
    <t>F68CS</t>
  </si>
  <si>
    <t>F43</t>
  </si>
  <si>
    <t>F79CS</t>
  </si>
  <si>
    <t>F84CS</t>
  </si>
  <si>
    <t>F989CS</t>
  </si>
  <si>
    <t>T9903CS</t>
  </si>
  <si>
    <t>G11</t>
  </si>
  <si>
    <t>G11.1</t>
  </si>
  <si>
    <t>G11.2</t>
  </si>
  <si>
    <t>G23</t>
  </si>
  <si>
    <t>G40CS</t>
  </si>
  <si>
    <t>T9904CS</t>
  </si>
  <si>
    <t>T9905CS</t>
  </si>
  <si>
    <t>H90CS</t>
  </si>
  <si>
    <t>T9906CS</t>
  </si>
  <si>
    <t>I50CS</t>
  </si>
  <si>
    <t>I516CS</t>
  </si>
  <si>
    <t>I694CS</t>
  </si>
  <si>
    <t>J449CS</t>
  </si>
  <si>
    <t>J961CS</t>
  </si>
  <si>
    <t>T9907CS</t>
  </si>
  <si>
    <t>T9908CS</t>
  </si>
  <si>
    <t>T9909CS</t>
  </si>
  <si>
    <t>M545CS</t>
  </si>
  <si>
    <t>T9910CS</t>
  </si>
  <si>
    <t>N18CS</t>
  </si>
  <si>
    <t>T9911CS</t>
  </si>
  <si>
    <t>T9912CS</t>
  </si>
  <si>
    <t>T9913CS</t>
  </si>
  <si>
    <t>Q999CS</t>
  </si>
  <si>
    <t>T9914CS</t>
  </si>
  <si>
    <t>R470CS</t>
  </si>
  <si>
    <t>R48CS</t>
  </si>
  <si>
    <t>T9915CS</t>
  </si>
  <si>
    <t>T9916CS</t>
  </si>
  <si>
    <t>T9917CS</t>
  </si>
  <si>
    <t>Ajout des dernières évolution de la V2.3.0 du dictionnaire de données : 
- No_Type_droit_prestation :
   - "Maintien en maternelle" devient "redoublement en maternelle"
   - "Orientation vers un dispositif d'autorégulation" devient "Orientation vers un établissement d'autorégulation"
   - "Aide humaine aux élèves handicapés" devient "Accompagnant des élèves en situation de handicap"
- No_Situation_sans_emploi : Remplacement de "A Pôle Emploi" par "A France Travail"
- No_Motivation : mise à jour à partir du fichier CNSA_SI-MDPH_Nomenclature_Motivations_v20241115.xlsm (modifications ayant entrainé des changements de codes (suppression + ajout), ajout d'une motivation et modifications de libellés
- No_Pathologie : suppression des espaces en trop dans les libellés et dans les codes. Modification du code "T9911CS (autres codes en N)" =&gt; "T9911CS"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</si>
</sst>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_€_-;\-* #,##0.00\ _€_-;_-* &quot;-&quot;??\ _€_-;_-@_-"/>
  </numFmts>
  <fonts count="52" x14ac:knownFonts="1">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1"/>
      <color rgb="FF000000"/>
      <name val="Calibri"/>
      <family val="2"/>
      <scheme val="minor"/>
    </font>
    <font>
      <b/>
      <sz val="11"/>
      <color rgb="FFFFFFFF"/>
      <name val="Calibri"/>
      <family val="2"/>
    </font>
    <font>
      <sz val="11"/>
      <name val="Calibri"/>
      <family val="2"/>
    </font>
    <font>
      <sz val="11"/>
      <color rgb="FF000000"/>
      <name val="Calibri"/>
      <family val="2"/>
    </font>
    <font>
      <b/>
      <sz val="11"/>
      <color theme="1"/>
      <name val="Calibri"/>
      <family val="2"/>
      <scheme val="minor"/>
    </font>
    <font>
      <sz val="11"/>
      <color theme="1"/>
      <name val="Arial Narrow"/>
      <family val="2"/>
    </font>
    <font>
      <b/>
      <sz val="11"/>
      <name val="Calibri"/>
      <family val="2"/>
      <scheme val="minor"/>
    </font>
    <font>
      <i/>
      <sz val="11"/>
      <color theme="1"/>
      <name val="Calibri"/>
      <family val="2"/>
      <scheme val="minor"/>
    </font>
    <font>
      <i/>
      <sz val="11"/>
      <name val="Calibri"/>
      <family val="2"/>
      <scheme val="minor"/>
    </font>
    <font>
      <sz val="11"/>
      <color theme="1"/>
      <name val="Calibri"/>
      <family val="2"/>
      <scheme val="minor"/>
    </font>
    <font>
      <sz val="11"/>
      <color rgb="FFFF0000"/>
      <name val="Calibri"/>
      <family val="2"/>
      <scheme val="minor"/>
    </font>
    <font>
      <sz val="10"/>
      <color rgb="FF000000"/>
      <name val="Times New Roman"/>
      <family val="1"/>
    </font>
    <font>
      <sz val="11"/>
      <color theme="1"/>
      <name val="Calibri"/>
      <family val="2"/>
    </font>
    <font>
      <strike/>
      <sz val="11"/>
      <name val="Calibri"/>
      <family val="2"/>
    </font>
    <font>
      <i/>
      <sz val="11"/>
      <color rgb="FF000000"/>
      <name val="Calibri"/>
      <family val="2"/>
      <scheme val="minor"/>
    </font>
    <font>
      <b/>
      <sz val="11"/>
      <name val="Calibri"/>
      <family val="2"/>
    </font>
    <font>
      <b/>
      <sz val="14"/>
      <color theme="0"/>
      <name val="Calibri"/>
      <family val="2"/>
      <scheme val="minor"/>
    </font>
    <font>
      <sz val="11"/>
      <color rgb="FF7030A0"/>
      <name val="Calibri"/>
      <family val="2"/>
      <scheme val="minor"/>
    </font>
    <font>
      <sz val="11"/>
      <color theme="0" tint="-0.499984740745262"/>
      <name val="Calibri"/>
      <family val="2"/>
      <scheme val="minor"/>
    </font>
    <font>
      <sz val="8"/>
      <name val="Calibri"/>
      <family val="2"/>
      <scheme val="minor"/>
    </font>
    <font>
      <sz val="9"/>
      <name val="Calibri"/>
      <family val="2"/>
      <scheme val="minor"/>
    </font>
    <font>
      <sz val="11"/>
      <color rgb="FFCC00CC"/>
      <name val="Calibri"/>
      <family val="2"/>
      <scheme val="minor"/>
    </font>
    <font>
      <sz val="11"/>
      <color theme="5"/>
      <name val="Calibri"/>
      <family val="2"/>
      <scheme val="minor"/>
    </font>
    <font>
      <u/>
      <sz val="11"/>
      <name val="Calibri"/>
      <family val="2"/>
      <scheme val="minor"/>
    </font>
    <font>
      <sz val="11"/>
      <color rgb="FF00B050"/>
      <name val="Calibri"/>
      <family val="2"/>
      <scheme val="minor"/>
    </font>
    <font>
      <b/>
      <sz val="11"/>
      <color theme="1" tint="0.34998626667073579"/>
      <name val="Calibri"/>
      <family val="2"/>
      <scheme val="minor"/>
    </font>
    <font>
      <i/>
      <sz val="11"/>
      <color theme="0" tint="-0.499984740745262"/>
      <name val="Calibri"/>
      <family val="2"/>
    </font>
    <font>
      <i/>
      <sz val="11"/>
      <color theme="0" tint="-0.499984740745262"/>
      <name val="Calibri"/>
      <family val="2"/>
      <scheme val="minor"/>
    </font>
    <font>
      <sz val="11"/>
      <color rgb="FFFF33CC"/>
      <name val="Calibri"/>
      <family val="2"/>
      <scheme val="minor"/>
    </font>
    <font>
      <b/>
      <sz val="11"/>
      <color theme="0"/>
      <name val="Calibri"/>
      <family val="2"/>
      <scheme val="minor"/>
    </font>
    <font>
      <i/>
      <sz val="11"/>
      <color theme="0"/>
      <name val="Calibri"/>
      <family val="2"/>
      <scheme val="minor"/>
    </font>
    <font>
      <sz val="9"/>
      <color theme="0"/>
      <name val="Calibri"/>
      <family val="2"/>
      <scheme val="minor"/>
    </font>
    <font>
      <sz val="11"/>
      <color theme="0" tint="-0.249977111117893"/>
      <name val="Calibri"/>
      <family val="2"/>
      <scheme val="minor"/>
    </font>
    <font>
      <sz val="10"/>
      <name val="Times New Roman"/>
      <family val="1"/>
    </font>
    <font>
      <sz val="10"/>
      <color indexed="10"/>
      <name val="Arial"/>
      <family val="2"/>
    </font>
    <font>
      <strike/>
      <sz val="11"/>
      <name val="Calibri"/>
      <family val="2"/>
      <scheme val="minor"/>
    </font>
    <font>
      <b/>
      <sz val="12"/>
      <name val="Calibri"/>
      <family val="2"/>
      <scheme val="minor"/>
    </font>
    <font>
      <sz val="11"/>
      <color theme="4" tint="-0.249977111117893"/>
      <name val="Calibri"/>
      <family val="2"/>
      <scheme val="minor"/>
    </font>
    <font>
      <b/>
      <sz val="11"/>
      <color rgb="FFC00000"/>
      <name val="Calibri"/>
      <family val="2"/>
      <scheme val="minor"/>
    </font>
    <font>
      <sz val="11"/>
      <color rgb="FFC00000"/>
      <name val="Calibri"/>
      <family val="2"/>
      <scheme val="minor"/>
    </font>
    <font>
      <sz val="11"/>
      <color rgb="FFC00000"/>
      <name val="Calibri"/>
      <family val="2"/>
    </font>
    <font>
      <sz val="11"/>
      <color rgb="FF00B0F0"/>
      <name val="Calibri"/>
      <family val="2"/>
      <scheme val="minor"/>
    </font>
    <font>
      <sz val="11"/>
      <color rgb="FF00B050"/>
      <name val="Calibri"/>
      <family val="2"/>
    </font>
    <font>
      <i/>
      <strike/>
      <sz val="11"/>
      <color rgb="FF00B050"/>
      <name val="Calibri"/>
      <family val="2"/>
    </font>
    <font>
      <sz val="11"/>
      <color rgb="FFFF0000"/>
      <name val="Calibri"/>
      <family val="2"/>
    </font>
    <font>
      <sz val="11"/>
      <color theme="0" tint="-0.499984740745262"/>
      <name val="Calibri"/>
      <family val="2"/>
    </font>
    <font>
      <sz val="11"/>
      <color theme="5"/>
      <name val="Calibri"/>
      <family val="2"/>
    </font>
    <font>
      <sz val="11"/>
      <color rgb="FFF79646"/>
      <name val="Calibri"/>
      <family val="2"/>
      <scheme val="minor"/>
    </font>
  </fonts>
  <fills count="24">
    <fill>
      <patternFill patternType="none"/>
    </fill>
    <fill>
      <patternFill patternType="gray125"/>
    </fill>
    <fill>
      <patternFill patternType="solid">
        <fgColor theme="4"/>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rgb="FF6CB643"/>
        <bgColor indexed="64"/>
      </patternFill>
    </fill>
    <fill>
      <patternFill patternType="solid">
        <fgColor rgb="FFFFFF00"/>
        <bgColor indexed="64"/>
      </patternFill>
    </fill>
    <fill>
      <patternFill patternType="solid">
        <fgColor theme="2"/>
        <bgColor indexed="64"/>
      </patternFill>
    </fill>
    <fill>
      <patternFill patternType="solid">
        <fgColor theme="1" tint="0.34998626667073579"/>
        <bgColor indexed="64"/>
      </patternFill>
    </fill>
    <fill>
      <patternFill patternType="solid">
        <fgColor theme="2" tint="-9.9978637043366805E-2"/>
        <bgColor indexed="64"/>
      </patternFill>
    </fill>
    <fill>
      <patternFill patternType="solid">
        <fgColor theme="5"/>
        <bgColor indexed="64"/>
      </patternFill>
    </fill>
    <fill>
      <patternFill patternType="solid">
        <fgColor rgb="FFCC00CC"/>
        <bgColor indexed="64"/>
      </patternFill>
    </fill>
    <fill>
      <patternFill patternType="solid">
        <fgColor theme="7" tint="0.59999389629810485"/>
        <bgColor indexed="64"/>
      </patternFill>
    </fill>
    <fill>
      <patternFill patternType="solid">
        <fgColor rgb="FF595959"/>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bgColor rgb="FF000000"/>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s>
  <borders count="34">
    <border>
      <left/>
      <right/>
      <top/>
      <bottom/>
      <diagonal/>
    </border>
    <border>
      <left/>
      <right style="medium">
        <color theme="4" tint="-0.249977111117893"/>
      </right>
      <top style="medium">
        <color theme="4" tint="-0.249977111117893"/>
      </top>
      <bottom/>
      <diagonal/>
    </border>
    <border>
      <left style="thin">
        <color auto="1"/>
      </left>
      <right/>
      <top style="thin">
        <color auto="1"/>
      </top>
      <bottom style="thin">
        <color auto="1"/>
      </bottom>
      <diagonal/>
    </border>
    <border>
      <left/>
      <right/>
      <top style="thin">
        <color auto="1"/>
      </top>
      <bottom style="thin">
        <color auto="1"/>
      </bottom>
      <diagonal/>
    </border>
    <border>
      <left style="dashed">
        <color theme="4" tint="-0.249977111117893"/>
      </left>
      <right style="dashed">
        <color theme="4" tint="-0.249977111117893"/>
      </right>
      <top style="dashed">
        <color theme="4" tint="-0.249977111117893"/>
      </top>
      <bottom style="dashed">
        <color theme="4" tint="-0.249977111117893"/>
      </bottom>
      <diagonal/>
    </border>
    <border>
      <left style="dashed">
        <color theme="4"/>
      </left>
      <right style="dashed">
        <color theme="4"/>
      </right>
      <top style="dashed">
        <color theme="4"/>
      </top>
      <bottom style="dashed">
        <color theme="4"/>
      </bottom>
      <diagonal/>
    </border>
    <border>
      <left style="dashed">
        <color theme="9"/>
      </left>
      <right style="dashed">
        <color theme="9"/>
      </right>
      <top style="dashed">
        <color theme="9"/>
      </top>
      <bottom style="dashed">
        <color theme="9"/>
      </bottom>
      <diagonal/>
    </border>
    <border>
      <left style="dashed">
        <color theme="8" tint="0.59996337778862885"/>
      </left>
      <right style="dashed">
        <color theme="8" tint="0.59996337778862885"/>
      </right>
      <top style="dashed">
        <color theme="8" tint="0.59996337778862885"/>
      </top>
      <bottom/>
      <diagonal/>
    </border>
    <border>
      <left style="thin">
        <color theme="8" tint="0.59987182226020086"/>
      </left>
      <right style="dashed">
        <color theme="8" tint="0.59987182226020086"/>
      </right>
      <top style="dashed">
        <color theme="8" tint="0.59987182226020086"/>
      </top>
      <bottom style="thin">
        <color theme="8" tint="0.59987182226020086"/>
      </bottom>
      <diagonal/>
    </border>
    <border>
      <left style="thin">
        <color theme="8" tint="0.59987182226020086"/>
      </left>
      <right style="dashed">
        <color theme="8" tint="0.59987182226020086"/>
      </right>
      <top style="dashed">
        <color theme="8" tint="0.59987182226020086"/>
      </top>
      <bottom style="dashed">
        <color theme="8" tint="0.59987182226020086"/>
      </bottom>
      <diagonal/>
    </border>
    <border>
      <left style="medium">
        <color theme="4" tint="-0.24994659260841701"/>
      </left>
      <right style="dashed">
        <color theme="4" tint="-0.249977111117893"/>
      </right>
      <top style="medium">
        <color theme="4" tint="-0.24994659260841701"/>
      </top>
      <bottom/>
      <diagonal/>
    </border>
    <border>
      <left/>
      <right style="dashed">
        <color theme="4" tint="-0.249977111117893"/>
      </right>
      <top style="medium">
        <color theme="4" tint="-0.24994659260841701"/>
      </top>
      <bottom/>
      <diagonal/>
    </border>
    <border>
      <left style="medium">
        <color theme="4"/>
      </left>
      <right style="medium">
        <color theme="4"/>
      </right>
      <top style="dashed">
        <color theme="4" tint="-0.24994659260841701"/>
      </top>
      <bottom style="dashed">
        <color theme="4"/>
      </bottom>
      <diagonal/>
    </border>
    <border>
      <left style="medium">
        <color theme="4"/>
      </left>
      <right style="medium">
        <color theme="4"/>
      </right>
      <top style="dashed">
        <color theme="4"/>
      </top>
      <bottom style="dashed">
        <color theme="4"/>
      </bottom>
      <diagonal/>
    </border>
    <border>
      <left style="medium">
        <color theme="4"/>
      </left>
      <right style="medium">
        <color theme="4"/>
      </right>
      <top style="dashed">
        <color theme="4"/>
      </top>
      <bottom style="medium">
        <color theme="4"/>
      </bottom>
      <diagonal/>
    </border>
    <border>
      <left style="medium">
        <color theme="4"/>
      </left>
      <right style="thin">
        <color indexed="64"/>
      </right>
      <top style="dashed">
        <color theme="4"/>
      </top>
      <bottom style="dashed">
        <color theme="4"/>
      </bottom>
      <diagonal/>
    </border>
    <border>
      <left style="medium">
        <color theme="4"/>
      </left>
      <right style="thin">
        <color indexed="64"/>
      </right>
      <top style="dashed">
        <color theme="4"/>
      </top>
      <bottom style="medium">
        <color theme="4"/>
      </bottom>
      <diagonal/>
    </border>
    <border>
      <left/>
      <right/>
      <top style="thin">
        <color theme="5"/>
      </top>
      <bottom/>
      <diagonal/>
    </border>
    <border>
      <left style="medium">
        <color theme="4" tint="-0.24994659260841701"/>
      </left>
      <right style="medium">
        <color theme="4" tint="-0.24994659260841701"/>
      </right>
      <top style="medium">
        <color theme="4" tint="-0.24994659260841701"/>
      </top>
      <bottom style="dashed">
        <color theme="4" tint="-0.24994659260841701"/>
      </bottom>
      <diagonal/>
    </border>
    <border>
      <left style="medium">
        <color theme="4" tint="-0.24994659260841701"/>
      </left>
      <right style="dashed">
        <color theme="4" tint="-0.24994659260841701"/>
      </right>
      <top style="dashed">
        <color theme="4" tint="-0.24994659260841701"/>
      </top>
      <bottom style="dashed">
        <color theme="4" tint="-0.24994659260841701"/>
      </bottom>
      <diagonal/>
    </border>
    <border>
      <left style="dashed">
        <color theme="4" tint="-0.24994659260841701"/>
      </left>
      <right style="dashed">
        <color theme="4" tint="-0.24994659260841701"/>
      </right>
      <top style="dashed">
        <color theme="4" tint="-0.24994659260841701"/>
      </top>
      <bottom style="dashed">
        <color theme="4" tint="-0.24994659260841701"/>
      </bottom>
      <diagonal/>
    </border>
    <border>
      <left style="dashed">
        <color theme="4" tint="-0.24994659260841701"/>
      </left>
      <right style="medium">
        <color theme="4" tint="-0.24994659260841701"/>
      </right>
      <top style="dashed">
        <color theme="4" tint="-0.24994659260841701"/>
      </top>
      <bottom style="dashed">
        <color theme="4" tint="-0.24994659260841701"/>
      </bottom>
      <diagonal/>
    </border>
    <border>
      <left style="medium">
        <color theme="4" tint="-0.24994659260841701"/>
      </left>
      <right style="medium">
        <color theme="4" tint="-0.24994659260841701"/>
      </right>
      <top style="dashed">
        <color theme="4" tint="-0.24994659260841701"/>
      </top>
      <bottom style="dashed">
        <color theme="4" tint="-0.24994659260841701"/>
      </bottom>
      <diagonal/>
    </border>
    <border>
      <left style="medium">
        <color theme="4" tint="-0.24994659260841701"/>
      </left>
      <right style="dashed">
        <color theme="4" tint="-0.24994659260841701"/>
      </right>
      <top style="dashed">
        <color theme="4" tint="-0.24994659260841701"/>
      </top>
      <bottom style="medium">
        <color theme="4" tint="-0.24994659260841701"/>
      </bottom>
      <diagonal/>
    </border>
    <border>
      <left style="dashed">
        <color theme="4" tint="-0.24994659260841701"/>
      </left>
      <right style="dashed">
        <color theme="4" tint="-0.24994659260841701"/>
      </right>
      <top style="dashed">
        <color theme="4" tint="-0.24994659260841701"/>
      </top>
      <bottom style="medium">
        <color theme="4" tint="-0.24994659260841701"/>
      </bottom>
      <diagonal/>
    </border>
    <border>
      <left style="dashed">
        <color theme="4" tint="-0.24994659260841701"/>
      </left>
      <right style="medium">
        <color theme="4" tint="-0.24994659260841701"/>
      </right>
      <top style="dashed">
        <color theme="4" tint="-0.24994659260841701"/>
      </top>
      <bottom style="medium">
        <color theme="4" tint="-0.24994659260841701"/>
      </bottom>
      <diagonal/>
    </border>
    <border>
      <left style="medium">
        <color theme="4" tint="-0.24994659260841701"/>
      </left>
      <right style="medium">
        <color theme="4" tint="-0.24994659260841701"/>
      </right>
      <top style="dashed">
        <color theme="4" tint="-0.24994659260841701"/>
      </top>
      <bottom style="medium">
        <color theme="4" tint="-0.24994659260841701"/>
      </bottom>
      <diagonal/>
    </border>
    <border>
      <left style="dashed">
        <color theme="1" tint="0.499984740745262"/>
      </left>
      <right style="dashed">
        <color theme="1" tint="0.499984740745262"/>
      </right>
      <top style="dashed">
        <color theme="1" tint="0.499984740745262"/>
      </top>
      <bottom style="dashed">
        <color theme="1" tint="0.499984740745262"/>
      </bottom>
      <diagonal/>
    </border>
    <border>
      <left style="thin">
        <color auto="1"/>
      </left>
      <right/>
      <top style="thin">
        <color auto="1"/>
      </top>
      <bottom/>
      <diagonal/>
    </border>
    <border>
      <left/>
      <right/>
      <top style="thin">
        <color auto="1"/>
      </top>
      <bottom/>
      <diagonal/>
    </border>
    <border>
      <left/>
      <right style="dashed">
        <color theme="8" tint="0.59987182226020086"/>
      </right>
      <top style="dashed">
        <color theme="8" tint="0.59987182226020086"/>
      </top>
      <bottom style="dashed">
        <color theme="8" tint="0.59987182226020086"/>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8">
    <xf numFmtId="0" fontId="0" fillId="0" borderId="0"/>
    <xf numFmtId="0" fontId="3" fillId="0" borderId="0" applyNumberFormat="0" applyFill="0" applyBorder="0" applyAlignment="0" applyProtection="0"/>
    <xf numFmtId="0" fontId="9" fillId="0" borderId="0"/>
    <xf numFmtId="9" fontId="13" fillId="0" borderId="0" applyFont="0" applyFill="0" applyBorder="0" applyAlignment="0" applyProtection="0"/>
    <xf numFmtId="0" fontId="15" fillId="0" borderId="0"/>
    <xf numFmtId="164" fontId="13" fillId="0" borderId="0" applyFont="0" applyFill="0" applyBorder="0" applyAlignment="0" applyProtection="0"/>
    <xf numFmtId="164" fontId="13" fillId="0" borderId="0" applyFont="0" applyFill="0" applyBorder="0" applyAlignment="0" applyProtection="0"/>
    <xf numFmtId="0" fontId="37" fillId="0" borderId="0"/>
  </cellStyleXfs>
  <cellXfs count="422">
    <xf numFmtId="0" fontId="0" fillId="0" borderId="0" xfId="0"/>
    <xf numFmtId="0" fontId="2" fillId="2" borderId="1" xfId="0" applyFont="1" applyFill="1" applyBorder="1" applyAlignment="1">
      <alignment horizontal="center" vertical="top" wrapText="1"/>
    </xf>
    <xf numFmtId="0" fontId="2" fillId="2" borderId="4" xfId="0" applyFont="1" applyFill="1" applyBorder="1" applyAlignment="1">
      <alignment horizontal="center" vertical="top" wrapText="1"/>
    </xf>
    <xf numFmtId="0" fontId="2" fillId="2" borderId="5" xfId="0" applyFont="1" applyFill="1" applyBorder="1" applyAlignment="1">
      <alignment horizontal="center" vertical="top" wrapText="1"/>
    </xf>
    <xf numFmtId="0" fontId="0" fillId="10" borderId="0" xfId="0" applyFill="1"/>
    <xf numFmtId="0" fontId="2" fillId="10" borderId="0" xfId="0" applyFont="1" applyFill="1"/>
    <xf numFmtId="0" fontId="11" fillId="10" borderId="0" xfId="0" applyFont="1" applyFill="1"/>
    <xf numFmtId="0" fontId="0" fillId="10" borderId="0" xfId="0" applyFill="1" applyAlignment="1">
      <alignment vertical="top"/>
    </xf>
    <xf numFmtId="0" fontId="0" fillId="10" borderId="0" xfId="0" applyFill="1" applyAlignment="1">
      <alignment vertical="center"/>
    </xf>
    <xf numFmtId="0" fontId="0" fillId="10" borderId="0" xfId="0" applyFill="1" applyAlignment="1">
      <alignment horizontal="center" vertical="center"/>
    </xf>
    <xf numFmtId="0" fontId="0" fillId="10" borderId="0" xfId="0" applyFill="1" applyAlignment="1">
      <alignment horizontal="center" vertical="top" wrapText="1"/>
    </xf>
    <xf numFmtId="0" fontId="0" fillId="10" borderId="0" xfId="0" applyFill="1" applyAlignment="1">
      <alignment horizontal="center" vertical="top"/>
    </xf>
    <xf numFmtId="0" fontId="2" fillId="10" borderId="0" xfId="0" applyFont="1" applyFill="1" applyAlignment="1">
      <alignment vertical="top"/>
    </xf>
    <xf numFmtId="0" fontId="0" fillId="9" borderId="5" xfId="0" applyFill="1" applyBorder="1" applyAlignment="1">
      <alignment horizontal="center" vertical="top" wrapText="1"/>
    </xf>
    <xf numFmtId="0" fontId="0" fillId="9" borderId="5" xfId="0" applyFill="1" applyBorder="1" applyAlignment="1">
      <alignment horizontal="left" vertical="top" wrapText="1"/>
    </xf>
    <xf numFmtId="0" fontId="2" fillId="9" borderId="5" xfId="0" applyFont="1" applyFill="1" applyBorder="1" applyAlignment="1">
      <alignment horizontal="center" vertical="top" wrapText="1"/>
    </xf>
    <xf numFmtId="0" fontId="2" fillId="9" borderId="5" xfId="0" applyFont="1" applyFill="1" applyBorder="1" applyAlignment="1">
      <alignment horizontal="left" vertical="top" wrapText="1"/>
    </xf>
    <xf numFmtId="0" fontId="0" fillId="10" borderId="0" xfId="0" applyFill="1" applyAlignment="1">
      <alignment horizontal="center"/>
    </xf>
    <xf numFmtId="0" fontId="0" fillId="10" borderId="0" xfId="0" applyFill="1" applyAlignment="1">
      <alignment wrapText="1"/>
    </xf>
    <xf numFmtId="0" fontId="0" fillId="10" borderId="0" xfId="0" applyFill="1" applyAlignment="1">
      <alignment horizontal="center" wrapText="1"/>
    </xf>
    <xf numFmtId="0" fontId="0" fillId="10" borderId="0" xfId="0" applyFill="1" applyAlignment="1">
      <alignment vertical="top" wrapText="1"/>
    </xf>
    <xf numFmtId="0" fontId="2" fillId="9" borderId="4" xfId="0" applyFont="1" applyFill="1" applyBorder="1" applyAlignment="1">
      <alignment horizontal="center" vertical="center"/>
    </xf>
    <xf numFmtId="0" fontId="2" fillId="9" borderId="4" xfId="0" applyFont="1" applyFill="1" applyBorder="1" applyAlignment="1">
      <alignment horizontal="center"/>
    </xf>
    <xf numFmtId="0" fontId="2" fillId="9" borderId="4" xfId="0" applyFont="1" applyFill="1" applyBorder="1" applyAlignment="1">
      <alignment vertical="center"/>
    </xf>
    <xf numFmtId="0" fontId="2" fillId="9" borderId="4" xfId="0" applyFont="1" applyFill="1" applyBorder="1" applyAlignment="1">
      <alignment horizontal="left" vertical="center"/>
    </xf>
    <xf numFmtId="0" fontId="2" fillId="9" borderId="4" xfId="0" applyFont="1" applyFill="1" applyBorder="1" applyAlignment="1">
      <alignment horizontal="center" vertical="center" wrapText="1"/>
    </xf>
    <xf numFmtId="0" fontId="0" fillId="9" borderId="4" xfId="0" applyFill="1" applyBorder="1"/>
    <xf numFmtId="0" fontId="2" fillId="9" borderId="4" xfId="0" applyFont="1" applyFill="1" applyBorder="1" applyAlignment="1">
      <alignment horizontal="left" vertical="center" wrapText="1"/>
    </xf>
    <xf numFmtId="0" fontId="21" fillId="9" borderId="4" xfId="0" applyFont="1" applyFill="1" applyBorder="1"/>
    <xf numFmtId="0" fontId="2" fillId="9" borderId="4" xfId="0" applyFont="1" applyFill="1" applyBorder="1" applyAlignment="1">
      <alignment horizontal="left"/>
    </xf>
    <xf numFmtId="0" fontId="27" fillId="2" borderId="4" xfId="0" applyFont="1" applyFill="1" applyBorder="1" applyAlignment="1">
      <alignment horizontal="center" vertical="top" wrapText="1"/>
    </xf>
    <xf numFmtId="0" fontId="0" fillId="9" borderId="4" xfId="0" applyFill="1" applyBorder="1" applyAlignment="1">
      <alignment horizontal="center" vertical="top" wrapText="1"/>
    </xf>
    <xf numFmtId="0" fontId="0" fillId="9" borderId="4" xfId="0" applyFill="1" applyBorder="1" applyAlignment="1">
      <alignment horizontal="left" vertical="top" wrapText="1"/>
    </xf>
    <xf numFmtId="0" fontId="25" fillId="9" borderId="4" xfId="0" applyFont="1" applyFill="1" applyBorder="1" applyAlignment="1">
      <alignment horizontal="left" vertical="center" wrapText="1"/>
    </xf>
    <xf numFmtId="0" fontId="2" fillId="9" borderId="4" xfId="1" applyFont="1" applyFill="1" applyBorder="1" applyAlignment="1">
      <alignment horizontal="left" vertical="center" wrapText="1"/>
    </xf>
    <xf numFmtId="0" fontId="26" fillId="9" borderId="4" xfId="0" applyFont="1" applyFill="1" applyBorder="1" applyAlignment="1">
      <alignment horizontal="left" vertical="center" wrapText="1"/>
    </xf>
    <xf numFmtId="0" fontId="0" fillId="9" borderId="5" xfId="0" applyFill="1" applyBorder="1" applyAlignment="1">
      <alignment horizontal="center" vertical="center" wrapText="1"/>
    </xf>
    <xf numFmtId="0" fontId="0" fillId="9" borderId="5" xfId="0" applyFill="1" applyBorder="1"/>
    <xf numFmtId="0" fontId="0" fillId="9" borderId="5" xfId="0" applyFill="1" applyBorder="1" applyAlignment="1">
      <alignment horizontal="left" vertical="center" wrapText="1"/>
    </xf>
    <xf numFmtId="0" fontId="2" fillId="9" borderId="5" xfId="0" applyFont="1" applyFill="1" applyBorder="1" applyAlignment="1">
      <alignment horizontal="left" vertical="center" wrapText="1"/>
    </xf>
    <xf numFmtId="0" fontId="0" fillId="9" borderId="5" xfId="0" applyFill="1" applyBorder="1" applyAlignment="1">
      <alignment horizontal="center" vertical="center"/>
    </xf>
    <xf numFmtId="0" fontId="4" fillId="9" borderId="5" xfId="0" applyFont="1" applyFill="1" applyBorder="1" applyAlignment="1">
      <alignment horizontal="left" vertical="center"/>
    </xf>
    <xf numFmtId="0" fontId="2" fillId="9" borderId="5" xfId="0" applyFont="1" applyFill="1" applyBorder="1" applyAlignment="1">
      <alignment horizontal="left" vertical="center"/>
    </xf>
    <xf numFmtId="0" fontId="10" fillId="2" borderId="5" xfId="0" applyFont="1" applyFill="1" applyBorder="1" applyAlignment="1">
      <alignment horizontal="center" vertical="top" wrapText="1"/>
    </xf>
    <xf numFmtId="0" fontId="2" fillId="9" borderId="4" xfId="0" applyFont="1" applyFill="1" applyBorder="1" applyAlignment="1">
      <alignment horizontal="left" vertical="top" wrapText="1"/>
    </xf>
    <xf numFmtId="0" fontId="2" fillId="9" borderId="4" xfId="0" applyFont="1" applyFill="1" applyBorder="1" applyAlignment="1">
      <alignment horizontal="center" vertical="top" wrapText="1"/>
    </xf>
    <xf numFmtId="0" fontId="2" fillId="9" borderId="4" xfId="0" applyFont="1" applyFill="1" applyBorder="1" applyAlignment="1">
      <alignment horizontal="left" vertical="top"/>
    </xf>
    <xf numFmtId="0" fontId="0" fillId="9" borderId="4" xfId="0" applyFill="1" applyBorder="1" applyAlignment="1">
      <alignment horizontal="center" vertical="top"/>
    </xf>
    <xf numFmtId="0" fontId="0" fillId="9" borderId="4" xfId="0" applyFill="1" applyBorder="1" applyAlignment="1">
      <alignment horizontal="left" vertical="top"/>
    </xf>
    <xf numFmtId="0" fontId="0" fillId="9" borderId="4" xfId="0" applyFill="1" applyBorder="1" applyAlignment="1">
      <alignment horizontal="center"/>
    </xf>
    <xf numFmtId="0" fontId="0" fillId="9" borderId="4" xfId="0" applyFill="1" applyBorder="1" applyAlignment="1">
      <alignment horizontal="left"/>
    </xf>
    <xf numFmtId="0" fontId="0" fillId="9" borderId="4" xfId="0" applyFill="1" applyBorder="1" applyAlignment="1">
      <alignment horizontal="center" wrapText="1"/>
    </xf>
    <xf numFmtId="0" fontId="0" fillId="9" borderId="4" xfId="0" applyFill="1" applyBorder="1" applyAlignment="1">
      <alignment horizontal="left" wrapText="1"/>
    </xf>
    <xf numFmtId="0" fontId="0" fillId="9" borderId="4" xfId="0" applyFill="1" applyBorder="1" applyAlignment="1">
      <alignment horizontal="center" vertical="center" wrapText="1"/>
    </xf>
    <xf numFmtId="0" fontId="2" fillId="9" borderId="4" xfId="0" applyFont="1" applyFill="1" applyBorder="1" applyAlignment="1">
      <alignment vertical="center" wrapText="1"/>
    </xf>
    <xf numFmtId="0" fontId="2" fillId="9" borderId="4" xfId="0" quotePrefix="1" applyFont="1" applyFill="1" applyBorder="1" applyAlignment="1">
      <alignment vertical="center" wrapText="1"/>
    </xf>
    <xf numFmtId="0" fontId="4" fillId="9" borderId="4" xfId="0" applyFont="1" applyFill="1" applyBorder="1" applyAlignment="1">
      <alignment horizontal="left" vertical="center" wrapText="1"/>
    </xf>
    <xf numFmtId="0" fontId="14" fillId="9" borderId="4" xfId="0" applyFont="1" applyFill="1" applyBorder="1" applyAlignment="1">
      <alignment horizontal="left" vertical="center" wrapText="1"/>
    </xf>
    <xf numFmtId="0" fontId="0" fillId="9" borderId="4" xfId="0" applyFill="1" applyBorder="1" applyAlignment="1">
      <alignment horizontal="center" vertical="center"/>
    </xf>
    <xf numFmtId="0" fontId="2" fillId="9" borderId="4" xfId="0" applyFont="1" applyFill="1" applyBorder="1"/>
    <xf numFmtId="0" fontId="0" fillId="9" borderId="4" xfId="0" applyFill="1" applyBorder="1" applyAlignment="1">
      <alignment vertical="top" wrapText="1"/>
    </xf>
    <xf numFmtId="0" fontId="2" fillId="9" borderId="4" xfId="0" applyFont="1" applyFill="1" applyBorder="1" applyAlignment="1">
      <alignment vertical="top" wrapText="1"/>
    </xf>
    <xf numFmtId="0" fontId="25" fillId="10" borderId="0" xfId="0" applyFont="1" applyFill="1"/>
    <xf numFmtId="0" fontId="2" fillId="9" borderId="4" xfId="0" applyFont="1" applyFill="1" applyBorder="1" applyAlignment="1">
      <alignment vertical="top"/>
    </xf>
    <xf numFmtId="0" fontId="4" fillId="9" borderId="4" xfId="0" applyFont="1" applyFill="1" applyBorder="1" applyAlignment="1">
      <alignment horizontal="left" vertical="center"/>
    </xf>
    <xf numFmtId="0" fontId="4" fillId="9" borderId="4" xfId="0" applyFont="1" applyFill="1" applyBorder="1" applyAlignment="1">
      <alignment horizontal="left" vertical="top"/>
    </xf>
    <xf numFmtId="0" fontId="4" fillId="9" borderId="4" xfId="0" applyFont="1" applyFill="1" applyBorder="1" applyAlignment="1">
      <alignment wrapText="1"/>
    </xf>
    <xf numFmtId="0" fontId="4" fillId="9" borderId="4" xfId="0" applyFont="1" applyFill="1" applyBorder="1" applyAlignment="1">
      <alignment vertical="top"/>
    </xf>
    <xf numFmtId="0" fontId="0" fillId="9" borderId="4" xfId="0" applyFill="1" applyBorder="1" applyAlignment="1">
      <alignment wrapText="1"/>
    </xf>
    <xf numFmtId="0" fontId="4" fillId="9" borderId="4" xfId="0" applyFont="1" applyFill="1" applyBorder="1"/>
    <xf numFmtId="0" fontId="2" fillId="9" borderId="4" xfId="0" applyFont="1" applyFill="1" applyBorder="1" applyAlignment="1">
      <alignment wrapText="1"/>
    </xf>
    <xf numFmtId="0" fontId="2" fillId="9" borderId="4" xfId="0" applyFont="1" applyFill="1" applyBorder="1" applyAlignment="1">
      <alignment horizontal="left" wrapText="1"/>
    </xf>
    <xf numFmtId="0" fontId="0" fillId="9" borderId="5" xfId="0" applyFill="1" applyBorder="1" applyAlignment="1">
      <alignment horizontal="center" wrapText="1"/>
    </xf>
    <xf numFmtId="0" fontId="4" fillId="9" borderId="5" xfId="0" applyFont="1" applyFill="1" applyBorder="1"/>
    <xf numFmtId="0" fontId="4" fillId="9" borderId="5" xfId="0" applyFont="1" applyFill="1" applyBorder="1" applyAlignment="1">
      <alignment vertical="top"/>
    </xf>
    <xf numFmtId="0" fontId="0" fillId="9" borderId="5" xfId="0" applyFill="1" applyBorder="1" applyAlignment="1">
      <alignment horizontal="left" wrapText="1"/>
    </xf>
    <xf numFmtId="0" fontId="2" fillId="9" borderId="5" xfId="0" applyFont="1" applyFill="1" applyBorder="1" applyAlignment="1">
      <alignment horizontal="center" vertical="center" wrapText="1"/>
    </xf>
    <xf numFmtId="0" fontId="14" fillId="9" borderId="5" xfId="0" applyFont="1" applyFill="1" applyBorder="1" applyAlignment="1">
      <alignment horizontal="center" wrapText="1"/>
    </xf>
    <xf numFmtId="0" fontId="0" fillId="9" borderId="5" xfId="0" applyFill="1" applyBorder="1" applyAlignment="1">
      <alignment horizontal="center"/>
    </xf>
    <xf numFmtId="0" fontId="4" fillId="9" borderId="5" xfId="0" applyFont="1" applyFill="1" applyBorder="1" applyAlignment="1">
      <alignment vertical="center"/>
    </xf>
    <xf numFmtId="0" fontId="4" fillId="9" borderId="5" xfId="0" applyFont="1" applyFill="1" applyBorder="1" applyAlignment="1">
      <alignment vertical="top" wrapText="1"/>
    </xf>
    <xf numFmtId="0" fontId="0" fillId="9" borderId="5" xfId="0" applyFill="1" applyBorder="1" applyAlignment="1">
      <alignment vertical="top"/>
    </xf>
    <xf numFmtId="0" fontId="4" fillId="9" borderId="5" xfId="0" applyFont="1" applyFill="1" applyBorder="1" applyAlignment="1">
      <alignment vertical="center" wrapText="1"/>
    </xf>
    <xf numFmtId="0" fontId="4" fillId="9" borderId="5" xfId="0" applyFont="1" applyFill="1" applyBorder="1" applyAlignment="1">
      <alignment wrapText="1"/>
    </xf>
    <xf numFmtId="0" fontId="0" fillId="9" borderId="5" xfId="0" applyFill="1" applyBorder="1" applyAlignment="1">
      <alignment wrapText="1"/>
    </xf>
    <xf numFmtId="0" fontId="0" fillId="9" borderId="5" xfId="0" applyFill="1" applyBorder="1" applyAlignment="1">
      <alignment vertical="top" wrapText="1"/>
    </xf>
    <xf numFmtId="0" fontId="2" fillId="9" borderId="5" xfId="0" applyFont="1" applyFill="1" applyBorder="1" applyAlignment="1">
      <alignment vertical="center" wrapText="1"/>
    </xf>
    <xf numFmtId="0" fontId="2" fillId="9" borderId="5" xfId="0" applyFont="1" applyFill="1" applyBorder="1" applyAlignment="1">
      <alignment vertical="top" wrapText="1"/>
    </xf>
    <xf numFmtId="0" fontId="2" fillId="9" borderId="5" xfId="0" applyFont="1" applyFill="1" applyBorder="1" applyAlignment="1">
      <alignment wrapText="1"/>
    </xf>
    <xf numFmtId="0" fontId="4" fillId="9" borderId="5" xfId="0" quotePrefix="1" applyFont="1" applyFill="1" applyBorder="1" applyAlignment="1">
      <alignment vertical="top" wrapText="1"/>
    </xf>
    <xf numFmtId="0" fontId="14" fillId="9" borderId="5" xfId="0" applyFont="1" applyFill="1" applyBorder="1" applyAlignment="1">
      <alignment vertical="center" wrapText="1"/>
    </xf>
    <xf numFmtId="0" fontId="0" fillId="9" borderId="5" xfId="0" applyFill="1" applyBorder="1" applyAlignment="1">
      <alignment horizontal="left"/>
    </xf>
    <xf numFmtId="0" fontId="0" fillId="9" borderId="5" xfId="0" applyFill="1" applyBorder="1" applyAlignment="1">
      <alignment horizontal="left" vertical="top"/>
    </xf>
    <xf numFmtId="0" fontId="3" fillId="9" borderId="5" xfId="1" applyFill="1" applyBorder="1" applyAlignment="1">
      <alignment horizontal="left"/>
    </xf>
    <xf numFmtId="0" fontId="2" fillId="9" borderId="5" xfId="0" applyFont="1" applyFill="1" applyBorder="1" applyAlignment="1">
      <alignment horizontal="center" vertical="center"/>
    </xf>
    <xf numFmtId="0" fontId="2" fillId="9" borderId="5" xfId="0" applyFont="1" applyFill="1" applyBorder="1" applyAlignment="1">
      <alignment horizontal="center"/>
    </xf>
    <xf numFmtId="0" fontId="2" fillId="9" borderId="5" xfId="0" applyFont="1" applyFill="1" applyBorder="1"/>
    <xf numFmtId="0" fontId="2" fillId="9" borderId="5" xfId="0" applyFont="1" applyFill="1" applyBorder="1" applyAlignment="1">
      <alignment vertical="top"/>
    </xf>
    <xf numFmtId="0" fontId="12" fillId="10" borderId="0" xfId="0" applyFont="1" applyFill="1"/>
    <xf numFmtId="0" fontId="6" fillId="11" borderId="5" xfId="4" applyFont="1" applyFill="1" applyBorder="1" applyAlignment="1">
      <alignment horizontal="center" vertical="center" wrapText="1"/>
    </xf>
    <xf numFmtId="0" fontId="6" fillId="11" borderId="5" xfId="0" applyFont="1" applyFill="1" applyBorder="1" applyAlignment="1">
      <alignment vertical="center" wrapText="1"/>
    </xf>
    <xf numFmtId="0" fontId="6" fillId="11" borderId="5" xfId="0" applyFont="1" applyFill="1" applyBorder="1" applyAlignment="1">
      <alignment horizontal="center" wrapText="1"/>
    </xf>
    <xf numFmtId="0" fontId="6" fillId="11" borderId="5" xfId="0" applyFont="1" applyFill="1" applyBorder="1" applyAlignment="1">
      <alignment horizontal="center" vertical="center" wrapText="1"/>
    </xf>
    <xf numFmtId="0" fontId="6" fillId="11" borderId="5" xfId="0" applyFont="1" applyFill="1" applyBorder="1" applyAlignment="1">
      <alignment horizontal="left" vertical="center" wrapText="1"/>
    </xf>
    <xf numFmtId="0" fontId="6" fillId="9" borderId="5" xfId="4" applyFont="1" applyFill="1" applyBorder="1" applyAlignment="1">
      <alignment horizontal="center" vertical="center" wrapText="1"/>
    </xf>
    <xf numFmtId="0" fontId="6" fillId="9" borderId="5" xfId="0" applyFont="1" applyFill="1" applyBorder="1" applyAlignment="1">
      <alignment vertical="center" wrapText="1"/>
    </xf>
    <xf numFmtId="0" fontId="6" fillId="9" borderId="5" xfId="0" applyFont="1" applyFill="1" applyBorder="1" applyAlignment="1">
      <alignment horizontal="center" vertical="center" wrapText="1"/>
    </xf>
    <xf numFmtId="0" fontId="6" fillId="9" borderId="5" xfId="0" applyFont="1" applyFill="1" applyBorder="1" applyAlignment="1">
      <alignment horizontal="center" wrapText="1"/>
    </xf>
    <xf numFmtId="0" fontId="6" fillId="9" borderId="5" xfId="0" applyFont="1" applyFill="1" applyBorder="1" applyAlignment="1">
      <alignment horizontal="left" vertical="center" wrapText="1"/>
    </xf>
    <xf numFmtId="0" fontId="2" fillId="9" borderId="5" xfId="1" applyFont="1" applyFill="1" applyBorder="1" applyAlignment="1">
      <alignment vertical="center"/>
    </xf>
    <xf numFmtId="0" fontId="2" fillId="9" borderId="5" xfId="0" applyFont="1" applyFill="1" applyBorder="1" applyAlignment="1">
      <alignment vertical="center"/>
    </xf>
    <xf numFmtId="0" fontId="2" fillId="9" borderId="5" xfId="0" applyFont="1" applyFill="1" applyBorder="1" applyAlignment="1">
      <alignment horizontal="center" vertical="top"/>
    </xf>
    <xf numFmtId="0" fontId="2" fillId="9" borderId="5" xfId="1" applyFont="1" applyFill="1" applyBorder="1" applyAlignment="1">
      <alignment vertical="top" wrapText="1"/>
    </xf>
    <xf numFmtId="0" fontId="3" fillId="9" borderId="5" xfId="1" applyFill="1" applyBorder="1" applyAlignment="1">
      <alignment vertical="center"/>
    </xf>
    <xf numFmtId="0" fontId="0" fillId="9" borderId="5" xfId="0" applyFill="1" applyBorder="1" applyAlignment="1">
      <alignment vertical="center"/>
    </xf>
    <xf numFmtId="0" fontId="3" fillId="9" borderId="5" xfId="1" applyFill="1" applyBorder="1"/>
    <xf numFmtId="0" fontId="2" fillId="9" borderId="5" xfId="0" applyFont="1" applyFill="1" applyBorder="1" applyAlignment="1">
      <alignment horizontal="left"/>
    </xf>
    <xf numFmtId="49" fontId="4" fillId="9" borderId="5" xfId="0" applyNumberFormat="1" applyFont="1" applyFill="1" applyBorder="1" applyAlignment="1">
      <alignment horizontal="center" vertical="top" wrapText="1"/>
    </xf>
    <xf numFmtId="9" fontId="4" fillId="9" borderId="5" xfId="0" applyNumberFormat="1" applyFont="1" applyFill="1" applyBorder="1" applyAlignment="1">
      <alignment horizontal="left" vertical="top" wrapText="1"/>
    </xf>
    <xf numFmtId="49" fontId="0" fillId="9" borderId="5" xfId="0" applyNumberFormat="1" applyFill="1" applyBorder="1" applyAlignment="1">
      <alignment horizontal="center" vertical="top" wrapText="1"/>
    </xf>
    <xf numFmtId="9" fontId="0" fillId="9" borderId="5" xfId="0" applyNumberFormat="1" applyFill="1" applyBorder="1" applyAlignment="1">
      <alignment horizontal="left" vertical="top" wrapText="1"/>
    </xf>
    <xf numFmtId="49" fontId="0" fillId="9" borderId="5" xfId="0" applyNumberFormat="1" applyFill="1" applyBorder="1" applyAlignment="1">
      <alignment horizontal="center" vertical="top"/>
    </xf>
    <xf numFmtId="9" fontId="0" fillId="9" borderId="5" xfId="0" applyNumberFormat="1" applyFill="1" applyBorder="1" applyAlignment="1">
      <alignment horizontal="left" vertical="top"/>
    </xf>
    <xf numFmtId="49" fontId="0" fillId="9" borderId="5" xfId="3" applyNumberFormat="1" applyFont="1" applyFill="1" applyBorder="1" applyAlignment="1">
      <alignment horizontal="center" vertical="top"/>
    </xf>
    <xf numFmtId="9" fontId="0" fillId="9" borderId="5" xfId="3" applyFont="1" applyFill="1" applyBorder="1" applyAlignment="1">
      <alignment horizontal="left" vertical="top"/>
    </xf>
    <xf numFmtId="0" fontId="2" fillId="9" borderId="5" xfId="0" quotePrefix="1" applyFont="1" applyFill="1" applyBorder="1" applyAlignment="1">
      <alignment vertical="center"/>
    </xf>
    <xf numFmtId="9" fontId="18" fillId="9" borderId="5" xfId="0" applyNumberFormat="1" applyFont="1" applyFill="1" applyBorder="1" applyAlignment="1">
      <alignment horizontal="left" vertical="top" wrapText="1"/>
    </xf>
    <xf numFmtId="9" fontId="4" fillId="9" borderId="5" xfId="0" applyNumberFormat="1" applyFont="1" applyFill="1" applyBorder="1" applyAlignment="1">
      <alignment horizontal="left" vertical="top"/>
    </xf>
    <xf numFmtId="0" fontId="0" fillId="9" borderId="5" xfId="0" applyFill="1" applyBorder="1" applyAlignment="1">
      <alignment horizontal="center" vertical="top"/>
    </xf>
    <xf numFmtId="0" fontId="16" fillId="9" borderId="5" xfId="0" applyFont="1" applyFill="1" applyBorder="1" applyAlignment="1">
      <alignment vertical="top" wrapText="1"/>
    </xf>
    <xf numFmtId="0" fontId="16" fillId="9" borderId="5" xfId="0" applyFont="1" applyFill="1" applyBorder="1" applyAlignment="1">
      <alignment horizontal="center" vertical="top" wrapText="1"/>
    </xf>
    <xf numFmtId="0" fontId="6" fillId="9" borderId="5" xfId="0" applyFont="1" applyFill="1" applyBorder="1" applyAlignment="1">
      <alignment vertical="top" wrapText="1"/>
    </xf>
    <xf numFmtId="0" fontId="1" fillId="9" borderId="5" xfId="0" applyFont="1" applyFill="1" applyBorder="1" applyAlignment="1">
      <alignment horizontal="center" vertical="top"/>
    </xf>
    <xf numFmtId="9" fontId="2" fillId="9" borderId="5" xfId="0" applyNumberFormat="1" applyFont="1" applyFill="1" applyBorder="1" applyAlignment="1">
      <alignment horizontal="left" vertical="top"/>
    </xf>
    <xf numFmtId="0" fontId="16" fillId="9" borderId="5" xfId="0" applyFont="1" applyFill="1" applyBorder="1" applyAlignment="1">
      <alignment horizontal="center" vertical="center" wrapText="1"/>
    </xf>
    <xf numFmtId="0" fontId="19" fillId="9" borderId="5" xfId="0" applyFont="1" applyFill="1" applyBorder="1" applyAlignment="1">
      <alignment vertical="center" wrapText="1"/>
    </xf>
    <xf numFmtId="0" fontId="2" fillId="9" borderId="5" xfId="0" applyFont="1" applyFill="1" applyBorder="1" applyAlignment="1">
      <alignment horizontal="left" wrapText="1"/>
    </xf>
    <xf numFmtId="0" fontId="2" fillId="9" borderId="5" xfId="0" applyFont="1" applyFill="1" applyBorder="1" applyAlignment="1">
      <alignment horizontal="center" wrapText="1"/>
    </xf>
    <xf numFmtId="0" fontId="6" fillId="9" borderId="5" xfId="0" applyFont="1" applyFill="1" applyBorder="1" applyAlignment="1">
      <alignment vertical="center"/>
    </xf>
    <xf numFmtId="0" fontId="0" fillId="9" borderId="5" xfId="0" applyFill="1" applyBorder="1" applyAlignment="1">
      <alignment horizontal="left" vertical="center"/>
    </xf>
    <xf numFmtId="0" fontId="14" fillId="9" borderId="5" xfId="0" applyFont="1" applyFill="1" applyBorder="1"/>
    <xf numFmtId="0" fontId="0" fillId="3" borderId="6" xfId="0" applyFill="1" applyBorder="1" applyAlignment="1">
      <alignment horizontal="center" vertical="top"/>
    </xf>
    <xf numFmtId="0" fontId="0" fillId="9" borderId="6" xfId="0" applyFill="1" applyBorder="1" applyAlignment="1">
      <alignment horizontal="center" vertical="center"/>
    </xf>
    <xf numFmtId="0" fontId="4" fillId="9" borderId="6" xfId="0" applyFont="1" applyFill="1" applyBorder="1" applyAlignment="1">
      <alignment vertical="center"/>
    </xf>
    <xf numFmtId="0" fontId="4" fillId="9" borderId="6" xfId="0" applyFont="1" applyFill="1" applyBorder="1"/>
    <xf numFmtId="0" fontId="0" fillId="9" borderId="6" xfId="0" applyFill="1" applyBorder="1" applyAlignment="1">
      <alignment horizontal="center"/>
    </xf>
    <xf numFmtId="0" fontId="0" fillId="9" borderId="6" xfId="0" applyFill="1" applyBorder="1"/>
    <xf numFmtId="0" fontId="0" fillId="9" borderId="6" xfId="0" applyFill="1" applyBorder="1" applyAlignment="1">
      <alignment wrapText="1"/>
    </xf>
    <xf numFmtId="0" fontId="0" fillId="9" borderId="6" xfId="0" applyFill="1" applyBorder="1" applyAlignment="1">
      <alignment vertical="center" wrapText="1"/>
    </xf>
    <xf numFmtId="0" fontId="0" fillId="9" borderId="6" xfId="0" applyFill="1" applyBorder="1" applyAlignment="1">
      <alignment horizontal="center" vertical="center" wrapText="1"/>
    </xf>
    <xf numFmtId="0" fontId="30" fillId="11" borderId="5" xfId="0" applyFont="1" applyFill="1" applyBorder="1" applyAlignment="1">
      <alignment horizontal="center" vertical="center" wrapText="1"/>
    </xf>
    <xf numFmtId="0" fontId="30" fillId="11" borderId="5" xfId="0" applyFont="1" applyFill="1" applyBorder="1" applyAlignment="1">
      <alignment vertical="center" wrapText="1"/>
    </xf>
    <xf numFmtId="0" fontId="14" fillId="9" borderId="5" xfId="0" applyFont="1" applyFill="1" applyBorder="1" applyAlignment="1">
      <alignment vertical="center"/>
    </xf>
    <xf numFmtId="0" fontId="32" fillId="9" borderId="5" xfId="0" applyFont="1" applyFill="1" applyBorder="1" applyAlignment="1">
      <alignment vertical="center"/>
    </xf>
    <xf numFmtId="0" fontId="32" fillId="9" borderId="5" xfId="0" applyFont="1" applyFill="1" applyBorder="1"/>
    <xf numFmtId="0" fontId="6" fillId="6" borderId="5" xfId="0" applyFont="1" applyFill="1" applyBorder="1" applyAlignment="1">
      <alignment horizontal="center" vertical="center" wrapText="1"/>
    </xf>
    <xf numFmtId="0" fontId="6" fillId="6" borderId="5" xfId="0" applyFont="1" applyFill="1" applyBorder="1" applyAlignment="1">
      <alignment horizontal="center" wrapText="1"/>
    </xf>
    <xf numFmtId="0" fontId="6" fillId="6" borderId="5" xfId="0" applyFont="1" applyFill="1" applyBorder="1" applyAlignment="1">
      <alignment vertical="center" wrapText="1"/>
    </xf>
    <xf numFmtId="0" fontId="6" fillId="6" borderId="5" xfId="0" applyFont="1" applyFill="1" applyBorder="1" applyAlignment="1">
      <alignment horizontal="left" vertical="center" wrapText="1"/>
    </xf>
    <xf numFmtId="0" fontId="19" fillId="9" borderId="5" xfId="0" applyFont="1" applyFill="1" applyBorder="1" applyAlignment="1">
      <alignment horizontal="left" vertical="center" wrapText="1"/>
    </xf>
    <xf numFmtId="0" fontId="25" fillId="9" borderId="5" xfId="0" applyFont="1" applyFill="1" applyBorder="1" applyAlignment="1">
      <alignment vertical="center"/>
    </xf>
    <xf numFmtId="0" fontId="25" fillId="9" borderId="5" xfId="0" applyFont="1" applyFill="1" applyBorder="1"/>
    <xf numFmtId="9" fontId="2" fillId="9" borderId="5" xfId="0" applyNumberFormat="1" applyFont="1" applyFill="1" applyBorder="1" applyAlignment="1">
      <alignment horizontal="center" vertical="top"/>
    </xf>
    <xf numFmtId="0" fontId="2" fillId="12" borderId="5" xfId="0" applyFont="1" applyFill="1" applyBorder="1" applyAlignment="1">
      <alignment horizontal="center" vertical="top" wrapText="1"/>
    </xf>
    <xf numFmtId="0" fontId="2" fillId="12" borderId="4" xfId="0" applyFont="1" applyFill="1" applyBorder="1" applyAlignment="1">
      <alignment horizontal="center" vertical="top" wrapText="1"/>
    </xf>
    <xf numFmtId="0" fontId="31" fillId="9" borderId="4" xfId="0" applyFont="1" applyFill="1" applyBorder="1" applyAlignment="1">
      <alignment horizontal="center" vertical="center"/>
    </xf>
    <xf numFmtId="0" fontId="31" fillId="9" borderId="4" xfId="0" applyFont="1" applyFill="1" applyBorder="1" applyAlignment="1">
      <alignment horizontal="center"/>
    </xf>
    <xf numFmtId="0" fontId="31" fillId="9" borderId="4" xfId="0" quotePrefix="1" applyFont="1" applyFill="1" applyBorder="1"/>
    <xf numFmtId="0" fontId="31" fillId="9" borderId="4" xfId="0" applyFont="1" applyFill="1" applyBorder="1" applyAlignment="1">
      <alignment horizontal="left" vertical="center"/>
    </xf>
    <xf numFmtId="0" fontId="0" fillId="5" borderId="7" xfId="0" applyFill="1" applyBorder="1" applyAlignment="1">
      <alignment horizontal="center" vertical="center" wrapText="1"/>
    </xf>
    <xf numFmtId="0" fontId="3" fillId="9" borderId="9" xfId="1" applyFill="1" applyBorder="1"/>
    <xf numFmtId="0" fontId="3" fillId="9" borderId="8" xfId="1" applyFill="1" applyBorder="1"/>
    <xf numFmtId="0" fontId="0" fillId="8" borderId="0" xfId="0" applyFill="1"/>
    <xf numFmtId="0" fontId="3" fillId="8" borderId="8" xfId="1" applyFill="1" applyBorder="1"/>
    <xf numFmtId="0" fontId="3" fillId="0" borderId="9" xfId="1" applyBorder="1"/>
    <xf numFmtId="0" fontId="3" fillId="0" borderId="8" xfId="1" applyBorder="1"/>
    <xf numFmtId="0" fontId="1" fillId="2" borderId="5" xfId="0" applyFont="1" applyFill="1" applyBorder="1" applyAlignment="1">
      <alignment horizontal="center" vertical="top" wrapText="1"/>
    </xf>
    <xf numFmtId="0" fontId="1" fillId="13" borderId="5" xfId="0" applyFont="1" applyFill="1" applyBorder="1" applyAlignment="1">
      <alignment horizontal="center" vertical="top" wrapText="1"/>
    </xf>
    <xf numFmtId="0" fontId="1" fillId="2" borderId="5" xfId="0" applyFont="1" applyFill="1" applyBorder="1" applyAlignment="1">
      <alignment horizontal="center" vertical="top" textRotation="90" wrapText="1"/>
    </xf>
    <xf numFmtId="0" fontId="2" fillId="14" borderId="5" xfId="0" applyFont="1" applyFill="1" applyBorder="1" applyAlignment="1">
      <alignment horizontal="center" vertical="top" textRotation="90" wrapText="1"/>
    </xf>
    <xf numFmtId="0" fontId="14" fillId="0" borderId="0" xfId="0" applyFont="1"/>
    <xf numFmtId="0" fontId="36" fillId="0" borderId="0" xfId="0" applyFont="1"/>
    <xf numFmtId="0" fontId="0" fillId="15" borderId="0" xfId="0" applyFill="1" applyAlignment="1">
      <alignment vertical="top"/>
    </xf>
    <xf numFmtId="0" fontId="2" fillId="2" borderId="10" xfId="0" applyFont="1" applyFill="1" applyBorder="1" applyAlignment="1">
      <alignment horizontal="center" wrapText="1"/>
    </xf>
    <xf numFmtId="0" fontId="2" fillId="2" borderId="11" xfId="0" applyFont="1" applyFill="1" applyBorder="1" applyAlignment="1">
      <alignment horizontal="center" wrapText="1"/>
    </xf>
    <xf numFmtId="0" fontId="2" fillId="2" borderId="1" xfId="0" applyFont="1" applyFill="1" applyBorder="1" applyAlignment="1">
      <alignment horizontal="left"/>
    </xf>
    <xf numFmtId="0" fontId="2" fillId="2" borderId="1" xfId="0" applyFont="1" applyFill="1" applyBorder="1" applyAlignment="1">
      <alignment horizontal="left" wrapText="1"/>
    </xf>
    <xf numFmtId="0" fontId="2" fillId="0" borderId="12" xfId="7" applyFont="1" applyBorder="1" applyAlignment="1">
      <alignment horizontal="center" vertical="center" wrapText="1"/>
    </xf>
    <xf numFmtId="0" fontId="2" fillId="0" borderId="12" xfId="0" applyFont="1" applyBorder="1" applyAlignment="1">
      <alignment horizontal="center" wrapText="1"/>
    </xf>
    <xf numFmtId="0" fontId="2" fillId="0" borderId="12" xfId="7" applyFont="1" applyBorder="1" applyAlignment="1">
      <alignment horizontal="left" vertical="center"/>
    </xf>
    <xf numFmtId="0" fontId="2" fillId="0" borderId="13" xfId="7" applyFont="1" applyBorder="1" applyAlignment="1">
      <alignment horizontal="center" vertical="center" wrapText="1"/>
    </xf>
    <xf numFmtId="0" fontId="2" fillId="0" borderId="13" xfId="0" applyFont="1" applyBorder="1" applyAlignment="1">
      <alignment horizontal="center" wrapText="1"/>
    </xf>
    <xf numFmtId="0" fontId="2" fillId="0" borderId="13" xfId="7" applyFont="1" applyBorder="1" applyAlignment="1">
      <alignment horizontal="left" vertical="center"/>
    </xf>
    <xf numFmtId="0" fontId="2" fillId="0" borderId="14" xfId="7" applyFont="1" applyBorder="1" applyAlignment="1">
      <alignment horizontal="center" vertical="center" wrapText="1"/>
    </xf>
    <xf numFmtId="0" fontId="2" fillId="0" borderId="14" xfId="7" applyFont="1" applyBorder="1" applyAlignment="1">
      <alignment horizontal="left" vertical="center"/>
    </xf>
    <xf numFmtId="0" fontId="13" fillId="0" borderId="12" xfId="7" applyFont="1" applyBorder="1" applyAlignment="1">
      <alignment horizontal="center" vertical="center" wrapText="1"/>
    </xf>
    <xf numFmtId="0" fontId="0" fillId="0" borderId="12" xfId="0" applyBorder="1" applyAlignment="1">
      <alignment horizontal="center" wrapText="1"/>
    </xf>
    <xf numFmtId="0" fontId="2" fillId="0" borderId="12"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13" fillId="0" borderId="13" xfId="7" applyFont="1" applyBorder="1" applyAlignment="1">
      <alignment horizontal="center" vertical="center" wrapText="1"/>
    </xf>
    <xf numFmtId="0" fontId="0" fillId="0" borderId="13" xfId="0" applyBorder="1" applyAlignment="1">
      <alignment horizontal="center" wrapText="1"/>
    </xf>
    <xf numFmtId="0" fontId="2" fillId="0" borderId="13" xfId="0" applyFont="1" applyBorder="1" applyAlignment="1" applyProtection="1">
      <alignment horizontal="left" vertical="center" wrapText="1"/>
      <protection locked="0"/>
    </xf>
    <xf numFmtId="0" fontId="13" fillId="0" borderId="13" xfId="0" applyFont="1" applyBorder="1" applyAlignment="1" applyProtection="1">
      <alignment horizontal="left" vertical="center" wrapText="1"/>
      <protection locked="0"/>
    </xf>
    <xf numFmtId="0" fontId="13" fillId="0" borderId="14" xfId="0" applyFont="1" applyBorder="1" applyAlignment="1" applyProtection="1">
      <alignment horizontal="left" vertical="center" wrapText="1"/>
      <protection locked="0"/>
    </xf>
    <xf numFmtId="0" fontId="2" fillId="0" borderId="14" xfId="0" applyFont="1" applyBorder="1" applyAlignment="1" applyProtection="1">
      <alignment horizontal="left" vertical="center" wrapText="1"/>
      <protection locked="0"/>
    </xf>
    <xf numFmtId="0" fontId="0" fillId="0" borderId="0" xfId="0" applyAlignment="1">
      <alignment wrapText="1"/>
    </xf>
    <xf numFmtId="0" fontId="0" fillId="0" borderId="12" xfId="0" applyBorder="1" applyAlignment="1">
      <alignment horizontal="center" vertical="center" wrapText="1"/>
    </xf>
    <xf numFmtId="0" fontId="2" fillId="0" borderId="12" xfId="0" applyFont="1" applyBorder="1" applyAlignment="1">
      <alignment horizontal="left" vertical="center" wrapText="1"/>
    </xf>
    <xf numFmtId="0" fontId="0" fillId="0" borderId="13" xfId="0" applyBorder="1" applyAlignment="1">
      <alignment horizontal="center" vertical="center" wrapText="1"/>
    </xf>
    <xf numFmtId="0" fontId="2" fillId="0" borderId="13" xfId="0" applyFont="1" applyBorder="1" applyAlignment="1">
      <alignment horizontal="left" vertical="center" wrapText="1"/>
    </xf>
    <xf numFmtId="0" fontId="0" fillId="0" borderId="13" xfId="0" applyBorder="1" applyAlignment="1">
      <alignment horizontal="left" vertical="center" wrapText="1"/>
    </xf>
    <xf numFmtId="0" fontId="0" fillId="0" borderId="15" xfId="0" applyBorder="1" applyAlignment="1">
      <alignment horizontal="left" vertical="center" wrapText="1"/>
    </xf>
    <xf numFmtId="0" fontId="0" fillId="0" borderId="14" xfId="0" applyBorder="1" applyAlignment="1">
      <alignment horizontal="center" vertical="center" wrapText="1"/>
    </xf>
    <xf numFmtId="0" fontId="2" fillId="0" borderId="14" xfId="0" applyFont="1" applyBorder="1" applyAlignment="1">
      <alignment horizontal="left" vertical="center" wrapText="1"/>
    </xf>
    <xf numFmtId="0" fontId="0" fillId="0" borderId="16" xfId="0" applyBorder="1" applyAlignment="1">
      <alignment horizontal="left" vertical="center" wrapText="1"/>
    </xf>
    <xf numFmtId="0" fontId="2" fillId="0" borderId="12" xfId="0" applyFont="1" applyBorder="1" applyAlignment="1">
      <alignment horizontal="center" vertical="center" wrapText="1"/>
    </xf>
    <xf numFmtId="0" fontId="2" fillId="0" borderId="12" xfId="0" applyFont="1" applyBorder="1" applyAlignment="1">
      <alignment wrapText="1"/>
    </xf>
    <xf numFmtId="0" fontId="2" fillId="16" borderId="13" xfId="0" applyFont="1" applyFill="1" applyBorder="1" applyAlignment="1">
      <alignment horizontal="center" vertical="center" wrapText="1"/>
    </xf>
    <xf numFmtId="0" fontId="2" fillId="0" borderId="13" xfId="0" applyFont="1" applyBorder="1" applyAlignment="1">
      <alignment wrapText="1"/>
    </xf>
    <xf numFmtId="0" fontId="2" fillId="16" borderId="13" xfId="0" applyFont="1" applyFill="1" applyBorder="1" applyAlignment="1">
      <alignment horizontal="left" vertical="center" wrapText="1"/>
    </xf>
    <xf numFmtId="0" fontId="2" fillId="16" borderId="13" xfId="7" applyFont="1" applyFill="1" applyBorder="1" applyAlignment="1" applyProtection="1">
      <alignment horizontal="left" vertical="center" wrapText="1"/>
      <protection locked="0"/>
    </xf>
    <xf numFmtId="0" fontId="2" fillId="16" borderId="13" xfId="7" applyFont="1" applyFill="1" applyBorder="1" applyAlignment="1">
      <alignment vertical="center" wrapText="1"/>
    </xf>
    <xf numFmtId="0" fontId="2" fillId="16" borderId="14" xfId="0" applyFont="1" applyFill="1" applyBorder="1" applyAlignment="1">
      <alignment horizontal="center" vertical="center" wrapText="1"/>
    </xf>
    <xf numFmtId="0" fontId="2" fillId="0" borderId="14" xfId="0" applyFont="1" applyBorder="1" applyAlignment="1">
      <alignment wrapText="1"/>
    </xf>
    <xf numFmtId="0" fontId="2" fillId="16" borderId="14" xfId="7" applyFont="1" applyFill="1" applyBorder="1" applyAlignment="1" applyProtection="1">
      <alignment horizontal="left" vertical="center" wrapText="1"/>
      <protection locked="0"/>
    </xf>
    <xf numFmtId="0" fontId="2" fillId="0" borderId="13" xfId="0" applyFont="1" applyBorder="1" applyAlignment="1">
      <alignment horizontal="center" vertical="center" wrapText="1"/>
    </xf>
    <xf numFmtId="0" fontId="6" fillId="0" borderId="13" xfId="0" applyFont="1" applyBorder="1" applyAlignment="1">
      <alignment vertical="center" wrapText="1"/>
    </xf>
    <xf numFmtId="0" fontId="2" fillId="0" borderId="14" xfId="0" applyFont="1" applyBorder="1" applyAlignment="1">
      <alignment horizontal="center" vertical="center" wrapText="1"/>
    </xf>
    <xf numFmtId="0" fontId="2" fillId="2" borderId="10"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0" borderId="13" xfId="7" applyFont="1" applyBorder="1" applyAlignment="1">
      <alignment horizontal="left" vertical="center" wrapText="1"/>
    </xf>
    <xf numFmtId="0" fontId="2" fillId="0" borderId="13" xfId="7" applyFont="1" applyBorder="1" applyAlignment="1">
      <alignment vertical="top" wrapText="1"/>
    </xf>
    <xf numFmtId="0" fontId="2" fillId="0" borderId="14" xfId="7" applyFont="1" applyBorder="1" applyAlignment="1">
      <alignment horizontal="left" vertical="center" wrapText="1"/>
    </xf>
    <xf numFmtId="0" fontId="2" fillId="0" borderId="12" xfId="0" quotePrefix="1" applyFont="1" applyBorder="1" applyAlignment="1">
      <alignment horizontal="center" vertical="center" wrapText="1"/>
    </xf>
    <xf numFmtId="0" fontId="2" fillId="0" borderId="12" xfId="0" applyFont="1" applyBorder="1"/>
    <xf numFmtId="0" fontId="2" fillId="0" borderId="13" xfId="0" applyFont="1" applyBorder="1" applyAlignment="1">
      <alignment horizontal="center"/>
    </xf>
    <xf numFmtId="0" fontId="2" fillId="0" borderId="13" xfId="0" applyFont="1" applyBorder="1" applyAlignment="1">
      <alignment horizontal="center" vertical="center"/>
    </xf>
    <xf numFmtId="0" fontId="2" fillId="0" borderId="13" xfId="0" applyFont="1" applyBorder="1"/>
    <xf numFmtId="0" fontId="2" fillId="2" borderId="10" xfId="0" applyFont="1" applyFill="1" applyBorder="1" applyAlignment="1">
      <alignment horizontal="center" vertical="top" wrapText="1"/>
    </xf>
    <xf numFmtId="0" fontId="2" fillId="2" borderId="11" xfId="0" applyFont="1" applyFill="1" applyBorder="1" applyAlignment="1">
      <alignment horizontal="center" vertical="top" wrapText="1"/>
    </xf>
    <xf numFmtId="0" fontId="0" fillId="0" borderId="0" xfId="0" applyAlignment="1">
      <alignment horizontal="center" vertical="top" wrapText="1"/>
    </xf>
    <xf numFmtId="0" fontId="2" fillId="0" borderId="12" xfId="7" applyFont="1" applyBorder="1" applyAlignment="1">
      <alignment horizontal="left" vertical="center" wrapText="1"/>
    </xf>
    <xf numFmtId="0" fontId="2" fillId="0" borderId="13" xfId="7" applyFont="1" applyBorder="1" applyAlignment="1">
      <alignment vertical="center" wrapText="1"/>
    </xf>
    <xf numFmtId="0" fontId="2" fillId="0" borderId="13" xfId="7" applyFont="1" applyBorder="1" applyAlignment="1" applyProtection="1">
      <alignment horizontal="left" vertical="center" wrapText="1"/>
      <protection locked="0"/>
    </xf>
    <xf numFmtId="0" fontId="2" fillId="0" borderId="13" xfId="0" applyFont="1" applyBorder="1" applyAlignment="1">
      <alignment vertical="center" wrapText="1"/>
    </xf>
    <xf numFmtId="0" fontId="2" fillId="0" borderId="14" xfId="7" applyFont="1" applyBorder="1" applyAlignment="1" applyProtection="1">
      <alignment horizontal="left" vertical="center" wrapText="1"/>
      <protection locked="0"/>
    </xf>
    <xf numFmtId="0" fontId="2" fillId="17" borderId="12" xfId="0" applyFont="1" applyFill="1" applyBorder="1" applyAlignment="1">
      <alignment horizontal="center" vertical="center" wrapText="1"/>
    </xf>
    <xf numFmtId="0" fontId="2" fillId="17" borderId="12" xfId="7" applyFont="1" applyFill="1" applyBorder="1" applyAlignment="1">
      <alignment horizontal="left" vertical="center" wrapText="1"/>
    </xf>
    <xf numFmtId="0" fontId="2" fillId="18" borderId="13" xfId="0" applyFont="1" applyFill="1" applyBorder="1" applyAlignment="1">
      <alignment horizontal="center" vertical="center" wrapText="1"/>
    </xf>
    <xf numFmtId="0" fontId="2" fillId="18" borderId="17" xfId="0" applyFont="1" applyFill="1" applyBorder="1" applyAlignment="1">
      <alignment horizontal="left" vertical="center"/>
    </xf>
    <xf numFmtId="0" fontId="2" fillId="18" borderId="13" xfId="7" applyFont="1" applyFill="1" applyBorder="1" applyAlignment="1">
      <alignment horizontal="left" vertical="center" wrapText="1"/>
    </xf>
    <xf numFmtId="0" fontId="2" fillId="17" borderId="13" xfId="0" applyFont="1" applyFill="1" applyBorder="1" applyAlignment="1">
      <alignment horizontal="center" vertical="center" wrapText="1"/>
    </xf>
    <xf numFmtId="0" fontId="2" fillId="17" borderId="13" xfId="7" applyFont="1" applyFill="1" applyBorder="1" applyAlignment="1">
      <alignment horizontal="left" vertical="center" wrapText="1"/>
    </xf>
    <xf numFmtId="0" fontId="2" fillId="16" borderId="13" xfId="7" applyFont="1" applyFill="1" applyBorder="1" applyAlignment="1">
      <alignment horizontal="left" vertical="center" wrapText="1"/>
    </xf>
    <xf numFmtId="0" fontId="2" fillId="18" borderId="17" xfId="0" applyFont="1" applyFill="1" applyBorder="1" applyAlignment="1">
      <alignment horizontal="left"/>
    </xf>
    <xf numFmtId="0" fontId="2" fillId="18" borderId="0" xfId="0" applyFont="1" applyFill="1"/>
    <xf numFmtId="0" fontId="2" fillId="18" borderId="14" xfId="0" applyFont="1" applyFill="1" applyBorder="1" applyAlignment="1">
      <alignment horizontal="center" vertical="center" wrapText="1"/>
    </xf>
    <xf numFmtId="0" fontId="2" fillId="18" borderId="14" xfId="7" applyFont="1" applyFill="1" applyBorder="1" applyAlignment="1">
      <alignment horizontal="left" vertical="center" wrapText="1"/>
    </xf>
    <xf numFmtId="0" fontId="6" fillId="0" borderId="12" xfId="0" applyFont="1" applyBorder="1" applyAlignment="1">
      <alignment horizontal="center" wrapText="1"/>
    </xf>
    <xf numFmtId="0" fontId="0" fillId="0" borderId="12" xfId="0" applyBorder="1" applyAlignment="1">
      <alignment wrapText="1"/>
    </xf>
    <xf numFmtId="0" fontId="6" fillId="0" borderId="12" xfId="0" applyFont="1" applyBorder="1" applyAlignment="1">
      <alignment vertical="top" wrapText="1"/>
    </xf>
    <xf numFmtId="0" fontId="6" fillId="0" borderId="13" xfId="0" applyFont="1" applyBorder="1" applyAlignment="1">
      <alignment horizontal="center"/>
    </xf>
    <xf numFmtId="0" fontId="0" fillId="0" borderId="13" xfId="0" applyBorder="1"/>
    <xf numFmtId="0" fontId="6" fillId="0" borderId="13" xfId="0" applyFont="1" applyBorder="1" applyAlignment="1">
      <alignment vertical="top"/>
    </xf>
    <xf numFmtId="0" fontId="6" fillId="0" borderId="14" xfId="0" applyFont="1" applyBorder="1" applyAlignment="1">
      <alignment horizontal="center" vertical="top"/>
    </xf>
    <xf numFmtId="0" fontId="0" fillId="0" borderId="14" xfId="0" applyBorder="1"/>
    <xf numFmtId="0" fontId="6" fillId="0" borderId="14" xfId="0" applyFont="1" applyBorder="1" applyAlignment="1">
      <alignment horizontal="left" vertical="top"/>
    </xf>
    <xf numFmtId="0" fontId="6" fillId="0" borderId="12" xfId="0" applyFont="1" applyBorder="1" applyAlignment="1">
      <alignment horizontal="center" vertical="top" wrapText="1"/>
    </xf>
    <xf numFmtId="0" fontId="6" fillId="0" borderId="13" xfId="0" applyFont="1" applyBorder="1" applyAlignment="1">
      <alignment horizontal="center" vertical="top" wrapText="1"/>
    </xf>
    <xf numFmtId="0" fontId="0" fillId="0" borderId="13" xfId="0" applyBorder="1" applyAlignment="1">
      <alignment wrapText="1"/>
    </xf>
    <xf numFmtId="0" fontId="6" fillId="0" borderId="13" xfId="0" applyFont="1" applyBorder="1" applyAlignment="1">
      <alignment vertical="top" wrapText="1"/>
    </xf>
    <xf numFmtId="0" fontId="6" fillId="0" borderId="14" xfId="0" applyFont="1" applyBorder="1" applyAlignment="1">
      <alignment horizontal="center" vertical="top" wrapText="1"/>
    </xf>
    <xf numFmtId="0" fontId="0" fillId="0" borderId="14" xfId="0" applyBorder="1" applyAlignment="1">
      <alignment wrapText="1"/>
    </xf>
    <xf numFmtId="0" fontId="6" fillId="0" borderId="14" xfId="0" applyFont="1" applyBorder="1" applyAlignment="1">
      <alignment horizontal="left" vertical="top" wrapText="1"/>
    </xf>
    <xf numFmtId="0" fontId="2" fillId="0" borderId="0" xfId="0" applyFont="1"/>
    <xf numFmtId="0" fontId="2" fillId="0" borderId="14" xfId="0" applyFont="1" applyBorder="1"/>
    <xf numFmtId="0" fontId="2" fillId="0" borderId="14" xfId="7" applyFont="1" applyBorder="1" applyAlignment="1">
      <alignment vertical="center" wrapText="1"/>
    </xf>
    <xf numFmtId="0" fontId="2" fillId="0" borderId="14" xfId="7" applyFont="1" applyBorder="1" applyAlignment="1">
      <alignment vertical="top" wrapText="1"/>
    </xf>
    <xf numFmtId="0" fontId="0" fillId="0" borderId="0" xfId="0" applyAlignment="1">
      <alignment horizontal="center"/>
    </xf>
    <xf numFmtId="0" fontId="2" fillId="2" borderId="10" xfId="0" applyFont="1" applyFill="1" applyBorder="1" applyAlignment="1">
      <alignment horizontal="center"/>
    </xf>
    <xf numFmtId="0" fontId="2" fillId="2" borderId="11" xfId="0" applyFont="1" applyFill="1" applyBorder="1" applyAlignment="1">
      <alignment horizontal="center"/>
    </xf>
    <xf numFmtId="0" fontId="0" fillId="0" borderId="12" xfId="7" applyFont="1" applyBorder="1" applyAlignment="1">
      <alignment horizontal="left" vertical="center" wrapText="1"/>
    </xf>
    <xf numFmtId="0" fontId="0" fillId="0" borderId="13" xfId="7" applyFont="1" applyBorder="1" applyAlignment="1">
      <alignment vertical="center" wrapText="1"/>
    </xf>
    <xf numFmtId="0" fontId="0" fillId="0" borderId="14" xfId="7" applyFont="1" applyBorder="1" applyAlignment="1">
      <alignment vertical="center" wrapText="1"/>
    </xf>
    <xf numFmtId="0" fontId="0" fillId="0" borderId="13" xfId="7" applyFont="1" applyBorder="1" applyAlignment="1">
      <alignment horizontal="left" vertical="center" wrapText="1"/>
    </xf>
    <xf numFmtId="0" fontId="0" fillId="0" borderId="14" xfId="0" applyBorder="1" applyAlignment="1">
      <alignment horizontal="left" vertical="center" wrapText="1"/>
    </xf>
    <xf numFmtId="0" fontId="6" fillId="0" borderId="12" xfId="0" applyFont="1" applyBorder="1" applyAlignment="1">
      <alignment horizontal="center"/>
    </xf>
    <xf numFmtId="0" fontId="0" fillId="0" borderId="12" xfId="0" applyBorder="1"/>
    <xf numFmtId="0" fontId="6" fillId="0" borderId="12" xfId="0" applyFont="1" applyBorder="1" applyAlignment="1">
      <alignment vertical="top"/>
    </xf>
    <xf numFmtId="0" fontId="0" fillId="0" borderId="13" xfId="0" applyBorder="1" applyAlignment="1">
      <alignment horizontal="left" vertical="center"/>
    </xf>
    <xf numFmtId="0" fontId="6" fillId="0" borderId="14" xfId="0" applyFont="1" applyBorder="1" applyAlignment="1">
      <alignment horizontal="center"/>
    </xf>
    <xf numFmtId="0" fontId="0" fillId="0" borderId="14" xfId="0" applyBorder="1" applyAlignment="1">
      <alignment horizontal="left" vertical="center"/>
    </xf>
    <xf numFmtId="0" fontId="33" fillId="19" borderId="18" xfId="4" applyFont="1" applyFill="1" applyBorder="1" applyAlignment="1">
      <alignment horizontal="centerContinuous" vertical="top" wrapText="1"/>
    </xf>
    <xf numFmtId="0" fontId="33" fillId="19" borderId="18" xfId="4" applyFont="1" applyFill="1" applyBorder="1" applyAlignment="1">
      <alignment horizontal="center" vertical="top" wrapText="1"/>
    </xf>
    <xf numFmtId="0" fontId="0" fillId="0" borderId="0" xfId="0" applyAlignment="1">
      <alignment vertical="top"/>
    </xf>
    <xf numFmtId="0" fontId="2" fillId="0" borderId="19" xfId="4" applyFont="1" applyBorder="1" applyAlignment="1">
      <alignment vertical="center" wrapText="1"/>
    </xf>
    <xf numFmtId="0" fontId="2" fillId="0" borderId="20" xfId="4" applyFont="1" applyBorder="1" applyAlignment="1">
      <alignment vertical="center" wrapText="1"/>
    </xf>
    <xf numFmtId="0" fontId="2" fillId="0" borderId="21" xfId="4" applyFont="1" applyBorder="1" applyAlignment="1">
      <alignment vertical="center" wrapText="1"/>
    </xf>
    <xf numFmtId="0" fontId="2" fillId="16" borderId="22" xfId="4" applyFont="1" applyFill="1" applyBorder="1" applyAlignment="1">
      <alignment horizontal="center" vertical="center" wrapText="1"/>
    </xf>
    <xf numFmtId="0" fontId="2" fillId="16" borderId="22" xfId="4" applyFont="1" applyFill="1" applyBorder="1" applyAlignment="1">
      <alignment vertical="center" wrapText="1"/>
    </xf>
    <xf numFmtId="0" fontId="2" fillId="0" borderId="22" xfId="4" applyFont="1" applyBorder="1" applyAlignment="1">
      <alignment vertical="center"/>
    </xf>
    <xf numFmtId="14" fontId="2" fillId="0" borderId="22" xfId="4" applyNumberFormat="1" applyFont="1" applyBorder="1" applyAlignment="1">
      <alignment horizontal="center" vertical="center"/>
    </xf>
    <xf numFmtId="0" fontId="2" fillId="0" borderId="22" xfId="4" applyFont="1" applyBorder="1" applyAlignment="1">
      <alignment horizontal="center" vertical="center"/>
    </xf>
    <xf numFmtId="0" fontId="2" fillId="16" borderId="22" xfId="4" applyFont="1" applyFill="1" applyBorder="1" applyAlignment="1">
      <alignment horizontal="left" vertical="center" wrapText="1"/>
    </xf>
    <xf numFmtId="0" fontId="2" fillId="0" borderId="22" xfId="4" applyFont="1" applyBorder="1" applyAlignment="1">
      <alignment horizontal="center" vertical="center" wrapText="1"/>
    </xf>
    <xf numFmtId="0" fontId="2" fillId="0" borderId="22" xfId="4" applyFont="1" applyBorder="1" applyAlignment="1">
      <alignment vertical="center" wrapText="1"/>
    </xf>
    <xf numFmtId="0" fontId="2" fillId="0" borderId="22" xfId="4" applyFont="1" applyBorder="1" applyAlignment="1">
      <alignment horizontal="left" vertical="center" wrapText="1"/>
    </xf>
    <xf numFmtId="14" fontId="2" fillId="0" borderId="22" xfId="4" applyNumberFormat="1" applyFont="1" applyBorder="1" applyAlignment="1">
      <alignment vertical="center"/>
    </xf>
    <xf numFmtId="0" fontId="39" fillId="0" borderId="22" xfId="4" applyFont="1" applyBorder="1" applyAlignment="1">
      <alignment vertical="center"/>
    </xf>
    <xf numFmtId="0" fontId="39" fillId="0" borderId="22" xfId="4" applyFont="1" applyBorder="1" applyAlignment="1">
      <alignment horizontal="left" vertical="center" wrapText="1"/>
    </xf>
    <xf numFmtId="14" fontId="2" fillId="0" borderId="22" xfId="0" applyNumberFormat="1" applyFont="1" applyBorder="1" applyAlignment="1">
      <alignment horizontal="center" vertical="center"/>
    </xf>
    <xf numFmtId="0" fontId="2" fillId="0" borderId="22" xfId="0" applyFont="1" applyBorder="1" applyAlignment="1">
      <alignment vertical="center" wrapText="1"/>
    </xf>
    <xf numFmtId="0" fontId="2" fillId="16" borderId="22" xfId="0" applyFont="1" applyFill="1" applyBorder="1" applyAlignment="1">
      <alignment vertical="center" wrapText="1"/>
    </xf>
    <xf numFmtId="0" fontId="4" fillId="0" borderId="22" xfId="4" applyFont="1" applyBorder="1" applyAlignment="1">
      <alignment vertical="center"/>
    </xf>
    <xf numFmtId="14" fontId="4" fillId="0" borderId="22" xfId="4" applyNumberFormat="1" applyFont="1" applyBorder="1" applyAlignment="1">
      <alignment horizontal="center" vertical="center"/>
    </xf>
    <xf numFmtId="0" fontId="4" fillId="0" borderId="22" xfId="4" applyFont="1" applyBorder="1" applyAlignment="1">
      <alignment horizontal="center" vertical="center"/>
    </xf>
    <xf numFmtId="0" fontId="13" fillId="0" borderId="22" xfId="0" applyFont="1" applyBorder="1" applyAlignment="1">
      <alignment vertical="center" wrapText="1"/>
    </xf>
    <xf numFmtId="0" fontId="2" fillId="0" borderId="23" xfId="4" applyFont="1" applyBorder="1" applyAlignment="1">
      <alignment vertical="center" wrapText="1"/>
    </xf>
    <xf numFmtId="0" fontId="2" fillId="0" borderId="24" xfId="4" applyFont="1" applyBorder="1" applyAlignment="1">
      <alignment vertical="center" wrapText="1"/>
    </xf>
    <xf numFmtId="0" fontId="2" fillId="0" borderId="25" xfId="4" applyFont="1" applyBorder="1" applyAlignment="1">
      <alignment vertical="center" wrapText="1"/>
    </xf>
    <xf numFmtId="0" fontId="2" fillId="0" borderId="26" xfId="4" applyFont="1" applyBorder="1" applyAlignment="1">
      <alignment horizontal="center" vertical="center" wrapText="1"/>
    </xf>
    <xf numFmtId="0" fontId="2" fillId="0" borderId="26" xfId="4" applyFont="1" applyBorder="1" applyAlignment="1">
      <alignment vertical="center" wrapText="1"/>
    </xf>
    <xf numFmtId="0" fontId="13" fillId="0" borderId="26" xfId="0" applyFont="1" applyBorder="1" applyAlignment="1">
      <alignment vertical="center" wrapText="1"/>
    </xf>
    <xf numFmtId="0" fontId="0" fillId="0" borderId="0" xfId="0" applyAlignment="1">
      <alignment horizontal="center" vertical="center"/>
    </xf>
    <xf numFmtId="0" fontId="4" fillId="0" borderId="21" xfId="4" applyFont="1" applyBorder="1" applyAlignment="1">
      <alignment horizontal="left" vertical="center" wrapText="1"/>
    </xf>
    <xf numFmtId="0" fontId="16" fillId="0" borderId="0" xfId="4" applyFont="1" applyAlignment="1">
      <alignment vertical="center" wrapText="1"/>
    </xf>
    <xf numFmtId="0" fontId="0" fillId="0" borderId="0" xfId="0" applyAlignment="1">
      <alignment vertical="center"/>
    </xf>
    <xf numFmtId="14" fontId="4" fillId="6" borderId="22" xfId="4" applyNumberFormat="1" applyFont="1" applyFill="1" applyBorder="1" applyAlignment="1">
      <alignment horizontal="center" vertical="center"/>
    </xf>
    <xf numFmtId="0" fontId="4" fillId="0" borderId="25" xfId="4" applyFont="1" applyBorder="1" applyAlignment="1">
      <alignment horizontal="left" vertical="center" wrapText="1"/>
    </xf>
    <xf numFmtId="0" fontId="4" fillId="0" borderId="26" xfId="4" applyFont="1" applyBorder="1" applyAlignment="1">
      <alignment vertical="center"/>
    </xf>
    <xf numFmtId="14" fontId="4" fillId="0" borderId="26" xfId="4" applyNumberFormat="1" applyFont="1" applyBorder="1" applyAlignment="1">
      <alignment horizontal="center" vertical="center"/>
    </xf>
    <xf numFmtId="0" fontId="4" fillId="0" borderId="26" xfId="4" applyFont="1" applyBorder="1" applyAlignment="1">
      <alignment horizontal="center" vertical="center"/>
    </xf>
    <xf numFmtId="0" fontId="0" fillId="0" borderId="22" xfId="0" applyBorder="1" applyAlignment="1">
      <alignment vertical="center" wrapText="1"/>
    </xf>
    <xf numFmtId="0" fontId="0" fillId="0" borderId="26" xfId="0" applyBorder="1" applyAlignment="1">
      <alignment vertical="center" wrapText="1"/>
    </xf>
    <xf numFmtId="0" fontId="0" fillId="9" borderId="27" xfId="0" applyFill="1" applyBorder="1" applyAlignment="1">
      <alignment horizontal="center" vertical="center"/>
    </xf>
    <xf numFmtId="14" fontId="0" fillId="9" borderId="27" xfId="0" applyNumberFormat="1" applyFill="1" applyBorder="1" applyAlignment="1">
      <alignment horizontal="center" vertical="center"/>
    </xf>
    <xf numFmtId="0" fontId="0" fillId="9" borderId="27" xfId="0" applyFill="1" applyBorder="1" applyAlignment="1">
      <alignment horizontal="left" vertical="center"/>
    </xf>
    <xf numFmtId="0" fontId="0" fillId="9" borderId="27" xfId="0" applyFill="1" applyBorder="1" applyAlignment="1">
      <alignment horizontal="left" vertical="center" wrapText="1"/>
    </xf>
    <xf numFmtId="0" fontId="40" fillId="4" borderId="27" xfId="0" applyFont="1" applyFill="1" applyBorder="1" applyAlignment="1">
      <alignment horizontal="center" vertical="center"/>
    </xf>
    <xf numFmtId="0" fontId="40" fillId="4" borderId="27" xfId="0" applyFont="1" applyFill="1" applyBorder="1" applyAlignment="1">
      <alignment horizontal="left" vertical="center"/>
    </xf>
    <xf numFmtId="0" fontId="3" fillId="0" borderId="30" xfId="1" applyBorder="1" applyAlignment="1">
      <alignment horizontal="center"/>
    </xf>
    <xf numFmtId="0" fontId="3" fillId="0" borderId="9" xfId="1" applyBorder="1" applyAlignment="1">
      <alignment horizontal="center"/>
    </xf>
    <xf numFmtId="0" fontId="2" fillId="10" borderId="0" xfId="0" applyFont="1" applyFill="1" applyAlignment="1">
      <alignment vertical="center"/>
    </xf>
    <xf numFmtId="0" fontId="2" fillId="0" borderId="30" xfId="1" applyFont="1" applyBorder="1"/>
    <xf numFmtId="0" fontId="26" fillId="9" borderId="27" xfId="0" applyFont="1" applyFill="1" applyBorder="1" applyAlignment="1">
      <alignment horizontal="center" vertical="center"/>
    </xf>
    <xf numFmtId="14" fontId="26" fillId="9" borderId="27" xfId="0" applyNumberFormat="1" applyFont="1" applyFill="1" applyBorder="1" applyAlignment="1">
      <alignment horizontal="center" vertical="center"/>
    </xf>
    <xf numFmtId="0" fontId="26" fillId="9" borderId="27" xfId="0" applyFont="1" applyFill="1" applyBorder="1" applyAlignment="1">
      <alignment horizontal="left" vertical="center" wrapText="1"/>
    </xf>
    <xf numFmtId="0" fontId="41" fillId="9" borderId="27" xfId="0" applyFont="1" applyFill="1" applyBorder="1" applyAlignment="1">
      <alignment horizontal="center" vertical="center"/>
    </xf>
    <xf numFmtId="14" fontId="41" fillId="9" borderId="27" xfId="0" applyNumberFormat="1" applyFont="1" applyFill="1" applyBorder="1" applyAlignment="1">
      <alignment horizontal="center" vertical="center"/>
    </xf>
    <xf numFmtId="0" fontId="41" fillId="9" borderId="27" xfId="0" applyFont="1" applyFill="1" applyBorder="1" applyAlignment="1">
      <alignment horizontal="left" vertical="center" wrapText="1"/>
    </xf>
    <xf numFmtId="0" fontId="28" fillId="9" borderId="27" xfId="0" applyFont="1" applyFill="1" applyBorder="1" applyAlignment="1">
      <alignment horizontal="center" vertical="center"/>
    </xf>
    <xf numFmtId="14" fontId="28" fillId="9" borderId="27" xfId="0" applyNumberFormat="1" applyFont="1" applyFill="1" applyBorder="1" applyAlignment="1">
      <alignment horizontal="center" vertical="center"/>
    </xf>
    <xf numFmtId="0" fontId="28" fillId="9" borderId="27" xfId="0" applyFont="1" applyFill="1" applyBorder="1" applyAlignment="1">
      <alignment horizontal="left" vertical="center" wrapText="1"/>
    </xf>
    <xf numFmtId="0" fontId="28" fillId="9" borderId="5" xfId="0" applyFont="1" applyFill="1" applyBorder="1" applyAlignment="1">
      <alignment horizontal="center" vertical="top" wrapText="1"/>
    </xf>
    <xf numFmtId="0" fontId="28" fillId="9" borderId="5" xfId="0" applyFont="1" applyFill="1" applyBorder="1" applyAlignment="1">
      <alignment horizontal="left" vertical="top" wrapText="1"/>
    </xf>
    <xf numFmtId="0" fontId="28" fillId="9" borderId="4" xfId="0" applyFont="1" applyFill="1" applyBorder="1" applyAlignment="1">
      <alignment horizontal="center" vertical="top" wrapText="1"/>
    </xf>
    <xf numFmtId="0" fontId="28" fillId="10" borderId="0" xfId="0" applyFont="1" applyFill="1" applyAlignment="1">
      <alignment vertical="top"/>
    </xf>
    <xf numFmtId="0" fontId="0" fillId="20" borderId="32" xfId="0" applyFill="1" applyBorder="1" applyAlignment="1">
      <alignment vertical="center" wrapText="1"/>
    </xf>
    <xf numFmtId="0" fontId="0" fillId="18" borderId="32" xfId="0" applyFill="1" applyBorder="1" applyAlignment="1">
      <alignment vertical="center" wrapText="1"/>
    </xf>
    <xf numFmtId="0" fontId="0" fillId="17" borderId="7" xfId="0" applyFill="1" applyBorder="1" applyAlignment="1">
      <alignment horizontal="center" vertical="center" wrapText="1"/>
    </xf>
    <xf numFmtId="0" fontId="3" fillId="18" borderId="9" xfId="1" applyFill="1" applyBorder="1" applyAlignment="1">
      <alignment horizontal="center"/>
    </xf>
    <xf numFmtId="0" fontId="3" fillId="18" borderId="8" xfId="1" applyFill="1" applyBorder="1" applyAlignment="1">
      <alignment horizontal="center"/>
    </xf>
    <xf numFmtId="0" fontId="0" fillId="15" borderId="0" xfId="0" applyFill="1" applyAlignment="1">
      <alignment horizontal="center" vertical="center"/>
    </xf>
    <xf numFmtId="0" fontId="0" fillId="9" borderId="4" xfId="0" applyFill="1" applyBorder="1" applyAlignment="1">
      <alignment horizontal="left" vertical="center"/>
    </xf>
    <xf numFmtId="14" fontId="2" fillId="0" borderId="26" xfId="4" applyNumberFormat="1" applyFont="1" applyBorder="1" applyAlignment="1">
      <alignment horizontal="center" vertical="center" wrapText="1"/>
    </xf>
    <xf numFmtId="0" fontId="2" fillId="0" borderId="26" xfId="0" applyFont="1" applyBorder="1" applyAlignment="1">
      <alignment vertical="center" wrapText="1"/>
    </xf>
    <xf numFmtId="0" fontId="21" fillId="9" borderId="27" xfId="0" applyFont="1" applyFill="1" applyBorder="1" applyAlignment="1">
      <alignment horizontal="center" vertical="center"/>
    </xf>
    <xf numFmtId="14" fontId="21" fillId="9" borderId="27" xfId="0" applyNumberFormat="1" applyFont="1" applyFill="1" applyBorder="1" applyAlignment="1">
      <alignment horizontal="center" vertical="center"/>
    </xf>
    <xf numFmtId="0" fontId="21" fillId="9" borderId="27" xfId="0" applyFont="1" applyFill="1" applyBorder="1" applyAlignment="1">
      <alignment horizontal="left" vertical="center" wrapText="1"/>
    </xf>
    <xf numFmtId="0" fontId="43" fillId="9" borderId="27" xfId="0" applyFont="1" applyFill="1" applyBorder="1" applyAlignment="1">
      <alignment horizontal="center" vertical="center"/>
    </xf>
    <xf numFmtId="14" fontId="43" fillId="9" borderId="27" xfId="0" applyNumberFormat="1" applyFont="1" applyFill="1" applyBorder="1" applyAlignment="1">
      <alignment horizontal="center" vertical="center"/>
    </xf>
    <xf numFmtId="0" fontId="43" fillId="9" borderId="27" xfId="0" applyFont="1" applyFill="1" applyBorder="1" applyAlignment="1">
      <alignment horizontal="left" vertical="center" wrapText="1"/>
    </xf>
    <xf numFmtId="0" fontId="43" fillId="9" borderId="5" xfId="0" applyFont="1" applyFill="1" applyBorder="1" applyAlignment="1">
      <alignment horizontal="center" vertical="top"/>
    </xf>
    <xf numFmtId="0" fontId="44" fillId="9" borderId="5" xfId="0" applyFont="1" applyFill="1" applyBorder="1" applyAlignment="1">
      <alignment vertical="top" wrapText="1"/>
    </xf>
    <xf numFmtId="0" fontId="44" fillId="9" borderId="5" xfId="0" applyFont="1" applyFill="1" applyBorder="1" applyAlignment="1">
      <alignment horizontal="center" vertical="top" wrapText="1"/>
    </xf>
    <xf numFmtId="0" fontId="45" fillId="9" borderId="27" xfId="0" applyFont="1" applyFill="1" applyBorder="1" applyAlignment="1">
      <alignment horizontal="center" vertical="center"/>
    </xf>
    <xf numFmtId="14" fontId="45" fillId="9" borderId="27" xfId="0" applyNumberFormat="1" applyFont="1" applyFill="1" applyBorder="1" applyAlignment="1">
      <alignment horizontal="center" vertical="center"/>
    </xf>
    <xf numFmtId="0" fontId="45" fillId="9" borderId="27" xfId="0" applyFont="1" applyFill="1" applyBorder="1" applyAlignment="1">
      <alignment horizontal="left" vertical="center" wrapText="1"/>
    </xf>
    <xf numFmtId="0" fontId="0" fillId="21" borderId="31" xfId="0" applyFill="1" applyBorder="1" applyAlignment="1">
      <alignment horizontal="center" vertical="center"/>
    </xf>
    <xf numFmtId="0" fontId="0" fillId="21" borderId="31" xfId="0" applyFill="1" applyBorder="1" applyAlignment="1">
      <alignment horizontal="center" vertical="center" wrapText="1"/>
    </xf>
    <xf numFmtId="0" fontId="0" fillId="0" borderId="0" xfId="0" applyAlignment="1">
      <alignment horizontal="center" vertical="center" wrapText="1"/>
    </xf>
    <xf numFmtId="0" fontId="0" fillId="22" borderId="31" xfId="0" applyFill="1" applyBorder="1" applyAlignment="1">
      <alignment horizontal="center" vertical="center"/>
    </xf>
    <xf numFmtId="0" fontId="0" fillId="22" borderId="31" xfId="0" applyFill="1" applyBorder="1" applyAlignment="1">
      <alignment horizontal="center" vertical="center" wrapText="1"/>
    </xf>
    <xf numFmtId="0" fontId="0" fillId="0" borderId="31" xfId="0" applyBorder="1"/>
    <xf numFmtId="0" fontId="0" fillId="8" borderId="31" xfId="0" applyFill="1" applyBorder="1"/>
    <xf numFmtId="0" fontId="0" fillId="23" borderId="7" xfId="0" applyFill="1" applyBorder="1" applyAlignment="1">
      <alignment horizontal="center" vertical="center" wrapText="1"/>
    </xf>
    <xf numFmtId="0" fontId="8" fillId="22" borderId="7" xfId="0" applyFont="1" applyFill="1" applyBorder="1" applyAlignment="1">
      <alignment horizontal="center" vertical="center" wrapText="1"/>
    </xf>
    <xf numFmtId="0" fontId="8" fillId="20" borderId="7" xfId="0" applyFont="1" applyFill="1" applyBorder="1" applyAlignment="1">
      <alignment horizontal="center" vertical="center" wrapText="1"/>
    </xf>
    <xf numFmtId="0" fontId="10" fillId="20" borderId="7" xfId="0" applyFont="1" applyFill="1" applyBorder="1" applyAlignment="1">
      <alignment horizontal="center" vertical="center" wrapText="1"/>
    </xf>
    <xf numFmtId="0" fontId="25" fillId="9" borderId="27" xfId="0" applyFont="1" applyFill="1" applyBorder="1" applyAlignment="1">
      <alignment horizontal="center" vertical="center"/>
    </xf>
    <xf numFmtId="14" fontId="25" fillId="9" borderId="27" xfId="0" applyNumberFormat="1" applyFont="1" applyFill="1" applyBorder="1" applyAlignment="1">
      <alignment horizontal="center" vertical="center"/>
    </xf>
    <xf numFmtId="0" fontId="25" fillId="9" borderId="27" xfId="0" applyFont="1" applyFill="1" applyBorder="1" applyAlignment="1">
      <alignment horizontal="left" vertical="center" wrapText="1"/>
    </xf>
    <xf numFmtId="0" fontId="47" fillId="9" borderId="5" xfId="0" applyFont="1" applyFill="1" applyBorder="1" applyAlignment="1">
      <alignment horizontal="center" vertical="center" wrapText="1"/>
    </xf>
    <xf numFmtId="0" fontId="47" fillId="9" borderId="5" xfId="0" applyFont="1" applyFill="1" applyBorder="1" applyAlignment="1">
      <alignment vertical="center" wrapText="1"/>
    </xf>
    <xf numFmtId="0" fontId="2" fillId="0" borderId="33" xfId="0" applyFont="1" applyBorder="1" applyAlignment="1">
      <alignment horizontal="center" vertical="top" wrapText="1"/>
    </xf>
    <xf numFmtId="0" fontId="2" fillId="0" borderId="33" xfId="0" applyFont="1" applyBorder="1" applyAlignment="1">
      <alignment horizontal="left" vertical="top" wrapText="1"/>
    </xf>
    <xf numFmtId="0" fontId="2" fillId="0" borderId="33" xfId="0" applyFont="1" applyBorder="1" applyAlignment="1">
      <alignment horizontal="center" vertical="top"/>
    </xf>
    <xf numFmtId="0" fontId="36" fillId="0" borderId="33" xfId="0" applyFont="1" applyBorder="1" applyAlignment="1">
      <alignment horizontal="center" vertical="top" wrapText="1"/>
    </xf>
    <xf numFmtId="0" fontId="36" fillId="0" borderId="33" xfId="0" applyFont="1" applyBorder="1" applyAlignment="1">
      <alignment horizontal="left" vertical="top" wrapText="1"/>
    </xf>
    <xf numFmtId="0" fontId="36" fillId="0" borderId="33" xfId="0" applyFont="1" applyBorder="1" applyAlignment="1">
      <alignment horizontal="center" vertical="top"/>
    </xf>
    <xf numFmtId="0" fontId="2" fillId="0" borderId="33" xfId="0" applyFont="1" applyBorder="1" applyAlignment="1">
      <alignment vertical="center" wrapText="1"/>
    </xf>
    <xf numFmtId="0" fontId="2" fillId="0" borderId="33" xfId="0" quotePrefix="1" applyFont="1" applyBorder="1" applyAlignment="1">
      <alignment horizontal="left" vertical="top" wrapText="1"/>
    </xf>
    <xf numFmtId="0" fontId="28" fillId="0" borderId="33" xfId="0" applyFont="1" applyBorder="1" applyAlignment="1">
      <alignment horizontal="center" vertical="top"/>
    </xf>
    <xf numFmtId="0" fontId="28" fillId="0" borderId="33" xfId="0" applyFont="1" applyBorder="1" applyAlignment="1">
      <alignment horizontal="center" vertical="top" wrapText="1"/>
    </xf>
    <xf numFmtId="0" fontId="28" fillId="0" borderId="33" xfId="0" applyFont="1" applyBorder="1" applyAlignment="1">
      <alignment horizontal="left" vertical="top" wrapText="1"/>
    </xf>
    <xf numFmtId="0" fontId="46" fillId="9" borderId="5" xfId="0" applyFont="1" applyFill="1" applyBorder="1" applyAlignment="1">
      <alignment horizontal="center" vertical="center" wrapText="1"/>
    </xf>
    <xf numFmtId="0" fontId="49" fillId="11" borderId="5" xfId="0" applyFont="1" applyFill="1" applyBorder="1" applyAlignment="1">
      <alignment horizontal="center" vertical="center" wrapText="1"/>
    </xf>
    <xf numFmtId="0" fontId="49" fillId="11" borderId="5" xfId="0" applyFont="1" applyFill="1" applyBorder="1" applyAlignment="1">
      <alignment vertical="center" wrapText="1"/>
    </xf>
    <xf numFmtId="0" fontId="50" fillId="9" borderId="5" xfId="0" applyFont="1" applyFill="1" applyBorder="1" applyAlignment="1">
      <alignment vertical="center" wrapText="1"/>
    </xf>
    <xf numFmtId="0" fontId="26" fillId="0" borderId="33" xfId="0" applyFont="1" applyBorder="1" applyAlignment="1">
      <alignment horizontal="center" vertical="top"/>
    </xf>
    <xf numFmtId="0" fontId="26" fillId="0" borderId="33" xfId="0" applyFont="1" applyBorder="1" applyAlignment="1">
      <alignment horizontal="center" vertical="top" wrapText="1"/>
    </xf>
    <xf numFmtId="0" fontId="26" fillId="0" borderId="33" xfId="0" applyFont="1" applyBorder="1" applyAlignment="1">
      <alignment horizontal="left" vertical="top" wrapText="1"/>
    </xf>
    <xf numFmtId="0" fontId="0" fillId="9" borderId="2" xfId="0" applyFill="1" applyBorder="1" applyAlignment="1">
      <alignment horizontal="center" vertical="center"/>
    </xf>
    <xf numFmtId="0" fontId="0" fillId="9" borderId="3" xfId="0" applyFill="1" applyBorder="1" applyAlignment="1">
      <alignment horizontal="center" vertical="center"/>
    </xf>
    <xf numFmtId="0" fontId="20" fillId="7" borderId="28" xfId="0" applyFont="1" applyFill="1" applyBorder="1" applyAlignment="1">
      <alignment horizontal="center" vertical="center"/>
    </xf>
    <xf numFmtId="0" fontId="20" fillId="7" borderId="29"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3" xfId="0" applyFont="1" applyFill="1" applyBorder="1" applyAlignment="1">
      <alignment horizontal="center" vertical="center"/>
    </xf>
    <xf numFmtId="0" fontId="42" fillId="18" borderId="0" xfId="0" applyFont="1" applyFill="1" applyAlignment="1">
      <alignment horizontal="center" vertical="center" wrapText="1"/>
    </xf>
    <xf numFmtId="0" fontId="0" fillId="9" borderId="6" xfId="0" applyFill="1" applyBorder="1" applyAlignment="1">
      <alignment horizontal="center" vertical="center" wrapText="1"/>
    </xf>
    <xf numFmtId="0" fontId="51" fillId="0" borderId="13" xfId="0" applyFont="1" applyBorder="1" applyAlignment="1">
      <alignment horizontal="center" vertical="center" wrapText="1"/>
    </xf>
  </cellXfs>
  <cellStyles count="8">
    <cellStyle name="Lien hypertexte" xfId="1" builtinId="8"/>
    <cellStyle name="Milliers 2" xfId="5" xr:uid="{00000000-0005-0000-0000-000002000000}"/>
    <cellStyle name="Milliers 3" xfId="6" xr:uid="{00000000-0005-0000-0000-000003000000}"/>
    <cellStyle name="Normal" xfId="0" builtinId="0"/>
    <cellStyle name="Normal 2" xfId="2" xr:uid="{00000000-0005-0000-0000-000005000000}"/>
    <cellStyle name="Normal 3" xfId="4" xr:uid="{00000000-0005-0000-0000-000006000000}"/>
    <cellStyle name="Normal_Format CRM" xfId="7" xr:uid="{38809166-3480-476D-9C80-3709DB6F5FA8}"/>
    <cellStyle name="Pourcentage" xfId="3" builtinId="5"/>
  </cellStyles>
  <dxfs count="13">
    <dxf>
      <fill>
        <patternFill>
          <bgColor rgb="FFFFFF00"/>
        </patternFill>
      </fill>
    </dxf>
    <dxf>
      <numFmt numFmtId="19" formatCode="dd/mm/yyyy"/>
    </dxf>
    <dxf>
      <numFmt numFmtId="19" formatCode="dd/mm/yyyy"/>
    </dxf>
    <dxf>
      <numFmt numFmtId="19" formatCode="dd/mm/yyyy"/>
    </dxf>
    <dxf>
      <numFmt numFmtId="19" formatCode="dd/mm/yyyy"/>
    </dxf>
    <dxf>
      <numFmt numFmtId="19" formatCode="dd/mm/yyyy"/>
    </dxf>
    <dxf>
      <numFmt numFmtId="19" formatCode="dd/mm/yyyy"/>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79646"/>
      <color rgb="FFCC00CC"/>
      <color rgb="FFCCFFFF"/>
      <color rgb="FF595959"/>
      <color rgb="FFFFCC99"/>
      <color rgb="FFE7E6E6"/>
      <color rgb="FFFFFF66"/>
      <color rgb="FFFFFF99"/>
      <color rgb="FF6CB643"/>
      <color rgb="FF4C4C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sharedStrings" Target="sharedStrings.xml"/><Relationship Id="rId5" Type="http://schemas.openxmlformats.org/officeDocument/2006/relationships/worksheet" Target="worksheets/sheet5.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calcChain" Target="calcChain.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customXml" Target="../customXml/item1.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customXml" Target="../customXml/item3.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microsoft.com/office/2006/relationships/vbaProject" Target="vbaProject.bin"/><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s>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27C3A28F-3DD7-43AE-845E-44FDF35E4566}" type="doc">
      <dgm:prSet loTypeId="urn:microsoft.com/office/officeart/2005/8/layout/venn1" loCatId="relationship" qsTypeId="urn:microsoft.com/office/officeart/2005/8/quickstyle/simple1" qsCatId="simple" csTypeId="urn:microsoft.com/office/officeart/2005/8/colors/colorful4" csCatId="colorful" phldr="1"/>
      <dgm:spPr/>
    </dgm:pt>
    <dgm:pt modelId="{E0747247-FC8D-4FBF-96AD-EC58FFB5D147}">
      <dgm:prSet phldrT="[Texte]"/>
      <dgm:spPr/>
      <dgm:t>
        <a:bodyPr/>
        <a:lstStyle/>
        <a:p>
          <a:r>
            <a:rPr lang="fr-FR"/>
            <a:t>TDD</a:t>
          </a:r>
        </a:p>
      </dgm:t>
    </dgm:pt>
    <dgm:pt modelId="{AA630613-3AAC-4D17-AC61-BA88B5DE539C}" type="parTrans" cxnId="{C07E3E24-3F9D-47DB-80B1-2DA6EF86CB85}">
      <dgm:prSet/>
      <dgm:spPr/>
      <dgm:t>
        <a:bodyPr/>
        <a:lstStyle/>
        <a:p>
          <a:endParaRPr lang="fr-FR"/>
        </a:p>
      </dgm:t>
    </dgm:pt>
    <dgm:pt modelId="{BA55F920-9119-4C66-BB22-2B60A48F4E44}" type="sibTrans" cxnId="{C07E3E24-3F9D-47DB-80B1-2DA6EF86CB85}">
      <dgm:prSet/>
      <dgm:spPr/>
      <dgm:t>
        <a:bodyPr/>
        <a:lstStyle/>
        <a:p>
          <a:endParaRPr lang="fr-FR"/>
        </a:p>
      </dgm:t>
    </dgm:pt>
    <dgm:pt modelId="{C369DA1F-5C46-4CCA-8918-117727005852}">
      <dgm:prSet phldrT="[Texte]"/>
      <dgm:spPr/>
      <dgm:t>
        <a:bodyPr/>
        <a:lstStyle/>
        <a:p>
          <a:r>
            <a:rPr lang="fr-FR"/>
            <a:t>ESMS</a:t>
          </a:r>
        </a:p>
      </dgm:t>
    </dgm:pt>
    <dgm:pt modelId="{462BAE59-DACE-4A57-9E45-0A9B70AF1483}" type="parTrans" cxnId="{1FDCC05B-768D-47B2-BD71-5CD292B9301F}">
      <dgm:prSet/>
      <dgm:spPr/>
      <dgm:t>
        <a:bodyPr/>
        <a:lstStyle/>
        <a:p>
          <a:endParaRPr lang="fr-FR"/>
        </a:p>
      </dgm:t>
    </dgm:pt>
    <dgm:pt modelId="{C5840E33-FB29-4B0F-826F-ABA2F6F4B38D}" type="sibTrans" cxnId="{1FDCC05B-768D-47B2-BD71-5CD292B9301F}">
      <dgm:prSet/>
      <dgm:spPr/>
      <dgm:t>
        <a:bodyPr/>
        <a:lstStyle/>
        <a:p>
          <a:endParaRPr lang="fr-FR"/>
        </a:p>
      </dgm:t>
    </dgm:pt>
    <dgm:pt modelId="{74691ADD-F889-4547-A7EA-8F99CF9B0B1D}">
      <dgm:prSet phldrT="[Texte]"/>
      <dgm:spPr/>
      <dgm:t>
        <a:bodyPr/>
        <a:lstStyle/>
        <a:p>
          <a:r>
            <a:rPr lang="fr-FR"/>
            <a:t>SdO</a:t>
          </a:r>
        </a:p>
      </dgm:t>
    </dgm:pt>
    <dgm:pt modelId="{8919F538-10ED-4CBF-B260-0A4045BC1FF4}" type="parTrans" cxnId="{5A933DDC-5E8A-4283-ACAF-39DE91AFC6C0}">
      <dgm:prSet/>
      <dgm:spPr/>
      <dgm:t>
        <a:bodyPr/>
        <a:lstStyle/>
        <a:p>
          <a:endParaRPr lang="fr-FR"/>
        </a:p>
      </dgm:t>
    </dgm:pt>
    <dgm:pt modelId="{4807CAC7-307F-4F82-A87A-9852A7060C94}" type="sibTrans" cxnId="{5A933DDC-5E8A-4283-ACAF-39DE91AFC6C0}">
      <dgm:prSet/>
      <dgm:spPr/>
      <dgm:t>
        <a:bodyPr/>
        <a:lstStyle/>
        <a:p>
          <a:endParaRPr lang="fr-FR"/>
        </a:p>
      </dgm:t>
    </dgm:pt>
    <dgm:pt modelId="{3CE305D6-2700-4F58-BA42-BA160480AE28}" type="pres">
      <dgm:prSet presAssocID="{27C3A28F-3DD7-43AE-845E-44FDF35E4566}" presName="compositeShape" presStyleCnt="0">
        <dgm:presLayoutVars>
          <dgm:chMax val="7"/>
          <dgm:dir/>
          <dgm:resizeHandles val="exact"/>
        </dgm:presLayoutVars>
      </dgm:prSet>
      <dgm:spPr/>
    </dgm:pt>
    <dgm:pt modelId="{09AF3D77-5C61-4C8B-B424-3EDF45B7BB04}" type="pres">
      <dgm:prSet presAssocID="{E0747247-FC8D-4FBF-96AD-EC58FFB5D147}" presName="circ1" presStyleLbl="vennNode1" presStyleIdx="0" presStyleCnt="3"/>
      <dgm:spPr/>
    </dgm:pt>
    <dgm:pt modelId="{7AC7B00F-44F2-4C06-ADB4-007C36441F16}" type="pres">
      <dgm:prSet presAssocID="{E0747247-FC8D-4FBF-96AD-EC58FFB5D147}" presName="circ1Tx" presStyleLbl="revTx" presStyleIdx="0" presStyleCnt="0">
        <dgm:presLayoutVars>
          <dgm:chMax val="0"/>
          <dgm:chPref val="0"/>
          <dgm:bulletEnabled val="1"/>
        </dgm:presLayoutVars>
      </dgm:prSet>
      <dgm:spPr/>
    </dgm:pt>
    <dgm:pt modelId="{969EA94E-E0C4-4CA6-813D-5A5842A21A4D}" type="pres">
      <dgm:prSet presAssocID="{C369DA1F-5C46-4CCA-8918-117727005852}" presName="circ2" presStyleLbl="vennNode1" presStyleIdx="1" presStyleCnt="3"/>
      <dgm:spPr/>
    </dgm:pt>
    <dgm:pt modelId="{B25D1151-E2C6-49A5-866C-F524402E730B}" type="pres">
      <dgm:prSet presAssocID="{C369DA1F-5C46-4CCA-8918-117727005852}" presName="circ2Tx" presStyleLbl="revTx" presStyleIdx="0" presStyleCnt="0">
        <dgm:presLayoutVars>
          <dgm:chMax val="0"/>
          <dgm:chPref val="0"/>
          <dgm:bulletEnabled val="1"/>
        </dgm:presLayoutVars>
      </dgm:prSet>
      <dgm:spPr/>
    </dgm:pt>
    <dgm:pt modelId="{4B2FFF10-6C83-49CF-93B7-E5B90CD5240B}" type="pres">
      <dgm:prSet presAssocID="{74691ADD-F889-4547-A7EA-8F99CF9B0B1D}" presName="circ3" presStyleLbl="vennNode1" presStyleIdx="2" presStyleCnt="3"/>
      <dgm:spPr/>
    </dgm:pt>
    <dgm:pt modelId="{C3A17062-E13C-4F04-AA7C-3AA2700E394E}" type="pres">
      <dgm:prSet presAssocID="{74691ADD-F889-4547-A7EA-8F99CF9B0B1D}" presName="circ3Tx" presStyleLbl="revTx" presStyleIdx="0" presStyleCnt="0">
        <dgm:presLayoutVars>
          <dgm:chMax val="0"/>
          <dgm:chPref val="0"/>
          <dgm:bulletEnabled val="1"/>
        </dgm:presLayoutVars>
      </dgm:prSet>
      <dgm:spPr/>
    </dgm:pt>
  </dgm:ptLst>
  <dgm:cxnLst>
    <dgm:cxn modelId="{83D16F09-7579-4B6F-B2B2-F6328AC7E7E7}" type="presOf" srcId="{C369DA1F-5C46-4CCA-8918-117727005852}" destId="{B25D1151-E2C6-49A5-866C-F524402E730B}" srcOrd="1" destOrd="0" presId="urn:microsoft.com/office/officeart/2005/8/layout/venn1"/>
    <dgm:cxn modelId="{C07E3E24-3F9D-47DB-80B1-2DA6EF86CB85}" srcId="{27C3A28F-3DD7-43AE-845E-44FDF35E4566}" destId="{E0747247-FC8D-4FBF-96AD-EC58FFB5D147}" srcOrd="0" destOrd="0" parTransId="{AA630613-3AAC-4D17-AC61-BA88B5DE539C}" sibTransId="{BA55F920-9119-4C66-BB22-2B60A48F4E44}"/>
    <dgm:cxn modelId="{00D16A40-1C7A-4972-ABF6-17724D10C441}" type="presOf" srcId="{74691ADD-F889-4547-A7EA-8F99CF9B0B1D}" destId="{4B2FFF10-6C83-49CF-93B7-E5B90CD5240B}" srcOrd="0" destOrd="0" presId="urn:microsoft.com/office/officeart/2005/8/layout/venn1"/>
    <dgm:cxn modelId="{1FDCC05B-768D-47B2-BD71-5CD292B9301F}" srcId="{27C3A28F-3DD7-43AE-845E-44FDF35E4566}" destId="{C369DA1F-5C46-4CCA-8918-117727005852}" srcOrd="1" destOrd="0" parTransId="{462BAE59-DACE-4A57-9E45-0A9B70AF1483}" sibTransId="{C5840E33-FB29-4B0F-826F-ABA2F6F4B38D}"/>
    <dgm:cxn modelId="{95687169-AE57-472D-A6DE-DB26C511AF54}" type="presOf" srcId="{74691ADD-F889-4547-A7EA-8F99CF9B0B1D}" destId="{C3A17062-E13C-4F04-AA7C-3AA2700E394E}" srcOrd="1" destOrd="0" presId="urn:microsoft.com/office/officeart/2005/8/layout/venn1"/>
    <dgm:cxn modelId="{F369C069-3333-4879-863E-C52AE0662747}" type="presOf" srcId="{C369DA1F-5C46-4CCA-8918-117727005852}" destId="{969EA94E-E0C4-4CA6-813D-5A5842A21A4D}" srcOrd="0" destOrd="0" presId="urn:microsoft.com/office/officeart/2005/8/layout/venn1"/>
    <dgm:cxn modelId="{3026FCC8-CD12-41AD-AC36-BB8F9B9492E3}" type="presOf" srcId="{E0747247-FC8D-4FBF-96AD-EC58FFB5D147}" destId="{09AF3D77-5C61-4C8B-B424-3EDF45B7BB04}" srcOrd="0" destOrd="0" presId="urn:microsoft.com/office/officeart/2005/8/layout/venn1"/>
    <dgm:cxn modelId="{5A933DDC-5E8A-4283-ACAF-39DE91AFC6C0}" srcId="{27C3A28F-3DD7-43AE-845E-44FDF35E4566}" destId="{74691ADD-F889-4547-A7EA-8F99CF9B0B1D}" srcOrd="2" destOrd="0" parTransId="{8919F538-10ED-4CBF-B260-0A4045BC1FF4}" sibTransId="{4807CAC7-307F-4F82-A87A-9852A7060C94}"/>
    <dgm:cxn modelId="{CD82F9EB-668B-4766-BF0F-2EFE76457783}" type="presOf" srcId="{E0747247-FC8D-4FBF-96AD-EC58FFB5D147}" destId="{7AC7B00F-44F2-4C06-ADB4-007C36441F16}" srcOrd="1" destOrd="0" presId="urn:microsoft.com/office/officeart/2005/8/layout/venn1"/>
    <dgm:cxn modelId="{882CB6EC-EEF1-4EB9-A2DE-37AE5ABE0FFA}" type="presOf" srcId="{27C3A28F-3DD7-43AE-845E-44FDF35E4566}" destId="{3CE305D6-2700-4F58-BA42-BA160480AE28}" srcOrd="0" destOrd="0" presId="urn:microsoft.com/office/officeart/2005/8/layout/venn1"/>
    <dgm:cxn modelId="{A6D2F51E-9ACC-4FCC-AAFA-A771254E90CE}" type="presParOf" srcId="{3CE305D6-2700-4F58-BA42-BA160480AE28}" destId="{09AF3D77-5C61-4C8B-B424-3EDF45B7BB04}" srcOrd="0" destOrd="0" presId="urn:microsoft.com/office/officeart/2005/8/layout/venn1"/>
    <dgm:cxn modelId="{B6F2EF4B-EF46-48AE-81BF-919ED19F78D9}" type="presParOf" srcId="{3CE305D6-2700-4F58-BA42-BA160480AE28}" destId="{7AC7B00F-44F2-4C06-ADB4-007C36441F16}" srcOrd="1" destOrd="0" presId="urn:microsoft.com/office/officeart/2005/8/layout/venn1"/>
    <dgm:cxn modelId="{CE9BA4D8-77E2-4B28-A296-E72157FA56F8}" type="presParOf" srcId="{3CE305D6-2700-4F58-BA42-BA160480AE28}" destId="{969EA94E-E0C4-4CA6-813D-5A5842A21A4D}" srcOrd="2" destOrd="0" presId="urn:microsoft.com/office/officeart/2005/8/layout/venn1"/>
    <dgm:cxn modelId="{261F78BC-0857-499B-AD22-41A3D814C475}" type="presParOf" srcId="{3CE305D6-2700-4F58-BA42-BA160480AE28}" destId="{B25D1151-E2C6-49A5-866C-F524402E730B}" srcOrd="3" destOrd="0" presId="urn:microsoft.com/office/officeart/2005/8/layout/venn1"/>
    <dgm:cxn modelId="{75468132-E5C6-4D15-8AE1-0B2CDCDA076F}" type="presParOf" srcId="{3CE305D6-2700-4F58-BA42-BA160480AE28}" destId="{4B2FFF10-6C83-49CF-93B7-E5B90CD5240B}" srcOrd="4" destOrd="0" presId="urn:microsoft.com/office/officeart/2005/8/layout/venn1"/>
    <dgm:cxn modelId="{1678D155-E22C-45C6-A970-DF0BC8B5640E}" type="presParOf" srcId="{3CE305D6-2700-4F58-BA42-BA160480AE28}" destId="{C3A17062-E13C-4F04-AA7C-3AA2700E394E}" srcOrd="5" destOrd="0" presId="urn:microsoft.com/office/officeart/2005/8/layout/venn1"/>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9AF3D77-5C61-4C8B-B424-3EDF45B7BB04}">
      <dsp:nvSpPr>
        <dsp:cNvPr id="0" name=""/>
        <dsp:cNvSpPr/>
      </dsp:nvSpPr>
      <dsp:spPr>
        <a:xfrm>
          <a:off x="1561729" y="51967"/>
          <a:ext cx="2494425" cy="2494425"/>
        </a:xfrm>
        <a:prstGeom prst="ellipse">
          <a:avLst/>
        </a:prstGeom>
        <a:solidFill>
          <a:schemeClr val="accent4">
            <a:alpha val="50000"/>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TDD</a:t>
          </a:r>
        </a:p>
      </dsp:txBody>
      <dsp:txXfrm>
        <a:off x="1894319" y="488491"/>
        <a:ext cx="1829245" cy="1122491"/>
      </dsp:txXfrm>
    </dsp:sp>
    <dsp:sp modelId="{969EA94E-E0C4-4CA6-813D-5A5842A21A4D}">
      <dsp:nvSpPr>
        <dsp:cNvPr id="0" name=""/>
        <dsp:cNvSpPr/>
      </dsp:nvSpPr>
      <dsp:spPr>
        <a:xfrm>
          <a:off x="2461800" y="1610982"/>
          <a:ext cx="2494425" cy="2494425"/>
        </a:xfrm>
        <a:prstGeom prst="ellipse">
          <a:avLst/>
        </a:prstGeom>
        <a:solidFill>
          <a:schemeClr val="accent4">
            <a:alpha val="50000"/>
            <a:hueOff val="5197846"/>
            <a:satOff val="-23984"/>
            <a:lumOff val="883"/>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ESMS</a:t>
          </a:r>
        </a:p>
      </dsp:txBody>
      <dsp:txXfrm>
        <a:off x="3224679" y="2255375"/>
        <a:ext cx="1496655" cy="1371933"/>
      </dsp:txXfrm>
    </dsp:sp>
    <dsp:sp modelId="{4B2FFF10-6C83-49CF-93B7-E5B90CD5240B}">
      <dsp:nvSpPr>
        <dsp:cNvPr id="0" name=""/>
        <dsp:cNvSpPr/>
      </dsp:nvSpPr>
      <dsp:spPr>
        <a:xfrm>
          <a:off x="661657" y="1610982"/>
          <a:ext cx="2494425" cy="2494425"/>
        </a:xfrm>
        <a:prstGeom prst="ellipse">
          <a:avLst/>
        </a:prstGeom>
        <a:solidFill>
          <a:schemeClr val="accent4">
            <a:alpha val="50000"/>
            <a:hueOff val="10395692"/>
            <a:satOff val="-47968"/>
            <a:lumOff val="1765"/>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SdO</a:t>
          </a:r>
        </a:p>
      </dsp:txBody>
      <dsp:txXfrm>
        <a:off x="896549" y="2255375"/>
        <a:ext cx="1496655" cy="1371933"/>
      </dsp:txXfrm>
    </dsp:sp>
  </dsp:spTree>
</dsp:drawing>
</file>

<file path=xl/diagrams/layout1.xml><?xml version="1.0" encoding="utf-8"?>
<dgm:layoutDef xmlns:dgm="http://schemas.openxmlformats.org/drawingml/2006/diagram" xmlns:a="http://schemas.openxmlformats.org/drawingml/2006/main" uniqueId="urn:microsoft.com/office/officeart/2005/8/layout/venn1">
  <dgm:title val=""/>
  <dgm:desc val=""/>
  <dgm:catLst>
    <dgm:cat type="relationship" pri="28000"/>
    <dgm:cat type="convert" pri="19000"/>
  </dgm:catLst>
  <dgm:sampData useDef="1">
    <dgm:dataModel>
      <dgm:ptLst/>
      <dgm:bg/>
      <dgm:whole/>
    </dgm:dataModel>
  </dgm:sampData>
  <dgm:styleData useDef="1">
    <dgm:dataModel>
      <dgm:ptLst/>
      <dgm:bg/>
      <dgm:whole/>
    </dgm:dataModel>
  </dgm:styleData>
  <dgm:clrData>
    <dgm:dataModel>
      <dgm:ptLst>
        <dgm:pt modelId="0" type="doc"/>
        <dgm:pt modelId="1"/>
        <dgm:pt modelId="2"/>
        <dgm:pt modelId="3"/>
        <dgm:pt modelId="4"/>
      </dgm:ptLst>
      <dgm:cxnLst>
        <dgm:cxn modelId="7" srcId="0" destId="1" srcOrd="0" destOrd="0"/>
        <dgm:cxn modelId="8" srcId="0" destId="2" srcOrd="1" destOrd="0"/>
        <dgm:cxn modelId="9" srcId="0" destId="3" srcOrd="2" destOrd="0"/>
        <dgm:cxn modelId="10" srcId="0" destId="4" srcOrd="3" destOrd="0"/>
      </dgm:cxnLst>
      <dgm:bg/>
      <dgm:whole/>
    </dgm:dataModel>
  </dgm:clrData>
  <dgm:layoutNode name="compositeShape">
    <dgm:varLst>
      <dgm:chMax val="7"/>
      <dgm:dir/>
      <dgm:resizeHandles val="exact"/>
    </dgm:varLst>
    <dgm:choose name="Name0">
      <dgm:if name="Name1" axis="ch" ptType="node" func="cnt" op="equ" val="1">
        <dgm:alg type="composite">
          <dgm:param type="ar" val="1"/>
        </dgm:alg>
      </dgm:if>
      <dgm:if name="Name2" axis="ch" ptType="node" func="cnt" op="equ" val="2">
        <dgm:alg type="composite">
          <dgm:param type="ar" val="1.792"/>
        </dgm:alg>
      </dgm:if>
      <dgm:if name="Name3" axis="ch" ptType="node" func="cnt" op="equ" val="3">
        <dgm:alg type="composite">
          <dgm:param type="ar" val="1"/>
        </dgm:alg>
      </dgm:if>
      <dgm:if name="Name4" axis="ch" ptType="node" func="cnt" op="equ" val="4">
        <dgm:alg type="composite">
          <dgm:param type="ar" val="1"/>
        </dgm:alg>
      </dgm:if>
      <dgm:if name="Name5" axis="ch" ptType="node" func="cnt" op="equ" val="5">
        <dgm:alg type="composite">
          <dgm:param type="ar" val="1.4"/>
        </dgm:alg>
      </dgm:if>
      <dgm:if name="Name6" axis="ch" ptType="node" func="cnt" op="equ" val="6">
        <dgm:alg type="composite">
          <dgm:param type="ar" val="1.285"/>
        </dgm:alg>
      </dgm:if>
      <dgm:if name="Name7" axis="ch" ptType="node" func="cnt" op="equ" val="7">
        <dgm:alg type="composite">
          <dgm:param type="ar" val="1.359"/>
        </dgm:alg>
      </dgm:if>
      <dgm:else name="Name8">
        <dgm:alg type="composite">
          <dgm:param type="ar" val="1.359"/>
        </dgm:alg>
      </dgm:else>
    </dgm:choose>
    <dgm:shape xmlns:r="http://schemas.openxmlformats.org/officeDocument/2006/relationships" r:blip="">
      <dgm:adjLst/>
    </dgm:shape>
    <dgm:presOf/>
    <dgm:choose name="Name9">
      <dgm:if name="Name10" axis="ch" ptType="node" func="cnt" op="equ" val="1">
        <dgm:constrLst>
          <dgm:constr type="ctrX" for="ch" forName="circ1TxSh" refType="w" fact="0.5"/>
          <dgm:constr type="ctrY" for="ch" forName="circ1TxSh" refType="h" fact="0.5"/>
          <dgm:constr type="w" for="ch" forName="circ1TxSh" refType="w"/>
          <dgm:constr type="h" for="ch" forName="circ1TxSh" refType="h"/>
          <dgm:constr type="primFontSz" for="ch" ptType="node" op="equ"/>
        </dgm:constrLst>
      </dgm:if>
      <dgm:if name="Name11" axis="ch" ptType="node" func="cnt" op="equ" val="2">
        <dgm:constrLst>
          <dgm:constr type="ctrX" for="ch" forName="circ1" refType="w" fact="0.3"/>
          <dgm:constr type="ctrY" for="ch" forName="circ1" refType="h" fact="0.5"/>
          <dgm:constr type="w" for="ch" forName="circ1" refType="w" fact="0.555"/>
          <dgm:constr type="h" for="ch" forName="circ1" refType="h" fact="0.99456"/>
          <dgm:constr type="l" for="ch" forName="circ1Tx" refType="w" fact="0.1"/>
          <dgm:constr type="t" for="ch" forName="circ1Tx" refType="h" fact="0.12"/>
          <dgm:constr type="w" for="ch" forName="circ1Tx" refType="w" fact="0.32"/>
          <dgm:constr type="h" for="ch" forName="circ1Tx" refType="h" fact="0.76"/>
          <dgm:constr type="ctrX" for="ch" forName="circ2" refType="w" fact="0.7"/>
          <dgm:constr type="ctrY" for="ch" forName="circ2" refType="h" fact="0.5"/>
          <dgm:constr type="w" for="ch" forName="circ2" refType="w" fact="0.555"/>
          <dgm:constr type="h" for="ch" forName="circ2" refType="h" fact="0.99456"/>
          <dgm:constr type="l" for="ch" forName="circ2Tx" refType="w" fact="0.58"/>
          <dgm:constr type="t" for="ch" forName="circ2Tx" refType="h" fact="0.12"/>
          <dgm:constr type="w" for="ch" forName="circ2Tx" refType="w" fact="0.32"/>
          <dgm:constr type="h" for="ch" forName="circ2Tx" refType="h" fact="0.76"/>
          <dgm:constr type="primFontSz" for="ch" ptType="node" op="equ"/>
        </dgm:constrLst>
      </dgm:if>
      <dgm:if name="Name12" axis="ch" ptType="node" func="cnt" op="equ" val="3">
        <dgm:constrLst>
          <dgm:constr type="ctrX" for="ch" forName="circ1" refType="w" fact="0.5"/>
          <dgm:constr type="ctrY" for="ch" forName="circ1" refType="w" fact="0.25"/>
          <dgm:constr type="w" for="ch" forName="circ1" refType="w" fact="0.6"/>
          <dgm:constr type="h" for="ch" forName="circ1" refType="h" fact="0.6"/>
          <dgm:constr type="l" for="ch" forName="circ1Tx" refType="w" fact="0.28"/>
          <dgm:constr type="t" for="ch" forName="circ1Tx" refType="h" fact="0.055"/>
          <dgm:constr type="w" for="ch" forName="circ1Tx" refType="w" fact="0.44"/>
          <dgm:constr type="h" for="ch" forName="circ1Tx" refType="h" fact="0.27"/>
          <dgm:constr type="ctrX" for="ch" forName="circ2" refType="w" fact="0.7165"/>
          <dgm:constr type="ctrY" for="ch" forName="circ2" refType="w" fact="0.625"/>
          <dgm:constr type="w" for="ch" forName="circ2" refType="w" fact="0.6"/>
          <dgm:constr type="h" for="ch" forName="circ2" refType="h" fact="0.6"/>
          <dgm:constr type="l" for="ch" forName="circ2Tx" refType="w" fact="0.6"/>
          <dgm:constr type="t" for="ch" forName="circ2Tx" refType="h" fact="0.48"/>
          <dgm:constr type="w" for="ch" forName="circ2Tx" refType="w" fact="0.36"/>
          <dgm:constr type="h" for="ch" forName="circ2Tx" refType="h" fact="0.33"/>
          <dgm:constr type="ctrX" for="ch" forName="circ3" refType="w" fact="0.2835"/>
          <dgm:constr type="ctrY" for="ch" forName="circ3" refType="w" fact="0.625"/>
          <dgm:constr type="w" for="ch" forName="circ3" refType="w" fact="0.6"/>
          <dgm:constr type="h" for="ch" forName="circ3" refType="h" fact="0.6"/>
          <dgm:constr type="l" for="ch" forName="circ3Tx" refType="w" fact="0.04"/>
          <dgm:constr type="t" for="ch" forName="circ3Tx" refType="h" fact="0.48"/>
          <dgm:constr type="w" for="ch" forName="circ3Tx" refType="w" fact="0.36"/>
          <dgm:constr type="h" for="ch" forName="circ3Tx" refType="h" fact="0.33"/>
          <dgm:constr type="primFontSz" for="ch" ptType="node" op="equ"/>
        </dgm:constrLst>
      </dgm:if>
      <dgm:if name="Name13" axis="ch" ptType="node" func="cnt" op="equ" val="4">
        <dgm:constrLst>
          <dgm:constr type="ctrX" for="ch" forName="circ1" refType="w" fact="0.5"/>
          <dgm:constr type="ctrY" for="ch" forName="circ1" refType="w" fact="0.27"/>
          <dgm:constr type="w" for="ch" forName="circ1" refType="w" fact="0.52"/>
          <dgm:constr type="h" for="ch" forName="circ1" refType="h" fact="0.52"/>
          <dgm:constr type="l" for="ch" forName="circ1Tx" refType="w" fact="0.3"/>
          <dgm:constr type="t" for="ch" forName="circ1Tx" refType="h" fact="0.08"/>
          <dgm:constr type="w" for="ch" forName="circ1Tx" refType="w" fact="0.4"/>
          <dgm:constr type="h" for="ch" forName="circ1Tx" refType="h" fact="0.165"/>
          <dgm:constr type="ctrX" for="ch" forName="circ2" refType="w" fact="0.73"/>
          <dgm:constr type="ctrY" for="ch" forName="circ2" refType="w" fact="0.5"/>
          <dgm:constr type="w" for="ch" forName="circ2" refType="w" fact="0.52"/>
          <dgm:constr type="h" for="ch" forName="circ2" refType="h" fact="0.52"/>
          <dgm:constr type="r" for="ch" forName="circ2Tx" refType="w" fact="0.95"/>
          <dgm:constr type="t" for="ch" forName="circ2Tx" refType="h" fact="0.3"/>
          <dgm:constr type="w" for="ch" forName="circ2Tx" refType="w" fact="0.2"/>
          <dgm:constr type="h" for="ch" forName="circ2Tx" refType="h" fact="0.4"/>
          <dgm:constr type="ctrX" for="ch" forName="circ3" refType="w" fact="0.5"/>
          <dgm:constr type="ctrY" for="ch" forName="circ3" refType="w" fact="0.73"/>
          <dgm:constr type="w" for="ch" forName="circ3" refType="w" fact="0.52"/>
          <dgm:constr type="h" for="ch" forName="circ3" refType="h" fact="0.52"/>
          <dgm:constr type="l" for="ch" forName="circ3Tx" refType="w" fact="0.3"/>
          <dgm:constr type="b" for="ch" forName="circ3Tx" refType="h" fact="0.92"/>
          <dgm:constr type="w" for="ch" forName="circ3Tx" refType="w" fact="0.4"/>
          <dgm:constr type="h" for="ch" forName="circ3Tx" refType="h" fact="0.165"/>
          <dgm:constr type="ctrX" for="ch" forName="circ4" refType="w" fact="0.27"/>
          <dgm:constr type="ctrY" for="ch" forName="circ4" refType="h" fact="0.5"/>
          <dgm:constr type="w" for="ch" forName="circ4" refType="w" fact="0.52"/>
          <dgm:constr type="h" for="ch" forName="circ4" refType="h" fact="0.52"/>
          <dgm:constr type="l" for="ch" forName="circ4Tx" refType="w" fact="0.05"/>
          <dgm:constr type="t" for="ch" forName="circ4Tx" refType="h" fact="0.3"/>
          <dgm:constr type="w" for="ch" forName="circ4Tx" refType="w" fact="0.2"/>
          <dgm:constr type="h" for="ch" forName="circ4Tx" refType="h" fact="0.4"/>
          <dgm:constr type="primFontSz" for="ch" ptType="node" op="equ"/>
        </dgm:constrLst>
      </dgm:if>
      <dgm:if name="Name14" axis="ch" ptType="node" func="cnt" op="equ" val="5">
        <dgm:constrLst>
          <dgm:constr type="ctrX" for="ch" forName="circ1" refType="w" fact="0.5"/>
          <dgm:constr type="ctrY" for="ch" forName="circ1" refType="h" fact="0.46"/>
          <dgm:constr type="w" for="ch" forName="circ1" refType="w" fact="0.25"/>
          <dgm:constr type="h" for="ch" forName="circ1" refType="h" fact="0.35"/>
          <dgm:constr type="l" for="ch" forName="circ1Tx" refType="w" fact="0.355"/>
          <dgm:constr type="t" for="ch" forName="circ1Tx"/>
          <dgm:constr type="w" for="ch" forName="circ1Tx" refType="w" fact="0.29"/>
          <dgm:constr type="h" for="ch" forName="circ1Tx" refType="h" fact="0.235"/>
          <dgm:constr type="ctrX" for="ch" forName="circ2" refType="w" fact="0.5951"/>
          <dgm:constr type="ctrY" for="ch" forName="circ2" refType="h" fact="0.5567"/>
          <dgm:constr type="w" for="ch" forName="circ2" refType="w" fact="0.25"/>
          <dgm:constr type="h" for="ch" forName="circ2" refType="h" fact="0.35"/>
          <dgm:constr type="l" for="ch" forName="circ2Tx" refType="w" fact="0.74"/>
          <dgm:constr type="t" for="ch" forName="circ2Tx" refType="h" fact="0.31"/>
          <dgm:constr type="w" for="ch" forName="circ2Tx" refType="w" fact="0.26"/>
          <dgm:constr type="h" for="ch" forName="circ2Tx" refType="h" fact="0.255"/>
          <dgm:constr type="ctrX" for="ch" forName="circ3" refType="w" fact="0.5588"/>
          <dgm:constr type="ctrY" for="ch" forName="circ3" refType="h" fact="0.7133"/>
          <dgm:constr type="w" for="ch" forName="circ3" refType="w" fact="0.25"/>
          <dgm:constr type="h" for="ch" forName="circ3" refType="h" fact="0.35"/>
          <dgm:constr type="l" for="ch" forName="circ3Tx" refType="w" fact="0.7"/>
          <dgm:constr type="t" for="ch" forName="circ3Tx" refType="h" fact="0.745"/>
          <dgm:constr type="w" for="ch" forName="circ3Tx" refType="w" fact="0.26"/>
          <dgm:constr type="h" for="ch" forName="circ3Tx" refType="h" fact="0.255"/>
          <dgm:constr type="ctrX" for="ch" forName="circ4" refType="w" fact="0.4412"/>
          <dgm:constr type="ctrY" for="ch" forName="circ4" refType="h" fact="0.7133"/>
          <dgm:constr type="w" for="ch" forName="circ4" refType="w" fact="0.25"/>
          <dgm:constr type="h" for="ch" forName="circ4" refType="h" fact="0.35"/>
          <dgm:constr type="l" for="ch" forName="circ4Tx" refType="w" fact="0.04"/>
          <dgm:constr type="t" for="ch" forName="circ4Tx" refType="h" fact="0.745"/>
          <dgm:constr type="w" for="ch" forName="circ4Tx" refType="w" fact="0.26"/>
          <dgm:constr type="h" for="ch" forName="circ4Tx" refType="h" fact="0.255"/>
          <dgm:constr type="ctrX" for="ch" forName="circ5" refType="w" fact="0.4049"/>
          <dgm:constr type="ctrY" for="ch" forName="circ5" refType="h" fact="0.5567"/>
          <dgm:constr type="w" for="ch" forName="circ5" refType="w" fact="0.25"/>
          <dgm:constr type="h" for="ch" forName="circ5" refType="h" fact="0.35"/>
          <dgm:constr type="l" for="ch" forName="circ5Tx"/>
          <dgm:constr type="t" for="ch" forName="circ5Tx" refType="h" fact="0.31"/>
          <dgm:constr type="w" for="ch" forName="circ5Tx" refType="w" fact="0.26"/>
          <dgm:constr type="h" for="ch" forName="circ5Tx" refType="h" fact="0.255"/>
          <dgm:constr type="primFontSz" for="ch" ptType="node" op="equ"/>
        </dgm:constrLst>
      </dgm:if>
      <dgm:if name="Name15" axis="ch" ptType="node" func="cnt" op="equ" val="6">
        <dgm:constrLst>
          <dgm:constr type="ctrX" for="ch" forName="circ1" refType="w" fact="0.5"/>
          <dgm:constr type="ctrY" for="ch" forName="circ1" refType="h" fact="0.3844"/>
          <dgm:constr type="w" for="ch" forName="circ1" refType="w" fact="0.24"/>
          <dgm:constr type="h" for="ch" forName="circ1" refType="h" fact="0.3084"/>
          <dgm:constr type="l" for="ch" forName="circ1Tx" refType="w" fact="0.35"/>
          <dgm:constr type="t" for="ch" forName="circ1Tx"/>
          <dgm:constr type="w" for="ch" forName="circ1Tx" refType="w" fact="0.3"/>
          <dgm:constr type="h" for="ch" forName="circ1Tx" refType="h" fact="0.21"/>
          <dgm:constr type="ctrX" for="ch" forName="circ2" refType="w" fact="0.5779"/>
          <dgm:constr type="ctrY" for="ch" forName="circ2" refType="h" fact="0.4422"/>
          <dgm:constr type="w" for="ch" forName="circ2" refType="w" fact="0.24"/>
          <dgm:constr type="h" for="ch" forName="circ2" refType="h" fact="0.3084"/>
          <dgm:constr type="l" for="ch" forName="circ2Tx" refType="w" fact="0.7157"/>
          <dgm:constr type="t" for="ch" forName="circ2Tx" refType="h" fact="0.2"/>
          <dgm:constr type="w" for="ch" forName="circ2Tx" refType="w" fact="0.2843"/>
          <dgm:constr type="h" for="ch" forName="circ2Tx" refType="h" fact="0.23"/>
          <dgm:constr type="ctrX" for="ch" forName="circ3" refType="w" fact="0.5779"/>
          <dgm:constr type="ctrY" for="ch" forName="circ3" refType="h" fact="0.5578"/>
          <dgm:constr type="w" for="ch" forName="circ3" refType="w" fact="0.24"/>
          <dgm:constr type="h" for="ch" forName="circ3" refType="h" fact="0.3084"/>
          <dgm:constr type="l" for="ch" forName="circ3Tx" refType="w" fact="0.7157"/>
          <dgm:constr type="t" for="ch" forName="circ3Tx" refType="h" fact="0.543"/>
          <dgm:constr type="w" for="ch" forName="circ3Tx" refType="w" fact="0.2843"/>
          <dgm:constr type="h" for="ch" forName="circ3Tx" refType="h" fact="0.257"/>
          <dgm:constr type="ctrX" for="ch" forName="circ4" refType="w" fact="0.5"/>
          <dgm:constr type="ctrY" for="ch" forName="circ4" refType="h" fact="0.6157"/>
          <dgm:constr type="w" for="ch" forName="circ4" refType="w" fact="0.24"/>
          <dgm:constr type="h" for="ch" forName="circ4" refType="h" fact="0.3084"/>
          <dgm:constr type="l" for="ch" forName="circ4Tx" refType="w" fact="0.35"/>
          <dgm:constr type="t" for="ch" forName="circ4Tx" refType="h" fact="0.79"/>
          <dgm:constr type="w" for="ch" forName="circ4Tx" refType="w" fact="0.3"/>
          <dgm:constr type="h" for="ch" forName="circ4Tx" refType="h" fact="0.21"/>
          <dgm:constr type="ctrX" for="ch" forName="circ5" refType="w" fact="0.4221"/>
          <dgm:constr type="ctrY" for="ch" forName="circ5" refType="h" fact="0.5578"/>
          <dgm:constr type="w" for="ch" forName="circ5" refType="w" fact="0.24"/>
          <dgm:constr type="h" for="ch" forName="circ5" refType="h" fact="0.3084"/>
          <dgm:constr type="l" for="ch" forName="circ5Tx" refType="w" fact="0"/>
          <dgm:constr type="t" for="ch" forName="circ5Tx" refType="h" fact="0.543"/>
          <dgm:constr type="w" for="ch" forName="circ5Tx" refType="w" fact="0.2843"/>
          <dgm:constr type="h" for="ch" forName="circ5Tx" refType="h" fact="0.257"/>
          <dgm:constr type="ctrX" for="ch" forName="circ6" refType="w" fact="0.4221"/>
          <dgm:constr type="ctrY" for="ch" forName="circ6" refType="h" fact="0.4422"/>
          <dgm:constr type="w" for="ch" forName="circ6" refType="w" fact="0.24"/>
          <dgm:constr type="h" for="ch" forName="circ6" refType="h" fact="0.3084"/>
          <dgm:constr type="l" for="ch" forName="circ6Tx" refType="w" fact="0"/>
          <dgm:constr type="t" for="ch" forName="circ6Tx" refType="h" fact="0.2"/>
          <dgm:constr type="w" for="ch" forName="circ6Tx" refType="w" fact="0.2843"/>
          <dgm:constr type="h" for="ch" forName="circ6Tx" refType="h" fact="0.257"/>
          <dgm:constr type="primFontSz" for="ch" ptType="node" op="equ"/>
        </dgm:constrLst>
      </dgm:if>
      <dgm:else name="Name16">
        <dgm:constrLst>
          <dgm:constr type="ctrX" for="ch" forName="circ1" refType="w" fact="0.5"/>
          <dgm:constr type="ctrY" for="ch" forName="circ1" refType="h" fact="0.4177"/>
          <dgm:constr type="w" for="ch" forName="circ1" refType="w" fact="0.24"/>
          <dgm:constr type="h" for="ch" forName="circ1" refType="h" fact="0.3262"/>
          <dgm:constr type="l" for="ch" forName="circ1Tx" refType="w" fact="0.3625"/>
          <dgm:constr type="t" for="ch" forName="circ1Tx"/>
          <dgm:constr type="w" for="ch" forName="circ1Tx" refType="w" fact="0.275"/>
          <dgm:constr type="h" for="ch" forName="circ1Tx" refType="h" fact="0.2"/>
          <dgm:constr type="ctrX" for="ch" forName="circ2" refType="w" fact="0.5704"/>
          <dgm:constr type="ctrY" for="ch" forName="circ2" refType="h" fact="0.4637"/>
          <dgm:constr type="w" for="ch" forName="circ2" refType="w" fact="0.24"/>
          <dgm:constr type="h" for="ch" forName="circ2" refType="h" fact="0.3262"/>
          <dgm:constr type="l" for="ch" forName="circ2Tx" refType="w" fact="0.72"/>
          <dgm:constr type="t" for="ch" forName="circ2Tx" refType="h" fact="0.19"/>
          <dgm:constr type="w" for="ch" forName="circ2Tx" refType="w" fact="0.26"/>
          <dgm:constr type="h" for="ch" forName="circ2Tx" refType="h" fact="0.22"/>
          <dgm:constr type="ctrX" for="ch" forName="circ3" refType="w" fact="0.5877"/>
          <dgm:constr type="ctrY" for="ch" forName="circ3" refType="h" fact="0.5672"/>
          <dgm:constr type="w" for="ch" forName="circ3" refType="w" fact="0.24"/>
          <dgm:constr type="h" for="ch" forName="circ3" refType="h" fact="0.3262"/>
          <dgm:constr type="l" for="ch" forName="circ3Tx" refType="w" fact="0.745"/>
          <dgm:constr type="t" for="ch" forName="circ3Tx" refType="h" fact="0.47"/>
          <dgm:constr type="w" for="ch" forName="circ3Tx" refType="w" fact="0.255"/>
          <dgm:constr type="h" for="ch" forName="circ3Tx" refType="h" fact="0.235"/>
          <dgm:constr type="ctrX" for="ch" forName="circ4" refType="w" fact="0.539"/>
          <dgm:constr type="ctrY" for="ch" forName="circ4" refType="h" fact="0.6502"/>
          <dgm:constr type="w" for="ch" forName="circ4" refType="w" fact="0.24"/>
          <dgm:constr type="h" for="ch" forName="circ4" refType="h" fact="0.3262"/>
          <dgm:constr type="l" for="ch" forName="circ4Tx" refType="w" fact="0.635"/>
          <dgm:constr type="t" for="ch" forName="circ4Tx" refType="h" fact="0.785"/>
          <dgm:constr type="w" for="ch" forName="circ4Tx" refType="w" fact="0.275"/>
          <dgm:constr type="h" for="ch" forName="circ4Tx" refType="h" fact="0.215"/>
          <dgm:constr type="ctrX" for="ch" forName="circ5" refType="w" fact="0.461"/>
          <dgm:constr type="ctrY" for="ch" forName="circ5" refType="h" fact="0.6502"/>
          <dgm:constr type="w" for="ch" forName="circ5" refType="w" fact="0.24"/>
          <dgm:constr type="h" for="ch" forName="circ5" refType="h" fact="0.3262"/>
          <dgm:constr type="l" for="ch" forName="circ5Tx" refType="w" fact="0.09"/>
          <dgm:constr type="t" for="ch" forName="circ5Tx" refType="h" fact="0.785"/>
          <dgm:constr type="w" for="ch" forName="circ5Tx" refType="w" fact="0.275"/>
          <dgm:constr type="h" for="ch" forName="circ5Tx" refType="h" fact="0.215"/>
          <dgm:constr type="ctrX" for="ch" forName="circ6" refType="w" fact="0.4123"/>
          <dgm:constr type="ctrY" for="ch" forName="circ6" refType="h" fact="0.5672"/>
          <dgm:constr type="w" for="ch" forName="circ6" refType="w" fact="0.24"/>
          <dgm:constr type="h" for="ch" forName="circ6" refType="h" fact="0.3262"/>
          <dgm:constr type="l" for="ch" forName="circ6Tx"/>
          <dgm:constr type="t" for="ch" forName="circ6Tx" refType="h" fact="0.47"/>
          <dgm:constr type="w" for="ch" forName="circ6Tx" refType="w" fact="0.255"/>
          <dgm:constr type="h" for="ch" forName="circ6Tx" refType="h" fact="0.235"/>
          <dgm:constr type="ctrX" for="ch" forName="circ7" refType="w" fact="0.4296"/>
          <dgm:constr type="ctrY" for="ch" forName="circ7" refType="h" fact="0.4637"/>
          <dgm:constr type="w" for="ch" forName="circ7" refType="w" fact="0.24"/>
          <dgm:constr type="h" for="ch" forName="circ7" refType="h" fact="0.3262"/>
          <dgm:constr type="l" for="ch" forName="circ7Tx" refType="w" fact="0.02"/>
          <dgm:constr type="t" for="ch" forName="circ7Tx" refType="h" fact="0.19"/>
          <dgm:constr type="w" for="ch" forName="circ7Tx" refType="w" fact="0.26"/>
          <dgm:constr type="h" for="ch" forName="circ7Tx" refType="h" fact="0.22"/>
          <dgm:constr type="primFontSz" for="ch" ptType="node" op="equ"/>
        </dgm:constrLst>
      </dgm:else>
    </dgm:choose>
    <dgm:ruleLst/>
    <dgm:forEach name="Name17" axis="ch" ptType="node" cnt="1">
      <dgm:choose name="Name18">
        <dgm:if name="Name19" axis="root ch" ptType="all node" func="cnt" op="equ" val="1">
          <dgm:layoutNode name="circ1TxSh" styleLbl="vennNode1">
            <dgm:alg type="tx">
              <dgm:param type="txAnchorHorzCh" val="ctr"/>
              <dgm:param type="txAnchorVertCh" val="mid"/>
            </dgm:alg>
            <dgm:shape xmlns:r="http://schemas.openxmlformats.org/officeDocument/2006/relationships" type="ellipse" r:blip="">
              <dgm:adjLst/>
            </dgm:shape>
            <dgm:choose name="Name20">
              <dgm:if name="Name21" func="var" arg="dir" op="equ" val="norm">
                <dgm:choose name="Name22">
                  <dgm:if name="Name23" axis="root ch" ptType="all node" func="cnt" op="lte" val="4">
                    <dgm:presOf axis="desOrSelf" ptType="node"/>
                  </dgm:if>
                  <dgm:else name="Name24">
                    <dgm:presOf/>
                  </dgm:else>
                </dgm:choose>
              </dgm:if>
              <dgm:else name="Name25">
                <dgm:choose name="Name26">
                  <dgm:if name="Name27" axis="root ch" ptType="all node" func="cnt" op="equ" val="2">
                    <dgm:presOf axis="root ch desOrSelf" ptType="all node node" st="1 2 1" cnt="1 1 0"/>
                  </dgm:if>
                  <dgm:else name="Name28">
                    <dgm:presOf axis="desOrSelf" ptType="node"/>
                  </dgm:else>
                </dgm:choose>
              </dgm:else>
            </dgm:choose>
            <dgm:constrLst>
              <dgm:constr type="tMarg"/>
              <dgm:constr type="bMarg"/>
              <dgm:constr type="lMarg"/>
              <dgm:constr type="rMarg"/>
              <dgm:constr type="primFontSz" val="65"/>
            </dgm:constrLst>
            <dgm:ruleLst>
              <dgm:rule type="primFontSz" val="5" fact="NaN" max="NaN"/>
            </dgm:ruleLst>
          </dgm:layoutNode>
        </dgm:if>
        <dgm:else name="Name29">
          <dgm:layoutNode name="circ1" styleLbl="vennNode1">
            <dgm:alg type="sp"/>
            <dgm:shape xmlns:r="http://schemas.openxmlformats.org/officeDocument/2006/relationships" type="ellipse" r:blip="">
              <dgm:adjLst/>
            </dgm:shape>
            <dgm:choose name="Name30">
              <dgm:if name="Name31" func="var" arg="dir" op="equ" val="norm">
                <dgm:choose name="Name32">
                  <dgm:if name="Name33" axis="root ch" ptType="all node" func="cnt" op="lte" val="4">
                    <dgm:presOf axis="desOrSelf" ptType="node"/>
                  </dgm:if>
                  <dgm:else name="Name34">
                    <dgm:presOf/>
                  </dgm:else>
                </dgm:choose>
              </dgm:if>
              <dgm:else name="Name35">
                <dgm:choose name="Name36">
                  <dgm:if name="Name37" axis="root ch" ptType="all node" func="cnt" op="equ" val="2">
                    <dgm:presOf axis="root ch desOrSelf" ptType="all node node" st="1 2 1" cnt="1 1 0"/>
                  </dgm:if>
                  <dgm:else name="Name38">
                    <dgm:choose name="Name39">
                      <dgm:if name="Name40" axis="root ch" ptType="all node" func="cnt" op="lte" val="4">
                        <dgm:presOf axis="desOrSelf" ptType="node"/>
                      </dgm:if>
                      <dgm:else name="Name41">
                        <dgm:presOf/>
                      </dgm:else>
                    </dgm:choose>
                  </dgm:else>
                </dgm:choose>
              </dgm:else>
            </dgm:choose>
            <dgm:constrLst/>
            <dgm:ruleLst/>
          </dgm:layoutNode>
          <dgm:layoutNode name="circ1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42">
              <dgm:if name="Name43" func="var" arg="dir" op="equ" val="norm">
                <dgm:presOf axis="desOrSelf" ptType="node"/>
              </dgm:if>
              <dgm:else name="Name44">
                <dgm:choose name="Name45">
                  <dgm:if name="Name46" axis="root ch" ptType="all node" func="cnt" op="equ" val="2">
                    <dgm:presOf axis="root ch desOrSelf" ptType="all node node" st="1 2 1" cnt="1 1 0"/>
                  </dgm:if>
                  <dgm:else name="Name47">
                    <dgm:presOf axis="desOrSelf" ptType="node"/>
                  </dgm:else>
                </dgm:choose>
              </dgm:else>
            </dgm:choose>
            <dgm:constrLst>
              <dgm:constr type="tMarg"/>
              <dgm:constr type="bMarg"/>
              <dgm:constr type="lMarg"/>
              <dgm:constr type="rMarg"/>
              <dgm:constr type="primFontSz" val="65"/>
            </dgm:constrLst>
            <dgm:ruleLst>
              <dgm:rule type="primFontSz" val="5" fact="NaN" max="NaN"/>
            </dgm:ruleLst>
          </dgm:layoutNode>
        </dgm:else>
      </dgm:choose>
    </dgm:forEach>
    <dgm:forEach name="Name48" axis="ch" ptType="node" st="2" cnt="1">
      <dgm:layoutNode name="circ2" styleLbl="vennNode1">
        <dgm:alg type="sp"/>
        <dgm:shape xmlns:r="http://schemas.openxmlformats.org/officeDocument/2006/relationships" type="ellipse" r:blip="">
          <dgm:adjLst/>
        </dgm:shape>
        <dgm:choose name="Name49">
          <dgm:if name="Name50" func="var" arg="dir" op="equ" val="norm">
            <dgm:choose name="Name51">
              <dgm:if name="Name52" axis="root ch" ptType="all node" func="cnt" op="lte" val="4">
                <dgm:presOf axis="desOrSelf" ptType="node"/>
              </dgm:if>
              <dgm:else name="Name53">
                <dgm:presOf/>
              </dgm:else>
            </dgm:choose>
          </dgm:if>
          <dgm:else name="Name54">
            <dgm:choose name="Name55">
              <dgm:if name="Name56" axis="root ch" ptType="all node" func="cnt" op="equ" val="2">
                <dgm:presOf axis="root ch desOrSelf" ptType="all node node" st="1 1 1" cnt="1 1 0"/>
              </dgm:if>
              <dgm:if name="Name57" axis="root ch" ptType="all node" func="cnt" op="equ" val="3">
                <dgm:presOf axis="root ch desOrSelf" ptType="all node node" st="1 3 1" cnt="1 1 0"/>
              </dgm:if>
              <dgm:if name="Name58" axis="root ch" ptType="all node" func="cnt" op="equ" val="4">
                <dgm:presOf axis="root ch desOrSelf" ptType="all node node" st="1 4 1" cnt="1 1 0"/>
              </dgm:if>
              <dgm:else name="Name59">
                <dgm:presOf/>
              </dgm:else>
            </dgm:choose>
          </dgm:else>
        </dgm:choose>
        <dgm:constrLst/>
        <dgm:ruleLst/>
      </dgm:layoutNode>
      <dgm:layoutNode name="circ2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60">
          <dgm:if name="Name61" func="var" arg="dir" op="equ" val="norm">
            <dgm:presOf axis="desOrSelf" ptType="node"/>
          </dgm:if>
          <dgm:else name="Name62">
            <dgm:choose name="Name63">
              <dgm:if name="Name64" axis="root ch" ptType="all node" func="cnt" op="equ" val="2">
                <dgm:presOf axis="root ch desOrSelf" ptType="all node node" st="1 1 1" cnt="1 1 0"/>
              </dgm:if>
              <dgm:if name="Name65" axis="root ch" ptType="all node" func="cnt" op="equ" val="3">
                <dgm:presOf axis="root ch desOrSelf" ptType="all node node" st="1 3 1" cnt="1 1 0"/>
              </dgm:if>
              <dgm:if name="Name66" axis="root ch" ptType="all node" func="cnt" op="equ" val="4">
                <dgm:presOf axis="root ch desOrSelf" ptType="all node node" st="1 4 1" cnt="1 1 0"/>
              </dgm:if>
              <dgm:if name="Name67" axis="root ch" ptType="all node" func="cnt" op="equ" val="5">
                <dgm:presOf axis="root ch desOrSelf" ptType="all node node" st="1 5 1" cnt="1 1 0"/>
              </dgm:if>
              <dgm:if name="Name68" axis="root ch" ptType="all node" func="cnt" op="equ" val="6">
                <dgm:presOf axis="root ch desOrSelf" ptType="all node node" st="1 6 1" cnt="1 1 0"/>
              </dgm:if>
              <dgm:else name="Name69">
                <dgm:presOf axis="root ch desOrSelf" ptType="all node node" st="1 7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70" axis="ch" ptType="node" st="3" cnt="1">
      <dgm:layoutNode name="circ3" styleLbl="vennNode1">
        <dgm:alg type="sp"/>
        <dgm:shape xmlns:r="http://schemas.openxmlformats.org/officeDocument/2006/relationships" type="ellipse" r:blip="">
          <dgm:adjLst/>
        </dgm:shape>
        <dgm:choose name="Name71">
          <dgm:if name="Name72" func="var" arg="dir" op="equ" val="norm">
            <dgm:choose name="Name73">
              <dgm:if name="Name74" axis="root ch" ptType="all node" func="cnt" op="lte" val="4">
                <dgm:presOf axis="desOrSelf" ptType="node"/>
              </dgm:if>
              <dgm:else name="Name75">
                <dgm:presOf/>
              </dgm:else>
            </dgm:choose>
          </dgm:if>
          <dgm:else name="Name76">
            <dgm:choose name="Name77">
              <dgm:if name="Name78" axis="root ch" ptType="all node" func="cnt" op="equ" val="3">
                <dgm:presOf axis="root ch desOrSelf" ptType="all node node" st="1 2 1" cnt="1 1 0"/>
              </dgm:if>
              <dgm:if name="Name79" axis="root ch" ptType="all node" func="cnt" op="equ" val="4">
                <dgm:presOf axis="root ch desOrSelf" ptType="all node node" st="1 3 1" cnt="1 1 0"/>
              </dgm:if>
              <dgm:else name="Name80">
                <dgm:presOf/>
              </dgm:else>
            </dgm:choose>
          </dgm:else>
        </dgm:choose>
        <dgm:constrLst/>
        <dgm:ruleLst/>
      </dgm:layoutNode>
      <dgm:layoutNode name="circ3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81">
          <dgm:if name="Name82" func="var" arg="dir" op="equ" val="norm">
            <dgm:presOf axis="desOrSelf" ptType="node"/>
          </dgm:if>
          <dgm:else name="Name83">
            <dgm:choose name="Name84">
              <dgm:if name="Name85" axis="root ch" ptType="all node" func="cnt" op="equ" val="3">
                <dgm:presOf axis="root ch desOrSelf" ptType="all node node" st="1 2 1" cnt="1 1 0"/>
              </dgm:if>
              <dgm:if name="Name86" axis="root ch" ptType="all node" func="cnt" op="equ" val="4">
                <dgm:presOf axis="root ch desOrSelf" ptType="all node node" st="1 3 1" cnt="1 1 0"/>
              </dgm:if>
              <dgm:if name="Name87" axis="root ch" ptType="all node" func="cnt" op="equ" val="5">
                <dgm:presOf axis="root ch desOrSelf" ptType="all node node" st="1 4 1" cnt="1 1 0"/>
              </dgm:if>
              <dgm:if name="Name88" axis="root ch" ptType="all node" func="cnt" op="equ" val="6">
                <dgm:presOf axis="root ch desOrSelf" ptType="all node node" st="1 5 1" cnt="1 1 0"/>
              </dgm:if>
              <dgm:else name="Name89">
                <dgm:presOf axis="root ch desOrSelf" ptType="all node node" st="1 6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90" axis="ch" ptType="node" st="4" cnt="1">
      <dgm:layoutNode name="circ4" styleLbl="vennNode1">
        <dgm:alg type="sp"/>
        <dgm:shape xmlns:r="http://schemas.openxmlformats.org/officeDocument/2006/relationships" type="ellipse" r:blip="">
          <dgm:adjLst/>
        </dgm:shape>
        <dgm:choose name="Name91">
          <dgm:if name="Name92" func="var" arg="dir" op="equ" val="norm">
            <dgm:choose name="Name93">
              <dgm:if name="Name94" axis="root ch" ptType="all node" func="cnt" op="lte" val="4">
                <dgm:presOf axis="desOrSelf" ptType="node"/>
              </dgm:if>
              <dgm:else name="Name95">
                <dgm:presOf/>
              </dgm:else>
            </dgm:choose>
          </dgm:if>
          <dgm:else name="Name96">
            <dgm:choose name="Name97">
              <dgm:if name="Name98" axis="root ch" ptType="all node" func="cnt" op="equ" val="4">
                <dgm:presOf axis="root ch desOrSelf" ptType="all node node" st="1 2 1" cnt="1 1 0"/>
              </dgm:if>
              <dgm:else name="Name99">
                <dgm:presOf/>
              </dgm:else>
            </dgm:choose>
          </dgm:else>
        </dgm:choose>
        <dgm:constrLst/>
        <dgm:ruleLst/>
      </dgm:layoutNode>
      <dgm:layoutNode name="circ4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00">
          <dgm:if name="Name101" func="var" arg="dir" op="equ" val="norm">
            <dgm:presOf axis="desOrSelf" ptType="node"/>
          </dgm:if>
          <dgm:else name="Name102">
            <dgm:choose name="Name103">
              <dgm:if name="Name104" axis="root ch" ptType="all node" func="cnt" op="equ" val="4">
                <dgm:presOf axis="root ch desOrSelf" ptType="all node node" st="1 2 1" cnt="1 1 0"/>
              </dgm:if>
              <dgm:if name="Name105" axis="root ch" ptType="all node" func="cnt" op="equ" val="5">
                <dgm:presOf axis="root ch desOrSelf" ptType="all node node" st="1 3 1" cnt="1 1 0"/>
              </dgm:if>
              <dgm:if name="Name106" axis="root ch" ptType="all node" func="cnt" op="equ" val="6">
                <dgm:presOf axis="root ch desOrSelf" ptType="all node node" st="1 4 1" cnt="1 1 0"/>
              </dgm:if>
              <dgm:else name="Name107">
                <dgm:presOf axis="root ch desOrSelf" ptType="all node node" st="1 5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08" axis="ch" ptType="node" st="5" cnt="1">
      <dgm:layoutNode name="circ5" styleLbl="vennNode1">
        <dgm:alg type="sp"/>
        <dgm:shape xmlns:r="http://schemas.openxmlformats.org/officeDocument/2006/relationships" type="ellipse" r:blip="">
          <dgm:adjLst/>
        </dgm:shape>
        <dgm:presOf/>
        <dgm:constrLst/>
        <dgm:ruleLst/>
      </dgm:layoutNode>
      <dgm:layoutNode name="circ5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09">
          <dgm:if name="Name110" func="var" arg="dir" op="equ" val="norm">
            <dgm:presOf axis="desOrSelf" ptType="node"/>
          </dgm:if>
          <dgm:else name="Name111">
            <dgm:choose name="Name112">
              <dgm:if name="Name113" axis="root ch" ptType="all node" func="cnt" op="equ" val="5">
                <dgm:presOf axis="root ch desOrSelf" ptType="all node node" st="1 2 1" cnt="1 1 0"/>
              </dgm:if>
              <dgm:if name="Name114" axis="root ch" ptType="all node" func="cnt" op="equ" val="6">
                <dgm:presOf axis="root ch desOrSelf" ptType="all node node" st="1 3 1" cnt="1 1 0"/>
              </dgm:if>
              <dgm:else name="Name115">
                <dgm:presOf axis="root ch desOrSelf" ptType="all node node" st="1 4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16" axis="ch" ptType="node" st="6" cnt="1">
      <dgm:layoutNode name="circ6" styleLbl="vennNode1">
        <dgm:alg type="sp"/>
        <dgm:shape xmlns:r="http://schemas.openxmlformats.org/officeDocument/2006/relationships" type="ellipse" r:blip="">
          <dgm:adjLst/>
        </dgm:shape>
        <dgm:presOf/>
        <dgm:constrLst/>
        <dgm:ruleLst/>
      </dgm:layoutNode>
      <dgm:layoutNode name="circ6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17">
          <dgm:if name="Name118" func="var" arg="dir" op="equ" val="norm">
            <dgm:presOf axis="desOrSelf" ptType="node"/>
          </dgm:if>
          <dgm:else name="Name119">
            <dgm:choose name="Name120">
              <dgm:if name="Name121" axis="root ch" ptType="all node" func="cnt" op="equ" val="6">
                <dgm:presOf axis="root ch desOrSelf" ptType="all node node" st="1 2 1" cnt="1 1 0"/>
              </dgm:if>
              <dgm:else name="Name122">
                <dgm:presOf axis="root ch desOrSelf" ptType="all node node" st="1 3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23" axis="ch" ptType="node" st="7" cnt="1">
      <dgm:layoutNode name="circ7" styleLbl="vennNode1">
        <dgm:alg type="sp"/>
        <dgm:shape xmlns:r="http://schemas.openxmlformats.org/officeDocument/2006/relationships" type="ellipse" r:blip="">
          <dgm:adjLst/>
        </dgm:shape>
        <dgm:presOf/>
        <dgm:constrLst/>
        <dgm:ruleLst/>
      </dgm:layoutNode>
      <dgm:layoutNode name="circ7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24">
          <dgm:if name="Name125" func="var" arg="dir" op="equ" val="norm">
            <dgm:presOf axis="desOrSelf" ptType="node"/>
          </dgm:if>
          <dgm:else name="Name126">
            <dgm:presOf axis="root ch desOrSelf" ptType="all node node" st="1 2 1" cnt="1 1 0"/>
          </dgm:else>
        </dgm:choose>
        <dgm:constrLst>
          <dgm:constr type="tMarg"/>
          <dgm:constr type="bMarg"/>
          <dgm:constr type="lMarg"/>
          <dgm:constr type="rMarg"/>
          <dgm:constr type="primFontSz" val="65"/>
        </dgm:constrLst>
        <dgm:ruleLst>
          <dgm:rule type="primFontSz" val="5" fact="NaN" max="NaN"/>
        </dgm:ruleLst>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5" Type="http://schemas.openxmlformats.org/officeDocument/2006/relationships/hyperlink" Target="#Glossaire!A1"/><Relationship Id="rId4" Type="http://schemas.openxmlformats.org/officeDocument/2006/relationships/image" Target="../media/image4.svg"/></Relationships>
</file>

<file path=xl/drawings/_rels/drawing4.xml.rels><?xml version="1.0" encoding="UTF-8" standalone="yes"?>
<Relationships xmlns="http://schemas.openxmlformats.org/package/2006/relationships"><Relationship Id="rId8" Type="http://schemas.openxmlformats.org/officeDocument/2006/relationships/diagramLayout" Target="../diagrams/layout1.xml"/><Relationship Id="rId3" Type="http://schemas.openxmlformats.org/officeDocument/2006/relationships/image" Target="../media/image3.png"/><Relationship Id="rId7" Type="http://schemas.openxmlformats.org/officeDocument/2006/relationships/diagramData" Target="../diagrams/data1.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Sommaire!A1"/><Relationship Id="rId11" Type="http://schemas.microsoft.com/office/2007/relationships/diagramDrawing" Target="../diagrams/drawing1.xml"/><Relationship Id="rId5" Type="http://schemas.openxmlformats.org/officeDocument/2006/relationships/hyperlink" Target="#Glossaire!A1"/><Relationship Id="rId10" Type="http://schemas.openxmlformats.org/officeDocument/2006/relationships/diagramColors" Target="../diagrams/colors1.xml"/><Relationship Id="rId4" Type="http://schemas.openxmlformats.org/officeDocument/2006/relationships/image" Target="../media/image4.svg"/><Relationship Id="rId9" Type="http://schemas.openxmlformats.org/officeDocument/2006/relationships/diagramQuickStyle" Target="../diagrams/quickStyle1.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absolute">
    <xdr:from>
      <xdr:col>6</xdr:col>
      <xdr:colOff>106360</xdr:colOff>
      <xdr:row>0</xdr:row>
      <xdr:rowOff>84130</xdr:rowOff>
    </xdr:from>
    <xdr:to>
      <xdr:col>7</xdr:col>
      <xdr:colOff>16276</xdr:colOff>
      <xdr:row>2</xdr:row>
      <xdr:rowOff>74242</xdr:rowOff>
    </xdr:to>
    <xdr:grpSp>
      <xdr:nvGrpSpPr>
        <xdr:cNvPr id="2" name="Groupe 1">
          <a:extLst>
            <a:ext uri="{FF2B5EF4-FFF2-40B4-BE49-F238E27FC236}">
              <a16:creationId xmlns:a16="http://schemas.microsoft.com/office/drawing/2014/main" id="{00000000-0008-0000-0000-000002000000}"/>
            </a:ext>
          </a:extLst>
        </xdr:cNvPr>
        <xdr:cNvGrpSpPr/>
      </xdr:nvGrpSpPr>
      <xdr:grpSpPr>
        <a:xfrm>
          <a:off x="13024641" y="84130"/>
          <a:ext cx="612385" cy="371112"/>
          <a:chOff x="13708073" y="81221"/>
          <a:chExt cx="659216" cy="360000"/>
        </a:xfrm>
      </xdr:grpSpPr>
      <xdr:grpSp>
        <xdr:nvGrpSpPr>
          <xdr:cNvPr id="3" name="Groupe 2">
            <a:extLst>
              <a:ext uri="{FF2B5EF4-FFF2-40B4-BE49-F238E27FC236}">
                <a16:creationId xmlns:a16="http://schemas.microsoft.com/office/drawing/2014/main" id="{00000000-0008-0000-0000-000003000000}"/>
              </a:ext>
            </a:extLst>
          </xdr:cNvPr>
          <xdr:cNvGrpSpPr>
            <a:grpSpLocks noChangeAspect="1"/>
          </xdr:cNvGrpSpPr>
        </xdr:nvGrpSpPr>
        <xdr:grpSpPr>
          <a:xfrm>
            <a:off x="13708073" y="159035"/>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00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00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7" descr="Accueil">
            <a:extLst>
              <a:ext uri="{FF2B5EF4-FFF2-40B4-BE49-F238E27FC236}">
                <a16:creationId xmlns:a16="http://schemas.microsoft.com/office/drawing/2014/main" id="{00000000-0008-0000-0000-000004000000}"/>
              </a:ext>
            </a:extLst>
          </xdr:cNvPr>
          <xdr:cNvGrpSpPr/>
        </xdr:nvGrpSpPr>
        <xdr:grpSpPr>
          <a:xfrm>
            <a:off x="14007289" y="81221"/>
            <a:ext cx="360000" cy="360000"/>
            <a:chOff x="14007289" y="81221"/>
            <a:chExt cx="360000" cy="360000"/>
          </a:xfrm>
          <a:effectLst/>
        </xdr:grpSpPr>
        <xdr:sp macro="[0]!AllerSommaire" textlink="">
          <xdr:nvSpPr>
            <xdr:cNvPr id="5" name="Forme libre : forme 4">
              <a:extLst>
                <a:ext uri="{FF2B5EF4-FFF2-40B4-BE49-F238E27FC236}">
                  <a16:creationId xmlns:a16="http://schemas.microsoft.com/office/drawing/2014/main" id="{00000000-0008-0000-0000-000005000000}"/>
                </a:ext>
              </a:extLst>
            </xdr:cNvPr>
            <xdr:cNvSpPr/>
          </xdr:nvSpPr>
          <xdr:spPr>
            <a:xfrm>
              <a:off x="14029789" y="126221"/>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0000-000006000000}"/>
                </a:ext>
              </a:extLst>
            </xdr:cNvPr>
            <xdr:cNvSpPr/>
          </xdr:nvSpPr>
          <xdr:spPr>
            <a:xfrm>
              <a:off x="14074789" y="177970"/>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xml><?xml version="1.0" encoding="utf-8"?>
<xdr:wsDr xmlns:xdr="http://schemas.openxmlformats.org/drawingml/2006/spreadsheetDrawing" xmlns:a="http://schemas.openxmlformats.org/drawingml/2006/main">
  <xdr:oneCellAnchor>
    <xdr:from>
      <xdr:col>11</xdr:col>
      <xdr:colOff>162719</xdr:colOff>
      <xdr:row>0</xdr:row>
      <xdr:rowOff>123033</xdr:rowOff>
    </xdr:from>
    <xdr:ext cx="648000" cy="320825"/>
    <xdr:grpSp>
      <xdr:nvGrpSpPr>
        <xdr:cNvPr id="2" name="Groupe 1">
          <a:extLst>
            <a:ext uri="{FF2B5EF4-FFF2-40B4-BE49-F238E27FC236}">
              <a16:creationId xmlns:a16="http://schemas.microsoft.com/office/drawing/2014/main" id="{00000000-0008-0000-0100-000002000000}"/>
            </a:ext>
          </a:extLst>
        </xdr:cNvPr>
        <xdr:cNvGrpSpPr/>
      </xdr:nvGrpSpPr>
      <xdr:grpSpPr>
        <a:xfrm>
          <a:off x="10223500" y="123033"/>
          <a:ext cx="648000" cy="320825"/>
          <a:chOff x="7231063" y="650882"/>
          <a:chExt cx="648000" cy="324000"/>
        </a:xfrm>
      </xdr:grpSpPr>
      <xdr:sp macro="[0]!ToutExporterCSV" textlink="">
        <xdr:nvSpPr>
          <xdr:cNvPr id="3" name="Rectangle : coins arrondis 2">
            <a:extLst>
              <a:ext uri="{FF2B5EF4-FFF2-40B4-BE49-F238E27FC236}">
                <a16:creationId xmlns:a16="http://schemas.microsoft.com/office/drawing/2014/main" id="{00000000-0008-0000-0100-000003000000}"/>
              </a:ext>
            </a:extLst>
          </xdr:cNvPr>
          <xdr:cNvSpPr/>
        </xdr:nvSpPr>
        <xdr:spPr>
          <a:xfrm>
            <a:off x="7231063" y="650882"/>
            <a:ext cx="648000" cy="324000"/>
          </a:xfrm>
          <a:prstGeom prst="roundRect">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macro="[0]!ToutExporterCSV">
        <xdr:nvPicPr>
          <xdr:cNvPr id="4" name="Graphique 3" descr="Document">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617803" y="714595"/>
            <a:ext cx="126152" cy="126000"/>
          </a:xfrm>
          <a:prstGeom prst="rect">
            <a:avLst/>
          </a:prstGeom>
        </xdr:spPr>
      </xdr:pic>
      <xdr:sp macro="[0]!ToutExporterCSV" textlink="">
        <xdr:nvSpPr>
          <xdr:cNvPr id="5" name="ZoneTexte 4">
            <a:extLst>
              <a:ext uri="{FF2B5EF4-FFF2-40B4-BE49-F238E27FC236}">
                <a16:creationId xmlns:a16="http://schemas.microsoft.com/office/drawing/2014/main" id="{00000000-0008-0000-0100-000005000000}"/>
              </a:ext>
            </a:extLst>
          </xdr:cNvPr>
          <xdr:cNvSpPr txBox="1">
            <a:spLocks noChangeAspect="1"/>
          </xdr:cNvSpPr>
        </xdr:nvSpPr>
        <xdr:spPr>
          <a:xfrm>
            <a:off x="7588931" y="812891"/>
            <a:ext cx="183896"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1">
            <a:noAutofit/>
          </a:bodyPr>
          <a:lstStyle/>
          <a:p>
            <a:r>
              <a:rPr lang="fr-FR" sz="900" b="1"/>
              <a:t>CSV</a:t>
            </a:r>
          </a:p>
        </xdr:txBody>
      </xdr:sp>
      <xdr:pic macro="[0]!ToutExporterCSV">
        <xdr:nvPicPr>
          <xdr:cNvPr id="6" name="Graphique 5" descr="Partager">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332662" y="695324"/>
            <a:ext cx="252000" cy="252000"/>
          </a:xfrm>
          <a:prstGeom prst="rect">
            <a:avLst/>
          </a:prstGeom>
        </xdr:spPr>
      </xdr:pic>
    </xdr:grpSp>
    <xdr:clientData fPrintsWithSheet="0"/>
  </xdr:oneCellAnchor>
  <xdr:twoCellAnchor>
    <xdr:from>
      <xdr:col>12</xdr:col>
      <xdr:colOff>197131</xdr:colOff>
      <xdr:row>0</xdr:row>
      <xdr:rowOff>162802</xdr:rowOff>
    </xdr:from>
    <xdr:to>
      <xdr:col>12</xdr:col>
      <xdr:colOff>438097</xdr:colOff>
      <xdr:row>0</xdr:row>
      <xdr:rowOff>412834</xdr:rowOff>
    </xdr:to>
    <xdr:grpSp>
      <xdr:nvGrpSpPr>
        <xdr:cNvPr id="8" name="Groupe 7">
          <a:extLst>
            <a:ext uri="{FF2B5EF4-FFF2-40B4-BE49-F238E27FC236}">
              <a16:creationId xmlns:a16="http://schemas.microsoft.com/office/drawing/2014/main" id="{00000000-0008-0000-0100-000008000000}"/>
            </a:ext>
          </a:extLst>
        </xdr:cNvPr>
        <xdr:cNvGrpSpPr/>
      </xdr:nvGrpSpPr>
      <xdr:grpSpPr>
        <a:xfrm>
          <a:off x="10960381" y="162802"/>
          <a:ext cx="240966" cy="250032"/>
          <a:chOff x="13136578" y="188329"/>
          <a:chExt cx="252000" cy="250032"/>
        </a:xfrm>
      </xdr:grpSpPr>
      <xdr:sp macro="" textlink="">
        <xdr:nvSpPr>
          <xdr:cNvPr id="12" name="Ellipse 11">
            <a:hlinkClick xmlns:r="http://schemas.openxmlformats.org/officeDocument/2006/relationships" r:id="rId5" tooltip="page précédente"/>
            <a:extLst>
              <a:ext uri="{FF2B5EF4-FFF2-40B4-BE49-F238E27FC236}">
                <a16:creationId xmlns:a16="http://schemas.microsoft.com/office/drawing/2014/main" id="{00000000-0008-0000-0100-00000C000000}"/>
              </a:ext>
            </a:extLst>
          </xdr:cNvPr>
          <xdr:cNvSpPr>
            <a:spLocks noChangeAspect="1"/>
          </xdr:cNvSpPr>
        </xdr:nvSpPr>
        <xdr:spPr>
          <a:xfrm>
            <a:off x="13136578" y="188329"/>
            <a:ext cx="252000" cy="250032"/>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100-00000D000000}"/>
              </a:ext>
            </a:extLst>
          </xdr:cNvPr>
          <xdr:cNvSpPr>
            <a:spLocks noChangeAspect="1"/>
          </xdr:cNvSpPr>
        </xdr:nvSpPr>
        <xdr:spPr>
          <a:xfrm rot="16200000">
            <a:off x="13180723" y="245499"/>
            <a:ext cx="134633" cy="135692"/>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333375</xdr:colOff>
          <xdr:row>1</xdr:row>
          <xdr:rowOff>180975</xdr:rowOff>
        </xdr:from>
        <xdr:to>
          <xdr:col>1</xdr:col>
          <xdr:colOff>942975</xdr:colOff>
          <xdr:row>4</xdr:row>
          <xdr:rowOff>47625</xdr:rowOff>
        </xdr:to>
        <xdr:sp macro="" textlink="">
          <xdr:nvSpPr>
            <xdr:cNvPr id="1973250" name="Button 2" hidden="1">
              <a:extLst>
                <a:ext uri="{63B3BB69-23CF-44E3-9099-C40C66FF867C}">
                  <a14:compatExt spid="_x0000_s1973250"/>
                </a:ext>
                <a:ext uri="{FF2B5EF4-FFF2-40B4-BE49-F238E27FC236}">
                  <a16:creationId xmlns:a16="http://schemas.microsoft.com/office/drawing/2014/main" id="{00000000-0008-0000-0200-0000021C1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ea typeface="Calibri"/>
                  <a:cs typeface="Calibri"/>
                </a:rPr>
                <a:t>Màj table des nomenclatures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7</xdr:col>
      <xdr:colOff>55562</xdr:colOff>
      <xdr:row>0</xdr:row>
      <xdr:rowOff>87314</xdr:rowOff>
    </xdr:from>
    <xdr:ext cx="648000" cy="320825"/>
    <xdr:grpSp>
      <xdr:nvGrpSpPr>
        <xdr:cNvPr id="2" name="Groupe 1">
          <a:extLst>
            <a:ext uri="{FF2B5EF4-FFF2-40B4-BE49-F238E27FC236}">
              <a16:creationId xmlns:a16="http://schemas.microsoft.com/office/drawing/2014/main" id="{00000000-0008-0000-0300-000002000000}"/>
            </a:ext>
          </a:extLst>
        </xdr:cNvPr>
        <xdr:cNvGrpSpPr/>
      </xdr:nvGrpSpPr>
      <xdr:grpSpPr>
        <a:xfrm>
          <a:off x="7574709" y="87314"/>
          <a:ext cx="648000" cy="320825"/>
          <a:chOff x="7231063" y="650882"/>
          <a:chExt cx="648000" cy="324000"/>
        </a:xfrm>
      </xdr:grpSpPr>
      <xdr:sp macro="[0]!ToutExporterCSV" textlink="">
        <xdr:nvSpPr>
          <xdr:cNvPr id="3" name="Rectangle : coins arrondis 2">
            <a:extLst>
              <a:ext uri="{FF2B5EF4-FFF2-40B4-BE49-F238E27FC236}">
                <a16:creationId xmlns:a16="http://schemas.microsoft.com/office/drawing/2014/main" id="{00000000-0008-0000-0300-000003000000}"/>
              </a:ext>
            </a:extLst>
          </xdr:cNvPr>
          <xdr:cNvSpPr/>
        </xdr:nvSpPr>
        <xdr:spPr>
          <a:xfrm>
            <a:off x="7231063" y="650882"/>
            <a:ext cx="648000" cy="324000"/>
          </a:xfrm>
          <a:prstGeom prst="roundRect">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macro="[0]!ToutExporterCSV">
        <xdr:nvPicPr>
          <xdr:cNvPr id="4" name="Graphique 3" descr="Document">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617803" y="714595"/>
            <a:ext cx="126152" cy="126000"/>
          </a:xfrm>
          <a:prstGeom prst="rect">
            <a:avLst/>
          </a:prstGeom>
        </xdr:spPr>
      </xdr:pic>
      <xdr:sp macro="[0]!ToutExporterCSV" textlink="">
        <xdr:nvSpPr>
          <xdr:cNvPr id="5" name="ZoneTexte 4">
            <a:extLst>
              <a:ext uri="{FF2B5EF4-FFF2-40B4-BE49-F238E27FC236}">
                <a16:creationId xmlns:a16="http://schemas.microsoft.com/office/drawing/2014/main" id="{00000000-0008-0000-0300-000005000000}"/>
              </a:ext>
            </a:extLst>
          </xdr:cNvPr>
          <xdr:cNvSpPr txBox="1">
            <a:spLocks noChangeAspect="1"/>
          </xdr:cNvSpPr>
        </xdr:nvSpPr>
        <xdr:spPr>
          <a:xfrm>
            <a:off x="7588931" y="812891"/>
            <a:ext cx="183896"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1">
            <a:noAutofit/>
          </a:bodyPr>
          <a:lstStyle/>
          <a:p>
            <a:r>
              <a:rPr lang="fr-FR" sz="900" b="1"/>
              <a:t>CSV</a:t>
            </a:r>
          </a:p>
        </xdr:txBody>
      </xdr:sp>
      <xdr:pic macro="[0]!ToutExporterCSV">
        <xdr:nvPicPr>
          <xdr:cNvPr id="6" name="Graphique 5" descr="Partager">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332662" y="695324"/>
            <a:ext cx="252000" cy="252000"/>
          </a:xfrm>
          <a:prstGeom prst="rect">
            <a:avLst/>
          </a:prstGeom>
        </xdr:spPr>
      </xdr:pic>
    </xdr:grpSp>
    <xdr:clientData fPrintsWithSheet="0"/>
  </xdr:oneCellAnchor>
  <xdr:twoCellAnchor>
    <xdr:from>
      <xdr:col>9</xdr:col>
      <xdr:colOff>78068</xdr:colOff>
      <xdr:row>0</xdr:row>
      <xdr:rowOff>106432</xdr:rowOff>
    </xdr:from>
    <xdr:to>
      <xdr:col>9</xdr:col>
      <xdr:colOff>702085</xdr:colOff>
      <xdr:row>0</xdr:row>
      <xdr:rowOff>389021</xdr:rowOff>
    </xdr:to>
    <xdr:grpSp>
      <xdr:nvGrpSpPr>
        <xdr:cNvPr id="7" name="Groupe 6">
          <a:extLst>
            <a:ext uri="{FF2B5EF4-FFF2-40B4-BE49-F238E27FC236}">
              <a16:creationId xmlns:a16="http://schemas.microsoft.com/office/drawing/2014/main" id="{00000000-0008-0000-0300-000007000000}"/>
            </a:ext>
          </a:extLst>
        </xdr:cNvPr>
        <xdr:cNvGrpSpPr/>
      </xdr:nvGrpSpPr>
      <xdr:grpSpPr>
        <a:xfrm>
          <a:off x="9009156" y="106432"/>
          <a:ext cx="624017" cy="282589"/>
          <a:chOff x="13136578" y="155772"/>
          <a:chExt cx="652592" cy="282589"/>
        </a:xfrm>
      </xdr:grpSpPr>
      <xdr:grpSp>
        <xdr:nvGrpSpPr>
          <xdr:cNvPr id="8" name="Groupe 7">
            <a:extLst>
              <a:ext uri="{FF2B5EF4-FFF2-40B4-BE49-F238E27FC236}">
                <a16:creationId xmlns:a16="http://schemas.microsoft.com/office/drawing/2014/main" id="{00000000-0008-0000-0300-000008000000}"/>
              </a:ext>
            </a:extLst>
          </xdr:cNvPr>
          <xdr:cNvGrpSpPr/>
        </xdr:nvGrpSpPr>
        <xdr:grpSpPr>
          <a:xfrm>
            <a:off x="13136578" y="188329"/>
            <a:ext cx="252000" cy="250032"/>
            <a:chOff x="13136578" y="188329"/>
            <a:chExt cx="252000" cy="250032"/>
          </a:xfrm>
        </xdr:grpSpPr>
        <xdr:sp macro="" textlink="">
          <xdr:nvSpPr>
            <xdr:cNvPr id="12" name="Ellipse 11">
              <a:hlinkClick xmlns:r="http://schemas.openxmlformats.org/officeDocument/2006/relationships" r:id="rId5" tooltip="page précédente"/>
              <a:extLst>
                <a:ext uri="{FF2B5EF4-FFF2-40B4-BE49-F238E27FC236}">
                  <a16:creationId xmlns:a16="http://schemas.microsoft.com/office/drawing/2014/main" id="{00000000-0008-0000-0300-00000C000000}"/>
                </a:ext>
              </a:extLst>
            </xdr:cNvPr>
            <xdr:cNvSpPr>
              <a:spLocks noChangeAspect="1"/>
            </xdr:cNvSpPr>
          </xdr:nvSpPr>
          <xdr:spPr>
            <a:xfrm>
              <a:off x="13136578" y="188329"/>
              <a:ext cx="252000" cy="250032"/>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300-00000D000000}"/>
                </a:ext>
              </a:extLst>
            </xdr:cNvPr>
            <xdr:cNvSpPr>
              <a:spLocks noChangeAspect="1"/>
            </xdr:cNvSpPr>
          </xdr:nvSpPr>
          <xdr:spPr>
            <a:xfrm rot="16200000">
              <a:off x="13180723" y="245499"/>
              <a:ext cx="134633" cy="135692"/>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oupe 8">
            <a:hlinkClick xmlns:r="http://schemas.openxmlformats.org/officeDocument/2006/relationships" r:id="rId6" tooltip="aller au sommaire"/>
            <a:extLst>
              <a:ext uri="{FF2B5EF4-FFF2-40B4-BE49-F238E27FC236}">
                <a16:creationId xmlns:a16="http://schemas.microsoft.com/office/drawing/2014/main" id="{00000000-0008-0000-0300-000009000000}"/>
              </a:ext>
            </a:extLst>
          </xdr:cNvPr>
          <xdr:cNvGrpSpPr/>
        </xdr:nvGrpSpPr>
        <xdr:grpSpPr>
          <a:xfrm>
            <a:off x="13474170" y="155772"/>
            <a:ext cx="315000" cy="267891"/>
            <a:chOff x="13347162" y="171648"/>
            <a:chExt cx="315000" cy="267891"/>
          </a:xfrm>
        </xdr:grpSpPr>
        <xdr:sp macro="[0]!FeuillePrécédente" textlink="">
          <xdr:nvSpPr>
            <xdr:cNvPr id="10" name="Forme libre : forme 9">
              <a:extLst>
                <a:ext uri="{FF2B5EF4-FFF2-40B4-BE49-F238E27FC236}">
                  <a16:creationId xmlns:a16="http://schemas.microsoft.com/office/drawing/2014/main" id="{00000000-0008-0000-0300-00000A000000}"/>
                </a:ext>
              </a:extLst>
            </xdr:cNvPr>
            <xdr:cNvSpPr/>
          </xdr:nvSpPr>
          <xdr:spPr>
            <a:xfrm>
              <a:off x="13347162" y="171648"/>
              <a:ext cx="315000" cy="162966"/>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FeuillePrécédente" textlink="">
          <xdr:nvSpPr>
            <xdr:cNvPr id="11" name="Forme libre : forme 10">
              <a:extLst>
                <a:ext uri="{FF2B5EF4-FFF2-40B4-BE49-F238E27FC236}">
                  <a16:creationId xmlns:a16="http://schemas.microsoft.com/office/drawing/2014/main" id="{00000000-0008-0000-0300-00000B000000}"/>
                </a:ext>
              </a:extLst>
            </xdr:cNvPr>
            <xdr:cNvSpPr/>
          </xdr:nvSpPr>
          <xdr:spPr>
            <a:xfrm>
              <a:off x="13392162" y="222993"/>
              <a:ext cx="225000" cy="216546"/>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fPrintsWithSheet="0"/>
  </xdr:twoCellAnchor>
  <xdr:twoCellAnchor>
    <xdr:from>
      <xdr:col>8</xdr:col>
      <xdr:colOff>605117</xdr:colOff>
      <xdr:row>12</xdr:row>
      <xdr:rowOff>8</xdr:rowOff>
    </xdr:from>
    <xdr:to>
      <xdr:col>16</xdr:col>
      <xdr:colOff>605117</xdr:colOff>
      <xdr:row>33</xdr:row>
      <xdr:rowOff>78442</xdr:rowOff>
    </xdr:to>
    <xdr:graphicFrame macro="">
      <xdr:nvGraphicFramePr>
        <xdr:cNvPr id="14" name="Diagramme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oneCellAnchor>
    <xdr:from>
      <xdr:col>12</xdr:col>
      <xdr:colOff>313764</xdr:colOff>
      <xdr:row>22</xdr:row>
      <xdr:rowOff>145676</xdr:rowOff>
    </xdr:from>
    <xdr:ext cx="548612" cy="530658"/>
    <xdr:sp macro="" textlink="">
      <xdr:nvSpPr>
        <xdr:cNvPr id="15" name="ZoneTexte 14">
          <a:extLst>
            <a:ext uri="{FF2B5EF4-FFF2-40B4-BE49-F238E27FC236}">
              <a16:creationId xmlns:a16="http://schemas.microsoft.com/office/drawing/2014/main" id="{00000000-0008-0000-0300-00000F000000}"/>
            </a:ext>
          </a:extLst>
        </xdr:cNvPr>
        <xdr:cNvSpPr txBox="1"/>
      </xdr:nvSpPr>
      <xdr:spPr>
        <a:xfrm>
          <a:off x="11362764" y="4628029"/>
          <a:ext cx="54861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2800">
              <a:solidFill>
                <a:schemeClr val="bg1"/>
              </a:solidFill>
            </a:rPr>
            <a:t>36</a:t>
          </a:r>
        </a:p>
      </xdr:txBody>
    </xdr:sp>
    <xdr:clientData/>
  </xdr:oneCellAnchor>
  <xdr:oneCellAnchor>
    <xdr:from>
      <xdr:col>12</xdr:col>
      <xdr:colOff>253250</xdr:colOff>
      <xdr:row>18</xdr:row>
      <xdr:rowOff>0</xdr:rowOff>
    </xdr:from>
    <xdr:ext cx="548612" cy="530658"/>
    <xdr:sp macro="" textlink="">
      <xdr:nvSpPr>
        <xdr:cNvPr id="18" name="ZoneTexte 17">
          <a:extLst>
            <a:ext uri="{FF2B5EF4-FFF2-40B4-BE49-F238E27FC236}">
              <a16:creationId xmlns:a16="http://schemas.microsoft.com/office/drawing/2014/main" id="{00000000-0008-0000-0300-000012000000}"/>
            </a:ext>
          </a:extLst>
        </xdr:cNvPr>
        <xdr:cNvSpPr txBox="1"/>
      </xdr:nvSpPr>
      <xdr:spPr>
        <a:xfrm>
          <a:off x="11302250" y="3720353"/>
          <a:ext cx="54861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2800">
              <a:solidFill>
                <a:schemeClr val="bg1"/>
              </a:solidFill>
            </a:rPr>
            <a:t>98</a:t>
          </a:r>
        </a:p>
      </xdr:txBody>
    </xdr:sp>
    <xdr:clientData/>
  </xdr:oneCellAnchor>
</xdr:wsDr>
</file>

<file path=xl/drawings/drawing5.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0500-000007000000}"/>
            </a:ext>
          </a:extLst>
        </xdr:cNvPr>
        <xdr:cNvGrpSpPr/>
      </xdr:nvGrpSpPr>
      <xdr:grpSpPr>
        <a:xfrm>
          <a:off x="13092907" y="87312"/>
          <a:ext cx="615560" cy="360000"/>
          <a:chOff x="13708067" y="87318"/>
          <a:chExt cx="659216" cy="360000"/>
        </a:xfrm>
      </xdr:grpSpPr>
      <xdr:grpSp>
        <xdr:nvGrpSpPr>
          <xdr:cNvPr id="8" name="Groupe 7">
            <a:extLst>
              <a:ext uri="{FF2B5EF4-FFF2-40B4-BE49-F238E27FC236}">
                <a16:creationId xmlns:a16="http://schemas.microsoft.com/office/drawing/2014/main" id="{00000000-0008-0000-0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0600-000007000000}"/>
            </a:ext>
          </a:extLst>
        </xdr:cNvPr>
        <xdr:cNvGrpSpPr/>
      </xdr:nvGrpSpPr>
      <xdr:grpSpPr>
        <a:xfrm>
          <a:off x="13100845" y="87313"/>
          <a:ext cx="615560" cy="360000"/>
          <a:chOff x="13708067" y="87318"/>
          <a:chExt cx="659216" cy="360000"/>
        </a:xfrm>
      </xdr:grpSpPr>
      <xdr:grpSp>
        <xdr:nvGrpSpPr>
          <xdr:cNvPr id="8" name="Groupe 7">
            <a:extLst>
              <a:ext uri="{FF2B5EF4-FFF2-40B4-BE49-F238E27FC236}">
                <a16:creationId xmlns:a16="http://schemas.microsoft.com/office/drawing/2014/main" id="{00000000-0008-0000-0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5</xdr:col>
      <xdr:colOff>706438</xdr:colOff>
      <xdr:row>0</xdr:row>
      <xdr:rowOff>87315</xdr:rowOff>
    </xdr:from>
    <xdr:to>
      <xdr:col>6</xdr:col>
      <xdr:colOff>619529</xdr:colOff>
      <xdr:row>0</xdr:row>
      <xdr:rowOff>447315</xdr:rowOff>
    </xdr:to>
    <xdr:grpSp>
      <xdr:nvGrpSpPr>
        <xdr:cNvPr id="7" name="Groupe 6">
          <a:extLst>
            <a:ext uri="{FF2B5EF4-FFF2-40B4-BE49-F238E27FC236}">
              <a16:creationId xmlns:a16="http://schemas.microsoft.com/office/drawing/2014/main" id="{00000000-0008-0000-0700-000007000000}"/>
            </a:ext>
          </a:extLst>
        </xdr:cNvPr>
        <xdr:cNvGrpSpPr/>
      </xdr:nvGrpSpPr>
      <xdr:grpSpPr>
        <a:xfrm>
          <a:off x="13100844" y="87315"/>
          <a:ext cx="615560" cy="360000"/>
          <a:chOff x="13708067" y="87318"/>
          <a:chExt cx="659216" cy="360000"/>
        </a:xfrm>
      </xdr:grpSpPr>
      <xdr:grpSp>
        <xdr:nvGrpSpPr>
          <xdr:cNvPr id="8" name="Groupe 7">
            <a:extLst>
              <a:ext uri="{FF2B5EF4-FFF2-40B4-BE49-F238E27FC236}">
                <a16:creationId xmlns:a16="http://schemas.microsoft.com/office/drawing/2014/main" id="{00000000-0008-0000-0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5</xdr:col>
      <xdr:colOff>706439</xdr:colOff>
      <xdr:row>0</xdr:row>
      <xdr:rowOff>84139</xdr:rowOff>
    </xdr:from>
    <xdr:to>
      <xdr:col>6</xdr:col>
      <xdr:colOff>616355</xdr:colOff>
      <xdr:row>0</xdr:row>
      <xdr:rowOff>450489</xdr:rowOff>
    </xdr:to>
    <xdr:grpSp>
      <xdr:nvGrpSpPr>
        <xdr:cNvPr id="7" name="Groupe 6">
          <a:extLst>
            <a:ext uri="{FF2B5EF4-FFF2-40B4-BE49-F238E27FC236}">
              <a16:creationId xmlns:a16="http://schemas.microsoft.com/office/drawing/2014/main" id="{00000000-0008-0000-0800-000007000000}"/>
            </a:ext>
          </a:extLst>
        </xdr:cNvPr>
        <xdr:cNvGrpSpPr/>
      </xdr:nvGrpSpPr>
      <xdr:grpSpPr>
        <a:xfrm>
          <a:off x="13100845" y="84139"/>
          <a:ext cx="612385" cy="366350"/>
          <a:chOff x="13708067" y="87318"/>
          <a:chExt cx="659216" cy="360000"/>
        </a:xfrm>
      </xdr:grpSpPr>
      <xdr:grpSp>
        <xdr:nvGrpSpPr>
          <xdr:cNvPr id="8" name="Groupe 7">
            <a:extLst>
              <a:ext uri="{FF2B5EF4-FFF2-40B4-BE49-F238E27FC236}">
                <a16:creationId xmlns:a16="http://schemas.microsoft.com/office/drawing/2014/main" id="{00000000-0008-0000-0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5</xdr:col>
      <xdr:colOff>698512</xdr:colOff>
      <xdr:row>0</xdr:row>
      <xdr:rowOff>87316</xdr:rowOff>
    </xdr:from>
    <xdr:to>
      <xdr:col>6</xdr:col>
      <xdr:colOff>611603</xdr:colOff>
      <xdr:row>0</xdr:row>
      <xdr:rowOff>447316</xdr:rowOff>
    </xdr:to>
    <xdr:grpSp>
      <xdr:nvGrpSpPr>
        <xdr:cNvPr id="7" name="Groupe 6">
          <a:extLst>
            <a:ext uri="{FF2B5EF4-FFF2-40B4-BE49-F238E27FC236}">
              <a16:creationId xmlns:a16="http://schemas.microsoft.com/office/drawing/2014/main" id="{00000000-0008-0000-0900-000007000000}"/>
            </a:ext>
          </a:extLst>
        </xdr:cNvPr>
        <xdr:cNvGrpSpPr/>
      </xdr:nvGrpSpPr>
      <xdr:grpSpPr>
        <a:xfrm>
          <a:off x="13092918" y="87316"/>
          <a:ext cx="615560" cy="360000"/>
          <a:chOff x="13708067" y="87318"/>
          <a:chExt cx="659216" cy="360000"/>
        </a:xfrm>
      </xdr:grpSpPr>
      <xdr:grpSp>
        <xdr:nvGrpSpPr>
          <xdr:cNvPr id="8" name="Groupe 7">
            <a:extLst>
              <a:ext uri="{FF2B5EF4-FFF2-40B4-BE49-F238E27FC236}">
                <a16:creationId xmlns:a16="http://schemas.microsoft.com/office/drawing/2014/main" id="{00000000-0008-0000-0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6" name="Groupe 5">
          <a:extLst>
            <a:ext uri="{FF2B5EF4-FFF2-40B4-BE49-F238E27FC236}">
              <a16:creationId xmlns:a16="http://schemas.microsoft.com/office/drawing/2014/main" id="{00000000-0008-0000-0A00-000006000000}"/>
            </a:ext>
          </a:extLst>
        </xdr:cNvPr>
        <xdr:cNvGrpSpPr/>
      </xdr:nvGrpSpPr>
      <xdr:grpSpPr>
        <a:xfrm>
          <a:off x="13092907" y="87312"/>
          <a:ext cx="615560" cy="360000"/>
          <a:chOff x="13708067" y="87318"/>
          <a:chExt cx="659216" cy="360000"/>
        </a:xfrm>
      </xdr:grpSpPr>
      <xdr:grpSp>
        <xdr:nvGrpSpPr>
          <xdr:cNvPr id="8" name="Groupe 7">
            <a:extLst>
              <a:ext uri="{FF2B5EF4-FFF2-40B4-BE49-F238E27FC236}">
                <a16:creationId xmlns:a16="http://schemas.microsoft.com/office/drawing/2014/main" id="{00000000-0008-0000-0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3980</xdr:colOff>
      <xdr:row>0</xdr:row>
      <xdr:rowOff>87318</xdr:rowOff>
    </xdr:from>
    <xdr:to>
      <xdr:col>6</xdr:col>
      <xdr:colOff>619540</xdr:colOff>
      <xdr:row>0</xdr:row>
      <xdr:rowOff>447318</xdr:rowOff>
    </xdr:to>
    <xdr:grpSp>
      <xdr:nvGrpSpPr>
        <xdr:cNvPr id="8" name="Groupe 7">
          <a:extLst>
            <a:ext uri="{FF2B5EF4-FFF2-40B4-BE49-F238E27FC236}">
              <a16:creationId xmlns:a16="http://schemas.microsoft.com/office/drawing/2014/main" id="{00000000-0008-0000-0B00-000008000000}"/>
            </a:ext>
          </a:extLst>
        </xdr:cNvPr>
        <xdr:cNvGrpSpPr/>
      </xdr:nvGrpSpPr>
      <xdr:grpSpPr>
        <a:xfrm>
          <a:off x="13100855" y="87318"/>
          <a:ext cx="615560" cy="360000"/>
          <a:chOff x="13708067" y="87318"/>
          <a:chExt cx="659216" cy="360000"/>
        </a:xfrm>
      </xdr:grpSpPr>
      <xdr:grpSp>
        <xdr:nvGrpSpPr>
          <xdr:cNvPr id="9" name="Groupe 8">
            <a:extLst>
              <a:ext uri="{FF2B5EF4-FFF2-40B4-BE49-F238E27FC236}">
                <a16:creationId xmlns:a16="http://schemas.microsoft.com/office/drawing/2014/main" id="{00000000-0008-0000-0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0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0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0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0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0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6</xdr:col>
      <xdr:colOff>3968</xdr:colOff>
      <xdr:row>0</xdr:row>
      <xdr:rowOff>87314</xdr:rowOff>
    </xdr:from>
    <xdr:to>
      <xdr:col>6</xdr:col>
      <xdr:colOff>619528</xdr:colOff>
      <xdr:row>0</xdr:row>
      <xdr:rowOff>447314</xdr:rowOff>
    </xdr:to>
    <xdr:grpSp>
      <xdr:nvGrpSpPr>
        <xdr:cNvPr id="7" name="Groupe 6">
          <a:extLst>
            <a:ext uri="{FF2B5EF4-FFF2-40B4-BE49-F238E27FC236}">
              <a16:creationId xmlns:a16="http://schemas.microsoft.com/office/drawing/2014/main" id="{00000000-0008-0000-0C00-000007000000}"/>
            </a:ext>
          </a:extLst>
        </xdr:cNvPr>
        <xdr:cNvGrpSpPr/>
      </xdr:nvGrpSpPr>
      <xdr:grpSpPr>
        <a:xfrm>
          <a:off x="13100843" y="87314"/>
          <a:ext cx="615560" cy="360000"/>
          <a:chOff x="13708067" y="87318"/>
          <a:chExt cx="659216" cy="360000"/>
        </a:xfrm>
      </xdr:grpSpPr>
      <xdr:grpSp>
        <xdr:nvGrpSpPr>
          <xdr:cNvPr id="8" name="Groupe 7">
            <a:extLst>
              <a:ext uri="{FF2B5EF4-FFF2-40B4-BE49-F238E27FC236}">
                <a16:creationId xmlns:a16="http://schemas.microsoft.com/office/drawing/2014/main" id="{00000000-0008-0000-0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5</xdr:col>
      <xdr:colOff>706439</xdr:colOff>
      <xdr:row>0</xdr:row>
      <xdr:rowOff>87314</xdr:rowOff>
    </xdr:from>
    <xdr:to>
      <xdr:col>6</xdr:col>
      <xdr:colOff>619530</xdr:colOff>
      <xdr:row>0</xdr:row>
      <xdr:rowOff>447314</xdr:rowOff>
    </xdr:to>
    <xdr:grpSp>
      <xdr:nvGrpSpPr>
        <xdr:cNvPr id="7" name="Groupe 6">
          <a:extLst>
            <a:ext uri="{FF2B5EF4-FFF2-40B4-BE49-F238E27FC236}">
              <a16:creationId xmlns:a16="http://schemas.microsoft.com/office/drawing/2014/main" id="{00000000-0008-0000-0D00-000007000000}"/>
            </a:ext>
          </a:extLst>
        </xdr:cNvPr>
        <xdr:cNvGrpSpPr/>
      </xdr:nvGrpSpPr>
      <xdr:grpSpPr>
        <a:xfrm>
          <a:off x="13100845" y="87314"/>
          <a:ext cx="615560" cy="360000"/>
          <a:chOff x="13708067" y="87318"/>
          <a:chExt cx="659216" cy="360000"/>
        </a:xfrm>
      </xdr:grpSpPr>
      <xdr:grpSp>
        <xdr:nvGrpSpPr>
          <xdr:cNvPr id="8" name="Groupe 7">
            <a:extLst>
              <a:ext uri="{FF2B5EF4-FFF2-40B4-BE49-F238E27FC236}">
                <a16:creationId xmlns:a16="http://schemas.microsoft.com/office/drawing/2014/main" id="{00000000-0008-0000-0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5</xdr:col>
      <xdr:colOff>706437</xdr:colOff>
      <xdr:row>0</xdr:row>
      <xdr:rowOff>87314</xdr:rowOff>
    </xdr:from>
    <xdr:to>
      <xdr:col>6</xdr:col>
      <xdr:colOff>619528</xdr:colOff>
      <xdr:row>0</xdr:row>
      <xdr:rowOff>447314</xdr:rowOff>
    </xdr:to>
    <xdr:grpSp>
      <xdr:nvGrpSpPr>
        <xdr:cNvPr id="7" name="Groupe 6">
          <a:extLst>
            <a:ext uri="{FF2B5EF4-FFF2-40B4-BE49-F238E27FC236}">
              <a16:creationId xmlns:a16="http://schemas.microsoft.com/office/drawing/2014/main" id="{00000000-0008-0000-0E00-000007000000}"/>
            </a:ext>
          </a:extLst>
        </xdr:cNvPr>
        <xdr:cNvGrpSpPr/>
      </xdr:nvGrpSpPr>
      <xdr:grpSpPr>
        <a:xfrm>
          <a:off x="13100843" y="87314"/>
          <a:ext cx="615560" cy="360000"/>
          <a:chOff x="13708067" y="87318"/>
          <a:chExt cx="659216" cy="360000"/>
        </a:xfrm>
      </xdr:grpSpPr>
      <xdr:grpSp>
        <xdr:nvGrpSpPr>
          <xdr:cNvPr id="8" name="Groupe 7">
            <a:extLst>
              <a:ext uri="{FF2B5EF4-FFF2-40B4-BE49-F238E27FC236}">
                <a16:creationId xmlns:a16="http://schemas.microsoft.com/office/drawing/2014/main" id="{00000000-0008-0000-0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5</xdr:col>
      <xdr:colOff>706438</xdr:colOff>
      <xdr:row>0</xdr:row>
      <xdr:rowOff>87315</xdr:rowOff>
    </xdr:from>
    <xdr:to>
      <xdr:col>6</xdr:col>
      <xdr:colOff>619529</xdr:colOff>
      <xdr:row>0</xdr:row>
      <xdr:rowOff>447315</xdr:rowOff>
    </xdr:to>
    <xdr:grpSp>
      <xdr:nvGrpSpPr>
        <xdr:cNvPr id="7" name="Groupe 6">
          <a:extLst>
            <a:ext uri="{FF2B5EF4-FFF2-40B4-BE49-F238E27FC236}">
              <a16:creationId xmlns:a16="http://schemas.microsoft.com/office/drawing/2014/main" id="{00000000-0008-0000-0F00-000007000000}"/>
            </a:ext>
          </a:extLst>
        </xdr:cNvPr>
        <xdr:cNvGrpSpPr/>
      </xdr:nvGrpSpPr>
      <xdr:grpSpPr>
        <a:xfrm>
          <a:off x="13100844" y="87315"/>
          <a:ext cx="615560" cy="360000"/>
          <a:chOff x="13708067" y="87318"/>
          <a:chExt cx="659216" cy="360000"/>
        </a:xfrm>
      </xdr:grpSpPr>
      <xdr:grpSp>
        <xdr:nvGrpSpPr>
          <xdr:cNvPr id="8" name="Groupe 7">
            <a:extLst>
              <a:ext uri="{FF2B5EF4-FFF2-40B4-BE49-F238E27FC236}">
                <a16:creationId xmlns:a16="http://schemas.microsoft.com/office/drawing/2014/main" id="{00000000-0008-0000-0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5</xdr:col>
      <xdr:colOff>706437</xdr:colOff>
      <xdr:row>0</xdr:row>
      <xdr:rowOff>87313</xdr:rowOff>
    </xdr:from>
    <xdr:to>
      <xdr:col>6</xdr:col>
      <xdr:colOff>619528</xdr:colOff>
      <xdr:row>0</xdr:row>
      <xdr:rowOff>447313</xdr:rowOff>
    </xdr:to>
    <xdr:grpSp>
      <xdr:nvGrpSpPr>
        <xdr:cNvPr id="7" name="Groupe 6">
          <a:extLst>
            <a:ext uri="{FF2B5EF4-FFF2-40B4-BE49-F238E27FC236}">
              <a16:creationId xmlns:a16="http://schemas.microsoft.com/office/drawing/2014/main" id="{00000000-0008-0000-1000-000007000000}"/>
            </a:ext>
          </a:extLst>
        </xdr:cNvPr>
        <xdr:cNvGrpSpPr/>
      </xdr:nvGrpSpPr>
      <xdr:grpSpPr>
        <a:xfrm>
          <a:off x="13100843" y="87313"/>
          <a:ext cx="615560" cy="360000"/>
          <a:chOff x="13708067" y="87318"/>
          <a:chExt cx="659216" cy="360000"/>
        </a:xfrm>
      </xdr:grpSpPr>
      <xdr:grpSp>
        <xdr:nvGrpSpPr>
          <xdr:cNvPr id="8" name="Groupe 7">
            <a:extLst>
              <a:ext uri="{FF2B5EF4-FFF2-40B4-BE49-F238E27FC236}">
                <a16:creationId xmlns:a16="http://schemas.microsoft.com/office/drawing/2014/main" id="{00000000-0008-0000-10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0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5</xdr:col>
      <xdr:colOff>706436</xdr:colOff>
      <xdr:row>0</xdr:row>
      <xdr:rowOff>87311</xdr:rowOff>
    </xdr:from>
    <xdr:to>
      <xdr:col>6</xdr:col>
      <xdr:colOff>619527</xdr:colOff>
      <xdr:row>0</xdr:row>
      <xdr:rowOff>447311</xdr:rowOff>
    </xdr:to>
    <xdr:grpSp>
      <xdr:nvGrpSpPr>
        <xdr:cNvPr id="7" name="Groupe 6">
          <a:extLst>
            <a:ext uri="{FF2B5EF4-FFF2-40B4-BE49-F238E27FC236}">
              <a16:creationId xmlns:a16="http://schemas.microsoft.com/office/drawing/2014/main" id="{00000000-0008-0000-1100-000007000000}"/>
            </a:ext>
          </a:extLst>
        </xdr:cNvPr>
        <xdr:cNvGrpSpPr/>
      </xdr:nvGrpSpPr>
      <xdr:grpSpPr>
        <a:xfrm>
          <a:off x="13100842" y="87311"/>
          <a:ext cx="615560" cy="360000"/>
          <a:chOff x="13708067" y="87318"/>
          <a:chExt cx="659216" cy="360000"/>
        </a:xfrm>
      </xdr:grpSpPr>
      <xdr:grpSp>
        <xdr:nvGrpSpPr>
          <xdr:cNvPr id="8" name="Groupe 7">
            <a:extLst>
              <a:ext uri="{FF2B5EF4-FFF2-40B4-BE49-F238E27FC236}">
                <a16:creationId xmlns:a16="http://schemas.microsoft.com/office/drawing/2014/main" id="{00000000-0008-0000-1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7" name="Groupe 6">
          <a:extLst>
            <a:ext uri="{FF2B5EF4-FFF2-40B4-BE49-F238E27FC236}">
              <a16:creationId xmlns:a16="http://schemas.microsoft.com/office/drawing/2014/main" id="{00000000-0008-0000-1200-000007000000}"/>
            </a:ext>
          </a:extLst>
        </xdr:cNvPr>
        <xdr:cNvGrpSpPr/>
      </xdr:nvGrpSpPr>
      <xdr:grpSpPr>
        <a:xfrm>
          <a:off x="13100844" y="87312"/>
          <a:ext cx="615560" cy="360000"/>
          <a:chOff x="13708067" y="87318"/>
          <a:chExt cx="659216" cy="360000"/>
        </a:xfrm>
      </xdr:grpSpPr>
      <xdr:grpSp>
        <xdr:nvGrpSpPr>
          <xdr:cNvPr id="8" name="Groupe 7">
            <a:extLst>
              <a:ext uri="{FF2B5EF4-FFF2-40B4-BE49-F238E27FC236}">
                <a16:creationId xmlns:a16="http://schemas.microsoft.com/office/drawing/2014/main" id="{00000000-0008-0000-1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1300-000007000000}"/>
            </a:ext>
          </a:extLst>
        </xdr:cNvPr>
        <xdr:cNvGrpSpPr/>
      </xdr:nvGrpSpPr>
      <xdr:grpSpPr>
        <a:xfrm>
          <a:off x="13100845" y="87313"/>
          <a:ext cx="615560" cy="360000"/>
          <a:chOff x="13708067" y="87318"/>
          <a:chExt cx="659216" cy="360000"/>
        </a:xfrm>
      </xdr:grpSpPr>
      <xdr:grpSp>
        <xdr:nvGrpSpPr>
          <xdr:cNvPr id="8" name="Groupe 7">
            <a:extLst>
              <a:ext uri="{FF2B5EF4-FFF2-40B4-BE49-F238E27FC236}">
                <a16:creationId xmlns:a16="http://schemas.microsoft.com/office/drawing/2014/main" id="{00000000-0008-0000-1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0.xml><?xml version="1.0" encoding="utf-8"?>
<xdr:wsDr xmlns:xdr="http://schemas.openxmlformats.org/drawingml/2006/spreadsheetDrawing" xmlns:a="http://schemas.openxmlformats.org/drawingml/2006/main">
  <xdr:twoCellAnchor editAs="absolute">
    <xdr:from>
      <xdr:col>5</xdr:col>
      <xdr:colOff>706438</xdr:colOff>
      <xdr:row>0</xdr:row>
      <xdr:rowOff>87314</xdr:rowOff>
    </xdr:from>
    <xdr:to>
      <xdr:col>6</xdr:col>
      <xdr:colOff>619529</xdr:colOff>
      <xdr:row>0</xdr:row>
      <xdr:rowOff>447314</xdr:rowOff>
    </xdr:to>
    <xdr:grpSp>
      <xdr:nvGrpSpPr>
        <xdr:cNvPr id="7" name="Groupe 6">
          <a:extLst>
            <a:ext uri="{FF2B5EF4-FFF2-40B4-BE49-F238E27FC236}">
              <a16:creationId xmlns:a16="http://schemas.microsoft.com/office/drawing/2014/main" id="{00000000-0008-0000-1400-000007000000}"/>
            </a:ext>
          </a:extLst>
        </xdr:cNvPr>
        <xdr:cNvGrpSpPr/>
      </xdr:nvGrpSpPr>
      <xdr:grpSpPr>
        <a:xfrm>
          <a:off x="13100844" y="87314"/>
          <a:ext cx="615560" cy="360000"/>
          <a:chOff x="13708067" y="87318"/>
          <a:chExt cx="659216" cy="360000"/>
        </a:xfrm>
      </xdr:grpSpPr>
      <xdr:grpSp>
        <xdr:nvGrpSpPr>
          <xdr:cNvPr id="8" name="Groupe 7">
            <a:extLst>
              <a:ext uri="{FF2B5EF4-FFF2-40B4-BE49-F238E27FC236}">
                <a16:creationId xmlns:a16="http://schemas.microsoft.com/office/drawing/2014/main" id="{00000000-0008-0000-1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7" name="Groupe 6">
          <a:extLst>
            <a:ext uri="{FF2B5EF4-FFF2-40B4-BE49-F238E27FC236}">
              <a16:creationId xmlns:a16="http://schemas.microsoft.com/office/drawing/2014/main" id="{00000000-0008-0000-1500-000007000000}"/>
            </a:ext>
          </a:extLst>
        </xdr:cNvPr>
        <xdr:cNvGrpSpPr/>
      </xdr:nvGrpSpPr>
      <xdr:grpSpPr>
        <a:xfrm>
          <a:off x="13100846"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2.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1600-000007000000}"/>
            </a:ext>
          </a:extLst>
        </xdr:cNvPr>
        <xdr:cNvGrpSpPr/>
      </xdr:nvGrpSpPr>
      <xdr:grpSpPr>
        <a:xfrm>
          <a:off x="13100854"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5</xdr:col>
      <xdr:colOff>698506</xdr:colOff>
      <xdr:row>0</xdr:row>
      <xdr:rowOff>87318</xdr:rowOff>
    </xdr:from>
    <xdr:to>
      <xdr:col>6</xdr:col>
      <xdr:colOff>611597</xdr:colOff>
      <xdr:row>0</xdr:row>
      <xdr:rowOff>447318</xdr:rowOff>
    </xdr:to>
    <xdr:grpSp>
      <xdr:nvGrpSpPr>
        <xdr:cNvPr id="7" name="Groupe 6">
          <a:extLst>
            <a:ext uri="{FF2B5EF4-FFF2-40B4-BE49-F238E27FC236}">
              <a16:creationId xmlns:a16="http://schemas.microsoft.com/office/drawing/2014/main" id="{00000000-0008-0000-1700-000007000000}"/>
            </a:ext>
          </a:extLst>
        </xdr:cNvPr>
        <xdr:cNvGrpSpPr/>
      </xdr:nvGrpSpPr>
      <xdr:grpSpPr>
        <a:xfrm>
          <a:off x="1309291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4.xml><?xml version="1.0" encoding="utf-8"?>
<xdr:wsDr xmlns:xdr="http://schemas.openxmlformats.org/drawingml/2006/spreadsheetDrawing" xmlns:a="http://schemas.openxmlformats.org/drawingml/2006/main">
  <xdr:twoCellAnchor editAs="absolute">
    <xdr:from>
      <xdr:col>5</xdr:col>
      <xdr:colOff>698515</xdr:colOff>
      <xdr:row>0</xdr:row>
      <xdr:rowOff>87318</xdr:rowOff>
    </xdr:from>
    <xdr:to>
      <xdr:col>6</xdr:col>
      <xdr:colOff>611606</xdr:colOff>
      <xdr:row>0</xdr:row>
      <xdr:rowOff>447318</xdr:rowOff>
    </xdr:to>
    <xdr:grpSp>
      <xdr:nvGrpSpPr>
        <xdr:cNvPr id="7" name="Groupe 6">
          <a:extLst>
            <a:ext uri="{FF2B5EF4-FFF2-40B4-BE49-F238E27FC236}">
              <a16:creationId xmlns:a16="http://schemas.microsoft.com/office/drawing/2014/main" id="{00000000-0008-0000-1800-000007000000}"/>
            </a:ext>
          </a:extLst>
        </xdr:cNvPr>
        <xdr:cNvGrpSpPr/>
      </xdr:nvGrpSpPr>
      <xdr:grpSpPr>
        <a:xfrm>
          <a:off x="13092921"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1900-000007000000}"/>
            </a:ext>
          </a:extLst>
        </xdr:cNvPr>
        <xdr:cNvGrpSpPr/>
      </xdr:nvGrpSpPr>
      <xdr:grpSpPr>
        <a:xfrm>
          <a:off x="13100855"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6.xml><?xml version="1.0" encoding="utf-8"?>
<xdr:wsDr xmlns:xdr="http://schemas.openxmlformats.org/drawingml/2006/spreadsheetDrawing" xmlns:a="http://schemas.openxmlformats.org/drawingml/2006/main">
  <xdr:twoCellAnchor editAs="absolute">
    <xdr:from>
      <xdr:col>5</xdr:col>
      <xdr:colOff>706447</xdr:colOff>
      <xdr:row>0</xdr:row>
      <xdr:rowOff>87315</xdr:rowOff>
    </xdr:from>
    <xdr:to>
      <xdr:col>6</xdr:col>
      <xdr:colOff>619538</xdr:colOff>
      <xdr:row>0</xdr:row>
      <xdr:rowOff>447315</xdr:rowOff>
    </xdr:to>
    <xdr:grpSp>
      <xdr:nvGrpSpPr>
        <xdr:cNvPr id="7" name="Groupe 6">
          <a:extLst>
            <a:ext uri="{FF2B5EF4-FFF2-40B4-BE49-F238E27FC236}">
              <a16:creationId xmlns:a16="http://schemas.microsoft.com/office/drawing/2014/main" id="{00000000-0008-0000-1A00-000007000000}"/>
            </a:ext>
          </a:extLst>
        </xdr:cNvPr>
        <xdr:cNvGrpSpPr/>
      </xdr:nvGrpSpPr>
      <xdr:grpSpPr>
        <a:xfrm>
          <a:off x="13100853" y="87315"/>
          <a:ext cx="615560" cy="360000"/>
          <a:chOff x="13708067" y="87318"/>
          <a:chExt cx="659216" cy="360000"/>
        </a:xfrm>
      </xdr:grpSpPr>
      <xdr:grpSp>
        <xdr:nvGrpSpPr>
          <xdr:cNvPr id="8" name="Groupe 7">
            <a:extLst>
              <a:ext uri="{FF2B5EF4-FFF2-40B4-BE49-F238E27FC236}">
                <a16:creationId xmlns:a16="http://schemas.microsoft.com/office/drawing/2014/main" id="{00000000-0008-0000-1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1B00-000007000000}"/>
            </a:ext>
          </a:extLst>
        </xdr:cNvPr>
        <xdr:cNvGrpSpPr/>
      </xdr:nvGrpSpPr>
      <xdr:grpSpPr>
        <a:xfrm>
          <a:off x="13100855"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5</xdr:col>
      <xdr:colOff>706445</xdr:colOff>
      <xdr:row>0</xdr:row>
      <xdr:rowOff>87318</xdr:rowOff>
    </xdr:from>
    <xdr:to>
      <xdr:col>6</xdr:col>
      <xdr:colOff>619536</xdr:colOff>
      <xdr:row>0</xdr:row>
      <xdr:rowOff>447318</xdr:rowOff>
    </xdr:to>
    <xdr:grpSp>
      <xdr:nvGrpSpPr>
        <xdr:cNvPr id="7" name="Groupe 6">
          <a:extLst>
            <a:ext uri="{FF2B5EF4-FFF2-40B4-BE49-F238E27FC236}">
              <a16:creationId xmlns:a16="http://schemas.microsoft.com/office/drawing/2014/main" id="{00000000-0008-0000-1C00-000007000000}"/>
            </a:ext>
          </a:extLst>
        </xdr:cNvPr>
        <xdr:cNvGrpSpPr/>
      </xdr:nvGrpSpPr>
      <xdr:grpSpPr>
        <a:xfrm>
          <a:off x="13100851"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7" name="Groupe 6">
          <a:extLst>
            <a:ext uri="{FF2B5EF4-FFF2-40B4-BE49-F238E27FC236}">
              <a16:creationId xmlns:a16="http://schemas.microsoft.com/office/drawing/2014/main" id="{00000000-0008-0000-1D00-000007000000}"/>
            </a:ext>
          </a:extLst>
        </xdr:cNvPr>
        <xdr:cNvGrpSpPr/>
      </xdr:nvGrpSpPr>
      <xdr:grpSpPr>
        <a:xfrm>
          <a:off x="13100856"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0.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1E00-000007000000}"/>
            </a:ext>
          </a:extLst>
        </xdr:cNvPr>
        <xdr:cNvGrpSpPr/>
      </xdr:nvGrpSpPr>
      <xdr:grpSpPr>
        <a:xfrm>
          <a:off x="13100854" y="87318"/>
          <a:ext cx="615560" cy="360000"/>
          <a:chOff x="13708067" y="87318"/>
          <a:chExt cx="659216" cy="360000"/>
        </a:xfrm>
      </xdr:grpSpPr>
      <xdr:grpSp>
        <xdr:nvGrpSpPr>
          <xdr:cNvPr id="8" name="Groupe 7">
            <a:extLst>
              <a:ext uri="{FF2B5EF4-FFF2-40B4-BE49-F238E27FC236}">
                <a16:creationId xmlns:a16="http://schemas.microsoft.com/office/drawing/2014/main" id="{00000000-0008-0000-1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5</xdr:col>
      <xdr:colOff>706449</xdr:colOff>
      <xdr:row>0</xdr:row>
      <xdr:rowOff>87316</xdr:rowOff>
    </xdr:from>
    <xdr:to>
      <xdr:col>6</xdr:col>
      <xdr:colOff>619540</xdr:colOff>
      <xdr:row>0</xdr:row>
      <xdr:rowOff>447316</xdr:rowOff>
    </xdr:to>
    <xdr:grpSp>
      <xdr:nvGrpSpPr>
        <xdr:cNvPr id="7" name="Groupe 6">
          <a:extLst>
            <a:ext uri="{FF2B5EF4-FFF2-40B4-BE49-F238E27FC236}">
              <a16:creationId xmlns:a16="http://schemas.microsoft.com/office/drawing/2014/main" id="{00000000-0008-0000-1F00-000007000000}"/>
            </a:ext>
          </a:extLst>
        </xdr:cNvPr>
        <xdr:cNvGrpSpPr/>
      </xdr:nvGrpSpPr>
      <xdr:grpSpPr>
        <a:xfrm>
          <a:off x="13100855" y="87316"/>
          <a:ext cx="615560" cy="360000"/>
          <a:chOff x="13708067" y="87318"/>
          <a:chExt cx="659216" cy="360000"/>
        </a:xfrm>
      </xdr:grpSpPr>
      <xdr:grpSp>
        <xdr:nvGrpSpPr>
          <xdr:cNvPr id="8" name="Groupe 7">
            <a:extLst>
              <a:ext uri="{FF2B5EF4-FFF2-40B4-BE49-F238E27FC236}">
                <a16:creationId xmlns:a16="http://schemas.microsoft.com/office/drawing/2014/main" id="{00000000-0008-0000-1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6</xdr:col>
      <xdr:colOff>3973</xdr:colOff>
      <xdr:row>0</xdr:row>
      <xdr:rowOff>87318</xdr:rowOff>
    </xdr:from>
    <xdr:to>
      <xdr:col>6</xdr:col>
      <xdr:colOff>619533</xdr:colOff>
      <xdr:row>0</xdr:row>
      <xdr:rowOff>447318</xdr:rowOff>
    </xdr:to>
    <xdr:grpSp>
      <xdr:nvGrpSpPr>
        <xdr:cNvPr id="8" name="Groupe 7">
          <a:extLst>
            <a:ext uri="{FF2B5EF4-FFF2-40B4-BE49-F238E27FC236}">
              <a16:creationId xmlns:a16="http://schemas.microsoft.com/office/drawing/2014/main" id="{00000000-0008-0000-2000-000008000000}"/>
            </a:ext>
          </a:extLst>
        </xdr:cNvPr>
        <xdr:cNvGrpSpPr/>
      </xdr:nvGrpSpPr>
      <xdr:grpSpPr>
        <a:xfrm>
          <a:off x="13100848" y="87318"/>
          <a:ext cx="615560" cy="360000"/>
          <a:chOff x="13708067" y="87318"/>
          <a:chExt cx="659216" cy="360000"/>
        </a:xfrm>
      </xdr:grpSpPr>
      <xdr:grpSp>
        <xdr:nvGrpSpPr>
          <xdr:cNvPr id="9" name="Groupe 8">
            <a:extLst>
              <a:ext uri="{FF2B5EF4-FFF2-40B4-BE49-F238E27FC236}">
                <a16:creationId xmlns:a16="http://schemas.microsoft.com/office/drawing/2014/main" id="{00000000-0008-0000-20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20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20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20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20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20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5</xdr:col>
      <xdr:colOff>706446</xdr:colOff>
      <xdr:row>0</xdr:row>
      <xdr:rowOff>87315</xdr:rowOff>
    </xdr:from>
    <xdr:to>
      <xdr:col>6</xdr:col>
      <xdr:colOff>619537</xdr:colOff>
      <xdr:row>0</xdr:row>
      <xdr:rowOff>447315</xdr:rowOff>
    </xdr:to>
    <xdr:grpSp>
      <xdr:nvGrpSpPr>
        <xdr:cNvPr id="7" name="Groupe 6">
          <a:extLst>
            <a:ext uri="{FF2B5EF4-FFF2-40B4-BE49-F238E27FC236}">
              <a16:creationId xmlns:a16="http://schemas.microsoft.com/office/drawing/2014/main" id="{00000000-0008-0000-2100-000007000000}"/>
            </a:ext>
          </a:extLst>
        </xdr:cNvPr>
        <xdr:cNvGrpSpPr/>
      </xdr:nvGrpSpPr>
      <xdr:grpSpPr>
        <a:xfrm>
          <a:off x="13100852" y="87315"/>
          <a:ext cx="615560" cy="360000"/>
          <a:chOff x="13708067" y="87318"/>
          <a:chExt cx="659216" cy="360000"/>
        </a:xfrm>
      </xdr:grpSpPr>
      <xdr:grpSp>
        <xdr:nvGrpSpPr>
          <xdr:cNvPr id="8" name="Groupe 7">
            <a:extLst>
              <a:ext uri="{FF2B5EF4-FFF2-40B4-BE49-F238E27FC236}">
                <a16:creationId xmlns:a16="http://schemas.microsoft.com/office/drawing/2014/main" id="{00000000-0008-0000-2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4.xml><?xml version="1.0" encoding="utf-8"?>
<xdr:wsDr xmlns:xdr="http://schemas.openxmlformats.org/drawingml/2006/spreadsheetDrawing" xmlns:a="http://schemas.openxmlformats.org/drawingml/2006/main">
  <xdr:twoCellAnchor editAs="absolute">
    <xdr:from>
      <xdr:col>16</xdr:col>
      <xdr:colOff>381015</xdr:colOff>
      <xdr:row>0</xdr:row>
      <xdr:rowOff>87318</xdr:rowOff>
    </xdr:from>
    <xdr:to>
      <xdr:col>17</xdr:col>
      <xdr:colOff>294106</xdr:colOff>
      <xdr:row>0</xdr:row>
      <xdr:rowOff>447318</xdr:rowOff>
    </xdr:to>
    <xdr:grpSp>
      <xdr:nvGrpSpPr>
        <xdr:cNvPr id="6" name="Groupe 5">
          <a:extLst>
            <a:ext uri="{FF2B5EF4-FFF2-40B4-BE49-F238E27FC236}">
              <a16:creationId xmlns:a16="http://schemas.microsoft.com/office/drawing/2014/main" id="{00000000-0008-0000-2200-000006000000}"/>
            </a:ext>
          </a:extLst>
        </xdr:cNvPr>
        <xdr:cNvGrpSpPr/>
      </xdr:nvGrpSpPr>
      <xdr:grpSpPr>
        <a:xfrm>
          <a:off x="12954015" y="87318"/>
          <a:ext cx="615560" cy="360000"/>
          <a:chOff x="13708067" y="87318"/>
          <a:chExt cx="659216" cy="360000"/>
        </a:xfrm>
      </xdr:grpSpPr>
      <xdr:grpSp>
        <xdr:nvGrpSpPr>
          <xdr:cNvPr id="7" name="Groupe 6">
            <a:extLst>
              <a:ext uri="{FF2B5EF4-FFF2-40B4-BE49-F238E27FC236}">
                <a16:creationId xmlns:a16="http://schemas.microsoft.com/office/drawing/2014/main" id="{00000000-0008-0000-22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22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22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2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22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22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16</xdr:col>
      <xdr:colOff>182571</xdr:colOff>
      <xdr:row>0</xdr:row>
      <xdr:rowOff>87318</xdr:rowOff>
    </xdr:from>
    <xdr:to>
      <xdr:col>17</xdr:col>
      <xdr:colOff>95662</xdr:colOff>
      <xdr:row>0</xdr:row>
      <xdr:rowOff>447318</xdr:rowOff>
    </xdr:to>
    <xdr:grpSp>
      <xdr:nvGrpSpPr>
        <xdr:cNvPr id="5" name="Groupe 4">
          <a:extLst>
            <a:ext uri="{FF2B5EF4-FFF2-40B4-BE49-F238E27FC236}">
              <a16:creationId xmlns:a16="http://schemas.microsoft.com/office/drawing/2014/main" id="{00000000-0008-0000-2300-000005000000}"/>
            </a:ext>
          </a:extLst>
        </xdr:cNvPr>
        <xdr:cNvGrpSpPr/>
      </xdr:nvGrpSpPr>
      <xdr:grpSpPr>
        <a:xfrm>
          <a:off x="12969884" y="87318"/>
          <a:ext cx="615559" cy="360000"/>
          <a:chOff x="13708067" y="87318"/>
          <a:chExt cx="659216" cy="360000"/>
        </a:xfrm>
      </xdr:grpSpPr>
      <xdr:grpSp>
        <xdr:nvGrpSpPr>
          <xdr:cNvPr id="6" name="Groupe 5">
            <a:extLst>
              <a:ext uri="{FF2B5EF4-FFF2-40B4-BE49-F238E27FC236}">
                <a16:creationId xmlns:a16="http://schemas.microsoft.com/office/drawing/2014/main" id="{00000000-0008-0000-2300-000006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0" name="Ellipse 9">
              <a:extLst>
                <a:ext uri="{FF2B5EF4-FFF2-40B4-BE49-F238E27FC236}">
                  <a16:creationId xmlns:a16="http://schemas.microsoft.com/office/drawing/2014/main" id="{00000000-0008-0000-2300-00000A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1" name="Triangle isocèle 10">
              <a:extLst>
                <a:ext uri="{FF2B5EF4-FFF2-40B4-BE49-F238E27FC236}">
                  <a16:creationId xmlns:a16="http://schemas.microsoft.com/office/drawing/2014/main" id="{00000000-0008-0000-2300-00000B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7" name="Graphique 4" descr="Accueil">
            <a:extLst>
              <a:ext uri="{FF2B5EF4-FFF2-40B4-BE49-F238E27FC236}">
                <a16:creationId xmlns:a16="http://schemas.microsoft.com/office/drawing/2014/main" id="{00000000-0008-0000-2300-000007000000}"/>
              </a:ext>
            </a:extLst>
          </xdr:cNvPr>
          <xdr:cNvGrpSpPr/>
        </xdr:nvGrpSpPr>
        <xdr:grpSpPr>
          <a:xfrm>
            <a:off x="14007283" y="87318"/>
            <a:ext cx="360000" cy="360000"/>
            <a:chOff x="14007283" y="87318"/>
            <a:chExt cx="360000" cy="360000"/>
          </a:xfrm>
          <a:effectLst/>
        </xdr:grpSpPr>
        <xdr:sp macro="[0]!AllerSommaire" textlink="">
          <xdr:nvSpPr>
            <xdr:cNvPr id="8" name="Forme libre : forme 7">
              <a:extLst>
                <a:ext uri="{FF2B5EF4-FFF2-40B4-BE49-F238E27FC236}">
                  <a16:creationId xmlns:a16="http://schemas.microsoft.com/office/drawing/2014/main" id="{00000000-0008-0000-2300-000008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9" name="Forme libre : forme 8">
              <a:extLst>
                <a:ext uri="{FF2B5EF4-FFF2-40B4-BE49-F238E27FC236}">
                  <a16:creationId xmlns:a16="http://schemas.microsoft.com/office/drawing/2014/main" id="{00000000-0008-0000-2300-000009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6.xml><?xml version="1.0" encoding="utf-8"?>
<xdr:wsDr xmlns:xdr="http://schemas.openxmlformats.org/drawingml/2006/spreadsheetDrawing" xmlns:a="http://schemas.openxmlformats.org/drawingml/2006/main">
  <xdr:twoCellAnchor editAs="absolute">
    <xdr:from>
      <xdr:col>5</xdr:col>
      <xdr:colOff>698508</xdr:colOff>
      <xdr:row>0</xdr:row>
      <xdr:rowOff>87311</xdr:rowOff>
    </xdr:from>
    <xdr:to>
      <xdr:col>6</xdr:col>
      <xdr:colOff>611599</xdr:colOff>
      <xdr:row>0</xdr:row>
      <xdr:rowOff>447311</xdr:rowOff>
    </xdr:to>
    <xdr:grpSp>
      <xdr:nvGrpSpPr>
        <xdr:cNvPr id="7" name="Groupe 6">
          <a:extLst>
            <a:ext uri="{FF2B5EF4-FFF2-40B4-BE49-F238E27FC236}">
              <a16:creationId xmlns:a16="http://schemas.microsoft.com/office/drawing/2014/main" id="{00000000-0008-0000-2400-000007000000}"/>
            </a:ext>
          </a:extLst>
        </xdr:cNvPr>
        <xdr:cNvGrpSpPr/>
      </xdr:nvGrpSpPr>
      <xdr:grpSpPr>
        <a:xfrm>
          <a:off x="13092914" y="87311"/>
          <a:ext cx="615560" cy="360000"/>
          <a:chOff x="13708067" y="87318"/>
          <a:chExt cx="659216" cy="360000"/>
        </a:xfrm>
      </xdr:grpSpPr>
      <xdr:grpSp>
        <xdr:nvGrpSpPr>
          <xdr:cNvPr id="8" name="Groupe 7">
            <a:extLst>
              <a:ext uri="{FF2B5EF4-FFF2-40B4-BE49-F238E27FC236}">
                <a16:creationId xmlns:a16="http://schemas.microsoft.com/office/drawing/2014/main" id="{00000000-0008-0000-2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2500-000007000000}"/>
            </a:ext>
          </a:extLst>
        </xdr:cNvPr>
        <xdr:cNvGrpSpPr/>
      </xdr:nvGrpSpPr>
      <xdr:grpSpPr>
        <a:xfrm>
          <a:off x="13092907" y="87312"/>
          <a:ext cx="615560" cy="360000"/>
          <a:chOff x="13708067" y="87318"/>
          <a:chExt cx="659216" cy="360000"/>
        </a:xfrm>
      </xdr:grpSpPr>
      <xdr:grpSp>
        <xdr:nvGrpSpPr>
          <xdr:cNvPr id="8" name="Groupe 7">
            <a:extLst>
              <a:ext uri="{FF2B5EF4-FFF2-40B4-BE49-F238E27FC236}">
                <a16:creationId xmlns:a16="http://schemas.microsoft.com/office/drawing/2014/main" id="{00000000-0008-0000-2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5</xdr:col>
      <xdr:colOff>698501</xdr:colOff>
      <xdr:row>0</xdr:row>
      <xdr:rowOff>87313</xdr:rowOff>
    </xdr:from>
    <xdr:to>
      <xdr:col>6</xdr:col>
      <xdr:colOff>611592</xdr:colOff>
      <xdr:row>0</xdr:row>
      <xdr:rowOff>447313</xdr:rowOff>
    </xdr:to>
    <xdr:grpSp>
      <xdr:nvGrpSpPr>
        <xdr:cNvPr id="6" name="Groupe 5">
          <a:extLst>
            <a:ext uri="{FF2B5EF4-FFF2-40B4-BE49-F238E27FC236}">
              <a16:creationId xmlns:a16="http://schemas.microsoft.com/office/drawing/2014/main" id="{00000000-0008-0000-2600-000006000000}"/>
            </a:ext>
          </a:extLst>
        </xdr:cNvPr>
        <xdr:cNvGrpSpPr/>
      </xdr:nvGrpSpPr>
      <xdr:grpSpPr>
        <a:xfrm>
          <a:off x="13092907" y="87313"/>
          <a:ext cx="615560" cy="360000"/>
          <a:chOff x="13708067" y="87318"/>
          <a:chExt cx="659216" cy="360000"/>
        </a:xfrm>
      </xdr:grpSpPr>
      <xdr:grpSp>
        <xdr:nvGrpSpPr>
          <xdr:cNvPr id="7" name="Groupe 6">
            <a:extLst>
              <a:ext uri="{FF2B5EF4-FFF2-40B4-BE49-F238E27FC236}">
                <a16:creationId xmlns:a16="http://schemas.microsoft.com/office/drawing/2014/main" id="{00000000-0008-0000-26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6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5</xdr:col>
      <xdr:colOff>706437</xdr:colOff>
      <xdr:row>0</xdr:row>
      <xdr:rowOff>87314</xdr:rowOff>
    </xdr:from>
    <xdr:to>
      <xdr:col>6</xdr:col>
      <xdr:colOff>619528</xdr:colOff>
      <xdr:row>0</xdr:row>
      <xdr:rowOff>447314</xdr:rowOff>
    </xdr:to>
    <xdr:grpSp>
      <xdr:nvGrpSpPr>
        <xdr:cNvPr id="6" name="Groupe 5">
          <a:extLst>
            <a:ext uri="{FF2B5EF4-FFF2-40B4-BE49-F238E27FC236}">
              <a16:creationId xmlns:a16="http://schemas.microsoft.com/office/drawing/2014/main" id="{00000000-0008-0000-2700-000006000000}"/>
            </a:ext>
          </a:extLst>
        </xdr:cNvPr>
        <xdr:cNvGrpSpPr/>
      </xdr:nvGrpSpPr>
      <xdr:grpSpPr>
        <a:xfrm>
          <a:off x="13100843" y="87314"/>
          <a:ext cx="615560" cy="360000"/>
          <a:chOff x="13708067" y="87318"/>
          <a:chExt cx="659216" cy="360000"/>
        </a:xfrm>
      </xdr:grpSpPr>
      <xdr:grpSp>
        <xdr:nvGrpSpPr>
          <xdr:cNvPr id="7" name="Groupe 6">
            <a:extLst>
              <a:ext uri="{FF2B5EF4-FFF2-40B4-BE49-F238E27FC236}">
                <a16:creationId xmlns:a16="http://schemas.microsoft.com/office/drawing/2014/main" id="{00000000-0008-0000-27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7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6" name="Groupe 5">
          <a:extLst>
            <a:ext uri="{FF2B5EF4-FFF2-40B4-BE49-F238E27FC236}">
              <a16:creationId xmlns:a16="http://schemas.microsoft.com/office/drawing/2014/main" id="{00000000-0008-0000-2800-000006000000}"/>
            </a:ext>
          </a:extLst>
        </xdr:cNvPr>
        <xdr:cNvGrpSpPr/>
      </xdr:nvGrpSpPr>
      <xdr:grpSpPr>
        <a:xfrm>
          <a:off x="13100844" y="87312"/>
          <a:ext cx="615560" cy="360000"/>
          <a:chOff x="13708067" y="87318"/>
          <a:chExt cx="659216" cy="360000"/>
        </a:xfrm>
      </xdr:grpSpPr>
      <xdr:grpSp>
        <xdr:nvGrpSpPr>
          <xdr:cNvPr id="7" name="Groupe 6">
            <a:extLst>
              <a:ext uri="{FF2B5EF4-FFF2-40B4-BE49-F238E27FC236}">
                <a16:creationId xmlns:a16="http://schemas.microsoft.com/office/drawing/2014/main" id="{00000000-0008-0000-28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8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2900-000007000000}"/>
            </a:ext>
          </a:extLst>
        </xdr:cNvPr>
        <xdr:cNvGrpSpPr/>
      </xdr:nvGrpSpPr>
      <xdr:grpSpPr>
        <a:xfrm>
          <a:off x="13100845" y="87313"/>
          <a:ext cx="615560" cy="360000"/>
          <a:chOff x="13708067" y="87318"/>
          <a:chExt cx="659216" cy="360000"/>
        </a:xfrm>
      </xdr:grpSpPr>
      <xdr:grpSp>
        <xdr:nvGrpSpPr>
          <xdr:cNvPr id="8" name="Groupe 7">
            <a:extLst>
              <a:ext uri="{FF2B5EF4-FFF2-40B4-BE49-F238E27FC236}">
                <a16:creationId xmlns:a16="http://schemas.microsoft.com/office/drawing/2014/main" id="{00000000-0008-0000-2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6" name="Groupe 5">
          <a:extLst>
            <a:ext uri="{FF2B5EF4-FFF2-40B4-BE49-F238E27FC236}">
              <a16:creationId xmlns:a16="http://schemas.microsoft.com/office/drawing/2014/main" id="{00000000-0008-0000-2A00-000006000000}"/>
            </a:ext>
          </a:extLst>
        </xdr:cNvPr>
        <xdr:cNvGrpSpPr/>
      </xdr:nvGrpSpPr>
      <xdr:grpSpPr>
        <a:xfrm>
          <a:off x="13100844" y="87312"/>
          <a:ext cx="615560" cy="360000"/>
          <a:chOff x="13708067" y="87318"/>
          <a:chExt cx="659216" cy="360000"/>
        </a:xfrm>
      </xdr:grpSpPr>
      <xdr:grpSp>
        <xdr:nvGrpSpPr>
          <xdr:cNvPr id="7" name="Groupe 6">
            <a:extLst>
              <a:ext uri="{FF2B5EF4-FFF2-40B4-BE49-F238E27FC236}">
                <a16:creationId xmlns:a16="http://schemas.microsoft.com/office/drawing/2014/main" id="{00000000-0008-0000-2A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A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6</xdr:col>
      <xdr:colOff>3972</xdr:colOff>
      <xdr:row>0</xdr:row>
      <xdr:rowOff>87310</xdr:rowOff>
    </xdr:from>
    <xdr:to>
      <xdr:col>6</xdr:col>
      <xdr:colOff>619532</xdr:colOff>
      <xdr:row>0</xdr:row>
      <xdr:rowOff>447310</xdr:rowOff>
    </xdr:to>
    <xdr:grpSp>
      <xdr:nvGrpSpPr>
        <xdr:cNvPr id="6" name="Groupe 5">
          <a:extLst>
            <a:ext uri="{FF2B5EF4-FFF2-40B4-BE49-F238E27FC236}">
              <a16:creationId xmlns:a16="http://schemas.microsoft.com/office/drawing/2014/main" id="{00000000-0008-0000-2B00-000006000000}"/>
            </a:ext>
          </a:extLst>
        </xdr:cNvPr>
        <xdr:cNvGrpSpPr/>
      </xdr:nvGrpSpPr>
      <xdr:grpSpPr>
        <a:xfrm>
          <a:off x="13100847" y="87310"/>
          <a:ext cx="615560" cy="360000"/>
          <a:chOff x="13708067" y="87318"/>
          <a:chExt cx="659216" cy="360000"/>
        </a:xfrm>
      </xdr:grpSpPr>
      <xdr:grpSp>
        <xdr:nvGrpSpPr>
          <xdr:cNvPr id="7" name="Groupe 6">
            <a:extLst>
              <a:ext uri="{FF2B5EF4-FFF2-40B4-BE49-F238E27FC236}">
                <a16:creationId xmlns:a16="http://schemas.microsoft.com/office/drawing/2014/main" id="{00000000-0008-0000-2B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B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5</xdr:col>
      <xdr:colOff>698502</xdr:colOff>
      <xdr:row>0</xdr:row>
      <xdr:rowOff>87312</xdr:rowOff>
    </xdr:from>
    <xdr:to>
      <xdr:col>6</xdr:col>
      <xdr:colOff>611593</xdr:colOff>
      <xdr:row>0</xdr:row>
      <xdr:rowOff>447312</xdr:rowOff>
    </xdr:to>
    <xdr:grpSp>
      <xdr:nvGrpSpPr>
        <xdr:cNvPr id="6" name="Groupe 5">
          <a:extLst>
            <a:ext uri="{FF2B5EF4-FFF2-40B4-BE49-F238E27FC236}">
              <a16:creationId xmlns:a16="http://schemas.microsoft.com/office/drawing/2014/main" id="{00000000-0008-0000-2C00-000006000000}"/>
            </a:ext>
          </a:extLst>
        </xdr:cNvPr>
        <xdr:cNvGrpSpPr/>
      </xdr:nvGrpSpPr>
      <xdr:grpSpPr>
        <a:xfrm>
          <a:off x="13092908" y="87312"/>
          <a:ext cx="615560" cy="360000"/>
          <a:chOff x="13708067" y="87318"/>
          <a:chExt cx="659216" cy="360000"/>
        </a:xfrm>
      </xdr:grpSpPr>
      <xdr:grpSp>
        <xdr:nvGrpSpPr>
          <xdr:cNvPr id="7" name="Groupe 6">
            <a:extLst>
              <a:ext uri="{FF2B5EF4-FFF2-40B4-BE49-F238E27FC236}">
                <a16:creationId xmlns:a16="http://schemas.microsoft.com/office/drawing/2014/main" id="{00000000-0008-0000-2C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C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2D00-000007000000}"/>
            </a:ext>
          </a:extLst>
        </xdr:cNvPr>
        <xdr:cNvGrpSpPr/>
      </xdr:nvGrpSpPr>
      <xdr:grpSpPr>
        <a:xfrm>
          <a:off x="13100845" y="87313"/>
          <a:ext cx="615560" cy="360000"/>
          <a:chOff x="13708067" y="87318"/>
          <a:chExt cx="659216" cy="360000"/>
        </a:xfrm>
      </xdr:grpSpPr>
      <xdr:grpSp>
        <xdr:nvGrpSpPr>
          <xdr:cNvPr id="8" name="Groupe 7">
            <a:extLst>
              <a:ext uri="{FF2B5EF4-FFF2-40B4-BE49-F238E27FC236}">
                <a16:creationId xmlns:a16="http://schemas.microsoft.com/office/drawing/2014/main" id="{00000000-0008-0000-2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6</xdr:col>
      <xdr:colOff>3970</xdr:colOff>
      <xdr:row>0</xdr:row>
      <xdr:rowOff>87311</xdr:rowOff>
    </xdr:from>
    <xdr:to>
      <xdr:col>6</xdr:col>
      <xdr:colOff>619530</xdr:colOff>
      <xdr:row>0</xdr:row>
      <xdr:rowOff>447311</xdr:rowOff>
    </xdr:to>
    <xdr:grpSp>
      <xdr:nvGrpSpPr>
        <xdr:cNvPr id="6" name="Groupe 5">
          <a:extLst>
            <a:ext uri="{FF2B5EF4-FFF2-40B4-BE49-F238E27FC236}">
              <a16:creationId xmlns:a16="http://schemas.microsoft.com/office/drawing/2014/main" id="{00000000-0008-0000-2E00-000006000000}"/>
            </a:ext>
          </a:extLst>
        </xdr:cNvPr>
        <xdr:cNvGrpSpPr/>
      </xdr:nvGrpSpPr>
      <xdr:grpSpPr>
        <a:xfrm>
          <a:off x="13100845" y="87311"/>
          <a:ext cx="615560" cy="360000"/>
          <a:chOff x="13708067" y="87318"/>
          <a:chExt cx="659216" cy="360000"/>
        </a:xfrm>
      </xdr:grpSpPr>
      <xdr:grpSp>
        <xdr:nvGrpSpPr>
          <xdr:cNvPr id="7" name="Groupe 6">
            <a:extLst>
              <a:ext uri="{FF2B5EF4-FFF2-40B4-BE49-F238E27FC236}">
                <a16:creationId xmlns:a16="http://schemas.microsoft.com/office/drawing/2014/main" id="{00000000-0008-0000-2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E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5</xdr:col>
      <xdr:colOff>278578</xdr:colOff>
      <xdr:row>0</xdr:row>
      <xdr:rowOff>85269</xdr:rowOff>
    </xdr:from>
    <xdr:to>
      <xdr:col>6</xdr:col>
      <xdr:colOff>473677</xdr:colOff>
      <xdr:row>0</xdr:row>
      <xdr:rowOff>445269</xdr:rowOff>
    </xdr:to>
    <xdr:grpSp>
      <xdr:nvGrpSpPr>
        <xdr:cNvPr id="7" name="Groupe 6">
          <a:extLst>
            <a:ext uri="{FF2B5EF4-FFF2-40B4-BE49-F238E27FC236}">
              <a16:creationId xmlns:a16="http://schemas.microsoft.com/office/drawing/2014/main" id="{00000000-0008-0000-2F00-000007000000}"/>
            </a:ext>
          </a:extLst>
        </xdr:cNvPr>
        <xdr:cNvGrpSpPr/>
      </xdr:nvGrpSpPr>
      <xdr:grpSpPr>
        <a:xfrm>
          <a:off x="13065891" y="85269"/>
          <a:ext cx="635630" cy="360000"/>
          <a:chOff x="13708067" y="87318"/>
          <a:chExt cx="659216" cy="360000"/>
        </a:xfrm>
      </xdr:grpSpPr>
      <xdr:grpSp>
        <xdr:nvGrpSpPr>
          <xdr:cNvPr id="8" name="Groupe 7">
            <a:extLst>
              <a:ext uri="{FF2B5EF4-FFF2-40B4-BE49-F238E27FC236}">
                <a16:creationId xmlns:a16="http://schemas.microsoft.com/office/drawing/2014/main" id="{00000000-0008-0000-2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6" name="Groupe 5">
          <a:extLst>
            <a:ext uri="{FF2B5EF4-FFF2-40B4-BE49-F238E27FC236}">
              <a16:creationId xmlns:a16="http://schemas.microsoft.com/office/drawing/2014/main" id="{00000000-0008-0000-3000-000006000000}"/>
            </a:ext>
          </a:extLst>
        </xdr:cNvPr>
        <xdr:cNvGrpSpPr/>
      </xdr:nvGrpSpPr>
      <xdr:grpSpPr>
        <a:xfrm>
          <a:off x="13100845" y="87313"/>
          <a:ext cx="615560" cy="360000"/>
          <a:chOff x="13708067" y="87318"/>
          <a:chExt cx="659216" cy="360000"/>
        </a:xfrm>
      </xdr:grpSpPr>
      <xdr:grpSp>
        <xdr:nvGrpSpPr>
          <xdr:cNvPr id="7" name="Groupe 6">
            <a:extLst>
              <a:ext uri="{FF2B5EF4-FFF2-40B4-BE49-F238E27FC236}">
                <a16:creationId xmlns:a16="http://schemas.microsoft.com/office/drawing/2014/main" id="{00000000-0008-0000-3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30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30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30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30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30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5</xdr:col>
      <xdr:colOff>698506</xdr:colOff>
      <xdr:row>0</xdr:row>
      <xdr:rowOff>87312</xdr:rowOff>
    </xdr:from>
    <xdr:to>
      <xdr:col>6</xdr:col>
      <xdr:colOff>611597</xdr:colOff>
      <xdr:row>0</xdr:row>
      <xdr:rowOff>447312</xdr:rowOff>
    </xdr:to>
    <xdr:grpSp>
      <xdr:nvGrpSpPr>
        <xdr:cNvPr id="6" name="Groupe 5">
          <a:extLst>
            <a:ext uri="{FF2B5EF4-FFF2-40B4-BE49-F238E27FC236}">
              <a16:creationId xmlns:a16="http://schemas.microsoft.com/office/drawing/2014/main" id="{00000000-0008-0000-3100-000006000000}"/>
            </a:ext>
          </a:extLst>
        </xdr:cNvPr>
        <xdr:cNvGrpSpPr/>
      </xdr:nvGrpSpPr>
      <xdr:grpSpPr>
        <a:xfrm>
          <a:off x="13092912" y="87312"/>
          <a:ext cx="615560" cy="360000"/>
          <a:chOff x="13708067" y="87318"/>
          <a:chExt cx="659216" cy="360000"/>
        </a:xfrm>
      </xdr:grpSpPr>
      <xdr:grpSp>
        <xdr:nvGrpSpPr>
          <xdr:cNvPr id="7" name="Groupe 6">
            <a:extLst>
              <a:ext uri="{FF2B5EF4-FFF2-40B4-BE49-F238E27FC236}">
                <a16:creationId xmlns:a16="http://schemas.microsoft.com/office/drawing/2014/main" id="{00000000-0008-0000-31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31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31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31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31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31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5</xdr:col>
      <xdr:colOff>698502</xdr:colOff>
      <xdr:row>0</xdr:row>
      <xdr:rowOff>87314</xdr:rowOff>
    </xdr:from>
    <xdr:to>
      <xdr:col>6</xdr:col>
      <xdr:colOff>611593</xdr:colOff>
      <xdr:row>0</xdr:row>
      <xdr:rowOff>447314</xdr:rowOff>
    </xdr:to>
    <xdr:grpSp>
      <xdr:nvGrpSpPr>
        <xdr:cNvPr id="7" name="Groupe 6">
          <a:extLst>
            <a:ext uri="{FF2B5EF4-FFF2-40B4-BE49-F238E27FC236}">
              <a16:creationId xmlns:a16="http://schemas.microsoft.com/office/drawing/2014/main" id="{00000000-0008-0000-3200-000007000000}"/>
            </a:ext>
          </a:extLst>
        </xdr:cNvPr>
        <xdr:cNvGrpSpPr/>
      </xdr:nvGrpSpPr>
      <xdr:grpSpPr>
        <a:xfrm>
          <a:off x="13092908" y="87314"/>
          <a:ext cx="615560" cy="360000"/>
          <a:chOff x="13708067" y="87318"/>
          <a:chExt cx="659216" cy="360000"/>
        </a:xfrm>
      </xdr:grpSpPr>
      <xdr:grpSp>
        <xdr:nvGrpSpPr>
          <xdr:cNvPr id="8" name="Groupe 7">
            <a:extLst>
              <a:ext uri="{FF2B5EF4-FFF2-40B4-BE49-F238E27FC236}">
                <a16:creationId xmlns:a16="http://schemas.microsoft.com/office/drawing/2014/main" id="{00000000-0008-0000-3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5</xdr:col>
      <xdr:colOff>698510</xdr:colOff>
      <xdr:row>0</xdr:row>
      <xdr:rowOff>87318</xdr:rowOff>
    </xdr:from>
    <xdr:to>
      <xdr:col>6</xdr:col>
      <xdr:colOff>611601</xdr:colOff>
      <xdr:row>0</xdr:row>
      <xdr:rowOff>447318</xdr:rowOff>
    </xdr:to>
    <xdr:grpSp>
      <xdr:nvGrpSpPr>
        <xdr:cNvPr id="7" name="Groupe 6">
          <a:extLst>
            <a:ext uri="{FF2B5EF4-FFF2-40B4-BE49-F238E27FC236}">
              <a16:creationId xmlns:a16="http://schemas.microsoft.com/office/drawing/2014/main" id="{00000000-0008-0000-3300-000007000000}"/>
            </a:ext>
          </a:extLst>
        </xdr:cNvPr>
        <xdr:cNvGrpSpPr/>
      </xdr:nvGrpSpPr>
      <xdr:grpSpPr>
        <a:xfrm>
          <a:off x="13092916" y="87318"/>
          <a:ext cx="615560" cy="360000"/>
          <a:chOff x="13708067" y="87318"/>
          <a:chExt cx="659216" cy="360000"/>
        </a:xfrm>
      </xdr:grpSpPr>
      <xdr:grpSp>
        <xdr:nvGrpSpPr>
          <xdr:cNvPr id="8" name="Groupe 7">
            <a:extLst>
              <a:ext uri="{FF2B5EF4-FFF2-40B4-BE49-F238E27FC236}">
                <a16:creationId xmlns:a16="http://schemas.microsoft.com/office/drawing/2014/main" id="{00000000-0008-0000-3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5</xdr:col>
      <xdr:colOff>698501</xdr:colOff>
      <xdr:row>0</xdr:row>
      <xdr:rowOff>87309</xdr:rowOff>
    </xdr:from>
    <xdr:to>
      <xdr:col>6</xdr:col>
      <xdr:colOff>611592</xdr:colOff>
      <xdr:row>0</xdr:row>
      <xdr:rowOff>447309</xdr:rowOff>
    </xdr:to>
    <xdr:grpSp>
      <xdr:nvGrpSpPr>
        <xdr:cNvPr id="7" name="Groupe 6">
          <a:extLst>
            <a:ext uri="{FF2B5EF4-FFF2-40B4-BE49-F238E27FC236}">
              <a16:creationId xmlns:a16="http://schemas.microsoft.com/office/drawing/2014/main" id="{00000000-0008-0000-3400-000007000000}"/>
            </a:ext>
          </a:extLst>
        </xdr:cNvPr>
        <xdr:cNvGrpSpPr/>
      </xdr:nvGrpSpPr>
      <xdr:grpSpPr>
        <a:xfrm>
          <a:off x="13092907" y="87309"/>
          <a:ext cx="615560" cy="360000"/>
          <a:chOff x="13708067" y="87318"/>
          <a:chExt cx="659216" cy="360000"/>
        </a:xfrm>
      </xdr:grpSpPr>
      <xdr:grpSp>
        <xdr:nvGrpSpPr>
          <xdr:cNvPr id="8" name="Groupe 7">
            <a:extLst>
              <a:ext uri="{FF2B5EF4-FFF2-40B4-BE49-F238E27FC236}">
                <a16:creationId xmlns:a16="http://schemas.microsoft.com/office/drawing/2014/main" id="{00000000-0008-0000-3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5</xdr:col>
      <xdr:colOff>698502</xdr:colOff>
      <xdr:row>0</xdr:row>
      <xdr:rowOff>87310</xdr:rowOff>
    </xdr:from>
    <xdr:to>
      <xdr:col>6</xdr:col>
      <xdr:colOff>611593</xdr:colOff>
      <xdr:row>0</xdr:row>
      <xdr:rowOff>447310</xdr:rowOff>
    </xdr:to>
    <xdr:grpSp>
      <xdr:nvGrpSpPr>
        <xdr:cNvPr id="6" name="Groupe 5">
          <a:extLst>
            <a:ext uri="{FF2B5EF4-FFF2-40B4-BE49-F238E27FC236}">
              <a16:creationId xmlns:a16="http://schemas.microsoft.com/office/drawing/2014/main" id="{00000000-0008-0000-3500-000006000000}"/>
            </a:ext>
          </a:extLst>
        </xdr:cNvPr>
        <xdr:cNvGrpSpPr/>
      </xdr:nvGrpSpPr>
      <xdr:grpSpPr>
        <a:xfrm>
          <a:off x="13092908" y="87310"/>
          <a:ext cx="615560" cy="360000"/>
          <a:chOff x="13708067" y="87318"/>
          <a:chExt cx="659216" cy="360000"/>
        </a:xfrm>
      </xdr:grpSpPr>
      <xdr:grpSp>
        <xdr:nvGrpSpPr>
          <xdr:cNvPr id="8" name="Groupe 7">
            <a:extLst>
              <a:ext uri="{FF2B5EF4-FFF2-40B4-BE49-F238E27FC236}">
                <a16:creationId xmlns:a16="http://schemas.microsoft.com/office/drawing/2014/main" id="{00000000-0008-0000-3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5</xdr:col>
      <xdr:colOff>698502</xdr:colOff>
      <xdr:row>0</xdr:row>
      <xdr:rowOff>87311</xdr:rowOff>
    </xdr:from>
    <xdr:to>
      <xdr:col>6</xdr:col>
      <xdr:colOff>611593</xdr:colOff>
      <xdr:row>0</xdr:row>
      <xdr:rowOff>447311</xdr:rowOff>
    </xdr:to>
    <xdr:grpSp>
      <xdr:nvGrpSpPr>
        <xdr:cNvPr id="7" name="Groupe 6">
          <a:extLst>
            <a:ext uri="{FF2B5EF4-FFF2-40B4-BE49-F238E27FC236}">
              <a16:creationId xmlns:a16="http://schemas.microsoft.com/office/drawing/2014/main" id="{00000000-0008-0000-3600-000007000000}"/>
            </a:ext>
          </a:extLst>
        </xdr:cNvPr>
        <xdr:cNvGrpSpPr/>
      </xdr:nvGrpSpPr>
      <xdr:grpSpPr>
        <a:xfrm>
          <a:off x="13092908" y="87311"/>
          <a:ext cx="615560" cy="360000"/>
          <a:chOff x="13708067" y="87318"/>
          <a:chExt cx="659216" cy="360000"/>
        </a:xfrm>
      </xdr:grpSpPr>
      <xdr:grpSp>
        <xdr:nvGrpSpPr>
          <xdr:cNvPr id="8" name="Groupe 7">
            <a:extLst>
              <a:ext uri="{FF2B5EF4-FFF2-40B4-BE49-F238E27FC236}">
                <a16:creationId xmlns:a16="http://schemas.microsoft.com/office/drawing/2014/main" id="{00000000-0008-0000-3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5</xdr:col>
      <xdr:colOff>698504</xdr:colOff>
      <xdr:row>0</xdr:row>
      <xdr:rowOff>87313</xdr:rowOff>
    </xdr:from>
    <xdr:to>
      <xdr:col>6</xdr:col>
      <xdr:colOff>611595</xdr:colOff>
      <xdr:row>0</xdr:row>
      <xdr:rowOff>447313</xdr:rowOff>
    </xdr:to>
    <xdr:grpSp>
      <xdr:nvGrpSpPr>
        <xdr:cNvPr id="7" name="Groupe 6">
          <a:extLst>
            <a:ext uri="{FF2B5EF4-FFF2-40B4-BE49-F238E27FC236}">
              <a16:creationId xmlns:a16="http://schemas.microsoft.com/office/drawing/2014/main" id="{00000000-0008-0000-3700-000007000000}"/>
            </a:ext>
          </a:extLst>
        </xdr:cNvPr>
        <xdr:cNvGrpSpPr/>
      </xdr:nvGrpSpPr>
      <xdr:grpSpPr>
        <a:xfrm>
          <a:off x="13092910" y="87313"/>
          <a:ext cx="615560" cy="360000"/>
          <a:chOff x="13708067" y="87318"/>
          <a:chExt cx="659216" cy="360000"/>
        </a:xfrm>
      </xdr:grpSpPr>
      <xdr:grpSp>
        <xdr:nvGrpSpPr>
          <xdr:cNvPr id="8" name="Groupe 7">
            <a:extLst>
              <a:ext uri="{FF2B5EF4-FFF2-40B4-BE49-F238E27FC236}">
                <a16:creationId xmlns:a16="http://schemas.microsoft.com/office/drawing/2014/main" id="{00000000-0008-0000-3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3800-000007000000}"/>
            </a:ext>
          </a:extLst>
        </xdr:cNvPr>
        <xdr:cNvGrpSpPr/>
      </xdr:nvGrpSpPr>
      <xdr:grpSpPr>
        <a:xfrm>
          <a:off x="13092907" y="87312"/>
          <a:ext cx="615560" cy="360000"/>
          <a:chOff x="13708067" y="87318"/>
          <a:chExt cx="659216" cy="360000"/>
        </a:xfrm>
      </xdr:grpSpPr>
      <xdr:grpSp>
        <xdr:nvGrpSpPr>
          <xdr:cNvPr id="8" name="Groupe 7">
            <a:extLst>
              <a:ext uri="{FF2B5EF4-FFF2-40B4-BE49-F238E27FC236}">
                <a16:creationId xmlns:a16="http://schemas.microsoft.com/office/drawing/2014/main" id="{00000000-0008-0000-3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5</xdr:col>
      <xdr:colOff>698509</xdr:colOff>
      <xdr:row>0</xdr:row>
      <xdr:rowOff>87313</xdr:rowOff>
    </xdr:from>
    <xdr:to>
      <xdr:col>6</xdr:col>
      <xdr:colOff>611600</xdr:colOff>
      <xdr:row>0</xdr:row>
      <xdr:rowOff>447313</xdr:rowOff>
    </xdr:to>
    <xdr:grpSp>
      <xdr:nvGrpSpPr>
        <xdr:cNvPr id="7" name="Groupe 6">
          <a:extLst>
            <a:ext uri="{FF2B5EF4-FFF2-40B4-BE49-F238E27FC236}">
              <a16:creationId xmlns:a16="http://schemas.microsoft.com/office/drawing/2014/main" id="{00000000-0008-0000-3900-000007000000}"/>
            </a:ext>
          </a:extLst>
        </xdr:cNvPr>
        <xdr:cNvGrpSpPr/>
      </xdr:nvGrpSpPr>
      <xdr:grpSpPr>
        <a:xfrm>
          <a:off x="13092915" y="87313"/>
          <a:ext cx="615560" cy="360000"/>
          <a:chOff x="13708067" y="87318"/>
          <a:chExt cx="659216" cy="360000"/>
        </a:xfrm>
      </xdr:grpSpPr>
      <xdr:grpSp>
        <xdr:nvGrpSpPr>
          <xdr:cNvPr id="8" name="Groupe 7">
            <a:extLst>
              <a:ext uri="{FF2B5EF4-FFF2-40B4-BE49-F238E27FC236}">
                <a16:creationId xmlns:a16="http://schemas.microsoft.com/office/drawing/2014/main" id="{00000000-0008-0000-3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5</xdr:col>
      <xdr:colOff>698511</xdr:colOff>
      <xdr:row>0</xdr:row>
      <xdr:rowOff>87315</xdr:rowOff>
    </xdr:from>
    <xdr:to>
      <xdr:col>6</xdr:col>
      <xdr:colOff>611602</xdr:colOff>
      <xdr:row>0</xdr:row>
      <xdr:rowOff>447315</xdr:rowOff>
    </xdr:to>
    <xdr:grpSp>
      <xdr:nvGrpSpPr>
        <xdr:cNvPr id="7" name="Groupe 6">
          <a:extLst>
            <a:ext uri="{FF2B5EF4-FFF2-40B4-BE49-F238E27FC236}">
              <a16:creationId xmlns:a16="http://schemas.microsoft.com/office/drawing/2014/main" id="{00000000-0008-0000-3A00-000007000000}"/>
            </a:ext>
          </a:extLst>
        </xdr:cNvPr>
        <xdr:cNvGrpSpPr/>
      </xdr:nvGrpSpPr>
      <xdr:grpSpPr>
        <a:xfrm>
          <a:off x="13092917" y="87315"/>
          <a:ext cx="615560" cy="360000"/>
          <a:chOff x="13708067" y="87318"/>
          <a:chExt cx="659216" cy="360000"/>
        </a:xfrm>
      </xdr:grpSpPr>
      <xdr:grpSp>
        <xdr:nvGrpSpPr>
          <xdr:cNvPr id="8" name="Groupe 7">
            <a:extLst>
              <a:ext uri="{FF2B5EF4-FFF2-40B4-BE49-F238E27FC236}">
                <a16:creationId xmlns:a16="http://schemas.microsoft.com/office/drawing/2014/main" id="{00000000-0008-0000-3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5</xdr:col>
      <xdr:colOff>698499</xdr:colOff>
      <xdr:row>0</xdr:row>
      <xdr:rowOff>87313</xdr:rowOff>
    </xdr:from>
    <xdr:to>
      <xdr:col>6</xdr:col>
      <xdr:colOff>611590</xdr:colOff>
      <xdr:row>0</xdr:row>
      <xdr:rowOff>447313</xdr:rowOff>
    </xdr:to>
    <xdr:grpSp>
      <xdr:nvGrpSpPr>
        <xdr:cNvPr id="7" name="Groupe 6">
          <a:extLst>
            <a:ext uri="{FF2B5EF4-FFF2-40B4-BE49-F238E27FC236}">
              <a16:creationId xmlns:a16="http://schemas.microsoft.com/office/drawing/2014/main" id="{00000000-0008-0000-3B00-000007000000}"/>
            </a:ext>
          </a:extLst>
        </xdr:cNvPr>
        <xdr:cNvGrpSpPr/>
      </xdr:nvGrpSpPr>
      <xdr:grpSpPr>
        <a:xfrm>
          <a:off x="13092905" y="87313"/>
          <a:ext cx="615560" cy="360000"/>
          <a:chOff x="13708067" y="87318"/>
          <a:chExt cx="659216" cy="360000"/>
        </a:xfrm>
      </xdr:grpSpPr>
      <xdr:grpSp>
        <xdr:nvGrpSpPr>
          <xdr:cNvPr id="8" name="Groupe 7">
            <a:extLst>
              <a:ext uri="{FF2B5EF4-FFF2-40B4-BE49-F238E27FC236}">
                <a16:creationId xmlns:a16="http://schemas.microsoft.com/office/drawing/2014/main" id="{00000000-0008-0000-3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5</xdr:col>
      <xdr:colOff>591341</xdr:colOff>
      <xdr:row>0</xdr:row>
      <xdr:rowOff>87311</xdr:rowOff>
    </xdr:from>
    <xdr:to>
      <xdr:col>6</xdr:col>
      <xdr:colOff>509988</xdr:colOff>
      <xdr:row>0</xdr:row>
      <xdr:rowOff>447311</xdr:rowOff>
    </xdr:to>
    <xdr:grpSp>
      <xdr:nvGrpSpPr>
        <xdr:cNvPr id="7" name="Groupe 6">
          <a:extLst>
            <a:ext uri="{FF2B5EF4-FFF2-40B4-BE49-F238E27FC236}">
              <a16:creationId xmlns:a16="http://schemas.microsoft.com/office/drawing/2014/main" id="{00000000-0008-0000-3C00-000007000000}"/>
            </a:ext>
          </a:extLst>
        </xdr:cNvPr>
        <xdr:cNvGrpSpPr/>
      </xdr:nvGrpSpPr>
      <xdr:grpSpPr>
        <a:xfrm>
          <a:off x="13080997" y="87311"/>
          <a:ext cx="621116" cy="360000"/>
          <a:chOff x="13708067" y="87318"/>
          <a:chExt cx="659216" cy="360000"/>
        </a:xfrm>
      </xdr:grpSpPr>
      <xdr:grpSp>
        <xdr:nvGrpSpPr>
          <xdr:cNvPr id="8" name="Groupe 7">
            <a:extLst>
              <a:ext uri="{FF2B5EF4-FFF2-40B4-BE49-F238E27FC236}">
                <a16:creationId xmlns:a16="http://schemas.microsoft.com/office/drawing/2014/main" id="{00000000-0008-0000-3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9</xdr:col>
      <xdr:colOff>660400</xdr:colOff>
      <xdr:row>0</xdr:row>
      <xdr:rowOff>0</xdr:rowOff>
    </xdr:from>
    <xdr:to>
      <xdr:col>9</xdr:col>
      <xdr:colOff>1676400</xdr:colOff>
      <xdr:row>0</xdr:row>
      <xdr:rowOff>622300</xdr:rowOff>
    </xdr:to>
    <xdr:grpSp>
      <xdr:nvGrpSpPr>
        <xdr:cNvPr id="2" name="Groupe 1">
          <a:extLst>
            <a:ext uri="{FF2B5EF4-FFF2-40B4-BE49-F238E27FC236}">
              <a16:creationId xmlns:a16="http://schemas.microsoft.com/office/drawing/2014/main" id="{00000000-0008-0000-3D00-000002000000}"/>
            </a:ext>
          </a:extLst>
        </xdr:cNvPr>
        <xdr:cNvGrpSpPr/>
      </xdr:nvGrpSpPr>
      <xdr:grpSpPr>
        <a:xfrm>
          <a:off x="15735300" y="0"/>
          <a:ext cx="1016000" cy="622300"/>
          <a:chOff x="13708067" y="87318"/>
          <a:chExt cx="659216" cy="360000"/>
        </a:xfrm>
      </xdr:grpSpPr>
      <xdr:grpSp>
        <xdr:nvGrpSpPr>
          <xdr:cNvPr id="3" name="Groupe 2">
            <a:extLst>
              <a:ext uri="{FF2B5EF4-FFF2-40B4-BE49-F238E27FC236}">
                <a16:creationId xmlns:a16="http://schemas.microsoft.com/office/drawing/2014/main" id="{00000000-0008-0000-3D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3D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3D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3D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3D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3D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2.xml><?xml version="1.0" encoding="utf-8"?>
<xdr:wsDr xmlns:xdr="http://schemas.openxmlformats.org/drawingml/2006/spreadsheetDrawing" xmlns:a="http://schemas.openxmlformats.org/drawingml/2006/main">
  <xdr:twoCellAnchor editAs="absolute">
    <xdr:from>
      <xdr:col>5</xdr:col>
      <xdr:colOff>674690</xdr:colOff>
      <xdr:row>0</xdr:row>
      <xdr:rowOff>87316</xdr:rowOff>
    </xdr:from>
    <xdr:to>
      <xdr:col>6</xdr:col>
      <xdr:colOff>593338</xdr:colOff>
      <xdr:row>0</xdr:row>
      <xdr:rowOff>447316</xdr:rowOff>
    </xdr:to>
    <xdr:grpSp>
      <xdr:nvGrpSpPr>
        <xdr:cNvPr id="7" name="Groupe 6">
          <a:extLst>
            <a:ext uri="{FF2B5EF4-FFF2-40B4-BE49-F238E27FC236}">
              <a16:creationId xmlns:a16="http://schemas.microsoft.com/office/drawing/2014/main" id="{00000000-0008-0000-3E00-000007000000}"/>
            </a:ext>
          </a:extLst>
        </xdr:cNvPr>
        <xdr:cNvGrpSpPr/>
      </xdr:nvGrpSpPr>
      <xdr:grpSpPr>
        <a:xfrm>
          <a:off x="13081003" y="87316"/>
          <a:ext cx="621116" cy="360000"/>
          <a:chOff x="13708067" y="87318"/>
          <a:chExt cx="659216" cy="360000"/>
        </a:xfrm>
      </xdr:grpSpPr>
      <xdr:grpSp>
        <xdr:nvGrpSpPr>
          <xdr:cNvPr id="8" name="Groupe 7">
            <a:extLst>
              <a:ext uri="{FF2B5EF4-FFF2-40B4-BE49-F238E27FC236}">
                <a16:creationId xmlns:a16="http://schemas.microsoft.com/office/drawing/2014/main" id="{00000000-0008-0000-3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3.xml><?xml version="1.0" encoding="utf-8"?>
<xdr:wsDr xmlns:xdr="http://schemas.openxmlformats.org/drawingml/2006/spreadsheetDrawing" xmlns:a="http://schemas.openxmlformats.org/drawingml/2006/main">
  <xdr:twoCellAnchor editAs="absolute">
    <xdr:from>
      <xdr:col>9</xdr:col>
      <xdr:colOff>1666875</xdr:colOff>
      <xdr:row>0</xdr:row>
      <xdr:rowOff>0</xdr:rowOff>
    </xdr:from>
    <xdr:to>
      <xdr:col>9</xdr:col>
      <xdr:colOff>2876550</xdr:colOff>
      <xdr:row>0</xdr:row>
      <xdr:rowOff>749300</xdr:rowOff>
    </xdr:to>
    <xdr:grpSp>
      <xdr:nvGrpSpPr>
        <xdr:cNvPr id="2" name="Groupe 1">
          <a:extLst>
            <a:ext uri="{FF2B5EF4-FFF2-40B4-BE49-F238E27FC236}">
              <a16:creationId xmlns:a16="http://schemas.microsoft.com/office/drawing/2014/main" id="{00000000-0008-0000-3F00-000002000000}"/>
            </a:ext>
          </a:extLst>
        </xdr:cNvPr>
        <xdr:cNvGrpSpPr/>
      </xdr:nvGrpSpPr>
      <xdr:grpSpPr>
        <a:xfrm>
          <a:off x="15716250" y="0"/>
          <a:ext cx="1209675" cy="749300"/>
          <a:chOff x="13708067" y="87318"/>
          <a:chExt cx="659216" cy="360000"/>
        </a:xfrm>
      </xdr:grpSpPr>
      <xdr:grpSp>
        <xdr:nvGrpSpPr>
          <xdr:cNvPr id="3" name="Groupe 2">
            <a:extLst>
              <a:ext uri="{FF2B5EF4-FFF2-40B4-BE49-F238E27FC236}">
                <a16:creationId xmlns:a16="http://schemas.microsoft.com/office/drawing/2014/main" id="{00000000-0008-0000-3F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3F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3F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3F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3F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3F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4.xml><?xml version="1.0" encoding="utf-8"?>
<xdr:wsDr xmlns:xdr="http://schemas.openxmlformats.org/drawingml/2006/spreadsheetDrawing" xmlns:a="http://schemas.openxmlformats.org/drawingml/2006/main">
  <xdr:twoCellAnchor editAs="absolute">
    <xdr:from>
      <xdr:col>9</xdr:col>
      <xdr:colOff>2222499</xdr:colOff>
      <xdr:row>0</xdr:row>
      <xdr:rowOff>0</xdr:rowOff>
    </xdr:from>
    <xdr:to>
      <xdr:col>9</xdr:col>
      <xdr:colOff>3317874</xdr:colOff>
      <xdr:row>0</xdr:row>
      <xdr:rowOff>603250</xdr:rowOff>
    </xdr:to>
    <xdr:grpSp>
      <xdr:nvGrpSpPr>
        <xdr:cNvPr id="2" name="Groupe 1">
          <a:extLst>
            <a:ext uri="{FF2B5EF4-FFF2-40B4-BE49-F238E27FC236}">
              <a16:creationId xmlns:a16="http://schemas.microsoft.com/office/drawing/2014/main" id="{00000000-0008-0000-4000-000002000000}"/>
            </a:ext>
          </a:extLst>
        </xdr:cNvPr>
        <xdr:cNvGrpSpPr/>
      </xdr:nvGrpSpPr>
      <xdr:grpSpPr>
        <a:xfrm>
          <a:off x="16113124" y="0"/>
          <a:ext cx="1095375" cy="603250"/>
          <a:chOff x="13708067" y="87318"/>
          <a:chExt cx="659216" cy="360000"/>
        </a:xfrm>
      </xdr:grpSpPr>
      <xdr:grpSp>
        <xdr:nvGrpSpPr>
          <xdr:cNvPr id="3" name="Groupe 2">
            <a:extLst>
              <a:ext uri="{FF2B5EF4-FFF2-40B4-BE49-F238E27FC236}">
                <a16:creationId xmlns:a16="http://schemas.microsoft.com/office/drawing/2014/main" id="{00000000-0008-0000-40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40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40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40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40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40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5.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4100-000007000000}"/>
            </a:ext>
          </a:extLst>
        </xdr:cNvPr>
        <xdr:cNvGrpSpPr/>
      </xdr:nvGrpSpPr>
      <xdr:grpSpPr>
        <a:xfrm>
          <a:off x="13100850"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6.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4200-000007000000}"/>
            </a:ext>
          </a:extLst>
        </xdr:cNvPr>
        <xdr:cNvGrpSpPr/>
      </xdr:nvGrpSpPr>
      <xdr:grpSpPr>
        <a:xfrm>
          <a:off x="13100855"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7.xml><?xml version="1.0" encoding="utf-8"?>
<xdr:wsDr xmlns:xdr="http://schemas.openxmlformats.org/drawingml/2006/spreadsheetDrawing" xmlns:a="http://schemas.openxmlformats.org/drawingml/2006/main">
  <xdr:twoCellAnchor editAs="absolute">
    <xdr:from>
      <xdr:col>6</xdr:col>
      <xdr:colOff>3979</xdr:colOff>
      <xdr:row>0</xdr:row>
      <xdr:rowOff>87317</xdr:rowOff>
    </xdr:from>
    <xdr:to>
      <xdr:col>6</xdr:col>
      <xdr:colOff>619539</xdr:colOff>
      <xdr:row>0</xdr:row>
      <xdr:rowOff>447317</xdr:rowOff>
    </xdr:to>
    <xdr:grpSp>
      <xdr:nvGrpSpPr>
        <xdr:cNvPr id="7" name="Groupe 6">
          <a:extLst>
            <a:ext uri="{FF2B5EF4-FFF2-40B4-BE49-F238E27FC236}">
              <a16:creationId xmlns:a16="http://schemas.microsoft.com/office/drawing/2014/main" id="{00000000-0008-0000-4300-000007000000}"/>
            </a:ext>
          </a:extLst>
        </xdr:cNvPr>
        <xdr:cNvGrpSpPr/>
      </xdr:nvGrpSpPr>
      <xdr:grpSpPr>
        <a:xfrm>
          <a:off x="13100854" y="87317"/>
          <a:ext cx="615560" cy="360000"/>
          <a:chOff x="13708067" y="87318"/>
          <a:chExt cx="659216" cy="360000"/>
        </a:xfrm>
      </xdr:grpSpPr>
      <xdr:grpSp>
        <xdr:nvGrpSpPr>
          <xdr:cNvPr id="8" name="Groupe 7">
            <a:extLst>
              <a:ext uri="{FF2B5EF4-FFF2-40B4-BE49-F238E27FC236}">
                <a16:creationId xmlns:a16="http://schemas.microsoft.com/office/drawing/2014/main" id="{00000000-0008-0000-4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8.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400-000007000000}"/>
            </a:ext>
          </a:extLst>
        </xdr:cNvPr>
        <xdr:cNvGrpSpPr/>
      </xdr:nvGrpSpPr>
      <xdr:grpSpPr>
        <a:xfrm>
          <a:off x="1310085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9.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500-000007000000}"/>
            </a:ext>
          </a:extLst>
        </xdr:cNvPr>
        <xdr:cNvGrpSpPr/>
      </xdr:nvGrpSpPr>
      <xdr:grpSpPr>
        <a:xfrm>
          <a:off x="1310085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0.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4600-000007000000}"/>
            </a:ext>
          </a:extLst>
        </xdr:cNvPr>
        <xdr:cNvGrpSpPr/>
      </xdr:nvGrpSpPr>
      <xdr:grpSpPr>
        <a:xfrm>
          <a:off x="13100848"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1.xml><?xml version="1.0" encoding="utf-8"?>
<xdr:wsDr xmlns:xdr="http://schemas.openxmlformats.org/drawingml/2006/spreadsheetDrawing" xmlns:a="http://schemas.openxmlformats.org/drawingml/2006/main">
  <xdr:twoCellAnchor editAs="absolute">
    <xdr:from>
      <xdr:col>5</xdr:col>
      <xdr:colOff>706444</xdr:colOff>
      <xdr:row>0</xdr:row>
      <xdr:rowOff>87312</xdr:rowOff>
    </xdr:from>
    <xdr:to>
      <xdr:col>6</xdr:col>
      <xdr:colOff>619535</xdr:colOff>
      <xdr:row>0</xdr:row>
      <xdr:rowOff>447312</xdr:rowOff>
    </xdr:to>
    <xdr:grpSp>
      <xdr:nvGrpSpPr>
        <xdr:cNvPr id="7" name="Groupe 6">
          <a:extLst>
            <a:ext uri="{FF2B5EF4-FFF2-40B4-BE49-F238E27FC236}">
              <a16:creationId xmlns:a16="http://schemas.microsoft.com/office/drawing/2014/main" id="{00000000-0008-0000-4700-000007000000}"/>
            </a:ext>
          </a:extLst>
        </xdr:cNvPr>
        <xdr:cNvGrpSpPr/>
      </xdr:nvGrpSpPr>
      <xdr:grpSpPr>
        <a:xfrm>
          <a:off x="13100850" y="87312"/>
          <a:ext cx="615560" cy="360000"/>
          <a:chOff x="13708067" y="87318"/>
          <a:chExt cx="659216" cy="360000"/>
        </a:xfrm>
      </xdr:grpSpPr>
      <xdr:grpSp>
        <xdr:nvGrpSpPr>
          <xdr:cNvPr id="8" name="Groupe 7">
            <a:extLst>
              <a:ext uri="{FF2B5EF4-FFF2-40B4-BE49-F238E27FC236}">
                <a16:creationId xmlns:a16="http://schemas.microsoft.com/office/drawing/2014/main" id="{00000000-0008-0000-4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2.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4800-000007000000}"/>
            </a:ext>
          </a:extLst>
        </xdr:cNvPr>
        <xdr:cNvGrpSpPr/>
      </xdr:nvGrpSpPr>
      <xdr:grpSpPr>
        <a:xfrm>
          <a:off x="13100854"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3.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900-000007000000}"/>
            </a:ext>
          </a:extLst>
        </xdr:cNvPr>
        <xdr:cNvGrpSpPr/>
      </xdr:nvGrpSpPr>
      <xdr:grpSpPr>
        <a:xfrm>
          <a:off x="1310085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4.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4A00-000007000000}"/>
            </a:ext>
          </a:extLst>
        </xdr:cNvPr>
        <xdr:cNvGrpSpPr/>
      </xdr:nvGrpSpPr>
      <xdr:grpSpPr>
        <a:xfrm>
          <a:off x="13100848"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5.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B00-000007000000}"/>
            </a:ext>
          </a:extLst>
        </xdr:cNvPr>
        <xdr:cNvGrpSpPr/>
      </xdr:nvGrpSpPr>
      <xdr:grpSpPr>
        <a:xfrm>
          <a:off x="1310085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6.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4C00-000007000000}"/>
            </a:ext>
          </a:extLst>
        </xdr:cNvPr>
        <xdr:cNvGrpSpPr/>
      </xdr:nvGrpSpPr>
      <xdr:grpSpPr>
        <a:xfrm>
          <a:off x="13100854"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7.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4D00-000007000000}"/>
            </a:ext>
          </a:extLst>
        </xdr:cNvPr>
        <xdr:cNvGrpSpPr/>
      </xdr:nvGrpSpPr>
      <xdr:grpSpPr>
        <a:xfrm>
          <a:off x="13100850"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8.xml><?xml version="1.0" encoding="utf-8"?>
<xdr:wsDr xmlns:xdr="http://schemas.openxmlformats.org/drawingml/2006/spreadsheetDrawing" xmlns:a="http://schemas.openxmlformats.org/drawingml/2006/main">
  <xdr:twoCellAnchor editAs="absolute">
    <xdr:from>
      <xdr:col>5</xdr:col>
      <xdr:colOff>261946</xdr:colOff>
      <xdr:row>0</xdr:row>
      <xdr:rowOff>87318</xdr:rowOff>
    </xdr:from>
    <xdr:to>
      <xdr:col>6</xdr:col>
      <xdr:colOff>175037</xdr:colOff>
      <xdr:row>0</xdr:row>
      <xdr:rowOff>447318</xdr:rowOff>
    </xdr:to>
    <xdr:grpSp>
      <xdr:nvGrpSpPr>
        <xdr:cNvPr id="7" name="Groupe 6">
          <a:extLst>
            <a:ext uri="{FF2B5EF4-FFF2-40B4-BE49-F238E27FC236}">
              <a16:creationId xmlns:a16="http://schemas.microsoft.com/office/drawing/2014/main" id="{00000000-0008-0000-4E00-000007000000}"/>
            </a:ext>
          </a:extLst>
        </xdr:cNvPr>
        <xdr:cNvGrpSpPr/>
      </xdr:nvGrpSpPr>
      <xdr:grpSpPr>
        <a:xfrm>
          <a:off x="13073071" y="87318"/>
          <a:ext cx="615560" cy="360000"/>
          <a:chOff x="13708067" y="87318"/>
          <a:chExt cx="659216" cy="360000"/>
        </a:xfrm>
      </xdr:grpSpPr>
      <xdr:grpSp>
        <xdr:nvGrpSpPr>
          <xdr:cNvPr id="8" name="Groupe 7">
            <a:extLst>
              <a:ext uri="{FF2B5EF4-FFF2-40B4-BE49-F238E27FC236}">
                <a16:creationId xmlns:a16="http://schemas.microsoft.com/office/drawing/2014/main" id="{00000000-0008-0000-4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9.xml><?xml version="1.0" encoding="utf-8"?>
<xdr:wsDr xmlns:xdr="http://schemas.openxmlformats.org/drawingml/2006/spreadsheetDrawing" xmlns:a="http://schemas.openxmlformats.org/drawingml/2006/main">
  <xdr:twoCellAnchor editAs="absolute">
    <xdr:from>
      <xdr:col>6</xdr:col>
      <xdr:colOff>3973</xdr:colOff>
      <xdr:row>0</xdr:row>
      <xdr:rowOff>87318</xdr:rowOff>
    </xdr:from>
    <xdr:to>
      <xdr:col>6</xdr:col>
      <xdr:colOff>619533</xdr:colOff>
      <xdr:row>0</xdr:row>
      <xdr:rowOff>447318</xdr:rowOff>
    </xdr:to>
    <xdr:grpSp>
      <xdr:nvGrpSpPr>
        <xdr:cNvPr id="8" name="Groupe 7">
          <a:extLst>
            <a:ext uri="{FF2B5EF4-FFF2-40B4-BE49-F238E27FC236}">
              <a16:creationId xmlns:a16="http://schemas.microsoft.com/office/drawing/2014/main" id="{00000000-0008-0000-4F00-000008000000}"/>
            </a:ext>
          </a:extLst>
        </xdr:cNvPr>
        <xdr:cNvGrpSpPr/>
      </xdr:nvGrpSpPr>
      <xdr:grpSpPr>
        <a:xfrm>
          <a:off x="13100848" y="87318"/>
          <a:ext cx="615560" cy="360000"/>
          <a:chOff x="13708067" y="87318"/>
          <a:chExt cx="659216" cy="360000"/>
        </a:xfrm>
      </xdr:grpSpPr>
      <xdr:grpSp>
        <xdr:nvGrpSpPr>
          <xdr:cNvPr id="9" name="Groupe 8">
            <a:extLst>
              <a:ext uri="{FF2B5EF4-FFF2-40B4-BE49-F238E27FC236}">
                <a16:creationId xmlns:a16="http://schemas.microsoft.com/office/drawing/2014/main" id="{00000000-0008-0000-4F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4F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4F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4F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4F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4F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0.xml><?xml version="1.0" encoding="utf-8"?>
<xdr:wsDr xmlns:xdr="http://schemas.openxmlformats.org/drawingml/2006/spreadsheetDrawing" xmlns:a="http://schemas.openxmlformats.org/drawingml/2006/main">
  <xdr:twoCellAnchor editAs="absolute">
    <xdr:from>
      <xdr:col>5</xdr:col>
      <xdr:colOff>706436</xdr:colOff>
      <xdr:row>0</xdr:row>
      <xdr:rowOff>87318</xdr:rowOff>
    </xdr:from>
    <xdr:to>
      <xdr:col>6</xdr:col>
      <xdr:colOff>619527</xdr:colOff>
      <xdr:row>0</xdr:row>
      <xdr:rowOff>447318</xdr:rowOff>
    </xdr:to>
    <xdr:grpSp>
      <xdr:nvGrpSpPr>
        <xdr:cNvPr id="7" name="Groupe 6">
          <a:extLst>
            <a:ext uri="{FF2B5EF4-FFF2-40B4-BE49-F238E27FC236}">
              <a16:creationId xmlns:a16="http://schemas.microsoft.com/office/drawing/2014/main" id="{00000000-0008-0000-5000-000007000000}"/>
            </a:ext>
          </a:extLst>
        </xdr:cNvPr>
        <xdr:cNvGrpSpPr/>
      </xdr:nvGrpSpPr>
      <xdr:grpSpPr>
        <a:xfrm>
          <a:off x="1310084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0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0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1.xml><?xml version="1.0" encoding="utf-8"?>
<xdr:wsDr xmlns:xdr="http://schemas.openxmlformats.org/drawingml/2006/spreadsheetDrawing" xmlns:a="http://schemas.openxmlformats.org/drawingml/2006/main">
  <xdr:twoCellAnchor editAs="absolute">
    <xdr:from>
      <xdr:col>5</xdr:col>
      <xdr:colOff>706453</xdr:colOff>
      <xdr:row>0</xdr:row>
      <xdr:rowOff>87318</xdr:rowOff>
    </xdr:from>
    <xdr:to>
      <xdr:col>6</xdr:col>
      <xdr:colOff>619544</xdr:colOff>
      <xdr:row>0</xdr:row>
      <xdr:rowOff>447318</xdr:rowOff>
    </xdr:to>
    <xdr:grpSp>
      <xdr:nvGrpSpPr>
        <xdr:cNvPr id="7" name="Groupe 6">
          <a:extLst>
            <a:ext uri="{FF2B5EF4-FFF2-40B4-BE49-F238E27FC236}">
              <a16:creationId xmlns:a16="http://schemas.microsoft.com/office/drawing/2014/main" id="{00000000-0008-0000-5100-000007000000}"/>
            </a:ext>
          </a:extLst>
        </xdr:cNvPr>
        <xdr:cNvGrpSpPr/>
      </xdr:nvGrpSpPr>
      <xdr:grpSpPr>
        <a:xfrm>
          <a:off x="13100859"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2.xml><?xml version="1.0" encoding="utf-8"?>
<xdr:wsDr xmlns:xdr="http://schemas.openxmlformats.org/drawingml/2006/spreadsheetDrawing" xmlns:a="http://schemas.openxmlformats.org/drawingml/2006/main">
  <xdr:twoCellAnchor editAs="absolute">
    <xdr:from>
      <xdr:col>5</xdr:col>
      <xdr:colOff>706445</xdr:colOff>
      <xdr:row>0</xdr:row>
      <xdr:rowOff>87318</xdr:rowOff>
    </xdr:from>
    <xdr:to>
      <xdr:col>6</xdr:col>
      <xdr:colOff>619536</xdr:colOff>
      <xdr:row>0</xdr:row>
      <xdr:rowOff>447318</xdr:rowOff>
    </xdr:to>
    <xdr:grpSp>
      <xdr:nvGrpSpPr>
        <xdr:cNvPr id="8" name="Groupe 7">
          <a:extLst>
            <a:ext uri="{FF2B5EF4-FFF2-40B4-BE49-F238E27FC236}">
              <a16:creationId xmlns:a16="http://schemas.microsoft.com/office/drawing/2014/main" id="{00000000-0008-0000-5200-000008000000}"/>
            </a:ext>
          </a:extLst>
        </xdr:cNvPr>
        <xdr:cNvGrpSpPr/>
      </xdr:nvGrpSpPr>
      <xdr:grpSpPr>
        <a:xfrm>
          <a:off x="13100851" y="87318"/>
          <a:ext cx="615560" cy="360000"/>
          <a:chOff x="13708067" y="87318"/>
          <a:chExt cx="659216" cy="360000"/>
        </a:xfrm>
      </xdr:grpSpPr>
      <xdr:grpSp>
        <xdr:nvGrpSpPr>
          <xdr:cNvPr id="9" name="Groupe 8">
            <a:extLst>
              <a:ext uri="{FF2B5EF4-FFF2-40B4-BE49-F238E27FC236}">
                <a16:creationId xmlns:a16="http://schemas.microsoft.com/office/drawing/2014/main" id="{00000000-0008-0000-52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2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2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2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2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2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3.xml><?xml version="1.0" encoding="utf-8"?>
<xdr:wsDr xmlns:xdr="http://schemas.openxmlformats.org/drawingml/2006/spreadsheetDrawing" xmlns:a="http://schemas.openxmlformats.org/drawingml/2006/main">
  <xdr:twoCellAnchor editAs="absolute">
    <xdr:from>
      <xdr:col>6</xdr:col>
      <xdr:colOff>3980</xdr:colOff>
      <xdr:row>0</xdr:row>
      <xdr:rowOff>87317</xdr:rowOff>
    </xdr:from>
    <xdr:to>
      <xdr:col>6</xdr:col>
      <xdr:colOff>619540</xdr:colOff>
      <xdr:row>0</xdr:row>
      <xdr:rowOff>447317</xdr:rowOff>
    </xdr:to>
    <xdr:grpSp>
      <xdr:nvGrpSpPr>
        <xdr:cNvPr id="7" name="Groupe 6">
          <a:extLst>
            <a:ext uri="{FF2B5EF4-FFF2-40B4-BE49-F238E27FC236}">
              <a16:creationId xmlns:a16="http://schemas.microsoft.com/office/drawing/2014/main" id="{00000000-0008-0000-5300-000007000000}"/>
            </a:ext>
          </a:extLst>
        </xdr:cNvPr>
        <xdr:cNvGrpSpPr/>
      </xdr:nvGrpSpPr>
      <xdr:grpSpPr>
        <a:xfrm>
          <a:off x="13100855" y="87317"/>
          <a:ext cx="615560" cy="360000"/>
          <a:chOff x="13708067" y="87318"/>
          <a:chExt cx="659216" cy="360000"/>
        </a:xfrm>
      </xdr:grpSpPr>
      <xdr:grpSp>
        <xdr:nvGrpSpPr>
          <xdr:cNvPr id="8" name="Groupe 7">
            <a:extLst>
              <a:ext uri="{FF2B5EF4-FFF2-40B4-BE49-F238E27FC236}">
                <a16:creationId xmlns:a16="http://schemas.microsoft.com/office/drawing/2014/main" id="{00000000-0008-0000-5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4.xml><?xml version="1.0" encoding="utf-8"?>
<xdr:wsDr xmlns:xdr="http://schemas.openxmlformats.org/drawingml/2006/spreadsheetDrawing" xmlns:a="http://schemas.openxmlformats.org/drawingml/2006/main">
  <xdr:twoCellAnchor editAs="absolute">
    <xdr:from>
      <xdr:col>6</xdr:col>
      <xdr:colOff>3975</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5400-000007000000}"/>
            </a:ext>
          </a:extLst>
        </xdr:cNvPr>
        <xdr:cNvGrpSpPr/>
      </xdr:nvGrpSpPr>
      <xdr:grpSpPr>
        <a:xfrm>
          <a:off x="13100850"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5.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7" name="Groupe 6">
          <a:extLst>
            <a:ext uri="{FF2B5EF4-FFF2-40B4-BE49-F238E27FC236}">
              <a16:creationId xmlns:a16="http://schemas.microsoft.com/office/drawing/2014/main" id="{00000000-0008-0000-5500-000007000000}"/>
            </a:ext>
          </a:extLst>
        </xdr:cNvPr>
        <xdr:cNvGrpSpPr/>
      </xdr:nvGrpSpPr>
      <xdr:grpSpPr>
        <a:xfrm>
          <a:off x="13100846"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6.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5600-000007000000}"/>
            </a:ext>
          </a:extLst>
        </xdr:cNvPr>
        <xdr:cNvGrpSpPr/>
      </xdr:nvGrpSpPr>
      <xdr:grpSpPr>
        <a:xfrm>
          <a:off x="13100854"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7.xml><?xml version="1.0" encoding="utf-8"?>
<xdr:wsDr xmlns:xdr="http://schemas.openxmlformats.org/drawingml/2006/spreadsheetDrawing" xmlns:a="http://schemas.openxmlformats.org/drawingml/2006/main">
  <xdr:twoCellAnchor editAs="absolute">
    <xdr:from>
      <xdr:col>6</xdr:col>
      <xdr:colOff>3978</xdr:colOff>
      <xdr:row>0</xdr:row>
      <xdr:rowOff>87318</xdr:rowOff>
    </xdr:from>
    <xdr:to>
      <xdr:col>6</xdr:col>
      <xdr:colOff>619538</xdr:colOff>
      <xdr:row>0</xdr:row>
      <xdr:rowOff>447318</xdr:rowOff>
    </xdr:to>
    <xdr:grpSp>
      <xdr:nvGrpSpPr>
        <xdr:cNvPr id="7" name="Groupe 6">
          <a:extLst>
            <a:ext uri="{FF2B5EF4-FFF2-40B4-BE49-F238E27FC236}">
              <a16:creationId xmlns:a16="http://schemas.microsoft.com/office/drawing/2014/main" id="{00000000-0008-0000-5700-000007000000}"/>
            </a:ext>
          </a:extLst>
        </xdr:cNvPr>
        <xdr:cNvGrpSpPr/>
      </xdr:nvGrpSpPr>
      <xdr:grpSpPr>
        <a:xfrm>
          <a:off x="13100853"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8.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5800-000007000000}"/>
            </a:ext>
          </a:extLst>
        </xdr:cNvPr>
        <xdr:cNvGrpSpPr/>
      </xdr:nvGrpSpPr>
      <xdr:grpSpPr>
        <a:xfrm>
          <a:off x="1310085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9.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8" name="Groupe 7">
          <a:extLst>
            <a:ext uri="{FF2B5EF4-FFF2-40B4-BE49-F238E27FC236}">
              <a16:creationId xmlns:a16="http://schemas.microsoft.com/office/drawing/2014/main" id="{00000000-0008-0000-5900-000008000000}"/>
            </a:ext>
          </a:extLst>
        </xdr:cNvPr>
        <xdr:cNvGrpSpPr/>
      </xdr:nvGrpSpPr>
      <xdr:grpSpPr>
        <a:xfrm>
          <a:off x="13100852" y="87318"/>
          <a:ext cx="615560" cy="360000"/>
          <a:chOff x="13708067" y="87318"/>
          <a:chExt cx="659216" cy="360000"/>
        </a:xfrm>
      </xdr:grpSpPr>
      <xdr:grpSp>
        <xdr:nvGrpSpPr>
          <xdr:cNvPr id="9" name="Groupe 8">
            <a:extLst>
              <a:ext uri="{FF2B5EF4-FFF2-40B4-BE49-F238E27FC236}">
                <a16:creationId xmlns:a16="http://schemas.microsoft.com/office/drawing/2014/main" id="{00000000-0008-0000-59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9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9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9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9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9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0.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6" name="Groupe 5">
          <a:extLst>
            <a:ext uri="{FF2B5EF4-FFF2-40B4-BE49-F238E27FC236}">
              <a16:creationId xmlns:a16="http://schemas.microsoft.com/office/drawing/2014/main" id="{00000000-0008-0000-5A00-000006000000}"/>
            </a:ext>
          </a:extLst>
        </xdr:cNvPr>
        <xdr:cNvGrpSpPr/>
      </xdr:nvGrpSpPr>
      <xdr:grpSpPr>
        <a:xfrm>
          <a:off x="13100850" y="87318"/>
          <a:ext cx="615560" cy="360000"/>
          <a:chOff x="13708067" y="87318"/>
          <a:chExt cx="659216" cy="360000"/>
        </a:xfrm>
      </xdr:grpSpPr>
      <xdr:grpSp>
        <xdr:nvGrpSpPr>
          <xdr:cNvPr id="7" name="Groupe 6">
            <a:extLst>
              <a:ext uri="{FF2B5EF4-FFF2-40B4-BE49-F238E27FC236}">
                <a16:creationId xmlns:a16="http://schemas.microsoft.com/office/drawing/2014/main" id="{00000000-0008-0000-5A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A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1.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8" name="Groupe 7">
          <a:extLst>
            <a:ext uri="{FF2B5EF4-FFF2-40B4-BE49-F238E27FC236}">
              <a16:creationId xmlns:a16="http://schemas.microsoft.com/office/drawing/2014/main" id="{00000000-0008-0000-5B00-000008000000}"/>
            </a:ext>
          </a:extLst>
        </xdr:cNvPr>
        <xdr:cNvGrpSpPr/>
      </xdr:nvGrpSpPr>
      <xdr:grpSpPr>
        <a:xfrm>
          <a:off x="13100852" y="87318"/>
          <a:ext cx="615560" cy="360000"/>
          <a:chOff x="13708067" y="87318"/>
          <a:chExt cx="659216" cy="360000"/>
        </a:xfrm>
      </xdr:grpSpPr>
      <xdr:grpSp>
        <xdr:nvGrpSpPr>
          <xdr:cNvPr id="9" name="Groupe 8">
            <a:extLst>
              <a:ext uri="{FF2B5EF4-FFF2-40B4-BE49-F238E27FC236}">
                <a16:creationId xmlns:a16="http://schemas.microsoft.com/office/drawing/2014/main" id="{00000000-0008-0000-5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2.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6" name="Groupe 5">
          <a:extLst>
            <a:ext uri="{FF2B5EF4-FFF2-40B4-BE49-F238E27FC236}">
              <a16:creationId xmlns:a16="http://schemas.microsoft.com/office/drawing/2014/main" id="{00000000-0008-0000-5C00-000006000000}"/>
            </a:ext>
          </a:extLst>
        </xdr:cNvPr>
        <xdr:cNvGrpSpPr/>
      </xdr:nvGrpSpPr>
      <xdr:grpSpPr>
        <a:xfrm>
          <a:off x="13100856" y="87318"/>
          <a:ext cx="615560" cy="360000"/>
          <a:chOff x="13708067" y="87318"/>
          <a:chExt cx="659216" cy="360000"/>
        </a:xfrm>
      </xdr:grpSpPr>
      <xdr:grpSp>
        <xdr:nvGrpSpPr>
          <xdr:cNvPr id="7" name="Groupe 6">
            <a:extLst>
              <a:ext uri="{FF2B5EF4-FFF2-40B4-BE49-F238E27FC236}">
                <a16:creationId xmlns:a16="http://schemas.microsoft.com/office/drawing/2014/main" id="{00000000-0008-0000-5C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C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3.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6" name="Groupe 5">
          <a:extLst>
            <a:ext uri="{FF2B5EF4-FFF2-40B4-BE49-F238E27FC236}">
              <a16:creationId xmlns:a16="http://schemas.microsoft.com/office/drawing/2014/main" id="{00000000-0008-0000-5D00-000006000000}"/>
            </a:ext>
          </a:extLst>
        </xdr:cNvPr>
        <xdr:cNvGrpSpPr/>
      </xdr:nvGrpSpPr>
      <xdr:grpSpPr>
        <a:xfrm>
          <a:off x="13100854" y="87318"/>
          <a:ext cx="615560" cy="360000"/>
          <a:chOff x="13708067" y="87318"/>
          <a:chExt cx="659216" cy="360000"/>
        </a:xfrm>
      </xdr:grpSpPr>
      <xdr:grpSp>
        <xdr:nvGrpSpPr>
          <xdr:cNvPr id="7" name="Groupe 6">
            <a:extLst>
              <a:ext uri="{FF2B5EF4-FFF2-40B4-BE49-F238E27FC236}">
                <a16:creationId xmlns:a16="http://schemas.microsoft.com/office/drawing/2014/main" id="{00000000-0008-0000-5D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D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4.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6" name="Groupe 5">
          <a:extLst>
            <a:ext uri="{FF2B5EF4-FFF2-40B4-BE49-F238E27FC236}">
              <a16:creationId xmlns:a16="http://schemas.microsoft.com/office/drawing/2014/main" id="{00000000-0008-0000-5E00-000006000000}"/>
            </a:ext>
          </a:extLst>
        </xdr:cNvPr>
        <xdr:cNvGrpSpPr/>
      </xdr:nvGrpSpPr>
      <xdr:grpSpPr>
        <a:xfrm>
          <a:off x="13100856" y="87318"/>
          <a:ext cx="615560" cy="360000"/>
          <a:chOff x="13708067" y="87318"/>
          <a:chExt cx="659216" cy="360000"/>
        </a:xfrm>
      </xdr:grpSpPr>
      <xdr:grpSp>
        <xdr:nvGrpSpPr>
          <xdr:cNvPr id="7" name="Groupe 6">
            <a:extLst>
              <a:ext uri="{FF2B5EF4-FFF2-40B4-BE49-F238E27FC236}">
                <a16:creationId xmlns:a16="http://schemas.microsoft.com/office/drawing/2014/main" id="{00000000-0008-0000-5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E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5.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5F00-000007000000}"/>
            </a:ext>
          </a:extLst>
        </xdr:cNvPr>
        <xdr:cNvGrpSpPr/>
      </xdr:nvGrpSpPr>
      <xdr:grpSpPr>
        <a:xfrm>
          <a:off x="13100855"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6.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6" name="Groupe 5">
          <a:extLst>
            <a:ext uri="{FF2B5EF4-FFF2-40B4-BE49-F238E27FC236}">
              <a16:creationId xmlns:a16="http://schemas.microsoft.com/office/drawing/2014/main" id="{00000000-0008-0000-6000-000006000000}"/>
            </a:ext>
          </a:extLst>
        </xdr:cNvPr>
        <xdr:cNvGrpSpPr/>
      </xdr:nvGrpSpPr>
      <xdr:grpSpPr>
        <a:xfrm>
          <a:off x="13100850"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0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7.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6" name="Groupe 5">
          <a:extLst>
            <a:ext uri="{FF2B5EF4-FFF2-40B4-BE49-F238E27FC236}">
              <a16:creationId xmlns:a16="http://schemas.microsoft.com/office/drawing/2014/main" id="{00000000-0008-0000-6100-000006000000}"/>
            </a:ext>
          </a:extLst>
        </xdr:cNvPr>
        <xdr:cNvGrpSpPr/>
      </xdr:nvGrpSpPr>
      <xdr:grpSpPr>
        <a:xfrm>
          <a:off x="13100852"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1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1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8.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6" name="Groupe 5">
          <a:extLst>
            <a:ext uri="{FF2B5EF4-FFF2-40B4-BE49-F238E27FC236}">
              <a16:creationId xmlns:a16="http://schemas.microsoft.com/office/drawing/2014/main" id="{00000000-0008-0000-6200-000006000000}"/>
            </a:ext>
          </a:extLst>
        </xdr:cNvPr>
        <xdr:cNvGrpSpPr/>
      </xdr:nvGrpSpPr>
      <xdr:grpSpPr>
        <a:xfrm>
          <a:off x="13100854"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2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2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2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2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2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2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9.xml><?xml version="1.0" encoding="utf-8"?>
<xdr:wsDr xmlns:xdr="http://schemas.openxmlformats.org/drawingml/2006/spreadsheetDrawing" xmlns:a="http://schemas.openxmlformats.org/drawingml/2006/main">
  <xdr:twoCellAnchor editAs="absolute">
    <xdr:from>
      <xdr:col>6</xdr:col>
      <xdr:colOff>3969</xdr:colOff>
      <xdr:row>0</xdr:row>
      <xdr:rowOff>87318</xdr:rowOff>
    </xdr:from>
    <xdr:to>
      <xdr:col>6</xdr:col>
      <xdr:colOff>619529</xdr:colOff>
      <xdr:row>0</xdr:row>
      <xdr:rowOff>447318</xdr:rowOff>
    </xdr:to>
    <xdr:grpSp>
      <xdr:nvGrpSpPr>
        <xdr:cNvPr id="6" name="Groupe 5">
          <a:extLst>
            <a:ext uri="{FF2B5EF4-FFF2-40B4-BE49-F238E27FC236}">
              <a16:creationId xmlns:a16="http://schemas.microsoft.com/office/drawing/2014/main" id="{00000000-0008-0000-6300-000006000000}"/>
            </a:ext>
          </a:extLst>
        </xdr:cNvPr>
        <xdr:cNvGrpSpPr/>
      </xdr:nvGrpSpPr>
      <xdr:grpSpPr>
        <a:xfrm>
          <a:off x="13100844"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3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3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0.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6400-000007000000}"/>
            </a:ext>
          </a:extLst>
        </xdr:cNvPr>
        <xdr:cNvGrpSpPr/>
      </xdr:nvGrpSpPr>
      <xdr:grpSpPr>
        <a:xfrm>
          <a:off x="13100848" y="87318"/>
          <a:ext cx="615560" cy="360000"/>
          <a:chOff x="13708067" y="87318"/>
          <a:chExt cx="659216" cy="360000"/>
        </a:xfrm>
      </xdr:grpSpPr>
      <xdr:grpSp>
        <xdr:nvGrpSpPr>
          <xdr:cNvPr id="8" name="Groupe 7">
            <a:extLst>
              <a:ext uri="{FF2B5EF4-FFF2-40B4-BE49-F238E27FC236}">
                <a16:creationId xmlns:a16="http://schemas.microsoft.com/office/drawing/2014/main" id="{00000000-0008-0000-6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1.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6500-000007000000}"/>
            </a:ext>
          </a:extLst>
        </xdr:cNvPr>
        <xdr:cNvGrpSpPr/>
      </xdr:nvGrpSpPr>
      <xdr:grpSpPr>
        <a:xfrm>
          <a:off x="13100848" y="87318"/>
          <a:ext cx="615560" cy="360000"/>
          <a:chOff x="13708067" y="87318"/>
          <a:chExt cx="659216" cy="360000"/>
        </a:xfrm>
      </xdr:grpSpPr>
      <xdr:grpSp>
        <xdr:nvGrpSpPr>
          <xdr:cNvPr id="8" name="Groupe 7">
            <a:extLst>
              <a:ext uri="{FF2B5EF4-FFF2-40B4-BE49-F238E27FC236}">
                <a16:creationId xmlns:a16="http://schemas.microsoft.com/office/drawing/2014/main" id="{00000000-0008-0000-6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2.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6600-000007000000}"/>
            </a:ext>
          </a:extLst>
        </xdr:cNvPr>
        <xdr:cNvGrpSpPr/>
      </xdr:nvGrpSpPr>
      <xdr:grpSpPr>
        <a:xfrm>
          <a:off x="1310085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6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3.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6" name="Groupe 5">
          <a:extLst>
            <a:ext uri="{FF2B5EF4-FFF2-40B4-BE49-F238E27FC236}">
              <a16:creationId xmlns:a16="http://schemas.microsoft.com/office/drawing/2014/main" id="{00000000-0008-0000-6700-000006000000}"/>
            </a:ext>
          </a:extLst>
        </xdr:cNvPr>
        <xdr:cNvGrpSpPr/>
      </xdr:nvGrpSpPr>
      <xdr:grpSpPr>
        <a:xfrm>
          <a:off x="13100846"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7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7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7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7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7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7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4.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6800-000007000000}"/>
            </a:ext>
          </a:extLst>
        </xdr:cNvPr>
        <xdr:cNvGrpSpPr/>
      </xdr:nvGrpSpPr>
      <xdr:grpSpPr>
        <a:xfrm>
          <a:off x="1310085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6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5.xml><?xml version="1.0" encoding="utf-8"?>
<xdr:wsDr xmlns:xdr="http://schemas.openxmlformats.org/drawingml/2006/spreadsheetDrawing" xmlns:a="http://schemas.openxmlformats.org/drawingml/2006/main">
  <xdr:twoCellAnchor editAs="absolute">
    <xdr:from>
      <xdr:col>5</xdr:col>
      <xdr:colOff>706437</xdr:colOff>
      <xdr:row>0</xdr:row>
      <xdr:rowOff>87312</xdr:rowOff>
    </xdr:from>
    <xdr:to>
      <xdr:col>6</xdr:col>
      <xdr:colOff>619528</xdr:colOff>
      <xdr:row>0</xdr:row>
      <xdr:rowOff>447312</xdr:rowOff>
    </xdr:to>
    <xdr:grpSp>
      <xdr:nvGrpSpPr>
        <xdr:cNvPr id="7" name="Groupe 6">
          <a:extLst>
            <a:ext uri="{FF2B5EF4-FFF2-40B4-BE49-F238E27FC236}">
              <a16:creationId xmlns:a16="http://schemas.microsoft.com/office/drawing/2014/main" id="{00000000-0008-0000-6900-000007000000}"/>
            </a:ext>
          </a:extLst>
        </xdr:cNvPr>
        <xdr:cNvGrpSpPr/>
      </xdr:nvGrpSpPr>
      <xdr:grpSpPr>
        <a:xfrm>
          <a:off x="13100843" y="87312"/>
          <a:ext cx="615560" cy="360000"/>
          <a:chOff x="13708067" y="87318"/>
          <a:chExt cx="659216" cy="360000"/>
        </a:xfrm>
      </xdr:grpSpPr>
      <xdr:grpSp>
        <xdr:nvGrpSpPr>
          <xdr:cNvPr id="8" name="Groupe 7">
            <a:extLst>
              <a:ext uri="{FF2B5EF4-FFF2-40B4-BE49-F238E27FC236}">
                <a16:creationId xmlns:a16="http://schemas.microsoft.com/office/drawing/2014/main" id="{00000000-0008-0000-6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6.xml><?xml version="1.0" encoding="utf-8"?>
<xdr:wsDr xmlns:xdr="http://schemas.openxmlformats.org/drawingml/2006/spreadsheetDrawing" xmlns:a="http://schemas.openxmlformats.org/drawingml/2006/main">
  <xdr:twoCellAnchor editAs="absolute">
    <xdr:from>
      <xdr:col>6</xdr:col>
      <xdr:colOff>3971</xdr:colOff>
      <xdr:row>0</xdr:row>
      <xdr:rowOff>87312</xdr:rowOff>
    </xdr:from>
    <xdr:to>
      <xdr:col>6</xdr:col>
      <xdr:colOff>619531</xdr:colOff>
      <xdr:row>0</xdr:row>
      <xdr:rowOff>447312</xdr:rowOff>
    </xdr:to>
    <xdr:grpSp>
      <xdr:nvGrpSpPr>
        <xdr:cNvPr id="7" name="Groupe 6">
          <a:extLst>
            <a:ext uri="{FF2B5EF4-FFF2-40B4-BE49-F238E27FC236}">
              <a16:creationId xmlns:a16="http://schemas.microsoft.com/office/drawing/2014/main" id="{00000000-0008-0000-6A00-000007000000}"/>
            </a:ext>
          </a:extLst>
        </xdr:cNvPr>
        <xdr:cNvGrpSpPr/>
      </xdr:nvGrpSpPr>
      <xdr:grpSpPr>
        <a:xfrm>
          <a:off x="13100846" y="87312"/>
          <a:ext cx="615560" cy="360000"/>
          <a:chOff x="13708067" y="87318"/>
          <a:chExt cx="659216" cy="360000"/>
        </a:xfrm>
      </xdr:grpSpPr>
      <xdr:grpSp>
        <xdr:nvGrpSpPr>
          <xdr:cNvPr id="8" name="Groupe 7">
            <a:extLst>
              <a:ext uri="{FF2B5EF4-FFF2-40B4-BE49-F238E27FC236}">
                <a16:creationId xmlns:a16="http://schemas.microsoft.com/office/drawing/2014/main" id="{00000000-0008-0000-6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7.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8" name="Groupe 7">
          <a:extLst>
            <a:ext uri="{FF2B5EF4-FFF2-40B4-BE49-F238E27FC236}">
              <a16:creationId xmlns:a16="http://schemas.microsoft.com/office/drawing/2014/main" id="{00000000-0008-0000-6B00-000008000000}"/>
            </a:ext>
          </a:extLst>
        </xdr:cNvPr>
        <xdr:cNvGrpSpPr/>
      </xdr:nvGrpSpPr>
      <xdr:grpSpPr>
        <a:xfrm>
          <a:off x="13100850" y="87318"/>
          <a:ext cx="615560" cy="360000"/>
          <a:chOff x="13708067" y="87318"/>
          <a:chExt cx="659216" cy="360000"/>
        </a:xfrm>
      </xdr:grpSpPr>
      <xdr:grpSp>
        <xdr:nvGrpSpPr>
          <xdr:cNvPr id="9" name="Groupe 8">
            <a:extLst>
              <a:ext uri="{FF2B5EF4-FFF2-40B4-BE49-F238E27FC236}">
                <a16:creationId xmlns:a16="http://schemas.microsoft.com/office/drawing/2014/main" id="{00000000-0008-0000-6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8.xml><?xml version="1.0" encoding="utf-8"?>
<xdr:wsDr xmlns:xdr="http://schemas.openxmlformats.org/drawingml/2006/spreadsheetDrawing" xmlns:a="http://schemas.openxmlformats.org/drawingml/2006/main">
  <xdr:twoCellAnchor editAs="absolute">
    <xdr:from>
      <xdr:col>5</xdr:col>
      <xdr:colOff>706448</xdr:colOff>
      <xdr:row>0</xdr:row>
      <xdr:rowOff>87317</xdr:rowOff>
    </xdr:from>
    <xdr:to>
      <xdr:col>6</xdr:col>
      <xdr:colOff>619539</xdr:colOff>
      <xdr:row>0</xdr:row>
      <xdr:rowOff>447317</xdr:rowOff>
    </xdr:to>
    <xdr:grpSp>
      <xdr:nvGrpSpPr>
        <xdr:cNvPr id="8" name="Groupe 7">
          <a:extLst>
            <a:ext uri="{FF2B5EF4-FFF2-40B4-BE49-F238E27FC236}">
              <a16:creationId xmlns:a16="http://schemas.microsoft.com/office/drawing/2014/main" id="{00000000-0008-0000-6C00-000008000000}"/>
            </a:ext>
          </a:extLst>
        </xdr:cNvPr>
        <xdr:cNvGrpSpPr/>
      </xdr:nvGrpSpPr>
      <xdr:grpSpPr>
        <a:xfrm>
          <a:off x="13100854" y="87317"/>
          <a:ext cx="615560" cy="360000"/>
          <a:chOff x="13708067" y="87318"/>
          <a:chExt cx="659216" cy="360000"/>
        </a:xfrm>
      </xdr:grpSpPr>
      <xdr:grpSp>
        <xdr:nvGrpSpPr>
          <xdr:cNvPr id="9" name="Groupe 8">
            <a:extLst>
              <a:ext uri="{FF2B5EF4-FFF2-40B4-BE49-F238E27FC236}">
                <a16:creationId xmlns:a16="http://schemas.microsoft.com/office/drawing/2014/main" id="{00000000-0008-0000-6C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C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C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C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C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C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9.xml><?xml version="1.0" encoding="utf-8"?>
<xdr:wsDr xmlns:xdr="http://schemas.openxmlformats.org/drawingml/2006/spreadsheetDrawing" xmlns:a="http://schemas.openxmlformats.org/drawingml/2006/main">
  <xdr:twoCellAnchor editAs="absolute">
    <xdr:from>
      <xdr:col>6</xdr:col>
      <xdr:colOff>3977</xdr:colOff>
      <xdr:row>0</xdr:row>
      <xdr:rowOff>87313</xdr:rowOff>
    </xdr:from>
    <xdr:to>
      <xdr:col>6</xdr:col>
      <xdr:colOff>619537</xdr:colOff>
      <xdr:row>0</xdr:row>
      <xdr:rowOff>447313</xdr:rowOff>
    </xdr:to>
    <xdr:grpSp>
      <xdr:nvGrpSpPr>
        <xdr:cNvPr id="8" name="Groupe 7">
          <a:extLst>
            <a:ext uri="{FF2B5EF4-FFF2-40B4-BE49-F238E27FC236}">
              <a16:creationId xmlns:a16="http://schemas.microsoft.com/office/drawing/2014/main" id="{00000000-0008-0000-6D00-000008000000}"/>
            </a:ext>
          </a:extLst>
        </xdr:cNvPr>
        <xdr:cNvGrpSpPr/>
      </xdr:nvGrpSpPr>
      <xdr:grpSpPr>
        <a:xfrm>
          <a:off x="13100852" y="87313"/>
          <a:ext cx="615560" cy="360000"/>
          <a:chOff x="13708067" y="87318"/>
          <a:chExt cx="659216" cy="360000"/>
        </a:xfrm>
      </xdr:grpSpPr>
      <xdr:grpSp>
        <xdr:nvGrpSpPr>
          <xdr:cNvPr id="9" name="Groupe 8">
            <a:extLst>
              <a:ext uri="{FF2B5EF4-FFF2-40B4-BE49-F238E27FC236}">
                <a16:creationId xmlns:a16="http://schemas.microsoft.com/office/drawing/2014/main" id="{00000000-0008-0000-6D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D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D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D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D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D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0.xml><?xml version="1.0" encoding="utf-8"?>
<xdr:wsDr xmlns:xdr="http://schemas.openxmlformats.org/drawingml/2006/spreadsheetDrawing" xmlns:a="http://schemas.openxmlformats.org/drawingml/2006/main">
  <xdr:twoCellAnchor editAs="absolute">
    <xdr:from>
      <xdr:col>6</xdr:col>
      <xdr:colOff>3970</xdr:colOff>
      <xdr:row>0</xdr:row>
      <xdr:rowOff>87318</xdr:rowOff>
    </xdr:from>
    <xdr:to>
      <xdr:col>6</xdr:col>
      <xdr:colOff>619530</xdr:colOff>
      <xdr:row>0</xdr:row>
      <xdr:rowOff>447318</xdr:rowOff>
    </xdr:to>
    <xdr:grpSp>
      <xdr:nvGrpSpPr>
        <xdr:cNvPr id="6" name="Groupe 5">
          <a:extLst>
            <a:ext uri="{FF2B5EF4-FFF2-40B4-BE49-F238E27FC236}">
              <a16:creationId xmlns:a16="http://schemas.microsoft.com/office/drawing/2014/main" id="{00000000-0008-0000-6E00-000006000000}"/>
            </a:ext>
          </a:extLst>
        </xdr:cNvPr>
        <xdr:cNvGrpSpPr/>
      </xdr:nvGrpSpPr>
      <xdr:grpSpPr>
        <a:xfrm>
          <a:off x="13100845"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E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E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E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E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E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1.xml><?xml version="1.0" encoding="utf-8"?>
<xdr:wsDr xmlns:xdr="http://schemas.openxmlformats.org/drawingml/2006/spreadsheetDrawing" xmlns:a="http://schemas.openxmlformats.org/drawingml/2006/main">
  <xdr:twoCellAnchor editAs="absolute">
    <xdr:from>
      <xdr:col>6</xdr:col>
      <xdr:colOff>3970</xdr:colOff>
      <xdr:row>0</xdr:row>
      <xdr:rowOff>87310</xdr:rowOff>
    </xdr:from>
    <xdr:to>
      <xdr:col>6</xdr:col>
      <xdr:colOff>619530</xdr:colOff>
      <xdr:row>0</xdr:row>
      <xdr:rowOff>447310</xdr:rowOff>
    </xdr:to>
    <xdr:grpSp>
      <xdr:nvGrpSpPr>
        <xdr:cNvPr id="7" name="Groupe 6">
          <a:extLst>
            <a:ext uri="{FF2B5EF4-FFF2-40B4-BE49-F238E27FC236}">
              <a16:creationId xmlns:a16="http://schemas.microsoft.com/office/drawing/2014/main" id="{00000000-0008-0000-6F00-000007000000}"/>
            </a:ext>
          </a:extLst>
        </xdr:cNvPr>
        <xdr:cNvGrpSpPr/>
      </xdr:nvGrpSpPr>
      <xdr:grpSpPr>
        <a:xfrm>
          <a:off x="13100845" y="87310"/>
          <a:ext cx="615560" cy="360000"/>
          <a:chOff x="13708067" y="87318"/>
          <a:chExt cx="659216" cy="360000"/>
        </a:xfrm>
      </xdr:grpSpPr>
      <xdr:grpSp>
        <xdr:nvGrpSpPr>
          <xdr:cNvPr id="8" name="Groupe 7">
            <a:extLst>
              <a:ext uri="{FF2B5EF4-FFF2-40B4-BE49-F238E27FC236}">
                <a16:creationId xmlns:a16="http://schemas.microsoft.com/office/drawing/2014/main" id="{00000000-0008-0000-6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2.xml><?xml version="1.0" encoding="utf-8"?>
<xdr:wsDr xmlns:xdr="http://schemas.openxmlformats.org/drawingml/2006/spreadsheetDrawing" xmlns:a="http://schemas.openxmlformats.org/drawingml/2006/main">
  <xdr:twoCellAnchor editAs="absolute">
    <xdr:from>
      <xdr:col>5</xdr:col>
      <xdr:colOff>706437</xdr:colOff>
      <xdr:row>0</xdr:row>
      <xdr:rowOff>87318</xdr:rowOff>
    </xdr:from>
    <xdr:to>
      <xdr:col>6</xdr:col>
      <xdr:colOff>619528</xdr:colOff>
      <xdr:row>0</xdr:row>
      <xdr:rowOff>447318</xdr:rowOff>
    </xdr:to>
    <xdr:grpSp>
      <xdr:nvGrpSpPr>
        <xdr:cNvPr id="6" name="Groupe 5">
          <a:extLst>
            <a:ext uri="{FF2B5EF4-FFF2-40B4-BE49-F238E27FC236}">
              <a16:creationId xmlns:a16="http://schemas.microsoft.com/office/drawing/2014/main" id="{00000000-0008-0000-7000-000006000000}"/>
            </a:ext>
          </a:extLst>
        </xdr:cNvPr>
        <xdr:cNvGrpSpPr/>
      </xdr:nvGrpSpPr>
      <xdr:grpSpPr>
        <a:xfrm>
          <a:off x="13100843" y="87318"/>
          <a:ext cx="615560" cy="360000"/>
          <a:chOff x="13708067" y="87318"/>
          <a:chExt cx="659216" cy="360000"/>
        </a:xfrm>
      </xdr:grpSpPr>
      <xdr:grpSp>
        <xdr:nvGrpSpPr>
          <xdr:cNvPr id="7" name="Groupe 6">
            <a:extLst>
              <a:ext uri="{FF2B5EF4-FFF2-40B4-BE49-F238E27FC236}">
                <a16:creationId xmlns:a16="http://schemas.microsoft.com/office/drawing/2014/main" id="{00000000-0008-0000-7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70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70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70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70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70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3.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2" name="Groupe 1">
          <a:extLst>
            <a:ext uri="{FF2B5EF4-FFF2-40B4-BE49-F238E27FC236}">
              <a16:creationId xmlns:a16="http://schemas.microsoft.com/office/drawing/2014/main" id="{00000000-0008-0000-7100-000002000000}"/>
            </a:ext>
          </a:extLst>
        </xdr:cNvPr>
        <xdr:cNvGrpSpPr/>
      </xdr:nvGrpSpPr>
      <xdr:grpSpPr>
        <a:xfrm>
          <a:off x="13100854" y="87318"/>
          <a:ext cx="615560" cy="360000"/>
          <a:chOff x="13708067" y="87318"/>
          <a:chExt cx="659216" cy="360000"/>
        </a:xfrm>
      </xdr:grpSpPr>
      <xdr:grpSp>
        <xdr:nvGrpSpPr>
          <xdr:cNvPr id="3" name="Groupe 2">
            <a:extLst>
              <a:ext uri="{FF2B5EF4-FFF2-40B4-BE49-F238E27FC236}">
                <a16:creationId xmlns:a16="http://schemas.microsoft.com/office/drawing/2014/main" id="{00000000-0008-0000-71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1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1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1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1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1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4.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7200-000007000000}"/>
            </a:ext>
          </a:extLst>
        </xdr:cNvPr>
        <xdr:cNvGrpSpPr/>
      </xdr:nvGrpSpPr>
      <xdr:grpSpPr>
        <a:xfrm>
          <a:off x="13100854" y="87318"/>
          <a:ext cx="615560" cy="360000"/>
          <a:chOff x="13708067" y="87318"/>
          <a:chExt cx="659216" cy="360000"/>
        </a:xfrm>
      </xdr:grpSpPr>
      <xdr:grpSp>
        <xdr:nvGrpSpPr>
          <xdr:cNvPr id="8" name="Groupe 7">
            <a:extLst>
              <a:ext uri="{FF2B5EF4-FFF2-40B4-BE49-F238E27FC236}">
                <a16:creationId xmlns:a16="http://schemas.microsoft.com/office/drawing/2014/main" id="{00000000-0008-0000-7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7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7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7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7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7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5.xml><?xml version="1.0" encoding="utf-8"?>
<xdr:wsDr xmlns:xdr="http://schemas.openxmlformats.org/drawingml/2006/spreadsheetDrawing" xmlns:a="http://schemas.openxmlformats.org/drawingml/2006/main">
  <xdr:twoCellAnchor editAs="absolute">
    <xdr:from>
      <xdr:col>5</xdr:col>
      <xdr:colOff>706445</xdr:colOff>
      <xdr:row>0</xdr:row>
      <xdr:rowOff>84141</xdr:rowOff>
    </xdr:from>
    <xdr:to>
      <xdr:col>6</xdr:col>
      <xdr:colOff>560799</xdr:colOff>
      <xdr:row>0</xdr:row>
      <xdr:rowOff>450491</xdr:rowOff>
    </xdr:to>
    <xdr:grpSp>
      <xdr:nvGrpSpPr>
        <xdr:cNvPr id="6" name="Groupe 5">
          <a:extLst>
            <a:ext uri="{FF2B5EF4-FFF2-40B4-BE49-F238E27FC236}">
              <a16:creationId xmlns:a16="http://schemas.microsoft.com/office/drawing/2014/main" id="{00000000-0008-0000-7300-000006000000}"/>
            </a:ext>
          </a:extLst>
        </xdr:cNvPr>
        <xdr:cNvGrpSpPr/>
      </xdr:nvGrpSpPr>
      <xdr:grpSpPr>
        <a:xfrm>
          <a:off x="13100851" y="84141"/>
          <a:ext cx="616354" cy="366350"/>
          <a:chOff x="13708067" y="87318"/>
          <a:chExt cx="659216" cy="360000"/>
        </a:xfrm>
      </xdr:grpSpPr>
      <xdr:grpSp>
        <xdr:nvGrpSpPr>
          <xdr:cNvPr id="7" name="Groupe 6">
            <a:extLst>
              <a:ext uri="{FF2B5EF4-FFF2-40B4-BE49-F238E27FC236}">
                <a16:creationId xmlns:a16="http://schemas.microsoft.com/office/drawing/2014/main" id="{00000000-0008-0000-73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73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73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73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73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73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6.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400-000002000000}"/>
            </a:ext>
          </a:extLst>
        </xdr:cNvPr>
        <xdr:cNvGrpSpPr/>
      </xdr:nvGrpSpPr>
      <xdr:grpSpPr>
        <a:xfrm>
          <a:off x="13100851" y="87316"/>
          <a:ext cx="619529" cy="360000"/>
          <a:chOff x="13708067" y="87318"/>
          <a:chExt cx="659216" cy="360000"/>
        </a:xfrm>
      </xdr:grpSpPr>
      <xdr:grpSp>
        <xdr:nvGrpSpPr>
          <xdr:cNvPr id="3" name="Groupe 2">
            <a:extLst>
              <a:ext uri="{FF2B5EF4-FFF2-40B4-BE49-F238E27FC236}">
                <a16:creationId xmlns:a16="http://schemas.microsoft.com/office/drawing/2014/main" id="{00000000-0008-0000-74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4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4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4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4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4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7.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500-000002000000}"/>
            </a:ext>
          </a:extLst>
        </xdr:cNvPr>
        <xdr:cNvGrpSpPr/>
      </xdr:nvGrpSpPr>
      <xdr:grpSpPr>
        <a:xfrm>
          <a:off x="13100851" y="87316"/>
          <a:ext cx="619529" cy="360000"/>
          <a:chOff x="13708067" y="87318"/>
          <a:chExt cx="659216" cy="360000"/>
        </a:xfrm>
      </xdr:grpSpPr>
      <xdr:grpSp>
        <xdr:nvGrpSpPr>
          <xdr:cNvPr id="3" name="Groupe 2">
            <a:extLst>
              <a:ext uri="{FF2B5EF4-FFF2-40B4-BE49-F238E27FC236}">
                <a16:creationId xmlns:a16="http://schemas.microsoft.com/office/drawing/2014/main" id="{00000000-0008-0000-75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5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5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5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5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5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8.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600-000002000000}"/>
            </a:ext>
          </a:extLst>
        </xdr:cNvPr>
        <xdr:cNvGrpSpPr/>
      </xdr:nvGrpSpPr>
      <xdr:grpSpPr>
        <a:xfrm>
          <a:off x="13100851" y="87316"/>
          <a:ext cx="619529" cy="360000"/>
          <a:chOff x="13708067" y="87318"/>
          <a:chExt cx="659216" cy="360000"/>
        </a:xfrm>
      </xdr:grpSpPr>
      <xdr:grpSp>
        <xdr:nvGrpSpPr>
          <xdr:cNvPr id="3" name="Groupe 2">
            <a:extLst>
              <a:ext uri="{FF2B5EF4-FFF2-40B4-BE49-F238E27FC236}">
                <a16:creationId xmlns:a16="http://schemas.microsoft.com/office/drawing/2014/main" id="{00000000-0008-0000-76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6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6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6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6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6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9.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700-000002000000}"/>
            </a:ext>
          </a:extLst>
        </xdr:cNvPr>
        <xdr:cNvGrpSpPr/>
      </xdr:nvGrpSpPr>
      <xdr:grpSpPr>
        <a:xfrm>
          <a:off x="13100851" y="87316"/>
          <a:ext cx="619529" cy="360000"/>
          <a:chOff x="13708067" y="87318"/>
          <a:chExt cx="659216" cy="360000"/>
        </a:xfrm>
      </xdr:grpSpPr>
      <xdr:grpSp>
        <xdr:nvGrpSpPr>
          <xdr:cNvPr id="3" name="Groupe 2">
            <a:extLst>
              <a:ext uri="{FF2B5EF4-FFF2-40B4-BE49-F238E27FC236}">
                <a16:creationId xmlns:a16="http://schemas.microsoft.com/office/drawing/2014/main" id="{00000000-0008-0000-77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7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7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7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7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7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0.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800-000002000000}"/>
            </a:ext>
          </a:extLst>
        </xdr:cNvPr>
        <xdr:cNvGrpSpPr/>
      </xdr:nvGrpSpPr>
      <xdr:grpSpPr>
        <a:xfrm>
          <a:off x="13100851" y="87316"/>
          <a:ext cx="619529" cy="360000"/>
          <a:chOff x="13708067" y="87318"/>
          <a:chExt cx="659216" cy="360000"/>
        </a:xfrm>
      </xdr:grpSpPr>
      <xdr:grpSp>
        <xdr:nvGrpSpPr>
          <xdr:cNvPr id="3" name="Groupe 2">
            <a:extLst>
              <a:ext uri="{FF2B5EF4-FFF2-40B4-BE49-F238E27FC236}">
                <a16:creationId xmlns:a16="http://schemas.microsoft.com/office/drawing/2014/main" id="{00000000-0008-0000-78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8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8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8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8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8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1.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900-000002000000}"/>
            </a:ext>
          </a:extLst>
        </xdr:cNvPr>
        <xdr:cNvGrpSpPr/>
      </xdr:nvGrpSpPr>
      <xdr:grpSpPr>
        <a:xfrm>
          <a:off x="13100851" y="87316"/>
          <a:ext cx="619529" cy="360000"/>
          <a:chOff x="13708067" y="87318"/>
          <a:chExt cx="659216" cy="360000"/>
        </a:xfrm>
      </xdr:grpSpPr>
      <xdr:grpSp>
        <xdr:nvGrpSpPr>
          <xdr:cNvPr id="3" name="Groupe 2">
            <a:extLst>
              <a:ext uri="{FF2B5EF4-FFF2-40B4-BE49-F238E27FC236}">
                <a16:creationId xmlns:a16="http://schemas.microsoft.com/office/drawing/2014/main" id="{00000000-0008-0000-79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9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9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9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9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9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2.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A00-000002000000}"/>
            </a:ext>
          </a:extLst>
        </xdr:cNvPr>
        <xdr:cNvGrpSpPr/>
      </xdr:nvGrpSpPr>
      <xdr:grpSpPr>
        <a:xfrm>
          <a:off x="13100851" y="87316"/>
          <a:ext cx="619529" cy="360000"/>
          <a:chOff x="13708067" y="87318"/>
          <a:chExt cx="659216" cy="360000"/>
        </a:xfrm>
      </xdr:grpSpPr>
      <xdr:grpSp>
        <xdr:nvGrpSpPr>
          <xdr:cNvPr id="3" name="Groupe 2">
            <a:extLst>
              <a:ext uri="{FF2B5EF4-FFF2-40B4-BE49-F238E27FC236}">
                <a16:creationId xmlns:a16="http://schemas.microsoft.com/office/drawing/2014/main" id="{00000000-0008-0000-7A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A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A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A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A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A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3.xml><?xml version="1.0" encoding="utf-8"?>
<xdr:wsDr xmlns:xdr="http://schemas.openxmlformats.org/drawingml/2006/spreadsheetDrawing" xmlns:a="http://schemas.openxmlformats.org/drawingml/2006/main">
  <xdr:twoCellAnchor editAs="absolute">
    <xdr:from>
      <xdr:col>8</xdr:col>
      <xdr:colOff>0</xdr:colOff>
      <xdr:row>0</xdr:row>
      <xdr:rowOff>0</xdr:rowOff>
    </xdr:from>
    <xdr:to>
      <xdr:col>9</xdr:col>
      <xdr:colOff>466725</xdr:colOff>
      <xdr:row>0</xdr:row>
      <xdr:rowOff>692150</xdr:rowOff>
    </xdr:to>
    <xdr:grpSp>
      <xdr:nvGrpSpPr>
        <xdr:cNvPr id="3" name="Groupe 2">
          <a:extLst>
            <a:ext uri="{FF2B5EF4-FFF2-40B4-BE49-F238E27FC236}">
              <a16:creationId xmlns:a16="http://schemas.microsoft.com/office/drawing/2014/main" id="{00000000-0008-0000-7B00-000003000000}"/>
            </a:ext>
          </a:extLst>
        </xdr:cNvPr>
        <xdr:cNvGrpSpPr/>
      </xdr:nvGrpSpPr>
      <xdr:grpSpPr>
        <a:xfrm>
          <a:off x="18288000" y="0"/>
          <a:ext cx="1228725" cy="692150"/>
          <a:chOff x="13708067" y="87318"/>
          <a:chExt cx="659216" cy="360000"/>
        </a:xfrm>
      </xdr:grpSpPr>
      <xdr:grpSp>
        <xdr:nvGrpSpPr>
          <xdr:cNvPr id="4" name="Groupe 3">
            <a:extLst>
              <a:ext uri="{FF2B5EF4-FFF2-40B4-BE49-F238E27FC236}">
                <a16:creationId xmlns:a16="http://schemas.microsoft.com/office/drawing/2014/main" id="{00000000-0008-0000-7B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B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B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B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B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B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4.xml><?xml version="1.0" encoding="utf-8"?>
<xdr:wsDr xmlns:xdr="http://schemas.openxmlformats.org/drawingml/2006/spreadsheetDrawing" xmlns:a="http://schemas.openxmlformats.org/drawingml/2006/main">
  <xdr:twoCellAnchor editAs="absolute">
    <xdr:from>
      <xdr:col>5</xdr:col>
      <xdr:colOff>1</xdr:colOff>
      <xdr:row>0</xdr:row>
      <xdr:rowOff>0</xdr:rowOff>
    </xdr:from>
    <xdr:to>
      <xdr:col>5</xdr:col>
      <xdr:colOff>583407</xdr:colOff>
      <xdr:row>1</xdr:row>
      <xdr:rowOff>11906</xdr:rowOff>
    </xdr:to>
    <xdr:grpSp>
      <xdr:nvGrpSpPr>
        <xdr:cNvPr id="3" name="Groupe 2">
          <a:extLst>
            <a:ext uri="{FF2B5EF4-FFF2-40B4-BE49-F238E27FC236}">
              <a16:creationId xmlns:a16="http://schemas.microsoft.com/office/drawing/2014/main" id="{00000000-0008-0000-7C00-000003000000}"/>
            </a:ext>
          </a:extLst>
        </xdr:cNvPr>
        <xdr:cNvGrpSpPr/>
      </xdr:nvGrpSpPr>
      <xdr:grpSpPr>
        <a:xfrm>
          <a:off x="11715751" y="0"/>
          <a:ext cx="583406" cy="321469"/>
          <a:chOff x="13708067" y="87318"/>
          <a:chExt cx="659216" cy="360000"/>
        </a:xfrm>
      </xdr:grpSpPr>
      <xdr:grpSp>
        <xdr:nvGrpSpPr>
          <xdr:cNvPr id="4" name="Groupe 3">
            <a:extLst>
              <a:ext uri="{FF2B5EF4-FFF2-40B4-BE49-F238E27FC236}">
                <a16:creationId xmlns:a16="http://schemas.microsoft.com/office/drawing/2014/main" id="{00000000-0008-0000-7C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C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C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C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C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C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7D00-000003000000}"/>
            </a:ext>
          </a:extLst>
        </xdr:cNvPr>
        <xdr:cNvGrpSpPr/>
      </xdr:nvGrpSpPr>
      <xdr:grpSpPr>
        <a:xfrm>
          <a:off x="12882563" y="0"/>
          <a:ext cx="583406" cy="321469"/>
          <a:chOff x="13708067" y="87318"/>
          <a:chExt cx="659216" cy="360000"/>
        </a:xfrm>
      </xdr:grpSpPr>
      <xdr:grpSp>
        <xdr:nvGrpSpPr>
          <xdr:cNvPr id="4" name="Groupe 3">
            <a:extLst>
              <a:ext uri="{FF2B5EF4-FFF2-40B4-BE49-F238E27FC236}">
                <a16:creationId xmlns:a16="http://schemas.microsoft.com/office/drawing/2014/main" id="{00000000-0008-0000-7D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D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D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D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D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D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6.xml><?xml version="1.0" encoding="utf-8"?>
<xdr:wsDr xmlns:xdr="http://schemas.openxmlformats.org/drawingml/2006/spreadsheetDrawing" xmlns:a="http://schemas.openxmlformats.org/drawingml/2006/main">
  <xdr:twoCellAnchor editAs="absolute">
    <xdr:from>
      <xdr:col>4</xdr:col>
      <xdr:colOff>1619250</xdr:colOff>
      <xdr:row>0</xdr:row>
      <xdr:rowOff>0</xdr:rowOff>
    </xdr:from>
    <xdr:to>
      <xdr:col>4</xdr:col>
      <xdr:colOff>2202656</xdr:colOff>
      <xdr:row>1</xdr:row>
      <xdr:rowOff>11906</xdr:rowOff>
    </xdr:to>
    <xdr:grpSp>
      <xdr:nvGrpSpPr>
        <xdr:cNvPr id="3" name="Groupe 2">
          <a:extLst>
            <a:ext uri="{FF2B5EF4-FFF2-40B4-BE49-F238E27FC236}">
              <a16:creationId xmlns:a16="http://schemas.microsoft.com/office/drawing/2014/main" id="{00000000-0008-0000-7E00-000003000000}"/>
            </a:ext>
          </a:extLst>
        </xdr:cNvPr>
        <xdr:cNvGrpSpPr/>
      </xdr:nvGrpSpPr>
      <xdr:grpSpPr>
        <a:xfrm>
          <a:off x="12573000" y="0"/>
          <a:ext cx="583406" cy="321469"/>
          <a:chOff x="13708067" y="87318"/>
          <a:chExt cx="659216" cy="360000"/>
        </a:xfrm>
      </xdr:grpSpPr>
      <xdr:grpSp>
        <xdr:nvGrpSpPr>
          <xdr:cNvPr id="4" name="Groupe 3">
            <a:extLst>
              <a:ext uri="{FF2B5EF4-FFF2-40B4-BE49-F238E27FC236}">
                <a16:creationId xmlns:a16="http://schemas.microsoft.com/office/drawing/2014/main" id="{00000000-0008-0000-7E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E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E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E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E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E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7.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7F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7F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F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F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F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F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F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8.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0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0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0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0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0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0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0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9.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1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1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1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1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1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1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1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0.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2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2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2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2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2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2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2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1.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3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3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3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3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3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3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3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2.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4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4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4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4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4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4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4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3.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10" name="Groupe 9">
          <a:extLst>
            <a:ext uri="{FF2B5EF4-FFF2-40B4-BE49-F238E27FC236}">
              <a16:creationId xmlns:a16="http://schemas.microsoft.com/office/drawing/2014/main" id="{00000000-0008-0000-8500-00000A000000}"/>
            </a:ext>
          </a:extLst>
        </xdr:cNvPr>
        <xdr:cNvGrpSpPr/>
      </xdr:nvGrpSpPr>
      <xdr:grpSpPr>
        <a:xfrm>
          <a:off x="11715750" y="0"/>
          <a:ext cx="583406" cy="321469"/>
          <a:chOff x="13708067" y="87318"/>
          <a:chExt cx="659216" cy="360000"/>
        </a:xfrm>
      </xdr:grpSpPr>
      <xdr:grpSp>
        <xdr:nvGrpSpPr>
          <xdr:cNvPr id="11" name="Groupe 10">
            <a:extLst>
              <a:ext uri="{FF2B5EF4-FFF2-40B4-BE49-F238E27FC236}">
                <a16:creationId xmlns:a16="http://schemas.microsoft.com/office/drawing/2014/main" id="{00000000-0008-0000-8500-00000B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5" name="Ellipse 14">
              <a:extLst>
                <a:ext uri="{FF2B5EF4-FFF2-40B4-BE49-F238E27FC236}">
                  <a16:creationId xmlns:a16="http://schemas.microsoft.com/office/drawing/2014/main" id="{00000000-0008-0000-8500-00000F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6" name="Triangle isocèle 15">
              <a:extLst>
                <a:ext uri="{FF2B5EF4-FFF2-40B4-BE49-F238E27FC236}">
                  <a16:creationId xmlns:a16="http://schemas.microsoft.com/office/drawing/2014/main" id="{00000000-0008-0000-8500-000010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2" name="Graphique 4" descr="Accueil">
            <a:extLst>
              <a:ext uri="{FF2B5EF4-FFF2-40B4-BE49-F238E27FC236}">
                <a16:creationId xmlns:a16="http://schemas.microsoft.com/office/drawing/2014/main" id="{00000000-0008-0000-8500-00000C000000}"/>
              </a:ext>
            </a:extLst>
          </xdr:cNvPr>
          <xdr:cNvGrpSpPr/>
        </xdr:nvGrpSpPr>
        <xdr:grpSpPr>
          <a:xfrm>
            <a:off x="14007283" y="87318"/>
            <a:ext cx="360000" cy="360000"/>
            <a:chOff x="14007283" y="87318"/>
            <a:chExt cx="360000" cy="360000"/>
          </a:xfrm>
          <a:effectLst/>
        </xdr:grpSpPr>
        <xdr:sp macro="[0]!AllerSommaire" textlink="">
          <xdr:nvSpPr>
            <xdr:cNvPr id="13" name="Forme libre : forme 12">
              <a:extLst>
                <a:ext uri="{FF2B5EF4-FFF2-40B4-BE49-F238E27FC236}">
                  <a16:creationId xmlns:a16="http://schemas.microsoft.com/office/drawing/2014/main" id="{00000000-0008-0000-8500-00000D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4" name="Forme libre : forme 13">
              <a:extLst>
                <a:ext uri="{FF2B5EF4-FFF2-40B4-BE49-F238E27FC236}">
                  <a16:creationId xmlns:a16="http://schemas.microsoft.com/office/drawing/2014/main" id="{00000000-0008-0000-8500-00000E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6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6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6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6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6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6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6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7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7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7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7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7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7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7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6.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8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8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8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8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8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8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8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7.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10" name="Groupe 9">
          <a:extLst>
            <a:ext uri="{FF2B5EF4-FFF2-40B4-BE49-F238E27FC236}">
              <a16:creationId xmlns:a16="http://schemas.microsoft.com/office/drawing/2014/main" id="{00000000-0008-0000-8900-00000A000000}"/>
            </a:ext>
          </a:extLst>
        </xdr:cNvPr>
        <xdr:cNvGrpSpPr/>
      </xdr:nvGrpSpPr>
      <xdr:grpSpPr>
        <a:xfrm>
          <a:off x="11715750" y="0"/>
          <a:ext cx="583406" cy="321469"/>
          <a:chOff x="13708067" y="87318"/>
          <a:chExt cx="659216" cy="360000"/>
        </a:xfrm>
      </xdr:grpSpPr>
      <xdr:grpSp>
        <xdr:nvGrpSpPr>
          <xdr:cNvPr id="11" name="Groupe 10">
            <a:extLst>
              <a:ext uri="{FF2B5EF4-FFF2-40B4-BE49-F238E27FC236}">
                <a16:creationId xmlns:a16="http://schemas.microsoft.com/office/drawing/2014/main" id="{00000000-0008-0000-8900-00000B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5" name="Ellipse 14">
              <a:extLst>
                <a:ext uri="{FF2B5EF4-FFF2-40B4-BE49-F238E27FC236}">
                  <a16:creationId xmlns:a16="http://schemas.microsoft.com/office/drawing/2014/main" id="{00000000-0008-0000-8900-00000F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6" name="Triangle isocèle 15">
              <a:extLst>
                <a:ext uri="{FF2B5EF4-FFF2-40B4-BE49-F238E27FC236}">
                  <a16:creationId xmlns:a16="http://schemas.microsoft.com/office/drawing/2014/main" id="{00000000-0008-0000-8900-000010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2" name="Graphique 4" descr="Accueil">
            <a:extLst>
              <a:ext uri="{FF2B5EF4-FFF2-40B4-BE49-F238E27FC236}">
                <a16:creationId xmlns:a16="http://schemas.microsoft.com/office/drawing/2014/main" id="{00000000-0008-0000-8900-00000C000000}"/>
              </a:ext>
            </a:extLst>
          </xdr:cNvPr>
          <xdr:cNvGrpSpPr/>
        </xdr:nvGrpSpPr>
        <xdr:grpSpPr>
          <a:xfrm>
            <a:off x="14007283" y="87318"/>
            <a:ext cx="360000" cy="360000"/>
            <a:chOff x="14007283" y="87318"/>
            <a:chExt cx="360000" cy="360000"/>
          </a:xfrm>
          <a:effectLst/>
        </xdr:grpSpPr>
        <xdr:sp macro="[0]!AllerSommaire" textlink="">
          <xdr:nvSpPr>
            <xdr:cNvPr id="13" name="Forme libre : forme 12">
              <a:extLst>
                <a:ext uri="{FF2B5EF4-FFF2-40B4-BE49-F238E27FC236}">
                  <a16:creationId xmlns:a16="http://schemas.microsoft.com/office/drawing/2014/main" id="{00000000-0008-0000-8900-00000D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4" name="Forme libre : forme 13">
              <a:extLst>
                <a:ext uri="{FF2B5EF4-FFF2-40B4-BE49-F238E27FC236}">
                  <a16:creationId xmlns:a16="http://schemas.microsoft.com/office/drawing/2014/main" id="{00000000-0008-0000-8900-00000E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8.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A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A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A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A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A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A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A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9.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B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B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B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B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B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B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B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0.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C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C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C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C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C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C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C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1.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D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D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D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D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D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D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D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2.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E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E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E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E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E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E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E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3.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F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8F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F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F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F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F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F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9000-000003000000}"/>
            </a:ext>
          </a:extLst>
        </xdr:cNvPr>
        <xdr:cNvGrpSpPr/>
      </xdr:nvGrpSpPr>
      <xdr:grpSpPr>
        <a:xfrm>
          <a:off x="11715750" y="0"/>
          <a:ext cx="583406" cy="321469"/>
          <a:chOff x="13708067" y="87318"/>
          <a:chExt cx="659216" cy="360000"/>
        </a:xfrm>
      </xdr:grpSpPr>
      <xdr:grpSp>
        <xdr:nvGrpSpPr>
          <xdr:cNvPr id="4" name="Groupe 3">
            <a:extLst>
              <a:ext uri="{FF2B5EF4-FFF2-40B4-BE49-F238E27FC236}">
                <a16:creationId xmlns:a16="http://schemas.microsoft.com/office/drawing/2014/main" id="{00000000-0008-0000-90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90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90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90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90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90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apgemini.sharepoint.com/Users/bramdani/Dropbox/ASIP_Tronc%20commun/03.%20Livrables/Suivi%20des%20modifications/Fiche%20de%20relecture%20v20160401_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éthodologie"/>
      <sheetName val="Processus 1"/>
      <sheetName val="Processus 3"/>
      <sheetName val="Feuille de relecture"/>
      <sheetName val="Feuil3"/>
    </sheetNames>
    <sheetDataSet>
      <sheetData sheetId="0" refreshError="1"/>
      <sheetData sheetId="1" refreshError="1"/>
      <sheetData sheetId="2" refreshError="1"/>
      <sheetData sheetId="3" refreshError="1"/>
      <sheetData sheetId="4">
        <row r="3">
          <cell r="A3" t="str">
            <v>Fiche "Introduction et principes clés"</v>
          </cell>
        </row>
        <row r="4">
          <cell r="A4" t="str">
            <v>Processus T "Accueillir et communiquer"</v>
          </cell>
        </row>
        <row r="5">
          <cell r="A5" t="str">
            <v>Processus 1 "Enregistrer et aiguiller les demandes"</v>
          </cell>
        </row>
        <row r="6">
          <cell r="A6" t="str">
            <v>Processus 2 "Evaluer, élaborer des réponses et des PPC"</v>
          </cell>
        </row>
        <row r="7">
          <cell r="A7" t="str">
            <v>Processus 3 "Décider et notifier les décisions"</v>
          </cell>
        </row>
        <row r="8">
          <cell r="A8" t="str">
            <v>Processus 4 "Suivre la mise en œuvre des décisions"</v>
          </cell>
        </row>
        <row r="9">
          <cell r="A9" t="str">
            <v>Processus 5 "PAG"</v>
          </cell>
        </row>
        <row r="10">
          <cell r="A10" t="str">
            <v>Processus 6 "Gérer le fonds de compensation</v>
          </cell>
        </row>
        <row r="13">
          <cell r="A13" t="str">
            <v>OK</v>
          </cell>
        </row>
        <row r="14">
          <cell r="A14" t="str">
            <v>NOK</v>
          </cell>
        </row>
        <row r="15">
          <cell r="A15" t="str">
            <v>En cours</v>
          </cell>
        </row>
        <row r="16">
          <cell r="A16" t="str">
            <v>A préciser</v>
          </cell>
        </row>
        <row r="18">
          <cell r="A18" t="str">
            <v>Fonctionnalité</v>
          </cell>
        </row>
        <row r="19">
          <cell r="A19" t="str">
            <v>Reformulation</v>
          </cell>
        </row>
        <row r="20">
          <cell r="A20" t="str">
            <v>Modification du processus</v>
          </cell>
        </row>
        <row r="21">
          <cell r="A21" t="str">
            <v>Réflexion / Question d'ordre général / Note pour plus tard</v>
          </cell>
        </row>
        <row r="22">
          <cell r="A22" t="str">
            <v>Demande de précision</v>
          </cell>
        </row>
        <row r="23">
          <cell r="A23" t="str">
            <v>Attente</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a:solidFill>
            <a:srgbClr val="FF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83.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85.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8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87.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8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8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90.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1.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9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93.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94.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95.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96.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97.xml"/><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98.xml"/><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99.xml"/><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100.xml"/><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101.xml"/><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102.xml"/><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2" Type="http://schemas.openxmlformats.org/officeDocument/2006/relationships/drawing" Target="../drawings/drawing103.xml"/><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104.xml"/><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105.xml"/><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106.xml"/><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107.xml"/><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108.xml"/><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109.xml"/><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2" Type="http://schemas.openxmlformats.org/officeDocument/2006/relationships/drawing" Target="../drawings/drawing110.xml"/><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2" Type="http://schemas.openxmlformats.org/officeDocument/2006/relationships/drawing" Target="../drawings/drawing111.xml"/><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2" Type="http://schemas.openxmlformats.org/officeDocument/2006/relationships/drawing" Target="../drawings/drawing112.xml"/><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2" Type="http://schemas.openxmlformats.org/officeDocument/2006/relationships/drawing" Target="../drawings/drawing113.xml"/><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2" Type="http://schemas.openxmlformats.org/officeDocument/2006/relationships/drawing" Target="../drawings/drawing114.xml"/><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2" Type="http://schemas.openxmlformats.org/officeDocument/2006/relationships/drawing" Target="../drawings/drawing115.xml"/><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2" Type="http://schemas.openxmlformats.org/officeDocument/2006/relationships/drawing" Target="../drawings/drawing116.xml"/><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2" Type="http://schemas.openxmlformats.org/officeDocument/2006/relationships/drawing" Target="../drawings/drawing117.xml"/><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2" Type="http://schemas.openxmlformats.org/officeDocument/2006/relationships/drawing" Target="../drawings/drawing118.xml"/><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2" Type="http://schemas.openxmlformats.org/officeDocument/2006/relationships/drawing" Target="../drawings/drawing119.xml"/><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2" Type="http://schemas.openxmlformats.org/officeDocument/2006/relationships/drawing" Target="../drawings/drawing120.xml"/><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2" Type="http://schemas.openxmlformats.org/officeDocument/2006/relationships/drawing" Target="../drawings/drawing121.xml"/><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2" Type="http://schemas.openxmlformats.org/officeDocument/2006/relationships/drawing" Target="../drawings/drawing122.xml"/><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2" Type="http://schemas.openxmlformats.org/officeDocument/2006/relationships/drawing" Target="../drawings/drawing123.xml"/><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2" Type="http://schemas.openxmlformats.org/officeDocument/2006/relationships/drawing" Target="../drawings/drawing124.xml"/><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1" Type="http://schemas.openxmlformats.org/officeDocument/2006/relationships/drawing" Target="../drawings/drawing125.xml"/></Relationships>
</file>

<file path=xl/worksheets/_rels/sheet127.xml.rels><?xml version="1.0" encoding="UTF-8" standalone="yes"?>
<Relationships xmlns="http://schemas.openxmlformats.org/package/2006/relationships"><Relationship Id="rId1" Type="http://schemas.openxmlformats.org/officeDocument/2006/relationships/drawing" Target="../drawings/drawing126.xml"/></Relationships>
</file>

<file path=xl/worksheets/_rels/sheet128.xml.rels><?xml version="1.0" encoding="UTF-8" standalone="yes"?>
<Relationships xmlns="http://schemas.openxmlformats.org/package/2006/relationships"><Relationship Id="rId1" Type="http://schemas.openxmlformats.org/officeDocument/2006/relationships/drawing" Target="../drawings/drawing127.xml"/></Relationships>
</file>

<file path=xl/worksheets/_rels/sheet129.xml.rels><?xml version="1.0" encoding="UTF-8" standalone="yes"?>
<Relationships xmlns="http://schemas.openxmlformats.org/package/2006/relationships"><Relationship Id="rId1" Type="http://schemas.openxmlformats.org/officeDocument/2006/relationships/drawing" Target="../drawings/drawing128.xml"/></Relationships>
</file>

<file path=xl/worksheets/_rels/sheet130.xml.rels><?xml version="1.0" encoding="UTF-8" standalone="yes"?>
<Relationships xmlns="http://schemas.openxmlformats.org/package/2006/relationships"><Relationship Id="rId2" Type="http://schemas.openxmlformats.org/officeDocument/2006/relationships/drawing" Target="../drawings/drawing129.xml"/><Relationship Id="rId1" Type="http://schemas.openxmlformats.org/officeDocument/2006/relationships/printerSettings" Target="../printerSettings/printerSettings126.bin"/></Relationships>
</file>

<file path=xl/worksheets/_rels/sheet131.xml.rels><?xml version="1.0" encoding="UTF-8" standalone="yes"?>
<Relationships xmlns="http://schemas.openxmlformats.org/package/2006/relationships"><Relationship Id="rId2" Type="http://schemas.openxmlformats.org/officeDocument/2006/relationships/drawing" Target="../drawings/drawing130.xml"/><Relationship Id="rId1" Type="http://schemas.openxmlformats.org/officeDocument/2006/relationships/printerSettings" Target="../printerSettings/printerSettings127.bin"/></Relationships>
</file>

<file path=xl/worksheets/_rels/sheet132.xml.rels><?xml version="1.0" encoding="UTF-8" standalone="yes"?>
<Relationships xmlns="http://schemas.openxmlformats.org/package/2006/relationships"><Relationship Id="rId2" Type="http://schemas.openxmlformats.org/officeDocument/2006/relationships/drawing" Target="../drawings/drawing131.xml"/><Relationship Id="rId1" Type="http://schemas.openxmlformats.org/officeDocument/2006/relationships/printerSettings" Target="../printerSettings/printerSettings128.bin"/></Relationships>
</file>

<file path=xl/worksheets/_rels/sheet133.xml.rels><?xml version="1.0" encoding="UTF-8" standalone="yes"?>
<Relationships xmlns="http://schemas.openxmlformats.org/package/2006/relationships"><Relationship Id="rId2" Type="http://schemas.openxmlformats.org/officeDocument/2006/relationships/drawing" Target="../drawings/drawing132.xml"/><Relationship Id="rId1" Type="http://schemas.openxmlformats.org/officeDocument/2006/relationships/printerSettings" Target="../printerSettings/printerSettings129.bin"/></Relationships>
</file>

<file path=xl/worksheets/_rels/sheet134.xml.rels><?xml version="1.0" encoding="UTF-8" standalone="yes"?>
<Relationships xmlns="http://schemas.openxmlformats.org/package/2006/relationships"><Relationship Id="rId2" Type="http://schemas.openxmlformats.org/officeDocument/2006/relationships/drawing" Target="../drawings/drawing133.xml"/><Relationship Id="rId1" Type="http://schemas.openxmlformats.org/officeDocument/2006/relationships/printerSettings" Target="../printerSettings/printerSettings130.bin"/></Relationships>
</file>

<file path=xl/worksheets/_rels/sheet135.xml.rels><?xml version="1.0" encoding="UTF-8" standalone="yes"?>
<Relationships xmlns="http://schemas.openxmlformats.org/package/2006/relationships"><Relationship Id="rId2" Type="http://schemas.openxmlformats.org/officeDocument/2006/relationships/drawing" Target="../drawings/drawing134.xml"/><Relationship Id="rId1" Type="http://schemas.openxmlformats.org/officeDocument/2006/relationships/printerSettings" Target="../printerSettings/printerSettings131.bin"/></Relationships>
</file>

<file path=xl/worksheets/_rels/sheet136.xml.rels><?xml version="1.0" encoding="UTF-8" standalone="yes"?>
<Relationships xmlns="http://schemas.openxmlformats.org/package/2006/relationships"><Relationship Id="rId2" Type="http://schemas.openxmlformats.org/officeDocument/2006/relationships/drawing" Target="../drawings/drawing135.xml"/><Relationship Id="rId1" Type="http://schemas.openxmlformats.org/officeDocument/2006/relationships/printerSettings" Target="../printerSettings/printerSettings132.bin"/></Relationships>
</file>

<file path=xl/worksheets/_rels/sheet137.xml.rels><?xml version="1.0" encoding="UTF-8" standalone="yes"?>
<Relationships xmlns="http://schemas.openxmlformats.org/package/2006/relationships"><Relationship Id="rId1" Type="http://schemas.openxmlformats.org/officeDocument/2006/relationships/drawing" Target="../drawings/drawing136.xml"/></Relationships>
</file>

<file path=xl/worksheets/_rels/sheet138.xml.rels><?xml version="1.0" encoding="UTF-8" standalone="yes"?>
<Relationships xmlns="http://schemas.openxmlformats.org/package/2006/relationships"><Relationship Id="rId1" Type="http://schemas.openxmlformats.org/officeDocument/2006/relationships/drawing" Target="../drawings/drawing137.xml"/></Relationships>
</file>

<file path=xl/worksheets/_rels/sheet139.xml.rels><?xml version="1.0" encoding="UTF-8" standalone="yes"?>
<Relationships xmlns="http://schemas.openxmlformats.org/package/2006/relationships"><Relationship Id="rId1" Type="http://schemas.openxmlformats.org/officeDocument/2006/relationships/drawing" Target="../drawings/drawing138.xml"/></Relationships>
</file>

<file path=xl/worksheets/_rels/sheet140.xml.rels><?xml version="1.0" encoding="UTF-8" standalone="yes"?>
<Relationships xmlns="http://schemas.openxmlformats.org/package/2006/relationships"><Relationship Id="rId2" Type="http://schemas.openxmlformats.org/officeDocument/2006/relationships/drawing" Target="../drawings/drawing139.xml"/><Relationship Id="rId1" Type="http://schemas.openxmlformats.org/officeDocument/2006/relationships/printerSettings" Target="../printerSettings/printerSettings133.bin"/></Relationships>
</file>

<file path=xl/worksheets/_rels/sheet141.xml.rels><?xml version="1.0" encoding="UTF-8" standalone="yes"?>
<Relationships xmlns="http://schemas.openxmlformats.org/package/2006/relationships"><Relationship Id="rId1" Type="http://schemas.openxmlformats.org/officeDocument/2006/relationships/drawing" Target="../drawings/drawing140.xml"/></Relationships>
</file>

<file path=xl/worksheets/_rels/sheet142.xml.rels><?xml version="1.0" encoding="UTF-8" standalone="yes"?>
<Relationships xmlns="http://schemas.openxmlformats.org/package/2006/relationships"><Relationship Id="rId2" Type="http://schemas.openxmlformats.org/officeDocument/2006/relationships/drawing" Target="../drawings/drawing141.xml"/><Relationship Id="rId1" Type="http://schemas.openxmlformats.org/officeDocument/2006/relationships/printerSettings" Target="../printerSettings/printerSettings134.bin"/></Relationships>
</file>

<file path=xl/worksheets/_rels/sheet143.xml.rels><?xml version="1.0" encoding="UTF-8" standalone="yes"?>
<Relationships xmlns="http://schemas.openxmlformats.org/package/2006/relationships"><Relationship Id="rId1" Type="http://schemas.openxmlformats.org/officeDocument/2006/relationships/drawing" Target="../drawings/drawing142.xml"/></Relationships>
</file>

<file path=xl/worksheets/_rels/sheet144.xml.rels><?xml version="1.0" encoding="UTF-8" standalone="yes"?>
<Relationships xmlns="http://schemas.openxmlformats.org/package/2006/relationships"><Relationship Id="rId1" Type="http://schemas.openxmlformats.org/officeDocument/2006/relationships/drawing" Target="../drawings/drawing143.xml"/></Relationships>
</file>

<file path=xl/worksheets/_rels/sheet145.xml.rels><?xml version="1.0" encoding="UTF-8" standalone="yes"?>
<Relationships xmlns="http://schemas.openxmlformats.org/package/2006/relationships"><Relationship Id="rId2" Type="http://schemas.openxmlformats.org/officeDocument/2006/relationships/drawing" Target="../drawings/drawing144.xml"/><Relationship Id="rId1" Type="http://schemas.openxmlformats.org/officeDocument/2006/relationships/printerSettings" Target="../printerSettings/printerSettings1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EN_001">
    <tabColor theme="5" tint="0.79998168889431442"/>
    <pageSetUpPr fitToPage="1"/>
  </sheetPr>
  <dimension ref="B4:D21"/>
  <sheetViews>
    <sheetView showGridLines="0" topLeftCell="B19" zoomScale="80" zoomScaleNormal="80" workbookViewId="0">
      <selection activeCell="D21" sqref="D21"/>
    </sheetView>
  </sheetViews>
  <sheetFormatPr baseColWidth="10" defaultColWidth="10.5703125" defaultRowHeight="15" x14ac:dyDescent="0.25"/>
  <cols>
    <col min="1" max="1" width="10.5703125" style="4" customWidth="1"/>
    <col min="2" max="3" width="12.7109375" style="9" customWidth="1"/>
    <col min="4" max="4" width="136.85546875" style="9" customWidth="1"/>
    <col min="5" max="16384" width="10.5703125" style="4"/>
  </cols>
  <sheetData>
    <row r="4" spans="2:4" ht="18.75" x14ac:dyDescent="0.25">
      <c r="B4" s="417" t="s">
        <v>554</v>
      </c>
      <c r="C4" s="418"/>
      <c r="D4" s="418"/>
    </row>
    <row r="5" spans="2:4" x14ac:dyDescent="0.25">
      <c r="B5" s="413" t="s">
        <v>7996</v>
      </c>
      <c r="C5" s="414"/>
      <c r="D5" s="414"/>
    </row>
    <row r="6" spans="2:4" x14ac:dyDescent="0.25">
      <c r="B6" s="413" t="s">
        <v>555</v>
      </c>
      <c r="C6" s="414"/>
      <c r="D6" s="414"/>
    </row>
    <row r="8" spans="2:4" ht="18.75" x14ac:dyDescent="0.25">
      <c r="B8" s="415" t="s">
        <v>7997</v>
      </c>
      <c r="C8" s="416"/>
      <c r="D8" s="416"/>
    </row>
    <row r="9" spans="2:4" ht="15.75" x14ac:dyDescent="0.25">
      <c r="B9" s="339" t="s">
        <v>556</v>
      </c>
      <c r="C9" s="339" t="s">
        <v>8002</v>
      </c>
      <c r="D9" s="340" t="s">
        <v>8003</v>
      </c>
    </row>
    <row r="10" spans="2:4" ht="15.75" customHeight="1" x14ac:dyDescent="0.25">
      <c r="B10" s="335" t="s">
        <v>7998</v>
      </c>
      <c r="C10" s="336">
        <v>44905</v>
      </c>
      <c r="D10" s="337" t="s">
        <v>8150</v>
      </c>
    </row>
    <row r="11" spans="2:4" ht="45" x14ac:dyDescent="0.25">
      <c r="B11" s="335" t="s">
        <v>7999</v>
      </c>
      <c r="C11" s="336">
        <v>44949</v>
      </c>
      <c r="D11" s="338" t="s">
        <v>8000</v>
      </c>
    </row>
    <row r="12" spans="2:4" x14ac:dyDescent="0.25">
      <c r="B12" s="335" t="s">
        <v>218</v>
      </c>
      <c r="C12" s="336">
        <v>44951</v>
      </c>
      <c r="D12" s="338" t="s">
        <v>8001</v>
      </c>
    </row>
    <row r="13" spans="2:4" ht="75" x14ac:dyDescent="0.25">
      <c r="B13" s="335" t="s">
        <v>219</v>
      </c>
      <c r="C13" s="336">
        <v>44970</v>
      </c>
      <c r="D13" s="338" t="s">
        <v>8141</v>
      </c>
    </row>
    <row r="14" spans="2:4" ht="75" x14ac:dyDescent="0.25">
      <c r="B14" s="345" t="s">
        <v>451</v>
      </c>
      <c r="C14" s="346">
        <v>45000</v>
      </c>
      <c r="D14" s="347" t="s">
        <v>8154</v>
      </c>
    </row>
    <row r="15" spans="2:4" ht="90" x14ac:dyDescent="0.25">
      <c r="B15" s="348" t="s">
        <v>453</v>
      </c>
      <c r="C15" s="349">
        <v>44663</v>
      </c>
      <c r="D15" s="350" t="s">
        <v>8242</v>
      </c>
    </row>
    <row r="16" spans="2:4" ht="90" x14ac:dyDescent="0.25">
      <c r="B16" s="351" t="s">
        <v>455</v>
      </c>
      <c r="C16" s="352">
        <v>45090</v>
      </c>
      <c r="D16" s="353" t="s">
        <v>8243</v>
      </c>
    </row>
    <row r="17" spans="2:4" ht="63" customHeight="1" x14ac:dyDescent="0.25">
      <c r="B17" s="367" t="s">
        <v>457</v>
      </c>
      <c r="C17" s="368">
        <v>45104</v>
      </c>
      <c r="D17" s="369" t="s">
        <v>8245</v>
      </c>
    </row>
    <row r="18" spans="2:4" ht="30" x14ac:dyDescent="0.25">
      <c r="B18" s="370" t="s">
        <v>8246</v>
      </c>
      <c r="C18" s="371">
        <v>45217</v>
      </c>
      <c r="D18" s="372" t="s">
        <v>8257</v>
      </c>
    </row>
    <row r="19" spans="2:4" ht="150" x14ac:dyDescent="0.25">
      <c r="B19" s="376" t="s">
        <v>8258</v>
      </c>
      <c r="C19" s="377">
        <v>45345</v>
      </c>
      <c r="D19" s="378" t="s">
        <v>8549</v>
      </c>
    </row>
    <row r="20" spans="2:4" ht="119.45" customHeight="1" x14ac:dyDescent="0.25">
      <c r="B20" s="390" t="s">
        <v>8550</v>
      </c>
      <c r="C20" s="391">
        <v>45569</v>
      </c>
      <c r="D20" s="392" t="s">
        <v>8697</v>
      </c>
    </row>
    <row r="21" spans="2:4" ht="119.45" customHeight="1" x14ac:dyDescent="0.25">
      <c r="B21" s="345" t="s">
        <v>8698</v>
      </c>
      <c r="C21" s="346">
        <v>45611</v>
      </c>
      <c r="D21" s="347" t="s">
        <v>8766</v>
      </c>
    </row>
  </sheetData>
  <mergeCells count="4">
    <mergeCell ref="B5:D5"/>
    <mergeCell ref="B6:D6"/>
    <mergeCell ref="B8:D8"/>
    <mergeCell ref="B4:D4"/>
  </mergeCells>
  <pageMargins left="0.70866141732283472" right="0.70866141732283472" top="0.74803149606299213" bottom="0.74803149606299213" header="0.31496062992125984" footer="0.31496062992125984"/>
  <pageSetup paperSize="9" scale="74"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9C2A9-C395-455E-BC2D-7EE8C9F4EBD6}">
  <sheetPr codeName="GEN_007">
    <tabColor theme="5" tint="0.79998168889431442"/>
    <outlinePr summaryBelow="0"/>
    <pageSetUpPr fitToPage="1"/>
  </sheetPr>
  <dimension ref="A1:T141"/>
  <sheetViews>
    <sheetView showGridLines="0" zoomScale="80" zoomScaleNormal="80" workbookViewId="0">
      <pane ySplit="1" topLeftCell="A74" activePane="bottomLeft" state="frozen"/>
      <selection activeCell="A2" sqref="A2"/>
      <selection pane="bottomLeft" activeCell="A87" sqref="A87"/>
    </sheetView>
  </sheetViews>
  <sheetFormatPr baseColWidth="10" defaultColWidth="10.5703125" defaultRowHeight="15" outlineLevelCol="1" x14ac:dyDescent="0.25"/>
  <cols>
    <col min="1" max="1" width="36.5703125" style="8" customWidth="1"/>
    <col min="2" max="2" width="21.5703125" style="343" customWidth="1"/>
    <col min="3" max="3" width="1.7109375" style="4" customWidth="1"/>
    <col min="4" max="4" width="36.5703125" style="8" customWidth="1"/>
    <col min="5" max="5" width="20.85546875" style="8" customWidth="1"/>
    <col min="6" max="6" width="1.7109375" style="4" customWidth="1"/>
    <col min="7" max="7" width="10.5703125" style="4" hidden="1" customWidth="1" outlineLevel="1"/>
    <col min="8" max="8" width="10.5703125" style="4" collapsed="1"/>
    <col min="9" max="10" width="10.5703125" style="4"/>
    <col min="11" max="11" width="10.5703125" style="4" hidden="1" customWidth="1" outlineLevel="1"/>
    <col min="12" max="12" width="10.5703125" style="4" collapsed="1"/>
    <col min="13" max="16384" width="10.5703125" style="4"/>
  </cols>
  <sheetData>
    <row r="1" spans="1:20" s="9" customFormat="1" ht="48" customHeight="1" x14ac:dyDescent="0.25">
      <c r="A1" s="388" t="s">
        <v>8274</v>
      </c>
      <c r="B1" s="389" t="s">
        <v>8275</v>
      </c>
      <c r="D1" s="387" t="s">
        <v>8548</v>
      </c>
      <c r="E1" s="387" t="s">
        <v>8547</v>
      </c>
      <c r="G1" s="169" t="s">
        <v>1116</v>
      </c>
      <c r="H1" s="386" t="s">
        <v>1245</v>
      </c>
      <c r="I1" s="386" t="s">
        <v>1246</v>
      </c>
      <c r="J1" s="386" t="s">
        <v>1247</v>
      </c>
      <c r="N1" s="419" t="s">
        <v>8273</v>
      </c>
      <c r="O1" s="419"/>
      <c r="P1" s="419"/>
      <c r="Q1" s="419"/>
      <c r="R1" s="419"/>
      <c r="S1" s="419"/>
      <c r="T1" s="419"/>
    </row>
    <row r="2" spans="1:20" x14ac:dyDescent="0.25">
      <c r="A2" s="174" t="s">
        <v>1315</v>
      </c>
      <c r="B2" s="344" t="str">
        <f>IFERROR(INDEX('.OID'!E:E,MATCH('Table nomenclatures'!A2,'.OID'!D:D,0)),"")</f>
        <v>1.2.250.1.213.3.3.230</v>
      </c>
      <c r="D2" s="344" t="str">
        <f>IFERROR(INDEX('.OID'!A:A,MATCH('Table nomenclatures'!A2,'.OID'!D:D,0)),"")</f>
        <v>JDV_Info_Departement</v>
      </c>
      <c r="E2" s="344" t="str">
        <f>IFERROR(INDEX('.OID'!B:B,MATCH(A2,'.OID'!D:D,0)),"")</f>
        <v>1.2.250.1.213.3.4.118</v>
      </c>
      <c r="G2" s="341"/>
      <c r="H2" s="342">
        <f>IF(IFERROR(INDEX('.Analyse'!C:C,MATCH('Table nomenclatures'!$A2,'.Analyse'!$A:$A,0)),"")&gt;0,IFERROR(INDEX('.Analyse'!C:C,MATCH('Table nomenclatures'!$A2,'.Analyse'!$A:$A,0)),""),"")</f>
        <v>1</v>
      </c>
      <c r="I2" s="342" t="str">
        <f>IF(IFERROR(INDEX('.Analyse'!D:D,MATCH('Table nomenclatures'!$A2,'.Analyse'!$A:$A,0)),"")&gt;0,IFERROR(INDEX('.Analyse'!D:D,MATCH('Table nomenclatures'!$A2,'.Analyse'!$A:$A,0)),""),"")</f>
        <v/>
      </c>
      <c r="J2" s="342" t="str">
        <f>IF(IFERROR(INDEX('.Analyse'!E:E,MATCH('Table nomenclatures'!$A2,'.Analyse'!$A:$A,0)),"")&gt;0,IFERROR(INDEX('.Analyse'!E:E,MATCH('Table nomenclatures'!$A2,'.Analyse'!$A:$A,0)),""),"")</f>
        <v/>
      </c>
      <c r="K2" s="4" t="str">
        <f>IFERROR(IF(INDEX('.Analyse'!F:F,MATCH('Table nomenclatures'!A2,'.Analyse'!A:A,0))&lt;&gt;"",INDEX('.Analyse'!F:F,MATCH('Table nomenclatures'!A2,'.Analyse'!A:A,0)),""),"")</f>
        <v/>
      </c>
    </row>
    <row r="3" spans="1:20" x14ac:dyDescent="0.25">
      <c r="A3" s="174" t="s">
        <v>1316</v>
      </c>
      <c r="B3" s="344" t="str">
        <f>IFERROR(INDEX('.OID'!E:E,MATCH('Table nomenclatures'!A3,'.OID'!D:D,0)),"")</f>
        <v>1.2.250.1.213.3.3.231</v>
      </c>
      <c r="D3" s="344" t="str">
        <f>IFERROR(INDEX('.OID'!A:A,MATCH('Table nomenclatures'!A3,'.OID'!D:D,0)),"")</f>
        <v>JDV_Info_Lieu</v>
      </c>
      <c r="E3" s="344" t="str">
        <f>IFERROR(INDEX('.OID'!B:B,MATCH(A3,'.OID'!D:D,0)),"")</f>
        <v>1.2.250.1.213.3.4.119</v>
      </c>
      <c r="G3" s="341"/>
      <c r="H3" s="342">
        <f>IF(IFERROR(INDEX('.Analyse'!C:C,MATCH('Table nomenclatures'!$A3,'.Analyse'!$A:$A,0)),"")&gt;0,IFERROR(INDEX('.Analyse'!C:C,MATCH('Table nomenclatures'!$A3,'.Analyse'!$A:$A,0)),""),"")</f>
        <v>1</v>
      </c>
      <c r="I3" s="342" t="str">
        <f>IF(IFERROR(INDEX('.Analyse'!D:D,MATCH('Table nomenclatures'!$A3,'.Analyse'!$A:$A,0)),"")&gt;0,IFERROR(INDEX('.Analyse'!D:D,MATCH('Table nomenclatures'!$A3,'.Analyse'!$A:$A,0)),""),"")</f>
        <v/>
      </c>
      <c r="J3" s="342" t="str">
        <f>IF(IFERROR(INDEX('.Analyse'!E:E,MATCH('Table nomenclatures'!$A3,'.Analyse'!$A:$A,0)),"")&gt;0,IFERROR(INDEX('.Analyse'!E:E,MATCH('Table nomenclatures'!$A3,'.Analyse'!$A:$A,0)),""),"")</f>
        <v/>
      </c>
      <c r="K3" s="4" t="str">
        <f>IFERROR(IF(INDEX('.Analyse'!F:F,MATCH('Table nomenclatures'!A3,'.Analyse'!A:A,0))&lt;&gt;"",INDEX('.Analyse'!F:F,MATCH('Table nomenclatures'!A3,'.Analyse'!A:A,0)),""),"")</f>
        <v/>
      </c>
    </row>
    <row r="4" spans="1:20" x14ac:dyDescent="0.25">
      <c r="A4" s="174" t="s">
        <v>1253</v>
      </c>
      <c r="B4" s="344" t="str">
        <f>IFERROR(INDEX('.OID'!E:E,MATCH('Table nomenclatures'!A4,'.OID'!D:D,0)),"")</f>
        <v>1.2.250.1.213.3.3.84</v>
      </c>
      <c r="D4" s="344" t="str">
        <f>IFERROR(INDEX('.OID'!A:A,MATCH('Table nomenclatures'!A4,'.OID'!D:D,0)),"")</f>
        <v>JDV_Acteur_derogation</v>
      </c>
      <c r="E4" s="344" t="str">
        <f>IFERROR(INDEX('.OID'!B:B,MATCH(A4,'.OID'!D:D,0)),"")</f>
        <v>1.2.250.1.213.3.4.120</v>
      </c>
      <c r="G4" s="341"/>
      <c r="H4" s="342">
        <f>IF(IFERROR(INDEX('.Analyse'!C:C,MATCH('Table nomenclatures'!$A4,'.Analyse'!$A:$A,0)),"")&gt;0,IFERROR(INDEX('.Analyse'!C:C,MATCH('Table nomenclatures'!$A4,'.Analyse'!$A:$A,0)),""),"")</f>
        <v>1</v>
      </c>
      <c r="I4" s="342" t="str">
        <f>IF(IFERROR(INDEX('.Analyse'!D:D,MATCH('Table nomenclatures'!$A4,'.Analyse'!$A:$A,0)),"")&gt;0,IFERROR(INDEX('.Analyse'!D:D,MATCH('Table nomenclatures'!$A4,'.Analyse'!$A:$A,0)),""),"")</f>
        <v/>
      </c>
      <c r="J4" s="342" t="str">
        <f>IF(IFERROR(INDEX('.Analyse'!E:E,MATCH('Table nomenclatures'!$A4,'.Analyse'!$A:$A,0)),"")&gt;0,IFERROR(INDEX('.Analyse'!E:E,MATCH('Table nomenclatures'!$A4,'.Analyse'!$A:$A,0)),""),"")</f>
        <v/>
      </c>
      <c r="K4" s="4" t="str">
        <f>IFERROR(IF(INDEX('.Analyse'!F:F,MATCH('Table nomenclatures'!A4,'.Analyse'!A:A,0))&lt;&gt;"",INDEX('.Analyse'!F:F,MATCH('Table nomenclatures'!A4,'.Analyse'!A:A,0)),""),"")</f>
        <v/>
      </c>
    </row>
    <row r="5" spans="1:20" x14ac:dyDescent="0.25">
      <c r="A5" s="174" t="s">
        <v>1254</v>
      </c>
      <c r="B5" s="344" t="str">
        <f>IFERROR(INDEX('.OID'!E:E,MATCH('Table nomenclatures'!A5,'.OID'!D:D,0)),"")</f>
        <v>1.2.250.1.213.3.3.85</v>
      </c>
      <c r="D5" s="344" t="str">
        <f>IFERROR(INDEX('.OID'!A:A,MATCH('Table nomenclatures'!A5,'.OID'!D:D,0)),"")</f>
        <v>JDV_Acteur_elaboration</v>
      </c>
      <c r="E5" s="344" t="str">
        <f>IFERROR(INDEX('.OID'!B:B,MATCH(A5,'.OID'!D:D,0)),"")</f>
        <v>1.2.250.1.213.3.4.121</v>
      </c>
      <c r="G5" s="341"/>
      <c r="H5" s="342">
        <f>IF(IFERROR(INDEX('.Analyse'!C:C,MATCH('Table nomenclatures'!$A5,'.Analyse'!$A:$A,0)),"")&gt;0,IFERROR(INDEX('.Analyse'!C:C,MATCH('Table nomenclatures'!$A5,'.Analyse'!$A:$A,0)),""),"")</f>
        <v>1</v>
      </c>
      <c r="I5" s="342" t="str">
        <f>IF(IFERROR(INDEX('.Analyse'!D:D,MATCH('Table nomenclatures'!$A5,'.Analyse'!$A:$A,0)),"")&gt;0,IFERROR(INDEX('.Analyse'!D:D,MATCH('Table nomenclatures'!$A5,'.Analyse'!$A:$A,0)),""),"")</f>
        <v/>
      </c>
      <c r="J5" s="342" t="str">
        <f>IF(IFERROR(INDEX('.Analyse'!E:E,MATCH('Table nomenclatures'!$A5,'.Analyse'!$A:$A,0)),"")&gt;0,IFERROR(INDEX('.Analyse'!E:E,MATCH('Table nomenclatures'!$A5,'.Analyse'!$A:$A,0)),""),"")</f>
        <v/>
      </c>
      <c r="K5" s="4" t="str">
        <f>IFERROR(IF(INDEX('.Analyse'!F:F,MATCH('Table nomenclatures'!A5,'.Analyse'!A:A,0))&lt;&gt;"",INDEX('.Analyse'!F:F,MATCH('Table nomenclatures'!A5,'.Analyse'!A:A,0)),""),"")</f>
        <v/>
      </c>
    </row>
    <row r="6" spans="1:20" x14ac:dyDescent="0.25">
      <c r="A6" s="174" t="s">
        <v>1252</v>
      </c>
      <c r="B6" s="344" t="str">
        <f>IFERROR(INDEX('.OID'!E:E,MATCH('Table nomenclatures'!A6,'.OID'!D:D,0)),"")</f>
        <v>1.2.250.1.213.3.3.232</v>
      </c>
      <c r="D6" s="344" t="str">
        <f>IFERROR(INDEX('.OID'!A:A,MATCH('Table nomenclatures'!A6,'.OID'!D:D,0)),"")</f>
        <v>JDV_Action_compl_identifiee</v>
      </c>
      <c r="E6" s="344" t="str">
        <f>IFERROR(INDEX('.OID'!B:B,MATCH(A6,'.OID'!D:D,0)),"")</f>
        <v>1.2.250.1.213.3.4.122</v>
      </c>
      <c r="G6" s="341"/>
      <c r="H6" s="342">
        <f>IF(IFERROR(INDEX('.Analyse'!C:C,MATCH('Table nomenclatures'!$A6,'.Analyse'!$A:$A,0)),"")&gt;0,IFERROR(INDEX('.Analyse'!C:C,MATCH('Table nomenclatures'!$A6,'.Analyse'!$A:$A,0)),""),"")</f>
        <v>1</v>
      </c>
      <c r="I6" s="342" t="str">
        <f>IF(IFERROR(INDEX('.Analyse'!D:D,MATCH('Table nomenclatures'!$A6,'.Analyse'!$A:$A,0)),"")&gt;0,IFERROR(INDEX('.Analyse'!D:D,MATCH('Table nomenclatures'!$A6,'.Analyse'!$A:$A,0)),""),"")</f>
        <v/>
      </c>
      <c r="J6" s="342" t="str">
        <f>IF(IFERROR(INDEX('.Analyse'!E:E,MATCH('Table nomenclatures'!$A6,'.Analyse'!$A:$A,0)),"")&gt;0,IFERROR(INDEX('.Analyse'!E:E,MATCH('Table nomenclatures'!$A6,'.Analyse'!$A:$A,0)),""),"")</f>
        <v/>
      </c>
      <c r="K6" s="4" t="str">
        <f>IFERROR(IF(INDEX('.Analyse'!F:F,MATCH('Table nomenclatures'!A6,'.Analyse'!A:A,0))&lt;&gt;"",INDEX('.Analyse'!F:F,MATCH('Table nomenclatures'!A6,'.Analyse'!A:A,0)),""),"")</f>
        <v/>
      </c>
    </row>
    <row r="7" spans="1:20" x14ac:dyDescent="0.25">
      <c r="A7" s="174" t="s">
        <v>1303</v>
      </c>
      <c r="B7" s="344" t="str">
        <f>IFERROR(INDEX('.OID'!E:E,MATCH('Table nomenclatures'!A7,'.OID'!D:D,0)),"")</f>
        <v>1.2.250.1.213.3.3.86</v>
      </c>
      <c r="D7" s="344" t="str">
        <f>IFERROR(INDEX('.OID'!A:A,MATCH('Table nomenclatures'!A7,'.OID'!D:D,0)),"")</f>
        <v>JDV_Activite</v>
      </c>
      <c r="E7" s="344" t="str">
        <f>IFERROR(INDEX('.OID'!B:B,MATCH(A7,'.OID'!D:D,0)),"")</f>
        <v>1.2.250.1.213.3.4.66</v>
      </c>
      <c r="G7" s="341"/>
      <c r="H7" s="342">
        <f>IF(IFERROR(INDEX('.Analyse'!C:C,MATCH('Table nomenclatures'!$A7,'.Analyse'!$A:$A,0)),"")&gt;0,IFERROR(INDEX('.Analyse'!C:C,MATCH('Table nomenclatures'!$A7,'.Analyse'!$A:$A,0)),""),"")</f>
        <v>1</v>
      </c>
      <c r="I7" s="342">
        <f>IF(IFERROR(INDEX('.Analyse'!D:D,MATCH('Table nomenclatures'!$A7,'.Analyse'!$A:$A,0)),"")&gt;0,IFERROR(INDEX('.Analyse'!D:D,MATCH('Table nomenclatures'!$A7,'.Analyse'!$A:$A,0)),""),"")</f>
        <v>1</v>
      </c>
      <c r="J7" s="342">
        <f>IF(IFERROR(INDEX('.Analyse'!E:E,MATCH('Table nomenclatures'!$A7,'.Analyse'!$A:$A,0)),"")&gt;0,IFERROR(INDEX('.Analyse'!E:E,MATCH('Table nomenclatures'!$A7,'.Analyse'!$A:$A,0)),""),"")</f>
        <v>1</v>
      </c>
      <c r="K7" s="4" t="str">
        <f>IFERROR(IF(INDEX('.Analyse'!F:F,MATCH('Table nomenclatures'!A7,'.Analyse'!A:A,0))&lt;&gt;"",INDEX('.Analyse'!F:F,MATCH('Table nomenclatures'!A7,'.Analyse'!A:A,0)),""),"")</f>
        <v/>
      </c>
    </row>
    <row r="8" spans="1:20" x14ac:dyDescent="0.25">
      <c r="A8" s="174" t="s">
        <v>1255</v>
      </c>
      <c r="B8" s="344" t="str">
        <f>IFERROR(INDEX('.OID'!E:E,MATCH('Table nomenclatures'!A8,'.OID'!D:D,0)),"")</f>
        <v>1.2.250.1.213.3.3.87</v>
      </c>
      <c r="D8" s="344" t="str">
        <f>IFERROR(INDEX('.OID'!A:A,MATCH('Table nomenclatures'!A8,'.OID'!D:D,0)),"")</f>
        <v>JDV_Aidant_demarche</v>
      </c>
      <c r="E8" s="344" t="str">
        <f>IFERROR(INDEX('.OID'!B:B,MATCH(A8,'.OID'!D:D,0)),"")</f>
        <v>1.2.250.1.213.3.4.123</v>
      </c>
      <c r="G8" s="341"/>
      <c r="H8" s="342">
        <f>IF(IFERROR(INDEX('.Analyse'!C:C,MATCH('Table nomenclatures'!$A8,'.Analyse'!$A:$A,0)),"")&gt;0,IFERROR(INDEX('.Analyse'!C:C,MATCH('Table nomenclatures'!$A8,'.Analyse'!$A:$A,0)),""),"")</f>
        <v>1</v>
      </c>
      <c r="I8" s="342" t="str">
        <f>IF(IFERROR(INDEX('.Analyse'!D:D,MATCH('Table nomenclatures'!$A8,'.Analyse'!$A:$A,0)),"")&gt;0,IFERROR(INDEX('.Analyse'!D:D,MATCH('Table nomenclatures'!$A8,'.Analyse'!$A:$A,0)),""),"")</f>
        <v/>
      </c>
      <c r="J8" s="342" t="str">
        <f>IF(IFERROR(INDEX('.Analyse'!E:E,MATCH('Table nomenclatures'!$A8,'.Analyse'!$A:$A,0)),"")&gt;0,IFERROR(INDEX('.Analyse'!E:E,MATCH('Table nomenclatures'!$A8,'.Analyse'!$A:$A,0)),""),"")</f>
        <v/>
      </c>
      <c r="K8" s="4" t="str">
        <f>IFERROR(IF(INDEX('.Analyse'!F:F,MATCH('Table nomenclatures'!A8,'.Analyse'!A:A,0))&lt;&gt;"",INDEX('.Analyse'!F:F,MATCH('Table nomenclatures'!A8,'.Analyse'!A:A,0)),""),"")</f>
        <v/>
      </c>
    </row>
    <row r="9" spans="1:20" x14ac:dyDescent="0.25">
      <c r="A9" s="174" t="s">
        <v>1310</v>
      </c>
      <c r="B9" s="344" t="str">
        <f>IFERROR(INDEX('.OID'!E:E,MATCH('Table nomenclatures'!A9,'.OID'!D:D,0)),"")</f>
        <v>1.2.250.1.213.3.3.88</v>
      </c>
      <c r="D9" s="344" t="str">
        <f>IFERROR(INDEX('.OID'!A:A,MATCH('Table nomenclatures'!A9,'.OID'!D:D,0)),"")</f>
        <v>JDV_Aide_eleves</v>
      </c>
      <c r="E9" s="344" t="str">
        <f>IFERROR(INDEX('.OID'!B:B,MATCH(A9,'.OID'!D:D,0)),"")</f>
        <v>1.2.250.1.213.3.4.124</v>
      </c>
      <c r="G9" s="341"/>
      <c r="H9" s="342">
        <f>IF(IFERROR(INDEX('.Analyse'!C:C,MATCH('Table nomenclatures'!$A9,'.Analyse'!$A:$A,0)),"")&gt;0,IFERROR(INDEX('.Analyse'!C:C,MATCH('Table nomenclatures'!$A9,'.Analyse'!$A:$A,0)),""),"")</f>
        <v>1</v>
      </c>
      <c r="I9" s="342" t="str">
        <f>IF(IFERROR(INDEX('.Analyse'!D:D,MATCH('Table nomenclatures'!$A9,'.Analyse'!$A:$A,0)),"")&gt;0,IFERROR(INDEX('.Analyse'!D:D,MATCH('Table nomenclatures'!$A9,'.Analyse'!$A:$A,0)),""),"")</f>
        <v/>
      </c>
      <c r="J9" s="342" t="str">
        <f>IF(IFERROR(INDEX('.Analyse'!E:E,MATCH('Table nomenclatures'!$A9,'.Analyse'!$A:$A,0)),"")&gt;0,IFERROR(INDEX('.Analyse'!E:E,MATCH('Table nomenclatures'!$A9,'.Analyse'!$A:$A,0)),""),"")</f>
        <v/>
      </c>
      <c r="K9" s="4" t="str">
        <f>IFERROR(IF(INDEX('.Analyse'!F:F,MATCH('Table nomenclatures'!A9,'.Analyse'!A:A,0))&lt;&gt;"",INDEX('.Analyse'!F:F,MATCH('Table nomenclatures'!A9,'.Analyse'!A:A,0)),""),"")</f>
        <v/>
      </c>
    </row>
    <row r="10" spans="1:20" x14ac:dyDescent="0.25">
      <c r="A10" s="174" t="s">
        <v>670</v>
      </c>
      <c r="B10" s="344" t="str">
        <f>IFERROR(INDEX('.OID'!E:E,MATCH('Table nomenclatures'!A10,'.OID'!D:D,0)),"")</f>
        <v>1.2.250.1.213.3.3.89</v>
      </c>
      <c r="D10" s="344" t="str">
        <f>IFERROR(INDEX('.OID'!A:A,MATCH('Table nomenclatures'!A10,'.OID'!D:D,0)),"")</f>
        <v>JDV_Aptitude_poste</v>
      </c>
      <c r="E10" s="344" t="str">
        <f>IFERROR(INDEX('.OID'!B:B,MATCH(A10,'.OID'!D:D,0)),"")</f>
        <v>1.2.250.1.213.3.4.67</v>
      </c>
      <c r="G10" s="341"/>
      <c r="H10" s="342">
        <f>IF(IFERROR(INDEX('.Analyse'!C:C,MATCH('Table nomenclatures'!$A10,'.Analyse'!$A:$A,0)),"")&gt;0,IFERROR(INDEX('.Analyse'!C:C,MATCH('Table nomenclatures'!$A10,'.Analyse'!$A:$A,0)),""),"")</f>
        <v>1</v>
      </c>
      <c r="I10" s="342">
        <f>IF(IFERROR(INDEX('.Analyse'!D:D,MATCH('Table nomenclatures'!$A10,'.Analyse'!$A:$A,0)),"")&gt;0,IFERROR(INDEX('.Analyse'!D:D,MATCH('Table nomenclatures'!$A10,'.Analyse'!$A:$A,0)),""),"")</f>
        <v>1</v>
      </c>
      <c r="J10" s="342">
        <f>IF(IFERROR(INDEX('.Analyse'!E:E,MATCH('Table nomenclatures'!$A10,'.Analyse'!$A:$A,0)),"")&gt;0,IFERROR(INDEX('.Analyse'!E:E,MATCH('Table nomenclatures'!$A10,'.Analyse'!$A:$A,0)),""),"")</f>
        <v>1</v>
      </c>
      <c r="K10" s="4" t="str">
        <f>IFERROR(IF(INDEX('.Analyse'!F:F,MATCH('Table nomenclatures'!A10,'.Analyse'!A:A,0))&lt;&gt;"",INDEX('.Analyse'!F:F,MATCH('Table nomenclatures'!A10,'.Analyse'!A:A,0)),""),"")</f>
        <v/>
      </c>
    </row>
    <row r="11" spans="1:20" x14ac:dyDescent="0.25">
      <c r="A11" s="174" t="s">
        <v>1158</v>
      </c>
      <c r="B11" s="344" t="str">
        <f>IFERROR(INDEX('.OID'!E:E,MATCH('Table nomenclatures'!A11,'.OID'!D:D,0)),"")</f>
        <v/>
      </c>
      <c r="D11" s="344" t="str">
        <f>IFERROR(INDEX('.OID'!A:A,MATCH('Table nomenclatures'!A11,'.OID'!D:D,0)),"")</f>
        <v/>
      </c>
      <c r="E11" s="344" t="str">
        <f>IFERROR(INDEX('.OID'!B:B,MATCH(A11,'.OID'!D:D,0)),"")</f>
        <v/>
      </c>
      <c r="G11" s="341"/>
      <c r="H11" s="342" t="str">
        <f>IF(IFERROR(INDEX('.Analyse'!C:C,MATCH('Table nomenclatures'!$A11,'.Analyse'!$A:$A,0)),"")&gt;0,IFERROR(INDEX('.Analyse'!C:C,MATCH('Table nomenclatures'!$A11,'.Analyse'!$A:$A,0)),""),"")</f>
        <v/>
      </c>
      <c r="I11" s="342" t="str">
        <f>IF(IFERROR(INDEX('.Analyse'!D:D,MATCH('Table nomenclatures'!$A11,'.Analyse'!$A:$A,0)),"")&gt;0,IFERROR(INDEX('.Analyse'!D:D,MATCH('Table nomenclatures'!$A11,'.Analyse'!$A:$A,0)),""),"")</f>
        <v/>
      </c>
      <c r="J11" s="342" t="str">
        <f>IF(IFERROR(INDEX('.Analyse'!E:E,MATCH('Table nomenclatures'!$A11,'.Analyse'!$A:$A,0)),"")&gt;0,IFERROR(INDEX('.Analyse'!E:E,MATCH('Table nomenclatures'!$A11,'.Analyse'!$A:$A,0)),""),"")</f>
        <v/>
      </c>
      <c r="K11" s="4" t="str">
        <f>IFERROR(IF(INDEX('.Analyse'!F:F,MATCH('Table nomenclatures'!A11,'.Analyse'!A:A,0))&lt;&gt;"",INDEX('.Analyse'!F:F,MATCH('Table nomenclatures'!A11,'.Analyse'!A:A,0)),""),"")</f>
        <v/>
      </c>
    </row>
    <row r="12" spans="1:20" x14ac:dyDescent="0.25">
      <c r="A12" s="174" t="s">
        <v>1256</v>
      </c>
      <c r="B12" s="344" t="str">
        <f>IFERROR(INDEX('.OID'!E:E,MATCH('Table nomenclatures'!A12,'.OID'!D:D,0)),"")</f>
        <v>1.2.250.1.213.3.3.90</v>
      </c>
      <c r="D12" s="344" t="str">
        <f>IFERROR(INDEX('.OID'!A:A,MATCH('Table nomenclatures'!A12,'.OID'!D:D,0)),"")</f>
        <v>JDV_Besoin_aide_mobilite</v>
      </c>
      <c r="E12" s="344" t="str">
        <f>IFERROR(INDEX('.OID'!B:B,MATCH(A12,'.OID'!D:D,0)),"")</f>
        <v>1.2.250.1.213.3.4.125</v>
      </c>
      <c r="G12" s="341"/>
      <c r="H12" s="342">
        <f>IF(IFERROR(INDEX('.Analyse'!C:C,MATCH('Table nomenclatures'!$A12,'.Analyse'!$A:$A,0)),"")&gt;0,IFERROR(INDEX('.Analyse'!C:C,MATCH('Table nomenclatures'!$A12,'.Analyse'!$A:$A,0)),""),"")</f>
        <v>1</v>
      </c>
      <c r="I12" s="342" t="str">
        <f>IF(IFERROR(INDEX('.Analyse'!D:D,MATCH('Table nomenclatures'!$A12,'.Analyse'!$A:$A,0)),"")&gt;0,IFERROR(INDEX('.Analyse'!D:D,MATCH('Table nomenclatures'!$A12,'.Analyse'!$A:$A,0)),""),"")</f>
        <v/>
      </c>
      <c r="J12" s="342" t="str">
        <f>IF(IFERROR(INDEX('.Analyse'!E:E,MATCH('Table nomenclatures'!$A12,'.Analyse'!$A:$A,0)),"")&gt;0,IFERROR(INDEX('.Analyse'!E:E,MATCH('Table nomenclatures'!$A12,'.Analyse'!$A:$A,0)),""),"")</f>
        <v/>
      </c>
      <c r="K12" s="4" t="str">
        <f>IFERROR(IF(INDEX('.Analyse'!F:F,MATCH('Table nomenclatures'!A12,'.Analyse'!A:A,0))&lt;&gt;"",INDEX('.Analyse'!F:F,MATCH('Table nomenclatures'!A12,'.Analyse'!A:A,0)),""),"")</f>
        <v/>
      </c>
    </row>
    <row r="13" spans="1:20" x14ac:dyDescent="0.25">
      <c r="A13" s="174" t="s">
        <v>649</v>
      </c>
      <c r="B13" s="344" t="str">
        <f>IFERROR(INDEX('.OID'!E:E,MATCH('Table nomenclatures'!A13,'.OID'!D:D,0)),"")</f>
        <v>1.2.250.1.213.3.3.91</v>
      </c>
      <c r="D13" s="344" t="str">
        <f>IFERROR(INDEX('.OID'!A:A,MATCH('Table nomenclatures'!A13,'.OID'!D:D,0)),"")</f>
        <v>JDV_Besoin_aide_vie_quotidienne</v>
      </c>
      <c r="E13" s="344" t="str">
        <f>IFERROR(INDEX('.OID'!B:B,MATCH(A13,'.OID'!D:D,0)),"")</f>
        <v>1.2.250.1.213.3.4.126</v>
      </c>
      <c r="G13" s="341"/>
      <c r="H13" s="342">
        <f>IF(IFERROR(INDEX('.Analyse'!C:C,MATCH('Table nomenclatures'!$A13,'.Analyse'!$A:$A,0)),"")&gt;0,IFERROR(INDEX('.Analyse'!C:C,MATCH('Table nomenclatures'!$A13,'.Analyse'!$A:$A,0)),""),"")</f>
        <v>1</v>
      </c>
      <c r="I13" s="342" t="str">
        <f>IF(IFERROR(INDEX('.Analyse'!D:D,MATCH('Table nomenclatures'!$A13,'.Analyse'!$A:$A,0)),"")&gt;0,IFERROR(INDEX('.Analyse'!D:D,MATCH('Table nomenclatures'!$A13,'.Analyse'!$A:$A,0)),""),"")</f>
        <v/>
      </c>
      <c r="J13" s="342" t="str">
        <f>IF(IFERROR(INDEX('.Analyse'!E:E,MATCH('Table nomenclatures'!$A13,'.Analyse'!$A:$A,0)),"")&gt;0,IFERROR(INDEX('.Analyse'!E:E,MATCH('Table nomenclatures'!$A13,'.Analyse'!$A:$A,0)),""),"")</f>
        <v/>
      </c>
      <c r="K13" s="4" t="str">
        <f>IFERROR(IF(INDEX('.Analyse'!F:F,MATCH('Table nomenclatures'!A13,'.Analyse'!A:A,0))&lt;&gt;"",INDEX('.Analyse'!F:F,MATCH('Table nomenclatures'!A13,'.Analyse'!A:A,0)),""),"")</f>
        <v/>
      </c>
    </row>
    <row r="14" spans="1:20" x14ac:dyDescent="0.25">
      <c r="A14" s="174" t="s">
        <v>648</v>
      </c>
      <c r="B14" s="344" t="str">
        <f>IFERROR(INDEX('.OID'!E:E,MATCH('Table nomenclatures'!A14,'.OID'!D:D,0)),"")</f>
        <v>1.2.250.1.213.3.3.92</v>
      </c>
      <c r="D14" s="344" t="str">
        <f>IFERROR(INDEX('.OID'!A:A,MATCH('Table nomenclatures'!A14,'.OID'!D:D,0)),"")</f>
        <v>JDV_Besoin_aide_vie_sociale</v>
      </c>
      <c r="E14" s="344" t="str">
        <f>IFERROR(INDEX('.OID'!B:B,MATCH(A14,'.OID'!D:D,0)),"")</f>
        <v>1.2.250.1.213.3.4.127</v>
      </c>
      <c r="G14" s="341"/>
      <c r="H14" s="342">
        <f>IF(IFERROR(INDEX('.Analyse'!C:C,MATCH('Table nomenclatures'!$A14,'.Analyse'!$A:$A,0)),"")&gt;0,IFERROR(INDEX('.Analyse'!C:C,MATCH('Table nomenclatures'!$A14,'.Analyse'!$A:$A,0)),""),"")</f>
        <v>1</v>
      </c>
      <c r="I14" s="342" t="str">
        <f>IF(IFERROR(INDEX('.Analyse'!D:D,MATCH('Table nomenclatures'!$A14,'.Analyse'!$A:$A,0)),"")&gt;0,IFERROR(INDEX('.Analyse'!D:D,MATCH('Table nomenclatures'!$A14,'.Analyse'!$A:$A,0)),""),"")</f>
        <v/>
      </c>
      <c r="J14" s="342" t="str">
        <f>IF(IFERROR(INDEX('.Analyse'!E:E,MATCH('Table nomenclatures'!$A14,'.Analyse'!$A:$A,0)),"")&gt;0,IFERROR(INDEX('.Analyse'!E:E,MATCH('Table nomenclatures'!$A14,'.Analyse'!$A:$A,0)),""),"")</f>
        <v/>
      </c>
      <c r="K14" s="4" t="str">
        <f>IFERROR(IF(INDEX('.Analyse'!F:F,MATCH('Table nomenclatures'!A14,'.Analyse'!A:A,0))&lt;&gt;"",INDEX('.Analyse'!F:F,MATCH('Table nomenclatures'!A14,'.Analyse'!A:A,0)),""),"")</f>
        <v/>
      </c>
    </row>
    <row r="15" spans="1:20" x14ac:dyDescent="0.25">
      <c r="A15" s="174" t="s">
        <v>653</v>
      </c>
      <c r="B15" s="344" t="str">
        <f>IFERROR(INDEX('.OID'!E:E,MATCH('Table nomenclatures'!A15,'.OID'!D:D,0)),"")</f>
        <v>1.2.250.1.213.3.3.93</v>
      </c>
      <c r="D15" s="344" t="str">
        <f>IFERROR(INDEX('.OID'!A:A,MATCH('Table nomenclatures'!A15,'.OID'!D:D,0)),"")</f>
        <v>JDV_Besoin_communication</v>
      </c>
      <c r="E15" s="344" t="str">
        <f>IFERROR(INDEX('.OID'!B:B,MATCH(A15,'.OID'!D:D,0)),"")</f>
        <v>1.2.250.1.213.3.4.128</v>
      </c>
      <c r="G15" s="341"/>
      <c r="H15" s="342">
        <f>IF(IFERROR(INDEX('.Analyse'!C:C,MATCH('Table nomenclatures'!$A15,'.Analyse'!$A:$A,0)),"")&gt;0,IFERROR(INDEX('.Analyse'!C:C,MATCH('Table nomenclatures'!$A15,'.Analyse'!$A:$A,0)),""),"")</f>
        <v>1</v>
      </c>
      <c r="I15" s="342" t="str">
        <f>IF(IFERROR(INDEX('.Analyse'!D:D,MATCH('Table nomenclatures'!$A15,'.Analyse'!$A:$A,0)),"")&gt;0,IFERROR(INDEX('.Analyse'!D:D,MATCH('Table nomenclatures'!$A15,'.Analyse'!$A:$A,0)),""),"")</f>
        <v/>
      </c>
      <c r="J15" s="342" t="str">
        <f>IF(IFERROR(INDEX('.Analyse'!E:E,MATCH('Table nomenclatures'!$A15,'.Analyse'!$A:$A,0)),"")&gt;0,IFERROR(INDEX('.Analyse'!E:E,MATCH('Table nomenclatures'!$A15,'.Analyse'!$A:$A,0)),""),"")</f>
        <v/>
      </c>
      <c r="K15" s="4" t="str">
        <f>IFERROR(IF(INDEX('.Analyse'!F:F,MATCH('Table nomenclatures'!A15,'.Analyse'!A:A,0))&lt;&gt;"",INDEX('.Analyse'!F:F,MATCH('Table nomenclatures'!A15,'.Analyse'!A:A,0)),""),"")</f>
        <v/>
      </c>
    </row>
    <row r="16" spans="1:20" x14ac:dyDescent="0.25">
      <c r="A16" s="174" t="s">
        <v>672</v>
      </c>
      <c r="B16" s="344" t="str">
        <f>IFERROR(INDEX('.OID'!E:E,MATCH('Table nomenclatures'!A16,'.OID'!D:D,0)),"")</f>
        <v>1.2.250.1.213.3.3.94</v>
      </c>
      <c r="D16" s="344" t="str">
        <f>IFERROR(INDEX('.OID'!A:A,MATCH('Table nomenclatures'!A16,'.OID'!D:D,0)),"")</f>
        <v>JDV_Besoin_compensation</v>
      </c>
      <c r="E16" s="344" t="str">
        <f>IFERROR(INDEX('.OID'!B:B,MATCH(A16,'.OID'!D:D,0)),"")</f>
        <v>1.2.250.1.213.3.4.68</v>
      </c>
      <c r="G16" s="341"/>
      <c r="H16" s="342">
        <f>IF(IFERROR(INDEX('.Analyse'!C:C,MATCH('Table nomenclatures'!$A16,'.Analyse'!$A:$A,0)),"")&gt;0,IFERROR(INDEX('.Analyse'!C:C,MATCH('Table nomenclatures'!$A16,'.Analyse'!$A:$A,0)),""),"")</f>
        <v>1</v>
      </c>
      <c r="I16" s="342">
        <f>IF(IFERROR(INDEX('.Analyse'!D:D,MATCH('Table nomenclatures'!$A16,'.Analyse'!$A:$A,0)),"")&gt;0,IFERROR(INDEX('.Analyse'!D:D,MATCH('Table nomenclatures'!$A16,'.Analyse'!$A:$A,0)),""),"")</f>
        <v>1</v>
      </c>
      <c r="J16" s="342">
        <f>IF(IFERROR(INDEX('.Analyse'!E:E,MATCH('Table nomenclatures'!$A16,'.Analyse'!$A:$A,0)),"")&gt;0,IFERROR(INDEX('.Analyse'!E:E,MATCH('Table nomenclatures'!$A16,'.Analyse'!$A:$A,0)),""),"")</f>
        <v>1</v>
      </c>
      <c r="K16" s="4" t="str">
        <f>IFERROR(IF(INDEX('.Analyse'!F:F,MATCH('Table nomenclatures'!A16,'.Analyse'!A:A,0))&lt;&gt;"",INDEX('.Analyse'!F:F,MATCH('Table nomenclatures'!A16,'.Analyse'!A:A,0)),""),"")</f>
        <v/>
      </c>
    </row>
    <row r="17" spans="1:11" x14ac:dyDescent="0.25">
      <c r="A17" s="174" t="s">
        <v>654</v>
      </c>
      <c r="B17" s="344" t="str">
        <f>IFERROR(INDEX('.OID'!E:E,MATCH('Table nomenclatures'!A17,'.OID'!D:D,0)),"")</f>
        <v>1.2.250.1.213.3.3.95</v>
      </c>
      <c r="D17" s="344" t="str">
        <f>IFERROR(INDEX('.OID'!A:A,MATCH('Table nomenclatures'!A17,'.OID'!D:D,0)),"")</f>
        <v>JDV_Besoin_entretien</v>
      </c>
      <c r="E17" s="344" t="str">
        <f>IFERROR(INDEX('.OID'!B:B,MATCH(A17,'.OID'!D:D,0)),"")</f>
        <v>1.2.250.1.213.3.4.129</v>
      </c>
      <c r="G17" s="341"/>
      <c r="H17" s="342">
        <f>IF(IFERROR(INDEX('.Analyse'!C:C,MATCH('Table nomenclatures'!$A17,'.Analyse'!$A:$A,0)),"")&gt;0,IFERROR(INDEX('.Analyse'!C:C,MATCH('Table nomenclatures'!$A17,'.Analyse'!$A:$A,0)),""),"")</f>
        <v>1</v>
      </c>
      <c r="I17" s="342" t="str">
        <f>IF(IFERROR(INDEX('.Analyse'!D:D,MATCH('Table nomenclatures'!$A17,'.Analyse'!$A:$A,0)),"")&gt;0,IFERROR(INDEX('.Analyse'!D:D,MATCH('Table nomenclatures'!$A17,'.Analyse'!$A:$A,0)),""),"")</f>
        <v/>
      </c>
      <c r="J17" s="342" t="str">
        <f>IF(IFERROR(INDEX('.Analyse'!E:E,MATCH('Table nomenclatures'!$A17,'.Analyse'!$A:$A,0)),"")&gt;0,IFERROR(INDEX('.Analyse'!E:E,MATCH('Table nomenclatures'!$A17,'.Analyse'!$A:$A,0)),""),"")</f>
        <v/>
      </c>
      <c r="K17" s="4" t="str">
        <f>IFERROR(IF(INDEX('.Analyse'!F:F,MATCH('Table nomenclatures'!A17,'.Analyse'!A:A,0))&lt;&gt;"",INDEX('.Analyse'!F:F,MATCH('Table nomenclatures'!A17,'.Analyse'!A:A,0)),""),"")</f>
        <v/>
      </c>
    </row>
    <row r="18" spans="1:11" x14ac:dyDescent="0.25">
      <c r="A18" s="174" t="s">
        <v>1257</v>
      </c>
      <c r="B18" s="344" t="str">
        <f>IFERROR(INDEX('.OID'!E:E,MATCH('Table nomenclatures'!A18,'.OID'!D:D,0)),"")</f>
        <v>1.2.250.1.213.3.3.96</v>
      </c>
      <c r="D18" s="344" t="str">
        <f>IFERROR(INDEX('.OID'!A:A,MATCH('Table nomenclatures'!A18,'.OID'!D:D,0)),"")</f>
        <v>JDV_Besoin_mobilite</v>
      </c>
      <c r="E18" s="344" t="str">
        <f>IFERROR(INDEX('.OID'!B:B,MATCH(A18,'.OID'!D:D,0)),"")</f>
        <v>1.2.250.1.213.3.4.130</v>
      </c>
      <c r="G18" s="341"/>
      <c r="H18" s="342">
        <f>IF(IFERROR(INDEX('.Analyse'!C:C,MATCH('Table nomenclatures'!$A18,'.Analyse'!$A:$A,0)),"")&gt;0,IFERROR(INDEX('.Analyse'!C:C,MATCH('Table nomenclatures'!$A18,'.Analyse'!$A:$A,0)),""),"")</f>
        <v>1</v>
      </c>
      <c r="I18" s="342" t="str">
        <f>IF(IFERROR(INDEX('.Analyse'!D:D,MATCH('Table nomenclatures'!$A18,'.Analyse'!$A:$A,0)),"")&gt;0,IFERROR(INDEX('.Analyse'!D:D,MATCH('Table nomenclatures'!$A18,'.Analyse'!$A:$A,0)),""),"")</f>
        <v/>
      </c>
      <c r="J18" s="342" t="str">
        <f>IF(IFERROR(INDEX('.Analyse'!E:E,MATCH('Table nomenclatures'!$A18,'.Analyse'!$A:$A,0)),"")&gt;0,IFERROR(INDEX('.Analyse'!E:E,MATCH('Table nomenclatures'!$A18,'.Analyse'!$A:$A,0)),""),"")</f>
        <v/>
      </c>
      <c r="K18" s="4" t="str">
        <f>IFERROR(IF(INDEX('.Analyse'!F:F,MATCH('Table nomenclatures'!A18,'.Analyse'!A:A,0))&lt;&gt;"",INDEX('.Analyse'!F:F,MATCH('Table nomenclatures'!A18,'.Analyse'!A:A,0)),""),"")</f>
        <v/>
      </c>
    </row>
    <row r="19" spans="1:11" x14ac:dyDescent="0.25">
      <c r="A19" s="174" t="s">
        <v>1258</v>
      </c>
      <c r="B19" s="344" t="str">
        <f>IFERROR(INDEX('.OID'!E:E,MATCH('Table nomenclatures'!A19,'.OID'!D:D,0)),"")</f>
        <v>1.2.250.1.213.3.3.97</v>
      </c>
      <c r="D19" s="344" t="str">
        <f>IFERROR(INDEX('.OID'!A:A,MATCH('Table nomenclatures'!A19,'.OID'!D:D,0)),"")</f>
        <v>JDV_Besoin_scolarite</v>
      </c>
      <c r="E19" s="344" t="str">
        <f>IFERROR(INDEX('.OID'!B:B,MATCH(A19,'.OID'!D:D,0)),"")</f>
        <v>1.2.250.1.213.3.4.131</v>
      </c>
      <c r="G19" s="341"/>
      <c r="H19" s="342">
        <f>IF(IFERROR(INDEX('.Analyse'!C:C,MATCH('Table nomenclatures'!$A19,'.Analyse'!$A:$A,0)),"")&gt;0,IFERROR(INDEX('.Analyse'!C:C,MATCH('Table nomenclatures'!$A19,'.Analyse'!$A:$A,0)),""),"")</f>
        <v>1</v>
      </c>
      <c r="I19" s="342" t="str">
        <f>IF(IFERROR(INDEX('.Analyse'!D:D,MATCH('Table nomenclatures'!$A19,'.Analyse'!$A:$A,0)),"")&gt;0,IFERROR(INDEX('.Analyse'!D:D,MATCH('Table nomenclatures'!$A19,'.Analyse'!$A:$A,0)),""),"")</f>
        <v/>
      </c>
      <c r="J19" s="342" t="str">
        <f>IF(IFERROR(INDEX('.Analyse'!E:E,MATCH('Table nomenclatures'!$A19,'.Analyse'!$A:$A,0)),"")&gt;0,IFERROR(INDEX('.Analyse'!E:E,MATCH('Table nomenclatures'!$A19,'.Analyse'!$A:$A,0)),""),"")</f>
        <v/>
      </c>
      <c r="K19" s="4" t="str">
        <f>IFERROR(IF(INDEX('.Analyse'!F:F,MATCH('Table nomenclatures'!A19,'.Analyse'!A:A,0))&lt;&gt;"",INDEX('.Analyse'!F:F,MATCH('Table nomenclatures'!A19,'.Analyse'!A:A,0)),""),"")</f>
        <v/>
      </c>
    </row>
    <row r="20" spans="1:11" x14ac:dyDescent="0.25">
      <c r="A20" s="174" t="s">
        <v>1154</v>
      </c>
      <c r="B20" s="344" t="str">
        <f>IFERROR(INDEX('.OID'!E:E,MATCH('Table nomenclatures'!A20,'.OID'!D:D,0)),"")</f>
        <v/>
      </c>
      <c r="D20" s="344" t="str">
        <f>IFERROR(INDEX('.OID'!A:A,MATCH('Table nomenclatures'!A20,'.OID'!D:D,0)),"")</f>
        <v/>
      </c>
      <c r="E20" s="344" t="str">
        <f>IFERROR(INDEX('.OID'!B:B,MATCH(A20,'.OID'!D:D,0)),"")</f>
        <v/>
      </c>
      <c r="G20" s="341"/>
      <c r="H20" s="342" t="str">
        <f>IF(IFERROR(INDEX('.Analyse'!C:C,MATCH('Table nomenclatures'!$A20,'.Analyse'!$A:$A,0)),"")&gt;0,IFERROR(INDEX('.Analyse'!C:C,MATCH('Table nomenclatures'!$A20,'.Analyse'!$A:$A,0)),""),"")</f>
        <v/>
      </c>
      <c r="I20" s="342" t="str">
        <f>IF(IFERROR(INDEX('.Analyse'!D:D,MATCH('Table nomenclatures'!$A20,'.Analyse'!$A:$A,0)),"")&gt;0,IFERROR(INDEX('.Analyse'!D:D,MATCH('Table nomenclatures'!$A20,'.Analyse'!$A:$A,0)),""),"")</f>
        <v/>
      </c>
      <c r="J20" s="342" t="str">
        <f>IF(IFERROR(INDEX('.Analyse'!E:E,MATCH('Table nomenclatures'!$A20,'.Analyse'!$A:$A,0)),"")&gt;0,IFERROR(INDEX('.Analyse'!E:E,MATCH('Table nomenclatures'!$A20,'.Analyse'!$A:$A,0)),""),"")</f>
        <v/>
      </c>
      <c r="K20" s="4" t="str">
        <f>IFERROR(IF(INDEX('.Analyse'!F:F,MATCH('Table nomenclatures'!A20,'.Analyse'!A:A,0))&lt;&gt;"",INDEX('.Analyse'!F:F,MATCH('Table nomenclatures'!A20,'.Analyse'!A:A,0)),""),"")</f>
        <v/>
      </c>
    </row>
    <row r="21" spans="1:11" x14ac:dyDescent="0.25">
      <c r="A21" s="174" t="s">
        <v>1259</v>
      </c>
      <c r="B21" s="344" t="str">
        <f>IFERROR(INDEX('.OID'!E:E,MATCH('Table nomenclatures'!A21,'.OID'!D:D,0)),"")</f>
        <v>1.2.250.1.213.3.3.98</v>
      </c>
      <c r="D21" s="344" t="str">
        <f>IFERROR(INDEX('.OID'!A:A,MATCH('Table nomenclatures'!A21,'.OID'!D:D,0)),"")</f>
        <v>JDV_Caracterisation</v>
      </c>
      <c r="E21" s="344" t="str">
        <f>IFERROR(INDEX('.OID'!B:B,MATCH(A21,'.OID'!D:D,0)),"")</f>
        <v>1.2.250.1.213.3.4.69</v>
      </c>
      <c r="G21" s="341"/>
      <c r="H21" s="342">
        <f>IF(IFERROR(INDEX('.Analyse'!C:C,MATCH('Table nomenclatures'!$A21,'.Analyse'!$A:$A,0)),"")&gt;0,IFERROR(INDEX('.Analyse'!C:C,MATCH('Table nomenclatures'!$A21,'.Analyse'!$A:$A,0)),""),"")</f>
        <v>1</v>
      </c>
      <c r="I21" s="342">
        <f>IF(IFERROR(INDEX('.Analyse'!D:D,MATCH('Table nomenclatures'!$A21,'.Analyse'!$A:$A,0)),"")&gt;0,IFERROR(INDEX('.Analyse'!D:D,MATCH('Table nomenclatures'!$A21,'.Analyse'!$A:$A,0)),""),"")</f>
        <v>1</v>
      </c>
      <c r="J21" s="342">
        <f>IF(IFERROR(INDEX('.Analyse'!E:E,MATCH('Table nomenclatures'!$A21,'.Analyse'!$A:$A,0)),"")&gt;0,IFERROR(INDEX('.Analyse'!E:E,MATCH('Table nomenclatures'!$A21,'.Analyse'!$A:$A,0)),""),"")</f>
        <v>1</v>
      </c>
      <c r="K21" s="4" t="str">
        <f>IFERROR(IF(INDEX('.Analyse'!F:F,MATCH('Table nomenclatures'!A21,'.Analyse'!A:A,0))&lt;&gt;"",INDEX('.Analyse'!F:F,MATCH('Table nomenclatures'!A21,'.Analyse'!A:A,0)),""),"")</f>
        <v/>
      </c>
    </row>
    <row r="22" spans="1:11" x14ac:dyDescent="0.25">
      <c r="A22" s="174" t="s">
        <v>1301</v>
      </c>
      <c r="B22" s="344" t="str">
        <f>IFERROR(INDEX('.OID'!E:E,MATCH('Table nomenclatures'!A22,'.OID'!D:D,0)),"")</f>
        <v>1.2.250.1.213.3.3.99</v>
      </c>
      <c r="D22" s="344" t="str">
        <f>IFERROR(INDEX('.OID'!A:A,MATCH('Table nomenclatures'!A22,'.OID'!D:D,0)),"")</f>
        <v>JDV_Caracteristique_logement</v>
      </c>
      <c r="E22" s="344" t="str">
        <f>IFERROR(INDEX('.OID'!B:B,MATCH(A22,'.OID'!D:D,0)),"")</f>
        <v>1.2.250.1.213.3.4.70</v>
      </c>
      <c r="G22" s="341"/>
      <c r="H22" s="342">
        <f>IF(IFERROR(INDEX('.Analyse'!C:C,MATCH('Table nomenclatures'!$A22,'.Analyse'!$A:$A,0)),"")&gt;0,IFERROR(INDEX('.Analyse'!C:C,MATCH('Table nomenclatures'!$A22,'.Analyse'!$A:$A,0)),""),"")</f>
        <v>1</v>
      </c>
      <c r="I22" s="342">
        <f>IF(IFERROR(INDEX('.Analyse'!D:D,MATCH('Table nomenclatures'!$A22,'.Analyse'!$A:$A,0)),"")&gt;0,IFERROR(INDEX('.Analyse'!D:D,MATCH('Table nomenclatures'!$A22,'.Analyse'!$A:$A,0)),""),"")</f>
        <v>1</v>
      </c>
      <c r="J22" s="342">
        <f>IF(IFERROR(INDEX('.Analyse'!E:E,MATCH('Table nomenclatures'!$A22,'.Analyse'!$A:$A,0)),"")&gt;0,IFERROR(INDEX('.Analyse'!E:E,MATCH('Table nomenclatures'!$A22,'.Analyse'!$A:$A,0)),""),"")</f>
        <v>1</v>
      </c>
      <c r="K22" s="4" t="str">
        <f>IFERROR(IF(INDEX('.Analyse'!F:F,MATCH('Table nomenclatures'!A22,'.Analyse'!A:A,0))&lt;&gt;"",INDEX('.Analyse'!F:F,MATCH('Table nomenclatures'!A22,'.Analyse'!A:A,0)),""),"")</f>
        <v/>
      </c>
    </row>
    <row r="23" spans="1:11" x14ac:dyDescent="0.25">
      <c r="A23" s="174" t="s">
        <v>1311</v>
      </c>
      <c r="B23" s="344" t="str">
        <f>IFERROR(INDEX('.OID'!E:E,MATCH('Table nomenclatures'!A23,'.OID'!D:D,0)),"")</f>
        <v>1.2.250.1.213.3.3.101</v>
      </c>
      <c r="D23" s="344" t="str">
        <f>IFERROR(INDEX('.OID'!A:A,MATCH('Table nomenclatures'!A23,'.OID'!D:D,0)),"")</f>
        <v>JDV_Certification_deces_SNGI</v>
      </c>
      <c r="E23" s="344" t="str">
        <f>IFERROR(INDEX('.OID'!B:B,MATCH(A23,'.OID'!D:D,0)),"")</f>
        <v>1.2.250.1.213.3.4.132</v>
      </c>
      <c r="G23" s="341"/>
      <c r="H23" s="342">
        <f>IF(IFERROR(INDEX('.Analyse'!C:C,MATCH('Table nomenclatures'!$A23,'.Analyse'!$A:$A,0)),"")&gt;0,IFERROR(INDEX('.Analyse'!C:C,MATCH('Table nomenclatures'!$A23,'.Analyse'!$A:$A,0)),""),"")</f>
        <v>1</v>
      </c>
      <c r="I23" s="342" t="str">
        <f>IF(IFERROR(INDEX('.Analyse'!D:D,MATCH('Table nomenclatures'!$A23,'.Analyse'!$A:$A,0)),"")&gt;0,IFERROR(INDEX('.Analyse'!D:D,MATCH('Table nomenclatures'!$A23,'.Analyse'!$A:$A,0)),""),"")</f>
        <v/>
      </c>
      <c r="J23" s="342" t="str">
        <f>IF(IFERROR(INDEX('.Analyse'!E:E,MATCH('Table nomenclatures'!$A23,'.Analyse'!$A:$A,0)),"")&gt;0,IFERROR(INDEX('.Analyse'!E:E,MATCH('Table nomenclatures'!$A23,'.Analyse'!$A:$A,0)),""),"")</f>
        <v/>
      </c>
      <c r="K23" s="4" t="str">
        <f>IFERROR(IF(INDEX('.Analyse'!F:F,MATCH('Table nomenclatures'!A23,'.Analyse'!A:A,0))&lt;&gt;"",INDEX('.Analyse'!F:F,MATCH('Table nomenclatures'!A23,'.Analyse'!A:A,0)),""),"")</f>
        <v/>
      </c>
    </row>
    <row r="24" spans="1:11" x14ac:dyDescent="0.25">
      <c r="A24" s="174" t="s">
        <v>661</v>
      </c>
      <c r="B24" s="344" t="str">
        <f>IFERROR(INDEX('.OID'!E:E,MATCH('Table nomenclatures'!A24,'.OID'!D:D,0)),"")</f>
        <v>1.2.250.1.213.3.3.102</v>
      </c>
      <c r="D24" s="344" t="str">
        <f>IFERROR(INDEX('.OID'!A:A,MATCH('Table nomenclatures'!A24,'.OID'!D:D,0)),"")</f>
        <v>JDV_Certification_SNGI</v>
      </c>
      <c r="E24" s="344" t="str">
        <f>IFERROR(INDEX('.OID'!B:B,MATCH(A24,'.OID'!D:D,0)),"")</f>
        <v>1.2.250.1.213.3.4.133</v>
      </c>
      <c r="G24" s="341"/>
      <c r="H24" s="342">
        <f>IF(IFERROR(INDEX('.Analyse'!C:C,MATCH('Table nomenclatures'!$A24,'.Analyse'!$A:$A,0)),"")&gt;0,IFERROR(INDEX('.Analyse'!C:C,MATCH('Table nomenclatures'!$A24,'.Analyse'!$A:$A,0)),""),"")</f>
        <v>1</v>
      </c>
      <c r="I24" s="342" t="str">
        <f>IF(IFERROR(INDEX('.Analyse'!D:D,MATCH('Table nomenclatures'!$A24,'.Analyse'!$A:$A,0)),"")&gt;0,IFERROR(INDEX('.Analyse'!D:D,MATCH('Table nomenclatures'!$A24,'.Analyse'!$A:$A,0)),""),"")</f>
        <v/>
      </c>
      <c r="J24" s="342" t="str">
        <f>IF(IFERROR(INDEX('.Analyse'!E:E,MATCH('Table nomenclatures'!$A24,'.Analyse'!$A:$A,0)),"")&gt;0,IFERROR(INDEX('.Analyse'!E:E,MATCH('Table nomenclatures'!$A24,'.Analyse'!$A:$A,0)),""),"")</f>
        <v/>
      </c>
      <c r="K24" s="4" t="str">
        <f>IFERROR(IF(INDEX('.Analyse'!F:F,MATCH('Table nomenclatures'!A24,'.Analyse'!A:A,0))&lt;&gt;"",INDEX('.Analyse'!F:F,MATCH('Table nomenclatures'!A24,'.Analyse'!A:A,0)),""),"")</f>
        <v/>
      </c>
    </row>
    <row r="25" spans="1:11" x14ac:dyDescent="0.25">
      <c r="A25" s="174" t="s">
        <v>1260</v>
      </c>
      <c r="B25" s="344" t="str">
        <f>IFERROR(INDEX('.OID'!E:E,MATCH('Table nomenclatures'!A25,'.OID'!D:D,0)),"")</f>
        <v>1.2.250.1.213.3.3.104</v>
      </c>
      <c r="D25" s="344" t="str">
        <f>IFERROR(INDEX('.OID'!A:A,MATCH('Table nomenclatures'!A25,'.OID'!D:D,0)),"")</f>
        <v>JDV_Code_regime</v>
      </c>
      <c r="E25" s="344" t="str">
        <f>IFERROR(INDEX('.OID'!B:B,MATCH(A25,'.OID'!D:D,0)),"")</f>
        <v>1.2.250.1.213.3.4.134</v>
      </c>
      <c r="G25" s="341"/>
      <c r="H25" s="342">
        <f>IF(IFERROR(INDEX('.Analyse'!C:C,MATCH('Table nomenclatures'!$A25,'.Analyse'!$A:$A,0)),"")&gt;0,IFERROR(INDEX('.Analyse'!C:C,MATCH('Table nomenclatures'!$A25,'.Analyse'!$A:$A,0)),""),"")</f>
        <v>1</v>
      </c>
      <c r="I25" s="342" t="str">
        <f>IF(IFERROR(INDEX('.Analyse'!D:D,MATCH('Table nomenclatures'!$A25,'.Analyse'!$A:$A,0)),"")&gt;0,IFERROR(INDEX('.Analyse'!D:D,MATCH('Table nomenclatures'!$A25,'.Analyse'!$A:$A,0)),""),"")</f>
        <v/>
      </c>
      <c r="J25" s="342" t="str">
        <f>IF(IFERROR(INDEX('.Analyse'!E:E,MATCH('Table nomenclatures'!$A25,'.Analyse'!$A:$A,0)),"")&gt;0,IFERROR(INDEX('.Analyse'!E:E,MATCH('Table nomenclatures'!$A25,'.Analyse'!$A:$A,0)),""),"")</f>
        <v/>
      </c>
      <c r="K25" s="4" t="str">
        <f>IFERROR(IF(INDEX('.Analyse'!F:F,MATCH('Table nomenclatures'!A25,'.Analyse'!A:A,0))&lt;&gt;"",INDEX('.Analyse'!F:F,MATCH('Table nomenclatures'!A25,'.Analyse'!A:A,0)),""),"")</f>
        <v/>
      </c>
    </row>
    <row r="26" spans="1:11" x14ac:dyDescent="0.25">
      <c r="A26" s="174" t="s">
        <v>663</v>
      </c>
      <c r="B26" s="344" t="str">
        <f>IFERROR(INDEX('.OID'!E:E,MATCH('Table nomenclatures'!A26,'.OID'!D:D,0)),"")</f>
        <v>1.2.250.1.213.3.3.106</v>
      </c>
      <c r="D26" s="344" t="str">
        <f>IFERROR(INDEX('.OID'!A:A,MATCH('Table nomenclatures'!A26,'.OID'!D:D,0)),"")</f>
        <v>JDV_Composition_foyer</v>
      </c>
      <c r="E26" s="344" t="str">
        <f>IFERROR(INDEX('.OID'!B:B,MATCH(A26,'.OID'!D:D,0)),"")</f>
        <v>1.2.250.1.213.3.4.73</v>
      </c>
      <c r="G26" s="341"/>
      <c r="H26" s="342">
        <f>IF(IFERROR(INDEX('.Analyse'!C:C,MATCH('Table nomenclatures'!$A26,'.Analyse'!$A:$A,0)),"")&gt;0,IFERROR(INDEX('.Analyse'!C:C,MATCH('Table nomenclatures'!$A26,'.Analyse'!$A:$A,0)),""),"")</f>
        <v>1</v>
      </c>
      <c r="I26" s="342">
        <f>IF(IFERROR(INDEX('.Analyse'!D:D,MATCH('Table nomenclatures'!$A26,'.Analyse'!$A:$A,0)),"")&gt;0,IFERROR(INDEX('.Analyse'!D:D,MATCH('Table nomenclatures'!$A26,'.Analyse'!$A:$A,0)),""),"")</f>
        <v>1</v>
      </c>
      <c r="J26" s="342">
        <f>IF(IFERROR(INDEX('.Analyse'!E:E,MATCH('Table nomenclatures'!$A26,'.Analyse'!$A:$A,0)),"")&gt;0,IFERROR(INDEX('.Analyse'!E:E,MATCH('Table nomenclatures'!$A26,'.Analyse'!$A:$A,0)),""),"")</f>
        <v>1</v>
      </c>
      <c r="K26" s="4" t="str">
        <f>IFERROR(IF(INDEX('.Analyse'!F:F,MATCH('Table nomenclatures'!A26,'.Analyse'!A:A,0))&lt;&gt;"",INDEX('.Analyse'!F:F,MATCH('Table nomenclatures'!A26,'.Analyse'!A:A,0)),""),"")</f>
        <v/>
      </c>
    </row>
    <row r="27" spans="1:11" x14ac:dyDescent="0.25">
      <c r="A27" s="174" t="s">
        <v>853</v>
      </c>
      <c r="B27" s="344" t="str">
        <f>IFERROR(INDEX('.OID'!E:E,MATCH('Table nomenclatures'!A27,'.OID'!D:D,0)),"")</f>
        <v>1.2.250.1.213.3.3.107</v>
      </c>
      <c r="D27" s="344" t="str">
        <f>IFERROR(INDEX('.OID'!A:A,MATCH('Table nomenclatures'!A27,'.OID'!D:D,0)),"")</f>
        <v>JDV_Conclusion_contestation</v>
      </c>
      <c r="E27" s="344" t="str">
        <f>IFERROR(INDEX('.OID'!B:B,MATCH(A27,'.OID'!D:D,0)),"")</f>
        <v>1.2.250.1.213.3.4.135</v>
      </c>
      <c r="G27" s="341"/>
      <c r="H27" s="342">
        <f>IF(IFERROR(INDEX('.Analyse'!C:C,MATCH('Table nomenclatures'!$A27,'.Analyse'!$A:$A,0)),"")&gt;0,IFERROR(INDEX('.Analyse'!C:C,MATCH('Table nomenclatures'!$A27,'.Analyse'!$A:$A,0)),""),"")</f>
        <v>1</v>
      </c>
      <c r="I27" s="342" t="str">
        <f>IF(IFERROR(INDEX('.Analyse'!D:D,MATCH('Table nomenclatures'!$A27,'.Analyse'!$A:$A,0)),"")&gt;0,IFERROR(INDEX('.Analyse'!D:D,MATCH('Table nomenclatures'!$A27,'.Analyse'!$A:$A,0)),""),"")</f>
        <v/>
      </c>
      <c r="J27" s="342" t="str">
        <f>IF(IFERROR(INDEX('.Analyse'!E:E,MATCH('Table nomenclatures'!$A27,'.Analyse'!$A:$A,0)),"")&gt;0,IFERROR(INDEX('.Analyse'!E:E,MATCH('Table nomenclatures'!$A27,'.Analyse'!$A:$A,0)),""),"")</f>
        <v/>
      </c>
      <c r="K27" s="4" t="str">
        <f>IFERROR(IF(INDEX('.Analyse'!F:F,MATCH('Table nomenclatures'!A27,'.Analyse'!A:A,0))&lt;&gt;"",INDEX('.Analyse'!F:F,MATCH('Table nomenclatures'!A27,'.Analyse'!A:A,0)),""),"")</f>
        <v/>
      </c>
    </row>
    <row r="28" spans="1:11" x14ac:dyDescent="0.25">
      <c r="A28" s="174" t="s">
        <v>1302</v>
      </c>
      <c r="B28" s="344" t="str">
        <f>IFERROR(INDEX('.OID'!E:E,MATCH('Table nomenclatures'!A28,'.OID'!D:D,0)),"")</f>
        <v>1.2.250.1.213.3.3.108</v>
      </c>
      <c r="D28" s="344" t="str">
        <f>IFERROR(INDEX('.OID'!A:A,MATCH('Table nomenclatures'!A28,'.OID'!D:D,0)),"")</f>
        <v>JDV_Deficience</v>
      </c>
      <c r="E28" s="344" t="str">
        <f>IFERROR(INDEX('.OID'!B:B,MATCH(A28,'.OID'!D:D,0)),"")</f>
        <v>1.2.250.1.213.3.4.74</v>
      </c>
      <c r="G28" s="341"/>
      <c r="H28" s="342">
        <f>IF(IFERROR(INDEX('.Analyse'!C:C,MATCH('Table nomenclatures'!$A28,'.Analyse'!$A:$A,0)),"")&gt;0,IFERROR(INDEX('.Analyse'!C:C,MATCH('Table nomenclatures'!$A28,'.Analyse'!$A:$A,0)),""),"")</f>
        <v>1</v>
      </c>
      <c r="I28" s="342">
        <f>IF(IFERROR(INDEX('.Analyse'!D:D,MATCH('Table nomenclatures'!$A28,'.Analyse'!$A:$A,0)),"")&gt;0,IFERROR(INDEX('.Analyse'!D:D,MATCH('Table nomenclatures'!$A28,'.Analyse'!$A:$A,0)),""),"")</f>
        <v>1</v>
      </c>
      <c r="J28" s="342">
        <f>IF(IFERROR(INDEX('.Analyse'!E:E,MATCH('Table nomenclatures'!$A28,'.Analyse'!$A:$A,0)),"")&gt;0,IFERROR(INDEX('.Analyse'!E:E,MATCH('Table nomenclatures'!$A28,'.Analyse'!$A:$A,0)),""),"")</f>
        <v>1</v>
      </c>
      <c r="K28" s="4" t="str">
        <f>IFERROR(IF(INDEX('.Analyse'!F:F,MATCH('Table nomenclatures'!A28,'.Analyse'!A:A,0))&lt;&gt;"",INDEX('.Analyse'!F:F,MATCH('Table nomenclatures'!A28,'.Analyse'!A:A,0)),""),"")</f>
        <v/>
      </c>
    </row>
    <row r="29" spans="1:11" x14ac:dyDescent="0.25">
      <c r="A29" s="174" t="s">
        <v>844</v>
      </c>
      <c r="B29" s="344" t="str">
        <f>IFERROR(INDEX('.OID'!E:E,MATCH('Table nomenclatures'!A29,'.OID'!D:D,0)),"")</f>
        <v>1.2.250.1.213.3.3.109</v>
      </c>
      <c r="D29" s="344" t="str">
        <f>IFERROR(INDEX('.OID'!A:A,MATCH('Table nomenclatures'!A29,'.OID'!D:D,0)),"")</f>
        <v>JDV_Demande_compensation</v>
      </c>
      <c r="E29" s="344" t="str">
        <f>IFERROR(INDEX('.OID'!B:B,MATCH(A29,'.OID'!D:D,0)),"")</f>
        <v>1.2.250.1.213.3.4.136</v>
      </c>
      <c r="G29" s="341"/>
      <c r="H29" s="342">
        <f>IF(IFERROR(INDEX('.Analyse'!C:C,MATCH('Table nomenclatures'!$A29,'.Analyse'!$A:$A,0)),"")&gt;0,IFERROR(INDEX('.Analyse'!C:C,MATCH('Table nomenclatures'!$A29,'.Analyse'!$A:$A,0)),""),"")</f>
        <v>1</v>
      </c>
      <c r="I29" s="342" t="str">
        <f>IF(IFERROR(INDEX('.Analyse'!D:D,MATCH('Table nomenclatures'!$A29,'.Analyse'!$A:$A,0)),"")&gt;0,IFERROR(INDEX('.Analyse'!D:D,MATCH('Table nomenclatures'!$A29,'.Analyse'!$A:$A,0)),""),"")</f>
        <v/>
      </c>
      <c r="J29" s="342" t="str">
        <f>IF(IFERROR(INDEX('.Analyse'!E:E,MATCH('Table nomenclatures'!$A29,'.Analyse'!$A:$A,0)),"")&gt;0,IFERROR(INDEX('.Analyse'!E:E,MATCH('Table nomenclatures'!$A29,'.Analyse'!$A:$A,0)),""),"")</f>
        <v/>
      </c>
      <c r="K29" s="4" t="str">
        <f>IFERROR(IF(INDEX('.Analyse'!F:F,MATCH('Table nomenclatures'!A29,'.Analyse'!A:A,0))&lt;&gt;"",INDEX('.Analyse'!F:F,MATCH('Table nomenclatures'!A29,'.Analyse'!A:A,0)),""),"")</f>
        <v/>
      </c>
    </row>
    <row r="30" spans="1:11" ht="15" customHeight="1" x14ac:dyDescent="0.25">
      <c r="A30" s="174" t="s">
        <v>1261</v>
      </c>
      <c r="B30" s="344" t="str">
        <f>IFERROR(INDEX('.OID'!E:E,MATCH('Table nomenclatures'!A30,'.OID'!D:D,0)),"")</f>
        <v>1.2.250.1.213.3.3.110</v>
      </c>
      <c r="D30" s="344" t="str">
        <f>IFERROR(INDEX('.OID'!A:A,MATCH('Table nomenclatures'!A30,'.OID'!D:D,0)),"")</f>
        <v>JDV_Demande_revision</v>
      </c>
      <c r="E30" s="344" t="str">
        <f>IFERROR(INDEX('.OID'!B:B,MATCH(A30,'.OID'!D:D,0)),"")</f>
        <v>1.2.250.1.213.3.4.137</v>
      </c>
      <c r="G30" s="341"/>
      <c r="H30" s="342">
        <f>IF(IFERROR(INDEX('.Analyse'!C:C,MATCH('Table nomenclatures'!$A30,'.Analyse'!$A:$A,0)),"")&gt;0,IFERROR(INDEX('.Analyse'!C:C,MATCH('Table nomenclatures'!$A30,'.Analyse'!$A:$A,0)),""),"")</f>
        <v>1</v>
      </c>
      <c r="I30" s="342" t="str">
        <f>IF(IFERROR(INDEX('.Analyse'!D:D,MATCH('Table nomenclatures'!$A30,'.Analyse'!$A:$A,0)),"")&gt;0,IFERROR(INDEX('.Analyse'!D:D,MATCH('Table nomenclatures'!$A30,'.Analyse'!$A:$A,0)),""),"")</f>
        <v/>
      </c>
      <c r="J30" s="342" t="str">
        <f>IF(IFERROR(INDEX('.Analyse'!E:E,MATCH('Table nomenclatures'!$A30,'.Analyse'!$A:$A,0)),"")&gt;0,IFERROR(INDEX('.Analyse'!E:E,MATCH('Table nomenclatures'!$A30,'.Analyse'!$A:$A,0)),""),"")</f>
        <v/>
      </c>
      <c r="K30" s="4" t="str">
        <f>IFERROR(IF(INDEX('.Analyse'!F:F,MATCH('Table nomenclatures'!A30,'.Analyse'!A:A,0))&lt;&gt;"",INDEX('.Analyse'!F:F,MATCH('Table nomenclatures'!A30,'.Analyse'!A:A,0)),""),"")</f>
        <v/>
      </c>
    </row>
    <row r="31" spans="1:11" ht="15" customHeight="1" x14ac:dyDescent="0.25">
      <c r="A31" s="174" t="s">
        <v>1114</v>
      </c>
      <c r="B31" s="344" t="str">
        <f>IFERROR(INDEX('.OID'!E:E,MATCH('Table nomenclatures'!A31,'.OID'!D:D,0)),"")</f>
        <v/>
      </c>
      <c r="D31" s="344" t="str">
        <f>IFERROR(INDEX('.OID'!A:A,MATCH('Table nomenclatures'!A31,'.OID'!D:D,0)),"")</f>
        <v/>
      </c>
      <c r="E31" s="344" t="str">
        <f>IFERROR(INDEX('.OID'!B:B,MATCH(A31,'.OID'!D:D,0)),"")</f>
        <v/>
      </c>
      <c r="G31" s="341"/>
      <c r="H31" s="342" t="str">
        <f>IF(IFERROR(INDEX('.Analyse'!C:C,MATCH('Table nomenclatures'!$A31,'.Analyse'!$A:$A,0)),"")&gt;0,IFERROR(INDEX('.Analyse'!C:C,MATCH('Table nomenclatures'!$A31,'.Analyse'!$A:$A,0)),""),"")</f>
        <v/>
      </c>
      <c r="I31" s="342" t="str">
        <f>IF(IFERROR(INDEX('.Analyse'!D:D,MATCH('Table nomenclatures'!$A31,'.Analyse'!$A:$A,0)),"")&gt;0,IFERROR(INDEX('.Analyse'!D:D,MATCH('Table nomenclatures'!$A31,'.Analyse'!$A:$A,0)),""),"")</f>
        <v/>
      </c>
      <c r="J31" s="342" t="str">
        <f>IF(IFERROR(INDEX('.Analyse'!E:E,MATCH('Table nomenclatures'!$A31,'.Analyse'!$A:$A,0)),"")&gt;0,IFERROR(INDEX('.Analyse'!E:E,MATCH('Table nomenclatures'!$A31,'.Analyse'!$A:$A,0)),""),"")</f>
        <v/>
      </c>
      <c r="K31" s="4" t="str">
        <f>IFERROR(IF(INDEX('.Analyse'!F:F,MATCH('Table nomenclatures'!A31,'.Analyse'!A:A,0))&lt;&gt;"",INDEX('.Analyse'!F:F,MATCH('Table nomenclatures'!A31,'.Analyse'!A:A,0)),""),"")</f>
        <v/>
      </c>
    </row>
    <row r="32" spans="1:11" x14ac:dyDescent="0.25">
      <c r="A32" s="174" t="s">
        <v>1177</v>
      </c>
      <c r="B32" s="344" t="str">
        <f>IFERROR(INDEX('.OID'!E:E,MATCH('Table nomenclatures'!A32,'.OID'!D:D,0)),"")</f>
        <v>1.2.250.1.213.3.3.233</v>
      </c>
      <c r="D32" s="344" t="str">
        <f>IFERROR(INDEX('.OID'!A:A,MATCH('Table nomenclatures'!A32,'.OID'!D:D,0)),"")</f>
        <v>JDV_Demandeur_transfert</v>
      </c>
      <c r="E32" s="344" t="str">
        <f>IFERROR(INDEX('.OID'!B:B,MATCH(A32,'.OID'!D:D,0)),"")</f>
        <v>1.2.250.1.213.3.4.138</v>
      </c>
      <c r="G32" s="341"/>
      <c r="H32" s="342">
        <f>IF(IFERROR(INDEX('.Analyse'!C:C,MATCH('Table nomenclatures'!$A32,'.Analyse'!$A:$A,0)),"")&gt;0,IFERROR(INDEX('.Analyse'!C:C,MATCH('Table nomenclatures'!$A32,'.Analyse'!$A:$A,0)),""),"")</f>
        <v>1</v>
      </c>
      <c r="I32" s="342" t="str">
        <f>IF(IFERROR(INDEX('.Analyse'!D:D,MATCH('Table nomenclatures'!$A32,'.Analyse'!$A:$A,0)),"")&gt;0,IFERROR(INDEX('.Analyse'!D:D,MATCH('Table nomenclatures'!$A32,'.Analyse'!$A:$A,0)),""),"")</f>
        <v/>
      </c>
      <c r="J32" s="342" t="str">
        <f>IF(IFERROR(INDEX('.Analyse'!E:E,MATCH('Table nomenclatures'!$A32,'.Analyse'!$A:$A,0)),"")&gt;0,IFERROR(INDEX('.Analyse'!E:E,MATCH('Table nomenclatures'!$A32,'.Analyse'!$A:$A,0)),""),"")</f>
        <v/>
      </c>
      <c r="K32" s="4" t="str">
        <f>IFERROR(IF(INDEX('.Analyse'!F:F,MATCH('Table nomenclatures'!A32,'.Analyse'!A:A,0))&lt;&gt;"",INDEX('.Analyse'!F:F,MATCH('Table nomenclatures'!A32,'.Analyse'!A:A,0)),""),"")</f>
        <v/>
      </c>
    </row>
    <row r="33" spans="1:11" x14ac:dyDescent="0.25">
      <c r="A33" s="174" t="s">
        <v>8030</v>
      </c>
      <c r="B33" s="344" t="str">
        <f>IFERROR(INDEX('.OID'!E:E,MATCH('Table nomenclatures'!A33,'.OID'!D:D,0)),"")</f>
        <v>1.2.250.1.213.3.3.112</v>
      </c>
      <c r="D33" s="344" t="str">
        <f>IFERROR(INDEX('.OID'!A:A,MATCH('Table nomenclatures'!A33,'.OID'!D:D,0)),"")</f>
        <v>JDV_Detail_PCH_2</v>
      </c>
      <c r="E33" s="344" t="str">
        <f>IFERROR(INDEX('.OID'!B:B,MATCH(A33,'.OID'!D:D,0)),"")</f>
        <v>1.2.250.1.213.3.4.139</v>
      </c>
      <c r="G33" s="341"/>
      <c r="H33" s="342">
        <f>IF(IFERROR(INDEX('.Analyse'!C:C,MATCH('Table nomenclatures'!$A33,'.Analyse'!$A:$A,0)),"")&gt;0,IFERROR(INDEX('.Analyse'!C:C,MATCH('Table nomenclatures'!$A33,'.Analyse'!$A:$A,0)),""),"")</f>
        <v>1</v>
      </c>
      <c r="I33" s="342" t="str">
        <f>IF(IFERROR(INDEX('.Analyse'!D:D,MATCH('Table nomenclatures'!$A33,'.Analyse'!$A:$A,0)),"")&gt;0,IFERROR(INDEX('.Analyse'!D:D,MATCH('Table nomenclatures'!$A33,'.Analyse'!$A:$A,0)),""),"")</f>
        <v/>
      </c>
      <c r="J33" s="342" t="str">
        <f>IF(IFERROR(INDEX('.Analyse'!E:E,MATCH('Table nomenclatures'!$A33,'.Analyse'!$A:$A,0)),"")&gt;0,IFERROR(INDEX('.Analyse'!E:E,MATCH('Table nomenclatures'!$A33,'.Analyse'!$A:$A,0)),""),"")</f>
        <v/>
      </c>
      <c r="K33" s="4" t="str">
        <f>IFERROR(IF(INDEX('.Analyse'!F:F,MATCH('Table nomenclatures'!A33,'.Analyse'!A:A,0))&lt;&gt;"",INDEX('.Analyse'!F:F,MATCH('Table nomenclatures'!A33,'.Analyse'!A:A,0)),""),"")</f>
        <v/>
      </c>
    </row>
    <row r="34" spans="1:11" x14ac:dyDescent="0.25">
      <c r="A34" s="174" t="s">
        <v>8129</v>
      </c>
      <c r="B34" s="344" t="str">
        <f>IFERROR(INDEX('.OID'!E:E,MATCH('Table nomenclatures'!A34,'.OID'!D:D,0)),"")</f>
        <v>1.2.250.1.213.3.3.113</v>
      </c>
      <c r="D34" s="344" t="str">
        <f>IFERROR(INDEX('.OID'!A:A,MATCH('Table nomenclatures'!A34,'.OID'!D:D,0)),"")</f>
        <v>JDV_Detail_PCH_4_ch_except</v>
      </c>
      <c r="E34" s="344" t="str">
        <f>IFERROR(INDEX('.OID'!B:B,MATCH(A34,'.OID'!D:D,0)),"")</f>
        <v>1.2.250.1.213.3.4.140</v>
      </c>
      <c r="G34" s="341"/>
      <c r="H34" s="342">
        <f>IF(IFERROR(INDEX('.Analyse'!C:C,MATCH('Table nomenclatures'!$A34,'.Analyse'!$A:$A,0)),"")&gt;0,IFERROR(INDEX('.Analyse'!C:C,MATCH('Table nomenclatures'!$A34,'.Analyse'!$A:$A,0)),""),"")</f>
        <v>1</v>
      </c>
      <c r="I34" s="342" t="str">
        <f>IF(IFERROR(INDEX('.Analyse'!D:D,MATCH('Table nomenclatures'!$A34,'.Analyse'!$A:$A,0)),"")&gt;0,IFERROR(INDEX('.Analyse'!D:D,MATCH('Table nomenclatures'!$A34,'.Analyse'!$A:$A,0)),""),"")</f>
        <v/>
      </c>
      <c r="J34" s="342" t="str">
        <f>IF(IFERROR(INDEX('.Analyse'!E:E,MATCH('Table nomenclatures'!$A34,'.Analyse'!$A:$A,0)),"")&gt;0,IFERROR(INDEX('.Analyse'!E:E,MATCH('Table nomenclatures'!$A34,'.Analyse'!$A:$A,0)),""),"")</f>
        <v/>
      </c>
      <c r="K34" s="4" t="str">
        <f>IFERROR(IF(INDEX('.Analyse'!F:F,MATCH('Table nomenclatures'!A34,'.Analyse'!A:A,0))&lt;&gt;"",INDEX('.Analyse'!F:F,MATCH('Table nomenclatures'!A34,'.Analyse'!A:A,0)),""),"")</f>
        <v/>
      </c>
    </row>
    <row r="35" spans="1:11" x14ac:dyDescent="0.25">
      <c r="A35" s="174" t="s">
        <v>8155</v>
      </c>
      <c r="B35" s="344" t="str">
        <f>IFERROR(INDEX('.OID'!E:E,MATCH('Table nomenclatures'!A35,'.OID'!D:D,0)),"")</f>
        <v>1.2.250.1.213.3.3.234</v>
      </c>
      <c r="D35" s="344" t="str">
        <f>IFERROR(INDEX('.OID'!A:A,MATCH('Table nomenclatures'!A35,'.OID'!D:D,0)),"")</f>
        <v>JDV_Detail_PCH_4_ch_specif</v>
      </c>
      <c r="E35" s="344" t="str">
        <f>IFERROR(INDEX('.OID'!B:B,MATCH(A35,'.OID'!D:D,0)),"")</f>
        <v>1.2.250.1.213.3.4.141</v>
      </c>
      <c r="G35" s="341"/>
      <c r="H35" s="342" t="str">
        <f>IF(IFERROR(INDEX('.Analyse'!C:C,MATCH('Table nomenclatures'!$A35,'.Analyse'!$A:$A,0)),"")&gt;0,IFERROR(INDEX('.Analyse'!C:C,MATCH('Table nomenclatures'!$A35,'.Analyse'!$A:$A,0)),""),"")</f>
        <v/>
      </c>
      <c r="I35" s="342" t="str">
        <f>IF(IFERROR(INDEX('.Analyse'!D:D,MATCH('Table nomenclatures'!$A35,'.Analyse'!$A:$A,0)),"")&gt;0,IFERROR(INDEX('.Analyse'!D:D,MATCH('Table nomenclatures'!$A35,'.Analyse'!$A:$A,0)),""),"")</f>
        <v/>
      </c>
      <c r="J35" s="342" t="str">
        <f>IF(IFERROR(INDEX('.Analyse'!E:E,MATCH('Table nomenclatures'!$A35,'.Analyse'!$A:$A,0)),"")&gt;0,IFERROR(INDEX('.Analyse'!E:E,MATCH('Table nomenclatures'!$A35,'.Analyse'!$A:$A,0)),""),"")</f>
        <v/>
      </c>
      <c r="K35" s="4" t="str">
        <f>IFERROR(IF(INDEX('.Analyse'!F:F,MATCH('Table nomenclatures'!A35,'.Analyse'!A:A,0))&lt;&gt;"",INDEX('.Analyse'!F:F,MATCH('Table nomenclatures'!A35,'.Analyse'!A:A,0)),""),"")</f>
        <v/>
      </c>
    </row>
    <row r="36" spans="1:11" x14ac:dyDescent="0.25">
      <c r="A36" s="174" t="s">
        <v>1262</v>
      </c>
      <c r="B36" s="344" t="str">
        <f>IFERROR(INDEX('.OID'!E:E,MATCH('Table nomenclatures'!A36,'.OID'!D:D,0)),"")</f>
        <v>1.2.250.1.213.3.3.114</v>
      </c>
      <c r="D36" s="344" t="str">
        <f>IFERROR(INDEX('.OID'!A:A,MATCH('Table nomenclatures'!A36,'.OID'!D:D,0)),"")</f>
        <v>JDV_Detail_PCH1</v>
      </c>
      <c r="E36" s="344" t="str">
        <f>IFERROR(INDEX('.OID'!B:B,MATCH(A36,'.OID'!D:D,0)),"")</f>
        <v>1.2.250.1.213.3.4.142</v>
      </c>
      <c r="G36" s="341"/>
      <c r="H36" s="342">
        <f>IF(IFERROR(INDEX('.Analyse'!C:C,MATCH('Table nomenclatures'!$A36,'.Analyse'!$A:$A,0)),"")&gt;0,IFERROR(INDEX('.Analyse'!C:C,MATCH('Table nomenclatures'!$A36,'.Analyse'!$A:$A,0)),""),"")</f>
        <v>1</v>
      </c>
      <c r="I36" s="342" t="str">
        <f>IF(IFERROR(INDEX('.Analyse'!D:D,MATCH('Table nomenclatures'!$A36,'.Analyse'!$A:$A,0)),"")&gt;0,IFERROR(INDEX('.Analyse'!D:D,MATCH('Table nomenclatures'!$A36,'.Analyse'!$A:$A,0)),""),"")</f>
        <v/>
      </c>
      <c r="J36" s="342" t="str">
        <f>IF(IFERROR(INDEX('.Analyse'!E:E,MATCH('Table nomenclatures'!$A36,'.Analyse'!$A:$A,0)),"")&gt;0,IFERROR(INDEX('.Analyse'!E:E,MATCH('Table nomenclatures'!$A36,'.Analyse'!$A:$A,0)),""),"")</f>
        <v/>
      </c>
      <c r="K36" s="4" t="str">
        <f>IFERROR(IF(INDEX('.Analyse'!F:F,MATCH('Table nomenclatures'!A36,'.Analyse'!A:A,0))&lt;&gt;"",INDEX('.Analyse'!F:F,MATCH('Table nomenclatures'!A36,'.Analyse'!A:A,0)),""),"")</f>
        <v/>
      </c>
    </row>
    <row r="37" spans="1:11" x14ac:dyDescent="0.25">
      <c r="A37" s="174" t="s">
        <v>1263</v>
      </c>
      <c r="B37" s="344" t="str">
        <f>IFERROR(INDEX('.OID'!E:E,MATCH('Table nomenclatures'!A37,'.OID'!D:D,0)),"")</f>
        <v>1.2.250.1.213.3.3.115</v>
      </c>
      <c r="D37" s="344" t="str">
        <f>IFERROR(INDEX('.OID'!A:A,MATCH('Table nomenclatures'!A37,'.OID'!D:D,0)),"")</f>
        <v>JDV_Detail_PCH3</v>
      </c>
      <c r="E37" s="344" t="str">
        <f>IFERROR(INDEX('.OID'!B:B,MATCH(A37,'.OID'!D:D,0)),"")</f>
        <v>1.2.250.1.213.3.4.143</v>
      </c>
      <c r="G37" s="341"/>
      <c r="H37" s="342">
        <f>IF(IFERROR(INDEX('.Analyse'!C:C,MATCH('Table nomenclatures'!$A37,'.Analyse'!$A:$A,0)),"")&gt;0,IFERROR(INDEX('.Analyse'!C:C,MATCH('Table nomenclatures'!$A37,'.Analyse'!$A:$A,0)),""),"")</f>
        <v>1</v>
      </c>
      <c r="I37" s="342" t="str">
        <f>IF(IFERROR(INDEX('.Analyse'!D:D,MATCH('Table nomenclatures'!$A37,'.Analyse'!$A:$A,0)),"")&gt;0,IFERROR(INDEX('.Analyse'!D:D,MATCH('Table nomenclatures'!$A37,'.Analyse'!$A:$A,0)),""),"")</f>
        <v/>
      </c>
      <c r="J37" s="342" t="str">
        <f>IF(IFERROR(INDEX('.Analyse'!E:E,MATCH('Table nomenclatures'!$A37,'.Analyse'!$A:$A,0)),"")&gt;0,IFERROR(INDEX('.Analyse'!E:E,MATCH('Table nomenclatures'!$A37,'.Analyse'!$A:$A,0)),""),"")</f>
        <v/>
      </c>
      <c r="K37" s="4" t="str">
        <f>IFERROR(IF(INDEX('.Analyse'!F:F,MATCH('Table nomenclatures'!A37,'.Analyse'!A:A,0))&lt;&gt;"",INDEX('.Analyse'!F:F,MATCH('Table nomenclatures'!A37,'.Analyse'!A:A,0)),""),"")</f>
        <v/>
      </c>
    </row>
    <row r="38" spans="1:11" x14ac:dyDescent="0.25">
      <c r="A38" s="174" t="s">
        <v>643</v>
      </c>
      <c r="B38" s="344" t="str">
        <f>IFERROR(INDEX('.OID'!E:E,MATCH('Table nomenclatures'!A38,'.OID'!D:D,0)),"")</f>
        <v>1.2.250.1.213.3.3.116</v>
      </c>
      <c r="D38" s="344" t="str">
        <f>IFERROR(INDEX('.OID'!A:A,MATCH('Table nomenclatures'!A38,'.OID'!D:D,0)),"")</f>
        <v>JDV_Dominante</v>
      </c>
      <c r="E38" s="344" t="str">
        <f>IFERROR(INDEX('.OID'!B:B,MATCH(A38,'.OID'!D:D,0)),"")</f>
        <v>1.2.250.1.213.3.4.144</v>
      </c>
      <c r="G38" s="341"/>
      <c r="H38" s="342">
        <f>IF(IFERROR(INDEX('.Analyse'!C:C,MATCH('Table nomenclatures'!$A38,'.Analyse'!$A:$A,0)),"")&gt;0,IFERROR(INDEX('.Analyse'!C:C,MATCH('Table nomenclatures'!$A38,'.Analyse'!$A:$A,0)),""),"")</f>
        <v>1</v>
      </c>
      <c r="I38" s="342" t="str">
        <f>IF(IFERROR(INDEX('.Analyse'!D:D,MATCH('Table nomenclatures'!$A38,'.Analyse'!$A:$A,0)),"")&gt;0,IFERROR(INDEX('.Analyse'!D:D,MATCH('Table nomenclatures'!$A38,'.Analyse'!$A:$A,0)),""),"")</f>
        <v/>
      </c>
      <c r="J38" s="342" t="str">
        <f>IF(IFERROR(INDEX('.Analyse'!E:E,MATCH('Table nomenclatures'!$A38,'.Analyse'!$A:$A,0)),"")&gt;0,IFERROR(INDEX('.Analyse'!E:E,MATCH('Table nomenclatures'!$A38,'.Analyse'!$A:$A,0)),""),"")</f>
        <v/>
      </c>
      <c r="K38" s="4" t="str">
        <f>IFERROR(IF(INDEX('.Analyse'!F:F,MATCH('Table nomenclatures'!A38,'.Analyse'!A:A,0))&lt;&gt;"",INDEX('.Analyse'!F:F,MATCH('Table nomenclatures'!A38,'.Analyse'!A:A,0)),""),"")</f>
        <v/>
      </c>
    </row>
    <row r="39" spans="1:11" x14ac:dyDescent="0.25">
      <c r="A39" s="174" t="s">
        <v>1264</v>
      </c>
      <c r="B39" s="344" t="str">
        <f>IFERROR(INDEX('.OID'!E:E,MATCH('Table nomenclatures'!A39,'.OID'!D:D,0)),"")</f>
        <v>1.2.250.1.213.3.3.117</v>
      </c>
      <c r="D39" s="344" t="str">
        <f>IFERROR(INDEX('.OID'!A:A,MATCH('Table nomenclatures'!A39,'.OID'!D:D,0)),"")</f>
        <v>JDV_Element_nouveau</v>
      </c>
      <c r="E39" s="344" t="str">
        <f>IFERROR(INDEX('.OID'!B:B,MATCH(A39,'.OID'!D:D,0)),"")</f>
        <v>1.2.250.1.213.3.4.145</v>
      </c>
      <c r="G39" s="341"/>
      <c r="H39" s="342">
        <f>IF(IFERROR(INDEX('.Analyse'!C:C,MATCH('Table nomenclatures'!$A39,'.Analyse'!$A:$A,0)),"")&gt;0,IFERROR(INDEX('.Analyse'!C:C,MATCH('Table nomenclatures'!$A39,'.Analyse'!$A:$A,0)),""),"")</f>
        <v>1</v>
      </c>
      <c r="I39" s="342" t="str">
        <f>IF(IFERROR(INDEX('.Analyse'!D:D,MATCH('Table nomenclatures'!$A39,'.Analyse'!$A:$A,0)),"")&gt;0,IFERROR(INDEX('.Analyse'!D:D,MATCH('Table nomenclatures'!$A39,'.Analyse'!$A:$A,0)),""),"")</f>
        <v/>
      </c>
      <c r="J39" s="342" t="str">
        <f>IF(IFERROR(INDEX('.Analyse'!E:E,MATCH('Table nomenclatures'!$A39,'.Analyse'!$A:$A,0)),"")&gt;0,IFERROR(INDEX('.Analyse'!E:E,MATCH('Table nomenclatures'!$A39,'.Analyse'!$A:$A,0)),""),"")</f>
        <v/>
      </c>
      <c r="K39" s="4" t="str">
        <f>IFERROR(IF(INDEX('.Analyse'!F:F,MATCH('Table nomenclatures'!A39,'.Analyse'!A:A,0))&lt;&gt;"",INDEX('.Analyse'!F:F,MATCH('Table nomenclatures'!A39,'.Analyse'!A:A,0)),""),"")</f>
        <v/>
      </c>
    </row>
    <row r="40" spans="1:11" x14ac:dyDescent="0.25">
      <c r="A40" s="174" t="s">
        <v>1265</v>
      </c>
      <c r="B40" s="344" t="str">
        <f>IFERROR(INDEX('.OID'!E:E,MATCH('Table nomenclatures'!A40,'.OID'!D:D,0)),"")</f>
        <v>1.2.250.1.213.3.3.118</v>
      </c>
      <c r="D40" s="344" t="str">
        <f>IFERROR(INDEX('.OID'!A:A,MATCH('Table nomenclatures'!A40,'.OID'!D:D,0)),"")</f>
        <v>JDV_ESMS_adulte_medicalise</v>
      </c>
      <c r="E40" s="344" t="str">
        <f>IFERROR(INDEX('.OID'!B:B,MATCH(A40,'.OID'!D:D,0)),"")</f>
        <v>1.2.250.1.213.3.4.146</v>
      </c>
      <c r="G40" s="341"/>
      <c r="H40" s="342">
        <f>IF(IFERROR(INDEX('.Analyse'!C:C,MATCH('Table nomenclatures'!$A40,'.Analyse'!$A:$A,0)),"")&gt;0,IFERROR(INDEX('.Analyse'!C:C,MATCH('Table nomenclatures'!$A40,'.Analyse'!$A:$A,0)),""),"")</f>
        <v>1</v>
      </c>
      <c r="I40" s="342" t="str">
        <f>IF(IFERROR(INDEX('.Analyse'!D:D,MATCH('Table nomenclatures'!$A40,'.Analyse'!$A:$A,0)),"")&gt;0,IFERROR(INDEX('.Analyse'!D:D,MATCH('Table nomenclatures'!$A40,'.Analyse'!$A:$A,0)),""),"")</f>
        <v/>
      </c>
      <c r="J40" s="342" t="str">
        <f>IF(IFERROR(INDEX('.Analyse'!E:E,MATCH('Table nomenclatures'!$A40,'.Analyse'!$A:$A,0)),"")&gt;0,IFERROR(INDEX('.Analyse'!E:E,MATCH('Table nomenclatures'!$A40,'.Analyse'!$A:$A,0)),""),"")</f>
        <v/>
      </c>
      <c r="K40" s="4" t="str">
        <f>IFERROR(IF(INDEX('.Analyse'!F:F,MATCH('Table nomenclatures'!A40,'.Analyse'!A:A,0))&lt;&gt;"",INDEX('.Analyse'!F:F,MATCH('Table nomenclatures'!A40,'.Analyse'!A:A,0)),""),"")</f>
        <v/>
      </c>
    </row>
    <row r="41" spans="1:11" x14ac:dyDescent="0.25">
      <c r="A41" s="174" t="s">
        <v>1266</v>
      </c>
      <c r="B41" s="344" t="str">
        <f>IFERROR(INDEX('.OID'!E:E,MATCH('Table nomenclatures'!A41,'.OID'!D:D,0)),"")</f>
        <v>1.2.250.1.213.3.3.119</v>
      </c>
      <c r="D41" s="344" t="str">
        <f>IFERROR(INDEX('.OID'!A:A,MATCH('Table nomenclatures'!A41,'.OID'!D:D,0)),"")</f>
        <v>JDV_ESMS_adulte_non_med</v>
      </c>
      <c r="E41" s="344" t="str">
        <f>IFERROR(INDEX('.OID'!B:B,MATCH(A41,'.OID'!D:D,0)),"")</f>
        <v>1.2.250.1.213.3.4.147</v>
      </c>
      <c r="G41" s="341"/>
      <c r="H41" s="342">
        <f>IF(IFERROR(INDEX('.Analyse'!C:C,MATCH('Table nomenclatures'!$A41,'.Analyse'!$A:$A,0)),"")&gt;0,IFERROR(INDEX('.Analyse'!C:C,MATCH('Table nomenclatures'!$A41,'.Analyse'!$A:$A,0)),""),"")</f>
        <v>1</v>
      </c>
      <c r="I41" s="342" t="str">
        <f>IF(IFERROR(INDEX('.Analyse'!D:D,MATCH('Table nomenclatures'!$A41,'.Analyse'!$A:$A,0)),"")&gt;0,IFERROR(INDEX('.Analyse'!D:D,MATCH('Table nomenclatures'!$A41,'.Analyse'!$A:$A,0)),""),"")</f>
        <v/>
      </c>
      <c r="J41" s="342" t="str">
        <f>IF(IFERROR(INDEX('.Analyse'!E:E,MATCH('Table nomenclatures'!$A41,'.Analyse'!$A:$A,0)),"")&gt;0,IFERROR(INDEX('.Analyse'!E:E,MATCH('Table nomenclatures'!$A41,'.Analyse'!$A:$A,0)),""),"")</f>
        <v/>
      </c>
      <c r="K41" s="4" t="str">
        <f>IFERROR(IF(INDEX('.Analyse'!F:F,MATCH('Table nomenclatures'!A41,'.Analyse'!A:A,0))&lt;&gt;"",INDEX('.Analyse'!F:F,MATCH('Table nomenclatures'!A41,'.Analyse'!A:A,0)),""),"")</f>
        <v/>
      </c>
    </row>
    <row r="42" spans="1:11" x14ac:dyDescent="0.25">
      <c r="A42" s="174" t="s">
        <v>826</v>
      </c>
      <c r="B42" s="344" t="str">
        <f>IFERROR(INDEX('.OID'!E:E,MATCH('Table nomenclatures'!A42,'.OID'!D:D,0)),"")</f>
        <v>1.2.250.1.213.3.3.120</v>
      </c>
      <c r="D42" s="344" t="str">
        <f>IFERROR(INDEX('.OID'!A:A,MATCH('Table nomenclatures'!A42,'.OID'!D:D,0)),"")</f>
        <v>JDV_ESMS_enfant_SAFEP</v>
      </c>
      <c r="E42" s="344" t="str">
        <f>IFERROR(INDEX('.OID'!B:B,MATCH(A42,'.OID'!D:D,0)),"")</f>
        <v>1.2.250.1.213.3.4.148</v>
      </c>
      <c r="G42" s="341"/>
      <c r="H42" s="342">
        <f>IF(IFERROR(INDEX('.Analyse'!C:C,MATCH('Table nomenclatures'!$A42,'.Analyse'!$A:$A,0)),"")&gt;0,IFERROR(INDEX('.Analyse'!C:C,MATCH('Table nomenclatures'!$A42,'.Analyse'!$A:$A,0)),""),"")</f>
        <v>1</v>
      </c>
      <c r="I42" s="342" t="str">
        <f>IF(IFERROR(INDEX('.Analyse'!D:D,MATCH('Table nomenclatures'!$A42,'.Analyse'!$A:$A,0)),"")&gt;0,IFERROR(INDEX('.Analyse'!D:D,MATCH('Table nomenclatures'!$A42,'.Analyse'!$A:$A,0)),""),"")</f>
        <v/>
      </c>
      <c r="J42" s="342" t="str">
        <f>IF(IFERROR(INDEX('.Analyse'!E:E,MATCH('Table nomenclatures'!$A42,'.Analyse'!$A:$A,0)),"")&gt;0,IFERROR(INDEX('.Analyse'!E:E,MATCH('Table nomenclatures'!$A42,'.Analyse'!$A:$A,0)),""),"")</f>
        <v/>
      </c>
      <c r="K42" s="4" t="str">
        <f>IFERROR(IF(INDEX('.Analyse'!F:F,MATCH('Table nomenclatures'!A42,'.Analyse'!A:A,0))&lt;&gt;"",INDEX('.Analyse'!F:F,MATCH('Table nomenclatures'!A42,'.Analyse'!A:A,0)),""),"")</f>
        <v/>
      </c>
    </row>
    <row r="43" spans="1:11" x14ac:dyDescent="0.25">
      <c r="A43" s="174" t="s">
        <v>827</v>
      </c>
      <c r="B43" s="344" t="str">
        <f>IFERROR(INDEX('.OID'!E:E,MATCH('Table nomenclatures'!A43,'.OID'!D:D,0)),"")</f>
        <v>1.2.250.1.213.3.3.121</v>
      </c>
      <c r="D43" s="344" t="str">
        <f>IFERROR(INDEX('.OID'!A:A,MATCH('Table nomenclatures'!A43,'.OID'!D:D,0)),"")</f>
        <v>JDV_ESMS_enfant_SESSAD</v>
      </c>
      <c r="E43" s="344" t="str">
        <f>IFERROR(INDEX('.OID'!B:B,MATCH(A43,'.OID'!D:D,0)),"")</f>
        <v>1.2.250.1.213.3.4.149</v>
      </c>
      <c r="G43" s="341"/>
      <c r="H43" s="342">
        <f>IF(IFERROR(INDEX('.Analyse'!C:C,MATCH('Table nomenclatures'!$A43,'.Analyse'!$A:$A,0)),"")&gt;0,IFERROR(INDEX('.Analyse'!C:C,MATCH('Table nomenclatures'!$A43,'.Analyse'!$A:$A,0)),""),"")</f>
        <v>1</v>
      </c>
      <c r="I43" s="342" t="str">
        <f>IF(IFERROR(INDEX('.Analyse'!D:D,MATCH('Table nomenclatures'!$A43,'.Analyse'!$A:$A,0)),"")&gt;0,IFERROR(INDEX('.Analyse'!D:D,MATCH('Table nomenclatures'!$A43,'.Analyse'!$A:$A,0)),""),"")</f>
        <v/>
      </c>
      <c r="J43" s="342" t="str">
        <f>IF(IFERROR(INDEX('.Analyse'!E:E,MATCH('Table nomenclatures'!$A43,'.Analyse'!$A:$A,0)),"")&gt;0,IFERROR(INDEX('.Analyse'!E:E,MATCH('Table nomenclatures'!$A43,'.Analyse'!$A:$A,0)),""),"")</f>
        <v/>
      </c>
      <c r="K43" s="4" t="str">
        <f>IFERROR(IF(INDEX('.Analyse'!F:F,MATCH('Table nomenclatures'!A43,'.Analyse'!A:A,0))&lt;&gt;"",INDEX('.Analyse'!F:F,MATCH('Table nomenclatures'!A43,'.Analyse'!A:A,0)),""),"")</f>
        <v/>
      </c>
    </row>
    <row r="44" spans="1:11" x14ac:dyDescent="0.25">
      <c r="A44" s="174" t="s">
        <v>1304</v>
      </c>
      <c r="B44" s="344" t="str">
        <f>IFERROR(INDEX('.OID'!E:E,MATCH('Table nomenclatures'!A44,'.OID'!D:D,0)),"")</f>
        <v>1.2.250.1.213.3.3.122</v>
      </c>
      <c r="D44" s="344" t="str">
        <f>IFERROR(INDEX('.OID'!A:A,MATCH('Table nomenclatures'!A44,'.OID'!D:D,0)),"")</f>
        <v>JDV_Evaluation_scolarite</v>
      </c>
      <c r="E44" s="344" t="str">
        <f>IFERROR(INDEX('.OID'!B:B,MATCH(A44,'.OID'!D:D,0)),"")</f>
        <v>1.2.250.1.213.3.4.75</v>
      </c>
      <c r="G44" s="341"/>
      <c r="H44" s="342">
        <f>IF(IFERROR(INDEX('.Analyse'!C:C,MATCH('Table nomenclatures'!$A44,'.Analyse'!$A:$A,0)),"")&gt;0,IFERROR(INDEX('.Analyse'!C:C,MATCH('Table nomenclatures'!$A44,'.Analyse'!$A:$A,0)),""),"")</f>
        <v>1</v>
      </c>
      <c r="I44" s="342">
        <f>IF(IFERROR(INDEX('.Analyse'!D:D,MATCH('Table nomenclatures'!$A44,'.Analyse'!$A:$A,0)),"")&gt;0,IFERROR(INDEX('.Analyse'!D:D,MATCH('Table nomenclatures'!$A44,'.Analyse'!$A:$A,0)),""),"")</f>
        <v>1</v>
      </c>
      <c r="J44" s="342">
        <f>IF(IFERROR(INDEX('.Analyse'!E:E,MATCH('Table nomenclatures'!$A44,'.Analyse'!$A:$A,0)),"")&gt;0,IFERROR(INDEX('.Analyse'!E:E,MATCH('Table nomenclatures'!$A44,'.Analyse'!$A:$A,0)),""),"")</f>
        <v>1</v>
      </c>
      <c r="K44" s="4" t="str">
        <f>IFERROR(IF(INDEX('.Analyse'!F:F,MATCH('Table nomenclatures'!A44,'.Analyse'!A:A,0))&lt;&gt;"",INDEX('.Analyse'!F:F,MATCH('Table nomenclatures'!A44,'.Analyse'!A:A,0)),""),"")</f>
        <v/>
      </c>
    </row>
    <row r="45" spans="1:11" x14ac:dyDescent="0.25">
      <c r="A45" s="174" t="s">
        <v>1306</v>
      </c>
      <c r="B45" s="344" t="str">
        <f>IFERROR(INDEX('.OID'!E:E,MATCH('Table nomenclatures'!A45,'.OID'!D:D,0)),"")</f>
        <v>1.2.250.1.213.3.3.123</v>
      </c>
      <c r="D45" s="344" t="str">
        <f>IFERROR(INDEX('.OID'!A:A,MATCH('Table nomenclatures'!A45,'.OID'!D:D,0)),"")</f>
        <v>JDV_Evolution_constatee</v>
      </c>
      <c r="E45" s="344" t="str">
        <f>IFERROR(INDEX('.OID'!B:B,MATCH(A45,'.OID'!D:D,0)),"")</f>
        <v>1.2.250.1.213.3.4.76</v>
      </c>
      <c r="G45" s="341"/>
      <c r="H45" s="342">
        <f>IF(IFERROR(INDEX('.Analyse'!C:C,MATCH('Table nomenclatures'!$A45,'.Analyse'!$A:$A,0)),"")&gt;0,IFERROR(INDEX('.Analyse'!C:C,MATCH('Table nomenclatures'!$A45,'.Analyse'!$A:$A,0)),""),"")</f>
        <v>1</v>
      </c>
      <c r="I45" s="342">
        <f>IF(IFERROR(INDEX('.Analyse'!D:D,MATCH('Table nomenclatures'!$A45,'.Analyse'!$A:$A,0)),"")&gt;0,IFERROR(INDEX('.Analyse'!D:D,MATCH('Table nomenclatures'!$A45,'.Analyse'!$A:$A,0)),""),"")</f>
        <v>1</v>
      </c>
      <c r="J45" s="342">
        <f>IF(IFERROR(INDEX('.Analyse'!E:E,MATCH('Table nomenclatures'!$A45,'.Analyse'!$A:$A,0)),"")&gt;0,IFERROR(INDEX('.Analyse'!E:E,MATCH('Table nomenclatures'!$A45,'.Analyse'!$A:$A,0)),""),"")</f>
        <v>1</v>
      </c>
      <c r="K45" s="4" t="str">
        <f>IFERROR(IF(INDEX('.Analyse'!F:F,MATCH('Table nomenclatures'!A45,'.Analyse'!A:A,0))&lt;&gt;"",INDEX('.Analyse'!F:F,MATCH('Table nomenclatures'!A45,'.Analyse'!A:A,0)),""),"")</f>
        <v/>
      </c>
    </row>
    <row r="46" spans="1:11" x14ac:dyDescent="0.25">
      <c r="A46" s="174" t="s">
        <v>1305</v>
      </c>
      <c r="B46" s="344" t="str">
        <f>IFERROR(INDEX('.OID'!E:E,MATCH('Table nomenclatures'!A46,'.OID'!D:D,0)),"")</f>
        <v>1.2.250.1.213.3.3.124</v>
      </c>
      <c r="D46" s="344" t="str">
        <f>IFERROR(INDEX('.OID'!A:A,MATCH('Table nomenclatures'!A46,'.OID'!D:D,0)),"")</f>
        <v>JDV_Evolution_envisagee</v>
      </c>
      <c r="E46" s="344" t="str">
        <f>IFERROR(INDEX('.OID'!B:B,MATCH(A46,'.OID'!D:D,0)),"")</f>
        <v>1.2.250.1.213.3.4.77</v>
      </c>
      <c r="G46" s="341"/>
      <c r="H46" s="342">
        <f>IF(IFERROR(INDEX('.Analyse'!C:C,MATCH('Table nomenclatures'!$A46,'.Analyse'!$A:$A,0)),"")&gt;0,IFERROR(INDEX('.Analyse'!C:C,MATCH('Table nomenclatures'!$A46,'.Analyse'!$A:$A,0)),""),"")</f>
        <v>1</v>
      </c>
      <c r="I46" s="342">
        <f>IF(IFERROR(INDEX('.Analyse'!D:D,MATCH('Table nomenclatures'!$A46,'.Analyse'!$A:$A,0)),"")&gt;0,IFERROR(INDEX('.Analyse'!D:D,MATCH('Table nomenclatures'!$A46,'.Analyse'!$A:$A,0)),""),"")</f>
        <v>1</v>
      </c>
      <c r="J46" s="342">
        <f>IF(IFERROR(INDEX('.Analyse'!E:E,MATCH('Table nomenclatures'!$A46,'.Analyse'!$A:$A,0)),"")&gt;0,IFERROR(INDEX('.Analyse'!E:E,MATCH('Table nomenclatures'!$A46,'.Analyse'!$A:$A,0)),""),"")</f>
        <v>1</v>
      </c>
      <c r="K46" s="4" t="str">
        <f>IFERROR(IF(INDEX('.Analyse'!F:F,MATCH('Table nomenclatures'!A46,'.Analyse'!A:A,0))&lt;&gt;"",INDEX('.Analyse'!F:F,MATCH('Table nomenclatures'!A46,'.Analyse'!A:A,0)),""),"")</f>
        <v/>
      </c>
    </row>
    <row r="47" spans="1:11" x14ac:dyDescent="0.25">
      <c r="A47" s="174" t="s">
        <v>1267</v>
      </c>
      <c r="B47" s="344" t="str">
        <f>IFERROR(INDEX('.OID'!E:E,MATCH('Table nomenclatures'!A47,'.OID'!D:D,0)),"")</f>
        <v>1.2.250.1.213.3.3.125</v>
      </c>
      <c r="D47" s="344" t="str">
        <f>IFERROR(INDEX('.OID'!A:A,MATCH('Table nomenclatures'!A47,'.OID'!D:D,0)),"")</f>
        <v>JDV_Frequence_versement</v>
      </c>
      <c r="E47" s="344" t="str">
        <f>IFERROR(INDEX('.OID'!B:B,MATCH(A47,'.OID'!D:D,0)),"")</f>
        <v>1.2.250.1.213.3.4.150</v>
      </c>
      <c r="G47" s="341"/>
      <c r="H47" s="342">
        <f>IF(IFERROR(INDEX('.Analyse'!C:C,MATCH('Table nomenclatures'!$A47,'.Analyse'!$A:$A,0)),"")&gt;0,IFERROR(INDEX('.Analyse'!C:C,MATCH('Table nomenclatures'!$A47,'.Analyse'!$A:$A,0)),""),"")</f>
        <v>1</v>
      </c>
      <c r="I47" s="342" t="str">
        <f>IF(IFERROR(INDEX('.Analyse'!D:D,MATCH('Table nomenclatures'!$A47,'.Analyse'!$A:$A,0)),"")&gt;0,IFERROR(INDEX('.Analyse'!D:D,MATCH('Table nomenclatures'!$A47,'.Analyse'!$A:$A,0)),""),"")</f>
        <v/>
      </c>
      <c r="J47" s="342" t="str">
        <f>IF(IFERROR(INDEX('.Analyse'!E:E,MATCH('Table nomenclatures'!$A47,'.Analyse'!$A:$A,0)),"")&gt;0,IFERROR(INDEX('.Analyse'!E:E,MATCH('Table nomenclatures'!$A47,'.Analyse'!$A:$A,0)),""),"")</f>
        <v/>
      </c>
      <c r="K47" s="4" t="str">
        <f>IFERROR(IF(INDEX('.Analyse'!F:F,MATCH('Table nomenclatures'!A47,'.Analyse'!A:A,0))&lt;&gt;"",INDEX('.Analyse'!F:F,MATCH('Table nomenclatures'!A47,'.Analyse'!A:A,0)),""),"")</f>
        <v/>
      </c>
    </row>
    <row r="48" spans="1:11" x14ac:dyDescent="0.25">
      <c r="A48" s="174" t="s">
        <v>940</v>
      </c>
      <c r="B48" s="344" t="str">
        <f>IFERROR(INDEX('.OID'!E:E,MATCH('Table nomenclatures'!A48,'.OID'!D:D,0)),"")</f>
        <v>1.2.250.1.213.3.3.225</v>
      </c>
      <c r="D48" s="344" t="str">
        <f>IFERROR(INDEX('.OID'!A:A,MATCH('Table nomenclatures'!A48,'.OID'!D:D,0)),"")</f>
        <v>JDV_Handicap_rare</v>
      </c>
      <c r="E48" s="344" t="str">
        <f>IFERROR(INDEX('.OID'!B:B,MATCH(A48,'.OID'!D:D,0)),"")</f>
        <v>1.2.250.1.213.3.4.78</v>
      </c>
      <c r="G48" s="341"/>
      <c r="H48" s="342">
        <f>IF(IFERROR(INDEX('.Analyse'!C:C,MATCH('Table nomenclatures'!$A48,'.Analyse'!$A:$A,0)),"")&gt;0,IFERROR(INDEX('.Analyse'!C:C,MATCH('Table nomenclatures'!$A48,'.Analyse'!$A:$A,0)),""),"")</f>
        <v>1</v>
      </c>
      <c r="I48" s="342">
        <f>IF(IFERROR(INDEX('.Analyse'!D:D,MATCH('Table nomenclatures'!$A48,'.Analyse'!$A:$A,0)),"")&gt;0,IFERROR(INDEX('.Analyse'!D:D,MATCH('Table nomenclatures'!$A48,'.Analyse'!$A:$A,0)),""),"")</f>
        <v>1</v>
      </c>
      <c r="J48" s="342">
        <f>IF(IFERROR(INDEX('.Analyse'!E:E,MATCH('Table nomenclatures'!$A48,'.Analyse'!$A:$A,0)),"")&gt;0,IFERROR(INDEX('.Analyse'!E:E,MATCH('Table nomenclatures'!$A48,'.Analyse'!$A:$A,0)),""),"")</f>
        <v>1</v>
      </c>
      <c r="K48" s="4" t="str">
        <f>IFERROR(IF(INDEX('.Analyse'!F:F,MATCH('Table nomenclatures'!A48,'.Analyse'!A:A,0))&lt;&gt;"",INDEX('.Analyse'!F:F,MATCH('Table nomenclatures'!A48,'.Analyse'!A:A,0)),""),"")</f>
        <v/>
      </c>
    </row>
    <row r="49" spans="1:11" x14ac:dyDescent="0.25">
      <c r="A49" s="174" t="s">
        <v>677</v>
      </c>
      <c r="B49" s="344" t="str">
        <f>IFERROR(INDEX('.OID'!E:E,MATCH('Table nomenclatures'!A49,'.OID'!D:D,0)),"")</f>
        <v>1.2.250.1.213.3.3.126</v>
      </c>
      <c r="D49" s="344" t="str">
        <f>IFERROR(INDEX('.OID'!A:A,MATCH('Table nomenclatures'!A49,'.OID'!D:D,0)),"")</f>
        <v>JDV_Intervenant</v>
      </c>
      <c r="E49" s="344" t="str">
        <f>IFERROR(INDEX('.OID'!B:B,MATCH(A49,'.OID'!D:D,0)),"")</f>
        <v>1.2.250.1.213.3.4.151</v>
      </c>
      <c r="G49" s="341"/>
      <c r="H49" s="342">
        <f>IF(IFERROR(INDEX('.Analyse'!C:C,MATCH('Table nomenclatures'!$A49,'.Analyse'!$A:$A,0)),"")&gt;0,IFERROR(INDEX('.Analyse'!C:C,MATCH('Table nomenclatures'!$A49,'.Analyse'!$A:$A,0)),""),"")</f>
        <v>1</v>
      </c>
      <c r="I49" s="342" t="str">
        <f>IF(IFERROR(INDEX('.Analyse'!D:D,MATCH('Table nomenclatures'!$A49,'.Analyse'!$A:$A,0)),"")&gt;0,IFERROR(INDEX('.Analyse'!D:D,MATCH('Table nomenclatures'!$A49,'.Analyse'!$A:$A,0)),""),"")</f>
        <v/>
      </c>
      <c r="J49" s="342" t="str">
        <f>IF(IFERROR(INDEX('.Analyse'!E:E,MATCH('Table nomenclatures'!$A49,'.Analyse'!$A:$A,0)),"")&gt;0,IFERROR(INDEX('.Analyse'!E:E,MATCH('Table nomenclatures'!$A49,'.Analyse'!$A:$A,0)),""),"")</f>
        <v/>
      </c>
      <c r="K49" s="4" t="str">
        <f>IFERROR(IF(INDEX('.Analyse'!F:F,MATCH('Table nomenclatures'!A49,'.Analyse'!A:A,0))&lt;&gt;"",INDEX('.Analyse'!F:F,MATCH('Table nomenclatures'!A49,'.Analyse'!A:A,0)),""),"")</f>
        <v/>
      </c>
    </row>
    <row r="50" spans="1:11" x14ac:dyDescent="0.25">
      <c r="A50" s="174" t="s">
        <v>886</v>
      </c>
      <c r="B50" s="344" t="str">
        <f>IFERROR(INDEX('.OID'!E:E,MATCH('Table nomenclatures'!A50,'.OID'!D:D,0)),"")</f>
        <v>1.2.250.1.213.3.3.127</v>
      </c>
      <c r="D50" s="344" t="str">
        <f>IFERROR(INDEX('.OID'!A:A,MATCH('Table nomenclatures'!A50,'.OID'!D:D,0)),"")</f>
        <v>JDV_Juridiction</v>
      </c>
      <c r="E50" s="344" t="str">
        <f>IFERROR(INDEX('.OID'!B:B,MATCH(A50,'.OID'!D:D,0)),"")</f>
        <v>1.2.250.1.213.3.4.152</v>
      </c>
      <c r="G50" s="341"/>
      <c r="H50" s="342">
        <f>IF(IFERROR(INDEX('.Analyse'!C:C,MATCH('Table nomenclatures'!$A50,'.Analyse'!$A:$A,0)),"")&gt;0,IFERROR(INDEX('.Analyse'!C:C,MATCH('Table nomenclatures'!$A50,'.Analyse'!$A:$A,0)),""),"")</f>
        <v>1</v>
      </c>
      <c r="I50" s="342" t="str">
        <f>IF(IFERROR(INDEX('.Analyse'!D:D,MATCH('Table nomenclatures'!$A50,'.Analyse'!$A:$A,0)),"")&gt;0,IFERROR(INDEX('.Analyse'!D:D,MATCH('Table nomenclatures'!$A50,'.Analyse'!$A:$A,0)),""),"")</f>
        <v/>
      </c>
      <c r="J50" s="342" t="str">
        <f>IF(IFERROR(INDEX('.Analyse'!E:E,MATCH('Table nomenclatures'!$A50,'.Analyse'!$A:$A,0)),"")&gt;0,IFERROR(INDEX('.Analyse'!E:E,MATCH('Table nomenclatures'!$A50,'.Analyse'!$A:$A,0)),""),"")</f>
        <v/>
      </c>
      <c r="K50" s="4" t="str">
        <f>IFERROR(IF(INDEX('.Analyse'!F:F,MATCH('Table nomenclatures'!A50,'.Analyse'!A:A,0))&lt;&gt;"",INDEX('.Analyse'!F:F,MATCH('Table nomenclatures'!A50,'.Analyse'!A:A,0)),""),"")</f>
        <v/>
      </c>
    </row>
    <row r="51" spans="1:11" x14ac:dyDescent="0.25">
      <c r="A51" s="174" t="s">
        <v>822</v>
      </c>
      <c r="B51" s="344" t="str">
        <f>IFERROR(INDEX('.OID'!E:E,MATCH('Table nomenclatures'!A51,'.OID'!D:D,0)),"")</f>
        <v>1.2.250.1.213.3.3.128</v>
      </c>
      <c r="D51" s="344" t="str">
        <f>IFERROR(INDEX('.OID'!A:A,MATCH('Table nomenclatures'!A51,'.OID'!D:D,0)),"")</f>
        <v>JDV_Justification_PAG</v>
      </c>
      <c r="E51" s="344" t="str">
        <f>IFERROR(INDEX('.OID'!B:B,MATCH(A51,'.OID'!D:D,0)),"")</f>
        <v>1.2.250.1.213.3.4.153</v>
      </c>
      <c r="G51" s="341"/>
      <c r="H51" s="342">
        <f>IF(IFERROR(INDEX('.Analyse'!C:C,MATCH('Table nomenclatures'!$A51,'.Analyse'!$A:$A,0)),"")&gt;0,IFERROR(INDEX('.Analyse'!C:C,MATCH('Table nomenclatures'!$A51,'.Analyse'!$A:$A,0)),""),"")</f>
        <v>1</v>
      </c>
      <c r="I51" s="342" t="str">
        <f>IF(IFERROR(INDEX('.Analyse'!D:D,MATCH('Table nomenclatures'!$A51,'.Analyse'!$A:$A,0)),"")&gt;0,IFERROR(INDEX('.Analyse'!D:D,MATCH('Table nomenclatures'!$A51,'.Analyse'!$A:$A,0)),""),"")</f>
        <v/>
      </c>
      <c r="J51" s="342" t="str">
        <f>IF(IFERROR(INDEX('.Analyse'!E:E,MATCH('Table nomenclatures'!$A51,'.Analyse'!$A:$A,0)),"")&gt;0,IFERROR(INDEX('.Analyse'!E:E,MATCH('Table nomenclatures'!$A51,'.Analyse'!$A:$A,0)),""),"")</f>
        <v/>
      </c>
      <c r="K51" s="4" t="str">
        <f>IFERROR(IF(INDEX('.Analyse'!F:F,MATCH('Table nomenclatures'!A51,'.Analyse'!A:A,0))&lt;&gt;"",INDEX('.Analyse'!F:F,MATCH('Table nomenclatures'!A51,'.Analyse'!A:A,0)),""),"")</f>
        <v/>
      </c>
    </row>
    <row r="52" spans="1:11" x14ac:dyDescent="0.25">
      <c r="A52" s="174" t="s">
        <v>647</v>
      </c>
      <c r="B52" s="344" t="str">
        <f>IFERROR(INDEX('.OID'!E:E,MATCH('Table nomenclatures'!A52,'.OID'!D:D,0)),"")</f>
        <v>1.2.250.1.213.3.3.129</v>
      </c>
      <c r="D52" s="344" t="str">
        <f>IFERROR(INDEX('.OID'!A:A,MATCH('Table nomenclatures'!A52,'.OID'!D:D,0)),"")</f>
        <v>JDV_Lieu_de_vie</v>
      </c>
      <c r="E52" s="344" t="str">
        <f>IFERROR(INDEX('.OID'!B:B,MATCH(A52,'.OID'!D:D,0)),"")</f>
        <v>1.2.250.1.213.3.4.154</v>
      </c>
      <c r="G52" s="341"/>
      <c r="H52" s="342">
        <f>IF(IFERROR(INDEX('.Analyse'!C:C,MATCH('Table nomenclatures'!$A52,'.Analyse'!$A:$A,0)),"")&gt;0,IFERROR(INDEX('.Analyse'!C:C,MATCH('Table nomenclatures'!$A52,'.Analyse'!$A:$A,0)),""),"")</f>
        <v>1</v>
      </c>
      <c r="I52" s="342" t="str">
        <f>IF(IFERROR(INDEX('.Analyse'!D:D,MATCH('Table nomenclatures'!$A52,'.Analyse'!$A:$A,0)),"")&gt;0,IFERROR(INDEX('.Analyse'!D:D,MATCH('Table nomenclatures'!$A52,'.Analyse'!$A:$A,0)),""),"")</f>
        <v/>
      </c>
      <c r="J52" s="342" t="str">
        <f>IF(IFERROR(INDEX('.Analyse'!E:E,MATCH('Table nomenclatures'!$A52,'.Analyse'!$A:$A,0)),"")&gt;0,IFERROR(INDEX('.Analyse'!E:E,MATCH('Table nomenclatures'!$A52,'.Analyse'!$A:$A,0)),""),"")</f>
        <v/>
      </c>
      <c r="K52" s="4" t="str">
        <f>IFERROR(IF(INDEX('.Analyse'!F:F,MATCH('Table nomenclatures'!A52,'.Analyse'!A:A,0))&lt;&gt;"",INDEX('.Analyse'!F:F,MATCH('Table nomenclatures'!A52,'.Analyse'!A:A,0)),""),"")</f>
        <v/>
      </c>
    </row>
    <row r="53" spans="1:11" x14ac:dyDescent="0.25">
      <c r="A53" s="174" t="s">
        <v>939</v>
      </c>
      <c r="B53" s="344" t="str">
        <f>IFERROR(INDEX('.OID'!E:E,MATCH('Table nomenclatures'!A53,'.OID'!D:D,0)),"")</f>
        <v>1.2.250.1.213.3.3.224</v>
      </c>
      <c r="D53" s="344" t="str">
        <f>IFERROR(INDEX('.OID'!A:A,MATCH('Table nomenclatures'!A53,'.OID'!D:D,0)),"")</f>
        <v>JDV_Maladie_rare</v>
      </c>
      <c r="E53" s="344" t="str">
        <f>IFERROR(INDEX('.OID'!B:B,MATCH(A53,'.OID'!D:D,0)),"")</f>
        <v>1.2.250.1.213.3.4.79</v>
      </c>
      <c r="G53" s="341"/>
      <c r="H53" s="342">
        <f>IF(IFERROR(INDEX('.Analyse'!C:C,MATCH('Table nomenclatures'!$A53,'.Analyse'!$A:$A,0)),"")&gt;0,IFERROR(INDEX('.Analyse'!C:C,MATCH('Table nomenclatures'!$A53,'.Analyse'!$A:$A,0)),""),"")</f>
        <v>1</v>
      </c>
      <c r="I53" s="342">
        <f>IF(IFERROR(INDEX('.Analyse'!D:D,MATCH('Table nomenclatures'!$A53,'.Analyse'!$A:$A,0)),"")&gt;0,IFERROR(INDEX('.Analyse'!D:D,MATCH('Table nomenclatures'!$A53,'.Analyse'!$A:$A,0)),""),"")</f>
        <v>1</v>
      </c>
      <c r="J53" s="342">
        <f>IF(IFERROR(INDEX('.Analyse'!E:E,MATCH('Table nomenclatures'!$A53,'.Analyse'!$A:$A,0)),"")&gt;0,IFERROR(INDEX('.Analyse'!E:E,MATCH('Table nomenclatures'!$A53,'.Analyse'!$A:$A,0)),""),"")</f>
        <v>1</v>
      </c>
      <c r="K53" s="4" t="str">
        <f>IFERROR(IF(INDEX('.Analyse'!F:F,MATCH('Table nomenclatures'!A53,'.Analyse'!A:A,0))&lt;&gt;"",INDEX('.Analyse'!F:F,MATCH('Table nomenclatures'!A53,'.Analyse'!A:A,0)),""),"")</f>
        <v/>
      </c>
    </row>
    <row r="54" spans="1:11" x14ac:dyDescent="0.25">
      <c r="A54" s="174" t="s">
        <v>1268</v>
      </c>
      <c r="B54" s="344" t="str">
        <f>IFERROR(INDEX('.OID'!E:E,MATCH('Table nomenclatures'!A54,'.OID'!D:D,0)),"")</f>
        <v>1.2.250.1.213.3.3.130</v>
      </c>
      <c r="D54" s="344" t="str">
        <f>IFERROR(INDEX('.OID'!A:A,MATCH('Table nomenclatures'!A54,'.OID'!D:D,0)),"")</f>
        <v>JDV_Materiel_pedagogique</v>
      </c>
      <c r="E54" s="344" t="str">
        <f>IFERROR(INDEX('.OID'!B:B,MATCH(A54,'.OID'!D:D,0)),"")</f>
        <v>1.2.250.1.213.3.4.155</v>
      </c>
      <c r="G54" s="341"/>
      <c r="H54" s="342">
        <f>IF(IFERROR(INDEX('.Analyse'!C:C,MATCH('Table nomenclatures'!$A54,'.Analyse'!$A:$A,0)),"")&gt;0,IFERROR(INDEX('.Analyse'!C:C,MATCH('Table nomenclatures'!$A54,'.Analyse'!$A:$A,0)),""),"")</f>
        <v>1</v>
      </c>
      <c r="I54" s="342" t="str">
        <f>IF(IFERROR(INDEX('.Analyse'!D:D,MATCH('Table nomenclatures'!$A54,'.Analyse'!$A:$A,0)),"")&gt;0,IFERROR(INDEX('.Analyse'!D:D,MATCH('Table nomenclatures'!$A54,'.Analyse'!$A:$A,0)),""),"")</f>
        <v/>
      </c>
      <c r="J54" s="342" t="str">
        <f>IF(IFERROR(INDEX('.Analyse'!E:E,MATCH('Table nomenclatures'!$A54,'.Analyse'!$A:$A,0)),"")&gt;0,IFERROR(INDEX('.Analyse'!E:E,MATCH('Table nomenclatures'!$A54,'.Analyse'!$A:$A,0)),""),"")</f>
        <v/>
      </c>
      <c r="K54" s="4" t="str">
        <f>IFERROR(IF(INDEX('.Analyse'!F:F,MATCH('Table nomenclatures'!A54,'.Analyse'!A:A,0))&lt;&gt;"",INDEX('.Analyse'!F:F,MATCH('Table nomenclatures'!A54,'.Analyse'!A:A,0)),""),"")</f>
        <v/>
      </c>
    </row>
    <row r="55" spans="1:11" x14ac:dyDescent="0.25">
      <c r="A55" s="174" t="s">
        <v>1269</v>
      </c>
      <c r="B55" s="344" t="str">
        <f>IFERROR(INDEX('.OID'!E:E,MATCH('Table nomenclatures'!A55,'.OID'!D:D,0)),"")</f>
        <v>1.2.250.1.213.3.3.131</v>
      </c>
      <c r="D55" s="344" t="str">
        <f>IFERROR(INDEX('.OID'!A:A,MATCH('Table nomenclatures'!A55,'.OID'!D:D,0)),"")</f>
        <v>JDV_Mention_complementaire_CMI</v>
      </c>
      <c r="E55" s="344" t="str">
        <f>IFERROR(INDEX('.OID'!B:B,MATCH(A55,'.OID'!D:D,0)),"")</f>
        <v>1.2.250.1.213.3.4.156</v>
      </c>
      <c r="G55" s="341"/>
      <c r="H55" s="342">
        <f>IF(IFERROR(INDEX('.Analyse'!C:C,MATCH('Table nomenclatures'!$A55,'.Analyse'!$A:$A,0)),"")&gt;0,IFERROR(INDEX('.Analyse'!C:C,MATCH('Table nomenclatures'!$A55,'.Analyse'!$A:$A,0)),""),"")</f>
        <v>1</v>
      </c>
      <c r="I55" s="342" t="str">
        <f>IF(IFERROR(INDEX('.Analyse'!D:D,MATCH('Table nomenclatures'!$A55,'.Analyse'!$A:$A,0)),"")&gt;0,IFERROR(INDEX('.Analyse'!D:D,MATCH('Table nomenclatures'!$A55,'.Analyse'!$A:$A,0)),""),"")</f>
        <v/>
      </c>
      <c r="J55" s="342" t="str">
        <f>IF(IFERROR(INDEX('.Analyse'!E:E,MATCH('Table nomenclatures'!$A55,'.Analyse'!$A:$A,0)),"")&gt;0,IFERROR(INDEX('.Analyse'!E:E,MATCH('Table nomenclatures'!$A55,'.Analyse'!$A:$A,0)),""),"")</f>
        <v/>
      </c>
      <c r="K55" s="4" t="str">
        <f>IFERROR(IF(INDEX('.Analyse'!F:F,MATCH('Table nomenclatures'!A55,'.Analyse'!A:A,0))&lt;&gt;"",INDEX('.Analyse'!F:F,MATCH('Table nomenclatures'!A55,'.Analyse'!A:A,0)),""),"")</f>
        <v/>
      </c>
    </row>
    <row r="56" spans="1:11" x14ac:dyDescent="0.25">
      <c r="A56" s="174" t="s">
        <v>659</v>
      </c>
      <c r="B56" s="344" t="str">
        <f>IFERROR(INDEX('.OID'!E:E,MATCH('Table nomenclatures'!A56,'.OID'!D:D,0)),"")</f>
        <v>1.2.250.1.213.3.3.132</v>
      </c>
      <c r="D56" s="344" t="str">
        <f>IFERROR(INDEX('.OID'!A:A,MATCH('Table nomenclatures'!A56,'.OID'!D:D,0)),"")</f>
        <v>JDV_Milieu_emploi</v>
      </c>
      <c r="E56" s="344" t="str">
        <f>IFERROR(INDEX('.OID'!B:B,MATCH(A56,'.OID'!D:D,0)),"")</f>
        <v>1.2.250.1.213.3.4.157</v>
      </c>
      <c r="G56" s="341"/>
      <c r="H56" s="342">
        <f>IF(IFERROR(INDEX('.Analyse'!C:C,MATCH('Table nomenclatures'!$A56,'.Analyse'!$A:$A,0)),"")&gt;0,IFERROR(INDEX('.Analyse'!C:C,MATCH('Table nomenclatures'!$A56,'.Analyse'!$A:$A,0)),""),"")</f>
        <v>1</v>
      </c>
      <c r="I56" s="342" t="str">
        <f>IF(IFERROR(INDEX('.Analyse'!D:D,MATCH('Table nomenclatures'!$A56,'.Analyse'!$A:$A,0)),"")&gt;0,IFERROR(INDEX('.Analyse'!D:D,MATCH('Table nomenclatures'!$A56,'.Analyse'!$A:$A,0)),""),"")</f>
        <v/>
      </c>
      <c r="J56" s="342" t="str">
        <f>IF(IFERROR(INDEX('.Analyse'!E:E,MATCH('Table nomenclatures'!$A56,'.Analyse'!$A:$A,0)),"")&gt;0,IFERROR(INDEX('.Analyse'!E:E,MATCH('Table nomenclatures'!$A56,'.Analyse'!$A:$A,0)),""),"")</f>
        <v/>
      </c>
      <c r="K56" s="4" t="str">
        <f>IFERROR(IF(INDEX('.Analyse'!F:F,MATCH('Table nomenclatures'!A56,'.Analyse'!A:A,0))&lt;&gt;"",INDEX('.Analyse'!F:F,MATCH('Table nomenclatures'!A56,'.Analyse'!A:A,0)),""),"")</f>
        <v/>
      </c>
    </row>
    <row r="57" spans="1:11" x14ac:dyDescent="0.25">
      <c r="A57" s="174" t="s">
        <v>848</v>
      </c>
      <c r="B57" s="344" t="str">
        <f>IFERROR(INDEX('.OID'!E:E,MATCH('Table nomenclatures'!A57,'.OID'!D:D,0)),"")</f>
        <v>1.2.250.1.213.3.3.133</v>
      </c>
      <c r="D57" s="344" t="str">
        <f>IFERROR(INDEX('.OID'!A:A,MATCH('Table nomenclatures'!A57,'.OID'!D:D,0)),"")</f>
        <v>JDV_Milieu_scolarisation</v>
      </c>
      <c r="E57" s="344" t="str">
        <f>IFERROR(INDEX('.OID'!B:B,MATCH(A57,'.OID'!D:D,0)),"")</f>
        <v>1.2.250.1.213.3.4.158</v>
      </c>
      <c r="G57" s="341"/>
      <c r="H57" s="342">
        <f>IF(IFERROR(INDEX('.Analyse'!C:C,MATCH('Table nomenclatures'!$A57,'.Analyse'!$A:$A,0)),"")&gt;0,IFERROR(INDEX('.Analyse'!C:C,MATCH('Table nomenclatures'!$A57,'.Analyse'!$A:$A,0)),""),"")</f>
        <v>1</v>
      </c>
      <c r="I57" s="342" t="str">
        <f>IF(IFERROR(INDEX('.Analyse'!D:D,MATCH('Table nomenclatures'!$A57,'.Analyse'!$A:$A,0)),"")&gt;0,IFERROR(INDEX('.Analyse'!D:D,MATCH('Table nomenclatures'!$A57,'.Analyse'!$A:$A,0)),""),"")</f>
        <v/>
      </c>
      <c r="J57" s="342" t="str">
        <f>IF(IFERROR(INDEX('.Analyse'!E:E,MATCH('Table nomenclatures'!$A57,'.Analyse'!$A:$A,0)),"")&gt;0,IFERROR(INDEX('.Analyse'!E:E,MATCH('Table nomenclatures'!$A57,'.Analyse'!$A:$A,0)),""),"")</f>
        <v/>
      </c>
      <c r="K57" s="4" t="str">
        <f>IFERROR(IF(INDEX('.Analyse'!F:F,MATCH('Table nomenclatures'!A57,'.Analyse'!A:A,0))&lt;&gt;"",INDEX('.Analyse'!F:F,MATCH('Table nomenclatures'!A57,'.Analyse'!A:A,0)),""),"")</f>
        <v/>
      </c>
    </row>
    <row r="58" spans="1:11" x14ac:dyDescent="0.25">
      <c r="A58" s="174" t="s">
        <v>1270</v>
      </c>
      <c r="B58" s="344" t="str">
        <f>IFERROR(INDEX('.OID'!E:E,MATCH('Table nomenclatures'!A58,'.OID'!D:D,0)),"")</f>
        <v>1.2.250.1.213.3.3.134</v>
      </c>
      <c r="D58" s="344" t="str">
        <f>IFERROR(INDEX('.OID'!A:A,MATCH('Table nomenclatures'!A58,'.OID'!D:D,0)),"")</f>
        <v>JDV_Modalite_evaluation</v>
      </c>
      <c r="E58" s="344" t="str">
        <f>IFERROR(INDEX('.OID'!B:B,MATCH(A58,'.OID'!D:D,0)),"")</f>
        <v>1.2.250.1.213.3.4.159</v>
      </c>
      <c r="G58" s="341"/>
      <c r="H58" s="342">
        <f>IF(IFERROR(INDEX('.Analyse'!C:C,MATCH('Table nomenclatures'!$A58,'.Analyse'!$A:$A,0)),"")&gt;0,IFERROR(INDEX('.Analyse'!C:C,MATCH('Table nomenclatures'!$A58,'.Analyse'!$A:$A,0)),""),"")</f>
        <v>1</v>
      </c>
      <c r="I58" s="342" t="str">
        <f>IF(IFERROR(INDEX('.Analyse'!D:D,MATCH('Table nomenclatures'!$A58,'.Analyse'!$A:$A,0)),"")&gt;0,IFERROR(INDEX('.Analyse'!D:D,MATCH('Table nomenclatures'!$A58,'.Analyse'!$A:$A,0)),""),"")</f>
        <v/>
      </c>
      <c r="J58" s="342" t="str">
        <f>IF(IFERROR(INDEX('.Analyse'!E:E,MATCH('Table nomenclatures'!$A58,'.Analyse'!$A:$A,0)),"")&gt;0,IFERROR(INDEX('.Analyse'!E:E,MATCH('Table nomenclatures'!$A58,'.Analyse'!$A:$A,0)),""),"")</f>
        <v/>
      </c>
      <c r="K58" s="4" t="str">
        <f>IFERROR(IF(INDEX('.Analyse'!F:F,MATCH('Table nomenclatures'!A58,'.Analyse'!A:A,0))&lt;&gt;"",INDEX('.Analyse'!F:F,MATCH('Table nomenclatures'!A58,'.Analyse'!A:A,0)),""),"")</f>
        <v/>
      </c>
    </row>
    <row r="59" spans="1:11" x14ac:dyDescent="0.25">
      <c r="A59" s="174" t="s">
        <v>1271</v>
      </c>
      <c r="B59" s="344" t="str">
        <f>IFERROR(INDEX('.OID'!E:E,MATCH('Table nomenclatures'!A59,'.OID'!D:D,0)),"")</f>
        <v>1.2.250.1.213.3.3.135</v>
      </c>
      <c r="D59" s="344" t="str">
        <f>IFERROR(INDEX('.OID'!A:A,MATCH('Table nomenclatures'!A59,'.OID'!D:D,0)),"")</f>
        <v>JDV_Modalite_paiement</v>
      </c>
      <c r="E59" s="344" t="str">
        <f>IFERROR(INDEX('.OID'!B:B,MATCH(A59,'.OID'!D:D,0)),"")</f>
        <v>1.2.250.1.213.3.4.160</v>
      </c>
      <c r="G59" s="341"/>
      <c r="H59" s="342">
        <f>IF(IFERROR(INDEX('.Analyse'!C:C,MATCH('Table nomenclatures'!$A59,'.Analyse'!$A:$A,0)),"")&gt;0,IFERROR(INDEX('.Analyse'!C:C,MATCH('Table nomenclatures'!$A59,'.Analyse'!$A:$A,0)),""),"")</f>
        <v>1</v>
      </c>
      <c r="I59" s="342" t="str">
        <f>IF(IFERROR(INDEX('.Analyse'!D:D,MATCH('Table nomenclatures'!$A59,'.Analyse'!$A:$A,0)),"")&gt;0,IFERROR(INDEX('.Analyse'!D:D,MATCH('Table nomenclatures'!$A59,'.Analyse'!$A:$A,0)),""),"")</f>
        <v/>
      </c>
      <c r="J59" s="342" t="str">
        <f>IF(IFERROR(INDEX('.Analyse'!E:E,MATCH('Table nomenclatures'!$A59,'.Analyse'!$A:$A,0)),"")&gt;0,IFERROR(INDEX('.Analyse'!E:E,MATCH('Table nomenclatures'!$A59,'.Analyse'!$A:$A,0)),""),"")</f>
        <v/>
      </c>
      <c r="K59" s="4" t="str">
        <f>IFERROR(IF(INDEX('.Analyse'!F:F,MATCH('Table nomenclatures'!A59,'.Analyse'!A:A,0))&lt;&gt;"",INDEX('.Analyse'!F:F,MATCH('Table nomenclatures'!A59,'.Analyse'!A:A,0)),""),"")</f>
        <v/>
      </c>
    </row>
    <row r="60" spans="1:11" x14ac:dyDescent="0.25">
      <c r="A60" s="174" t="s">
        <v>1272</v>
      </c>
      <c r="B60" s="344" t="str">
        <f>IFERROR(INDEX('.OID'!E:E,MATCH('Table nomenclatures'!A60,'.OID'!D:D,0)),"")</f>
        <v>1.2.250.1.213.3.3.136</v>
      </c>
      <c r="D60" s="344" t="str">
        <f>IFERROR(INDEX('.OID'!A:A,MATCH('Table nomenclatures'!A60,'.OID'!D:D,0)),"")</f>
        <v>JDV_Modalite_real_bilan_PAG</v>
      </c>
      <c r="E60" s="344" t="str">
        <f>IFERROR(INDEX('.OID'!B:B,MATCH(A60,'.OID'!D:D,0)),"")</f>
        <v>1.2.250.1.213.3.4.161</v>
      </c>
      <c r="G60" s="341"/>
      <c r="H60" s="342">
        <f>IF(IFERROR(INDEX('.Analyse'!C:C,MATCH('Table nomenclatures'!$A60,'.Analyse'!$A:$A,0)),"")&gt;0,IFERROR(INDEX('.Analyse'!C:C,MATCH('Table nomenclatures'!$A60,'.Analyse'!$A:$A,0)),""),"")</f>
        <v>1</v>
      </c>
      <c r="I60" s="342" t="str">
        <f>IF(IFERROR(INDEX('.Analyse'!D:D,MATCH('Table nomenclatures'!$A60,'.Analyse'!$A:$A,0)),"")&gt;0,IFERROR(INDEX('.Analyse'!D:D,MATCH('Table nomenclatures'!$A60,'.Analyse'!$A:$A,0)),""),"")</f>
        <v/>
      </c>
      <c r="J60" s="342" t="str">
        <f>IF(IFERROR(INDEX('.Analyse'!E:E,MATCH('Table nomenclatures'!$A60,'.Analyse'!$A:$A,0)),"")&gt;0,IFERROR(INDEX('.Analyse'!E:E,MATCH('Table nomenclatures'!$A60,'.Analyse'!$A:$A,0)),""),"")</f>
        <v/>
      </c>
      <c r="K60" s="4" t="str">
        <f>IFERROR(IF(INDEX('.Analyse'!F:F,MATCH('Table nomenclatures'!A60,'.Analyse'!A:A,0))&lt;&gt;"",INDEX('.Analyse'!F:F,MATCH('Table nomenclatures'!A60,'.Analyse'!A:A,0)),""),"")</f>
        <v/>
      </c>
    </row>
    <row r="61" spans="1:11" x14ac:dyDescent="0.25">
      <c r="A61" s="174" t="s">
        <v>1273</v>
      </c>
      <c r="B61" s="344" t="str">
        <f>IFERROR(INDEX('.OID'!E:E,MATCH('Table nomenclatures'!A61,'.OID'!D:D,0)),"")</f>
        <v>1.2.250.1.213.3.3.137</v>
      </c>
      <c r="D61" s="344" t="str">
        <f>IFERROR(INDEX('.OID'!A:A,MATCH('Table nomenclatures'!A61,'.OID'!D:D,0)),"")</f>
        <v>JDV_Modalite_recueil</v>
      </c>
      <c r="E61" s="344" t="str">
        <f>IFERROR(INDEX('.OID'!B:B,MATCH(A61,'.OID'!D:D,0)),"")</f>
        <v>1.2.250.1.213.3.4.162</v>
      </c>
      <c r="G61" s="341"/>
      <c r="H61" s="342">
        <f>IF(IFERROR(INDEX('.Analyse'!C:C,MATCH('Table nomenclatures'!$A61,'.Analyse'!$A:$A,0)),"")&gt;0,IFERROR(INDEX('.Analyse'!C:C,MATCH('Table nomenclatures'!$A61,'.Analyse'!$A:$A,0)),""),"")</f>
        <v>1</v>
      </c>
      <c r="I61" s="342" t="str">
        <f>IF(IFERROR(INDEX('.Analyse'!D:D,MATCH('Table nomenclatures'!$A61,'.Analyse'!$A:$A,0)),"")&gt;0,IFERROR(INDEX('.Analyse'!D:D,MATCH('Table nomenclatures'!$A61,'.Analyse'!$A:$A,0)),""),"")</f>
        <v/>
      </c>
      <c r="J61" s="342" t="str">
        <f>IF(IFERROR(INDEX('.Analyse'!E:E,MATCH('Table nomenclatures'!$A61,'.Analyse'!$A:$A,0)),"")&gt;0,IFERROR(INDEX('.Analyse'!E:E,MATCH('Table nomenclatures'!$A61,'.Analyse'!$A:$A,0)),""),"")</f>
        <v/>
      </c>
      <c r="K61" s="4" t="str">
        <f>IFERROR(IF(INDEX('.Analyse'!F:F,MATCH('Table nomenclatures'!A61,'.Analyse'!A:A,0))&lt;&gt;"",INDEX('.Analyse'!F:F,MATCH('Table nomenclatures'!A61,'.Analyse'!A:A,0)),""),"")</f>
        <v/>
      </c>
    </row>
    <row r="62" spans="1:11" x14ac:dyDescent="0.25">
      <c r="A62" s="174" t="s">
        <v>1274</v>
      </c>
      <c r="B62" s="344" t="str">
        <f>IFERROR(INDEX('.OID'!E:E,MATCH('Table nomenclatures'!A62,'.OID'!D:D,0)),"")</f>
        <v>1.2.250.1.213.3.3.138</v>
      </c>
      <c r="D62" s="344" t="str">
        <f>IFERROR(INDEX('.OID'!A:A,MATCH('Table nomenclatures'!A62,'.OID'!D:D,0)),"")</f>
        <v>JDV_Mode_entree_DITEP</v>
      </c>
      <c r="E62" s="344" t="str">
        <f>IFERROR(INDEX('.OID'!B:B,MATCH(A62,'.OID'!D:D,0)),"")</f>
        <v>1.2.250.1.213.3.4.80</v>
      </c>
      <c r="G62" s="341"/>
      <c r="H62" s="342">
        <f>IF(IFERROR(INDEX('.Analyse'!C:C,MATCH('Table nomenclatures'!$A62,'.Analyse'!$A:$A,0)),"")&gt;0,IFERROR(INDEX('.Analyse'!C:C,MATCH('Table nomenclatures'!$A62,'.Analyse'!$A:$A,0)),""),"")</f>
        <v>1</v>
      </c>
      <c r="I62" s="342">
        <f>IF(IFERROR(INDEX('.Analyse'!D:D,MATCH('Table nomenclatures'!$A62,'.Analyse'!$A:$A,0)),"")&gt;0,IFERROR(INDEX('.Analyse'!D:D,MATCH('Table nomenclatures'!$A62,'.Analyse'!$A:$A,0)),""),"")</f>
        <v>1</v>
      </c>
      <c r="J62" s="342">
        <f>IF(IFERROR(INDEX('.Analyse'!E:E,MATCH('Table nomenclatures'!$A62,'.Analyse'!$A:$A,0)),"")&gt;0,IFERROR(INDEX('.Analyse'!E:E,MATCH('Table nomenclatures'!$A62,'.Analyse'!$A:$A,0)),""),"")</f>
        <v>1</v>
      </c>
      <c r="K62" s="4" t="str">
        <f>IFERROR(IF(INDEX('.Analyse'!F:F,MATCH('Table nomenclatures'!A62,'.Analyse'!A:A,0))&lt;&gt;"",INDEX('.Analyse'!F:F,MATCH('Table nomenclatures'!A62,'.Analyse'!A:A,0)),""),"")</f>
        <v/>
      </c>
    </row>
    <row r="63" spans="1:11" x14ac:dyDescent="0.25">
      <c r="A63" s="174" t="s">
        <v>678</v>
      </c>
      <c r="B63" s="344" t="str">
        <f>IFERROR(INDEX('.OID'!E:E,MATCH('Table nomenclatures'!A63,'.OID'!D:D,0)),"")</f>
        <v>1.2.250.1.213.3.3.139</v>
      </c>
      <c r="D63" s="344" t="str">
        <f>IFERROR(INDEX('.OID'!A:A,MATCH('Table nomenclatures'!A63,'.OID'!D:D,0)),"")</f>
        <v>JDV_Modepriseencharge</v>
      </c>
      <c r="E63" s="344" t="str">
        <f>IFERROR(INDEX('.OID'!B:B,MATCH(A63,'.OID'!D:D,0)),"")</f>
        <v>1.2.250.1.213.3.4.105</v>
      </c>
      <c r="G63" s="341"/>
      <c r="H63" s="342">
        <f>IF(IFERROR(INDEX('.Analyse'!C:C,MATCH('Table nomenclatures'!$A63,'.Analyse'!$A:$A,0)),"")&gt;0,IFERROR(INDEX('.Analyse'!C:C,MATCH('Table nomenclatures'!$A63,'.Analyse'!$A:$A,0)),""),"")</f>
        <v>1</v>
      </c>
      <c r="I63" s="342"/>
      <c r="J63" s="342"/>
      <c r="K63" s="4" t="str">
        <f>IFERROR(IF(INDEX('.Analyse'!F:F,MATCH('Table nomenclatures'!A63,'.Analyse'!A:A,0))&lt;&gt;"",INDEX('.Analyse'!F:F,MATCH('Table nomenclatures'!A63,'.Analyse'!A:A,0)),""),"")</f>
        <v/>
      </c>
    </row>
    <row r="64" spans="1:11" x14ac:dyDescent="0.25">
      <c r="A64" s="174" t="s">
        <v>8059</v>
      </c>
      <c r="B64" s="344" t="str">
        <f>IFERROR(INDEX('.OID'!E:E,MATCH('Table nomenclatures'!A64,'.OID'!D:D,0)),"")</f>
        <v>1.2.250.1.213.3.3.140</v>
      </c>
      <c r="D64" s="344" t="str">
        <f>IFERROR(INDEX('.OID'!A:A,MATCH('Table nomenclatures'!A64,'.OID'!D:D,0)),"")</f>
        <v>JDV_Motif_arret</v>
      </c>
      <c r="E64" s="344" t="str">
        <f>IFERROR(INDEX('.OID'!B:B,MATCH(A64,'.OID'!D:D,0)),"")</f>
        <v>1.2.250.1.213.3.4.163</v>
      </c>
      <c r="G64" s="341"/>
      <c r="H64" s="342" t="str">
        <f>IF(IFERROR(INDEX('.Analyse'!C:C,MATCH('Table nomenclatures'!$A64,'.Analyse'!$A:$A,0)),"")&gt;0,IFERROR(INDEX('.Analyse'!C:C,MATCH('Table nomenclatures'!$A64,'.Analyse'!$A:$A,0)),""),"")</f>
        <v/>
      </c>
      <c r="I64" s="342" t="str">
        <f>IF(IFERROR(INDEX('.Analyse'!D:D,MATCH('Table nomenclatures'!$A64,'.Analyse'!$A:$A,0)),"")&gt;0,IFERROR(INDEX('.Analyse'!D:D,MATCH('Table nomenclatures'!$A64,'.Analyse'!$A:$A,0)),""),"")</f>
        <v/>
      </c>
      <c r="J64" s="342" t="str">
        <f>IF(IFERROR(INDEX('.Analyse'!E:E,MATCH('Table nomenclatures'!$A64,'.Analyse'!$A:$A,0)),"")&gt;0,IFERROR(INDEX('.Analyse'!E:E,MATCH('Table nomenclatures'!$A64,'.Analyse'!$A:$A,0)),""),"")</f>
        <v/>
      </c>
      <c r="K64" s="4" t="str">
        <f>IFERROR(IF(INDEX('.Analyse'!F:F,MATCH('Table nomenclatures'!A64,'.Analyse'!A:A,0))&lt;&gt;"",INDEX('.Analyse'!F:F,MATCH('Table nomenclatures'!A64,'.Analyse'!A:A,0)),""),"")</f>
        <v/>
      </c>
    </row>
    <row r="65" spans="1:11" x14ac:dyDescent="0.25">
      <c r="A65" s="174" t="s">
        <v>1275</v>
      </c>
      <c r="B65" s="344" t="str">
        <f>IFERROR(INDEX('.OID'!E:E,MATCH('Table nomenclatures'!A65,'.OID'!D:D,0)),"")</f>
        <v>1.2.250.1.213.3.3.141</v>
      </c>
      <c r="D65" s="344" t="str">
        <f>IFERROR(INDEX('.OID'!A:A,MATCH('Table nomenclatures'!A65,'.OID'!D:D,0)),"")</f>
        <v>JDV_Motif_caracterisation</v>
      </c>
      <c r="E65" s="344" t="str">
        <f>IFERROR(INDEX('.OID'!B:B,MATCH(A65,'.OID'!D:D,0)),"")</f>
        <v>1.2.250.1.213.3.4.81</v>
      </c>
      <c r="G65" s="341"/>
      <c r="H65" s="342">
        <f>IF(IFERROR(INDEX('.Analyse'!C:C,MATCH('Table nomenclatures'!$A65,'.Analyse'!$A:$A,0)),"")&gt;0,IFERROR(INDEX('.Analyse'!C:C,MATCH('Table nomenclatures'!$A65,'.Analyse'!$A:$A,0)),""),"")</f>
        <v>1</v>
      </c>
      <c r="I65" s="342">
        <f>IF(IFERROR(INDEX('.Analyse'!D:D,MATCH('Table nomenclatures'!$A65,'.Analyse'!$A:$A,0)),"")&gt;0,IFERROR(INDEX('.Analyse'!D:D,MATCH('Table nomenclatures'!$A65,'.Analyse'!$A:$A,0)),""),"")</f>
        <v>1</v>
      </c>
      <c r="J65" s="342">
        <f>IF(IFERROR(INDEX('.Analyse'!E:E,MATCH('Table nomenclatures'!$A65,'.Analyse'!$A:$A,0)),"")&gt;0,IFERROR(INDEX('.Analyse'!E:E,MATCH('Table nomenclatures'!$A65,'.Analyse'!$A:$A,0)),""),"")</f>
        <v>1</v>
      </c>
      <c r="K65" s="4" t="str">
        <f>IFERROR(IF(INDEX('.Analyse'!F:F,MATCH('Table nomenclatures'!A65,'.Analyse'!A:A,0))&lt;&gt;"",INDEX('.Analyse'!F:F,MATCH('Table nomenclatures'!A65,'.Analyse'!A:A,0)),""),"")</f>
        <v/>
      </c>
    </row>
    <row r="66" spans="1:11" x14ac:dyDescent="0.25">
      <c r="A66" s="174" t="s">
        <v>1307</v>
      </c>
      <c r="B66" s="344" t="str">
        <f>IFERROR(INDEX('.OID'!E:E,MATCH('Table nomenclatures'!A66,'.OID'!D:D,0)),"")</f>
        <v>1.2.250.1.213.3.3.142</v>
      </c>
      <c r="D66" s="344" t="str">
        <f>IFERROR(INDEX('.OID'!A:A,MATCH('Table nomenclatures'!A66,'.OID'!D:D,0)),"")</f>
        <v>JDV_Motif_cloture_admin</v>
      </c>
      <c r="E66" s="344" t="str">
        <f>IFERROR(INDEX('.OID'!B:B,MATCH(A66,'.OID'!D:D,0)),"")</f>
        <v>1.2.250.1.213.3.4.164</v>
      </c>
      <c r="G66" s="341"/>
      <c r="H66" s="342">
        <f>IF(IFERROR(INDEX('.Analyse'!C:C,MATCH('Table nomenclatures'!$A66,'.Analyse'!$A:$A,0)),"")&gt;0,IFERROR(INDEX('.Analyse'!C:C,MATCH('Table nomenclatures'!$A66,'.Analyse'!$A:$A,0)),""),"")</f>
        <v>1</v>
      </c>
      <c r="I66" s="342" t="str">
        <f>IF(IFERROR(INDEX('.Analyse'!D:D,MATCH('Table nomenclatures'!$A66,'.Analyse'!$A:$A,0)),"")&gt;0,IFERROR(INDEX('.Analyse'!D:D,MATCH('Table nomenclatures'!$A66,'.Analyse'!$A:$A,0)),""),"")</f>
        <v/>
      </c>
      <c r="J66" s="342" t="str">
        <f>IF(IFERROR(INDEX('.Analyse'!E:E,MATCH('Table nomenclatures'!$A66,'.Analyse'!$A:$A,0)),"")&gt;0,IFERROR(INDEX('.Analyse'!E:E,MATCH('Table nomenclatures'!$A66,'.Analyse'!$A:$A,0)),""),"")</f>
        <v/>
      </c>
      <c r="K66" s="4" t="str">
        <f>IFERROR(IF(INDEX('.Analyse'!F:F,MATCH('Table nomenclatures'!A66,'.Analyse'!A:A,0))&lt;&gt;"",INDEX('.Analyse'!F:F,MATCH('Table nomenclatures'!A66,'.Analyse'!A:A,0)),""),"")</f>
        <v/>
      </c>
    </row>
    <row r="67" spans="1:11" x14ac:dyDescent="0.25">
      <c r="A67" s="174" t="s">
        <v>1308</v>
      </c>
      <c r="B67" s="344" t="str">
        <f>IFERROR(INDEX('.OID'!E:E,MATCH('Table nomenclatures'!A67,'.OID'!D:D,0)),"")</f>
        <v/>
      </c>
      <c r="D67" s="344" t="str">
        <f>IFERROR(INDEX('.OID'!A:A,MATCH('Table nomenclatures'!A67,'.OID'!D:D,0)),"")</f>
        <v/>
      </c>
      <c r="E67" s="344" t="str">
        <f>IFERROR(INDEX('.OID'!B:B,MATCH(A67,'.OID'!D:D,0)),"")</f>
        <v/>
      </c>
      <c r="G67" s="341"/>
      <c r="H67" s="342" t="str">
        <f>IF(IFERROR(INDEX('.Analyse'!C:C,MATCH('Table nomenclatures'!$A67,'.Analyse'!$A:$A,0)),"")&gt;0,IFERROR(INDEX('.Analyse'!C:C,MATCH('Table nomenclatures'!$A67,'.Analyse'!$A:$A,0)),""),"")</f>
        <v/>
      </c>
      <c r="I67" s="342" t="str">
        <f>IF(IFERROR(INDEX('.Analyse'!D:D,MATCH('Table nomenclatures'!$A67,'.Analyse'!$A:$A,0)),"")&gt;0,IFERROR(INDEX('.Analyse'!D:D,MATCH('Table nomenclatures'!$A67,'.Analyse'!$A:$A,0)),""),"")</f>
        <v/>
      </c>
      <c r="J67" s="342" t="str">
        <f>IF(IFERROR(INDEX('.Analyse'!E:E,MATCH('Table nomenclatures'!$A67,'.Analyse'!$A:$A,0)),"")&gt;0,IFERROR(INDEX('.Analyse'!E:E,MATCH('Table nomenclatures'!$A67,'.Analyse'!$A:$A,0)),""),"")</f>
        <v/>
      </c>
      <c r="K67" s="4" t="str">
        <f>IFERROR(IF(INDEX('.Analyse'!F:F,MATCH('Table nomenclatures'!A67,'.Analyse'!A:A,0))&lt;&gt;"",INDEX('.Analyse'!F:F,MATCH('Table nomenclatures'!A67,'.Analyse'!A:A,0)),""),"")</f>
        <v/>
      </c>
    </row>
    <row r="68" spans="1:11" x14ac:dyDescent="0.25">
      <c r="A68" s="174" t="s">
        <v>1309</v>
      </c>
      <c r="B68" s="344" t="str">
        <f>IFERROR(INDEX('.OID'!E:E,MATCH('Table nomenclatures'!A68,'.OID'!D:D,0)),"")</f>
        <v>1.2.250.1.213.3.3.143</v>
      </c>
      <c r="D68" s="344" t="str">
        <f>IFERROR(INDEX('.OID'!A:A,MATCH('Table nomenclatures'!A68,'.OID'!D:D,0)),"")</f>
        <v>JDV_Motif_cloture_recours</v>
      </c>
      <c r="E68" s="344" t="str">
        <f>IFERROR(INDEX('.OID'!B:B,MATCH(A68,'.OID'!D:D,0)),"")</f>
        <v>1.2.250.1.213.3.4.165</v>
      </c>
      <c r="G68" s="341"/>
      <c r="H68" s="342">
        <f>IF(IFERROR(INDEX('.Analyse'!C:C,MATCH('Table nomenclatures'!$A68,'.Analyse'!$A:$A,0)),"")&gt;0,IFERROR(INDEX('.Analyse'!C:C,MATCH('Table nomenclatures'!$A68,'.Analyse'!$A:$A,0)),""),"")</f>
        <v>1</v>
      </c>
      <c r="I68" s="342" t="str">
        <f>IF(IFERROR(INDEX('.Analyse'!D:D,MATCH('Table nomenclatures'!$A68,'.Analyse'!$A:$A,0)),"")&gt;0,IFERROR(INDEX('.Analyse'!D:D,MATCH('Table nomenclatures'!$A68,'.Analyse'!$A:$A,0)),""),"")</f>
        <v/>
      </c>
      <c r="J68" s="342" t="str">
        <f>IF(IFERROR(INDEX('.Analyse'!E:E,MATCH('Table nomenclatures'!$A68,'.Analyse'!$A:$A,0)),"")&gt;0,IFERROR(INDEX('.Analyse'!E:E,MATCH('Table nomenclatures'!$A68,'.Analyse'!$A:$A,0)),""),"")</f>
        <v/>
      </c>
      <c r="K68" s="4" t="str">
        <f>IFERROR(IF(INDEX('.Analyse'!F:F,MATCH('Table nomenclatures'!A68,'.Analyse'!A:A,0))&lt;&gt;"",INDEX('.Analyse'!F:F,MATCH('Table nomenclatures'!A68,'.Analyse'!A:A,0)),""),"")</f>
        <v/>
      </c>
    </row>
    <row r="69" spans="1:11" x14ac:dyDescent="0.25">
      <c r="A69" s="174" t="s">
        <v>850</v>
      </c>
      <c r="B69" s="344" t="str">
        <f>IFERROR(INDEX('.OID'!E:E,MATCH('Table nomenclatures'!A69,'.OID'!D:D,0)),"")</f>
        <v>1.2.250.1.213.3.3.144</v>
      </c>
      <c r="D69" s="344" t="str">
        <f>IFERROR(INDEX('.OID'!A:A,MATCH('Table nomenclatures'!A69,'.OID'!D:D,0)),"")</f>
        <v>JDV_Motif_fin_PAG</v>
      </c>
      <c r="E69" s="344" t="str">
        <f>IFERROR(INDEX('.OID'!B:B,MATCH(A69,'.OID'!D:D,0)),"")</f>
        <v>1.2.250.1.213.3.4.82</v>
      </c>
      <c r="G69" s="341"/>
      <c r="H69" s="342">
        <f>IF(IFERROR(INDEX('.Analyse'!C:C,MATCH('Table nomenclatures'!$A69,'.Analyse'!$A:$A,0)),"")&gt;0,IFERROR(INDEX('.Analyse'!C:C,MATCH('Table nomenclatures'!$A69,'.Analyse'!$A:$A,0)),""),"")</f>
        <v>1</v>
      </c>
      <c r="I69" s="342">
        <f>IF(IFERROR(INDEX('.Analyse'!D:D,MATCH('Table nomenclatures'!$A69,'.Analyse'!$A:$A,0)),"")&gt;0,IFERROR(INDEX('.Analyse'!D:D,MATCH('Table nomenclatures'!$A69,'.Analyse'!$A:$A,0)),""),"")</f>
        <v>1</v>
      </c>
      <c r="J69" s="342">
        <f>IF(IFERROR(INDEX('.Analyse'!E:E,MATCH('Table nomenclatures'!$A69,'.Analyse'!$A:$A,0)),"")&gt;0,IFERROR(INDEX('.Analyse'!E:E,MATCH('Table nomenclatures'!$A69,'.Analyse'!$A:$A,0)),""),"")</f>
        <v>1</v>
      </c>
      <c r="K69" s="4" t="str">
        <f>IFERROR(IF(INDEX('.Analyse'!F:F,MATCH('Table nomenclatures'!A69,'.Analyse'!A:A,0))&lt;&gt;"",INDEX('.Analyse'!F:F,MATCH('Table nomenclatures'!A69,'.Analyse'!A:A,0)),""),"")</f>
        <v/>
      </c>
    </row>
    <row r="70" spans="1:11" x14ac:dyDescent="0.25">
      <c r="A70" s="174" t="s">
        <v>651</v>
      </c>
      <c r="B70" s="344" t="str">
        <f>IFERROR(INDEX('.OID'!E:E,MATCH('Table nomenclatures'!A70,'.OID'!D:D,0)),"")</f>
        <v>1.2.250.1.213.3.3.145</v>
      </c>
      <c r="D70" s="344" t="str">
        <f>IFERROR(INDEX('.OID'!A:A,MATCH('Table nomenclatures'!A70,'.OID'!D:D,0)),"")</f>
        <v>JDV_Motif_non_scolarisation</v>
      </c>
      <c r="E70" s="344" t="str">
        <f>IFERROR(INDEX('.OID'!B:B,MATCH(A70,'.OID'!D:D,0)),"")</f>
        <v>1.2.250.1.213.3.4.166</v>
      </c>
      <c r="G70" s="341"/>
      <c r="H70" s="342">
        <f>IF(IFERROR(INDEX('.Analyse'!C:C,MATCH('Table nomenclatures'!$A70,'.Analyse'!$A:$A,0)),"")&gt;0,IFERROR(INDEX('.Analyse'!C:C,MATCH('Table nomenclatures'!$A70,'.Analyse'!$A:$A,0)),""),"")</f>
        <v>1</v>
      </c>
      <c r="I70" s="342" t="str">
        <f>IF(IFERROR(INDEX('.Analyse'!D:D,MATCH('Table nomenclatures'!$A70,'.Analyse'!$A:$A,0)),"")&gt;0,IFERROR(INDEX('.Analyse'!D:D,MATCH('Table nomenclatures'!$A70,'.Analyse'!$A:$A,0)),""),"")</f>
        <v/>
      </c>
      <c r="J70" s="342" t="str">
        <f>IF(IFERROR(INDEX('.Analyse'!E:E,MATCH('Table nomenclatures'!$A70,'.Analyse'!$A:$A,0)),"")&gt;0,IFERROR(INDEX('.Analyse'!E:E,MATCH('Table nomenclatures'!$A70,'.Analyse'!$A:$A,0)),""),"")</f>
        <v/>
      </c>
      <c r="K70" s="4" t="str">
        <f>IFERROR(IF(INDEX('.Analyse'!F:F,MATCH('Table nomenclatures'!A70,'.Analyse'!A:A,0))&lt;&gt;"",INDEX('.Analyse'!F:F,MATCH('Table nomenclatures'!A70,'.Analyse'!A:A,0)),""),"")</f>
        <v/>
      </c>
    </row>
    <row r="71" spans="1:11" x14ac:dyDescent="0.25">
      <c r="A71" s="174" t="s">
        <v>998</v>
      </c>
      <c r="B71" s="344" t="str">
        <f>IFERROR(INDEX('.OID'!E:E,MATCH('Table nomenclatures'!A71,'.OID'!D:D,0)),"")</f>
        <v>1.2.250.1.213.3.3.146</v>
      </c>
      <c r="D71" s="344" t="str">
        <f>IFERROR(INDEX('.OID'!A:A,MATCH('Table nomenclatures'!A71,'.OID'!D:D,0)),"")</f>
        <v>JDV_Motif_prolongation_PAG</v>
      </c>
      <c r="E71" s="344" t="str">
        <f>IFERROR(INDEX('.OID'!B:B,MATCH(A71,'.OID'!D:D,0)),"")</f>
        <v>1.2.250.1.213.3.4.167</v>
      </c>
      <c r="G71" s="341"/>
      <c r="H71" s="342">
        <f>IF(IFERROR(INDEX('.Analyse'!C:C,MATCH('Table nomenclatures'!$A71,'.Analyse'!$A:$A,0)),"")&gt;0,IFERROR(INDEX('.Analyse'!C:C,MATCH('Table nomenclatures'!$A71,'.Analyse'!$A:$A,0)),""),"")</f>
        <v>1</v>
      </c>
      <c r="I71" s="342" t="str">
        <f>IF(IFERROR(INDEX('.Analyse'!D:D,MATCH('Table nomenclatures'!$A71,'.Analyse'!$A:$A,0)),"")&gt;0,IFERROR(INDEX('.Analyse'!D:D,MATCH('Table nomenclatures'!$A71,'.Analyse'!$A:$A,0)),""),"")</f>
        <v/>
      </c>
      <c r="J71" s="342" t="str">
        <f>IF(IFERROR(INDEX('.Analyse'!E:E,MATCH('Table nomenclatures'!$A71,'.Analyse'!$A:$A,0)),"")&gt;0,IFERROR(INDEX('.Analyse'!E:E,MATCH('Table nomenclatures'!$A71,'.Analyse'!$A:$A,0)),""),"")</f>
        <v/>
      </c>
      <c r="K71" s="4" t="str">
        <f>IFERROR(IF(INDEX('.Analyse'!F:F,MATCH('Table nomenclatures'!A71,'.Analyse'!A:A,0))&lt;&gt;"",INDEX('.Analyse'!F:F,MATCH('Table nomenclatures'!A71,'.Analyse'!A:A,0)),""),"")</f>
        <v/>
      </c>
    </row>
    <row r="72" spans="1:11" x14ac:dyDescent="0.25">
      <c r="A72" s="174" t="s">
        <v>1276</v>
      </c>
      <c r="B72" s="344" t="str">
        <f>IFERROR(INDEX('.OID'!E:E,MATCH('Table nomenclatures'!A72,'.OID'!D:D,0)),"")</f>
        <v>1.2.250.1.213.3.3.147</v>
      </c>
      <c r="D72" s="344" t="str">
        <f>IFERROR(INDEX('.OID'!A:A,MATCH('Table nomenclatures'!A72,'.OID'!D:D,0)),"")</f>
        <v>JDV_Motif_sortie_elaboration_PAG</v>
      </c>
      <c r="E72" s="344" t="str">
        <f>IFERROR(INDEX('.OID'!B:B,MATCH(A72,'.OID'!D:D,0)),"")</f>
        <v>1.2.250.1.213.3.4.168</v>
      </c>
      <c r="G72" s="341"/>
      <c r="H72" s="342">
        <f>IF(IFERROR(INDEX('.Analyse'!C:C,MATCH('Table nomenclatures'!$A72,'.Analyse'!$A:$A,0)),"")&gt;0,IFERROR(INDEX('.Analyse'!C:C,MATCH('Table nomenclatures'!$A72,'.Analyse'!$A:$A,0)),""),"")</f>
        <v>1</v>
      </c>
      <c r="I72" s="342" t="str">
        <f>IF(IFERROR(INDEX('.Analyse'!D:D,MATCH('Table nomenclatures'!$A72,'.Analyse'!$A:$A,0)),"")&gt;0,IFERROR(INDEX('.Analyse'!D:D,MATCH('Table nomenclatures'!$A72,'.Analyse'!$A:$A,0)),""),"")</f>
        <v/>
      </c>
      <c r="J72" s="342" t="str">
        <f>IF(IFERROR(INDEX('.Analyse'!E:E,MATCH('Table nomenclatures'!$A72,'.Analyse'!$A:$A,0)),"")&gt;0,IFERROR(INDEX('.Analyse'!E:E,MATCH('Table nomenclatures'!$A72,'.Analyse'!$A:$A,0)),""),"")</f>
        <v/>
      </c>
      <c r="K72" s="4" t="str">
        <f>IFERROR(IF(INDEX('.Analyse'!F:F,MATCH('Table nomenclatures'!A72,'.Analyse'!A:A,0))&lt;&gt;"",INDEX('.Analyse'!F:F,MATCH('Table nomenclatures'!A72,'.Analyse'!A:A,0)),""),"")</f>
        <v/>
      </c>
    </row>
    <row r="73" spans="1:11" x14ac:dyDescent="0.25">
      <c r="A73" s="174" t="s">
        <v>1277</v>
      </c>
      <c r="B73" s="344" t="str">
        <f>IFERROR(INDEX('.OID'!E:E,MATCH('Table nomenclatures'!A73,'.OID'!D:D,0)),"")</f>
        <v>1.2.250.1.213.3.3.236</v>
      </c>
      <c r="D73" s="344" t="str">
        <f>IFERROR(INDEX('.OID'!A:A,MATCH('Table nomenclatures'!A73,'.OID'!D:D,0)),"")</f>
        <v>JDV_Motif_sortie_suivi_decision</v>
      </c>
      <c r="E73" s="344" t="str">
        <f>IFERROR(INDEX('.OID'!B:B,MATCH(A73,'.OID'!D:D,0)),"")</f>
        <v>1.2.250.1.213.3.4.169</v>
      </c>
      <c r="G73" s="341"/>
      <c r="H73" s="342">
        <f>IF(IFERROR(INDEX('.Analyse'!C:C,MATCH('Table nomenclatures'!$A73,'.Analyse'!$A:$A,0)),"")&gt;0,IFERROR(INDEX('.Analyse'!C:C,MATCH('Table nomenclatures'!$A73,'.Analyse'!$A:$A,0)),""),"")</f>
        <v>1</v>
      </c>
      <c r="I73" s="342" t="str">
        <f>IF(IFERROR(INDEX('.Analyse'!D:D,MATCH('Table nomenclatures'!$A73,'.Analyse'!$A:$A,0)),"")&gt;0,IFERROR(INDEX('.Analyse'!D:D,MATCH('Table nomenclatures'!$A73,'.Analyse'!$A:$A,0)),""),"")</f>
        <v/>
      </c>
      <c r="J73" s="342" t="str">
        <f>IF(IFERROR(INDEX('.Analyse'!E:E,MATCH('Table nomenclatures'!$A73,'.Analyse'!$A:$A,0)),"")&gt;0,IFERROR(INDEX('.Analyse'!E:E,MATCH('Table nomenclatures'!$A73,'.Analyse'!$A:$A,0)),""),"")</f>
        <v/>
      </c>
      <c r="K73" s="4" t="str">
        <f>IFERROR(IF(INDEX('.Analyse'!F:F,MATCH('Table nomenclatures'!A73,'.Analyse'!A:A,0))&lt;&gt;"",INDEX('.Analyse'!F:F,MATCH('Table nomenclatures'!A73,'.Analyse'!A:A,0)),""),"")</f>
        <v/>
      </c>
    </row>
    <row r="74" spans="1:11" x14ac:dyDescent="0.25">
      <c r="A74" s="174" t="s">
        <v>1249</v>
      </c>
      <c r="B74" s="344" t="str">
        <f>IFERROR(INDEX('.OID'!E:E,MATCH('Table nomenclatures'!A74,'.OID'!D:D,0)),"")</f>
        <v>1.2.250.1.213.3.3.148</v>
      </c>
      <c r="D74" s="344" t="str">
        <f>IFERROR(INDEX('.OID'!A:A,MATCH('Table nomenclatures'!A74,'.OID'!D:D,0)),"")</f>
        <v>JDV_Motivation</v>
      </c>
      <c r="E74" s="344" t="str">
        <f>IFERROR(INDEX('.OID'!B:B,MATCH(A74,'.OID'!D:D,0)),"")</f>
        <v>1.2.250.1.213.3.4.83</v>
      </c>
      <c r="G74" s="341"/>
      <c r="H74" s="342">
        <f>IF(IFERROR(INDEX('.Analyse'!C:C,MATCH('Table nomenclatures'!$A74,'.Analyse'!$A:$A,0)),"")&gt;0,IFERROR(INDEX('.Analyse'!C:C,MATCH('Table nomenclatures'!$A74,'.Analyse'!$A:$A,0)),""),"")</f>
        <v>1</v>
      </c>
      <c r="I74" s="342">
        <f>IF(IFERROR(INDEX('.Analyse'!D:D,MATCH('Table nomenclatures'!$A74,'.Analyse'!$A:$A,0)),"")&gt;0,IFERROR(INDEX('.Analyse'!D:D,MATCH('Table nomenclatures'!$A74,'.Analyse'!$A:$A,0)),""),"")</f>
        <v>1</v>
      </c>
      <c r="J74" s="342">
        <f>IF(IFERROR(INDEX('.Analyse'!E:E,MATCH('Table nomenclatures'!$A74,'.Analyse'!$A:$A,0)),"")&gt;0,IFERROR(INDEX('.Analyse'!E:E,MATCH('Table nomenclatures'!$A74,'.Analyse'!$A:$A,0)),""),"")</f>
        <v>1</v>
      </c>
      <c r="K74" s="4" t="str">
        <f>IFERROR(IF(INDEX('.Analyse'!F:F,MATCH('Table nomenclatures'!A74,'.Analyse'!A:A,0))&lt;&gt;"",INDEX('.Analyse'!F:F,MATCH('Table nomenclatures'!A74,'.Analyse'!A:A,0)),""),"")</f>
        <v/>
      </c>
    </row>
    <row r="75" spans="1:11" x14ac:dyDescent="0.25">
      <c r="A75" s="174" t="s">
        <v>1278</v>
      </c>
      <c r="B75" s="344" t="str">
        <f>IFERROR(INDEX('.OID'!E:E,MATCH('Table nomenclatures'!A75,'.OID'!D:D,0)),"")</f>
        <v>1.2.250.1.213.3.3.149</v>
      </c>
      <c r="D75" s="344" t="str">
        <f>IFERROR(INDEX('.OID'!A:A,MATCH('Table nomenclatures'!A75,'.OID'!D:D,0)),"")</f>
        <v>JDV_Nationalite</v>
      </c>
      <c r="E75" s="344" t="str">
        <f>IFERROR(INDEX('.OID'!B:B,MATCH(A75,'.OID'!D:D,0)),"")</f>
        <v>1.2.250.1.213.3.4.170</v>
      </c>
      <c r="G75" s="341"/>
      <c r="H75" s="342">
        <f>IF(IFERROR(INDEX('.Analyse'!C:C,MATCH('Table nomenclatures'!$A75,'.Analyse'!$A:$A,0)),"")&gt;0,IFERROR(INDEX('.Analyse'!C:C,MATCH('Table nomenclatures'!$A75,'.Analyse'!$A:$A,0)),""),"")</f>
        <v>1</v>
      </c>
      <c r="I75" s="342" t="str">
        <f>IF(IFERROR(INDEX('.Analyse'!D:D,MATCH('Table nomenclatures'!$A75,'.Analyse'!$A:$A,0)),"")&gt;0,IFERROR(INDEX('.Analyse'!D:D,MATCH('Table nomenclatures'!$A75,'.Analyse'!$A:$A,0)),""),"")</f>
        <v/>
      </c>
      <c r="J75" s="342" t="str">
        <f>IF(IFERROR(INDEX('.Analyse'!E:E,MATCH('Table nomenclatures'!$A75,'.Analyse'!$A:$A,0)),"")&gt;0,IFERROR(INDEX('.Analyse'!E:E,MATCH('Table nomenclatures'!$A75,'.Analyse'!$A:$A,0)),""),"")</f>
        <v/>
      </c>
      <c r="K75" s="4" t="str">
        <f>IFERROR(IF(INDEX('.Analyse'!F:F,MATCH('Table nomenclatures'!A75,'.Analyse'!A:A,0))&lt;&gt;"",INDEX('.Analyse'!F:F,MATCH('Table nomenclatures'!A75,'.Analyse'!A:A,0)),""),"")</f>
        <v/>
      </c>
    </row>
    <row r="76" spans="1:11" x14ac:dyDescent="0.25">
      <c r="A76" s="174" t="s">
        <v>645</v>
      </c>
      <c r="B76" s="344" t="str">
        <f>IFERROR(INDEX('.OID'!E:E,MATCH('Table nomenclatures'!A76,'.OID'!D:D,0)),"")</f>
        <v>1.2.250.1.213.3.3.150</v>
      </c>
      <c r="D76" s="344" t="str">
        <f>IFERROR(INDEX('.OID'!A:A,MATCH('Table nomenclatures'!A76,'.OID'!D:D,0)),"")</f>
        <v>JDV_Nature_demande</v>
      </c>
      <c r="E76" s="344" t="str">
        <f>IFERROR(INDEX('.OID'!B:B,MATCH(A76,'.OID'!D:D,0)),"")</f>
        <v>1.2.250.1.213.3.4.171</v>
      </c>
      <c r="G76" s="341"/>
      <c r="H76" s="342">
        <f>IF(IFERROR(INDEX('.Analyse'!C:C,MATCH('Table nomenclatures'!$A76,'.Analyse'!$A:$A,0)),"")&gt;0,IFERROR(INDEX('.Analyse'!C:C,MATCH('Table nomenclatures'!$A76,'.Analyse'!$A:$A,0)),""),"")</f>
        <v>1</v>
      </c>
      <c r="I76" s="342" t="str">
        <f>IF(IFERROR(INDEX('.Analyse'!D:D,MATCH('Table nomenclatures'!$A76,'.Analyse'!$A:$A,0)),"")&gt;0,IFERROR(INDEX('.Analyse'!D:D,MATCH('Table nomenclatures'!$A76,'.Analyse'!$A:$A,0)),""),"")</f>
        <v/>
      </c>
      <c r="J76" s="342" t="str">
        <f>IF(IFERROR(INDEX('.Analyse'!E:E,MATCH('Table nomenclatures'!$A76,'.Analyse'!$A:$A,0)),"")&gt;0,IFERROR(INDEX('.Analyse'!E:E,MATCH('Table nomenclatures'!$A76,'.Analyse'!$A:$A,0)),""),"")</f>
        <v/>
      </c>
      <c r="K76" s="4" t="str">
        <f>IFERROR(IF(INDEX('.Analyse'!F:F,MATCH('Table nomenclatures'!A76,'.Analyse'!A:A,0))&lt;&gt;"",INDEX('.Analyse'!F:F,MATCH('Table nomenclatures'!A76,'.Analyse'!A:A,0)),""),"")</f>
        <v/>
      </c>
    </row>
    <row r="77" spans="1:11" x14ac:dyDescent="0.25">
      <c r="A77" s="174" t="s">
        <v>828</v>
      </c>
      <c r="B77" s="344" t="str">
        <f>IFERROR(INDEX('.OID'!E:E,MATCH('Table nomenclatures'!A77,'.OID'!D:D,0)),"")</f>
        <v>1.2.250.1.213.3.3.151</v>
      </c>
      <c r="D77" s="344" t="str">
        <f>IFERROR(INDEX('.OID'!A:A,MATCH('Table nomenclatures'!A77,'.OID'!D:D,0)),"")</f>
        <v>JDV_Nature_droit</v>
      </c>
      <c r="E77" s="344" t="str">
        <f>IFERROR(INDEX('.OID'!B:B,MATCH(A77,'.OID'!D:D,0)),"")</f>
        <v>1.2.250.1.213.3.4.84</v>
      </c>
      <c r="G77" s="341"/>
      <c r="H77" s="342">
        <f>IF(IFERROR(INDEX('.Analyse'!C:C,MATCH('Table nomenclatures'!$A77,'.Analyse'!$A:$A,0)),"")&gt;0,IFERROR(INDEX('.Analyse'!C:C,MATCH('Table nomenclatures'!$A77,'.Analyse'!$A:$A,0)),""),"")</f>
        <v>1</v>
      </c>
      <c r="I77" s="342">
        <f>IF(IFERROR(INDEX('.Analyse'!D:D,MATCH('Table nomenclatures'!$A77,'.Analyse'!$A:$A,0)),"")&gt;0,IFERROR(INDEX('.Analyse'!D:D,MATCH('Table nomenclatures'!$A77,'.Analyse'!$A:$A,0)),""),"")</f>
        <v>1</v>
      </c>
      <c r="J77" s="342">
        <f>IF(IFERROR(INDEX('.Analyse'!E:E,MATCH('Table nomenclatures'!$A77,'.Analyse'!$A:$A,0)),"")&gt;0,IFERROR(INDEX('.Analyse'!E:E,MATCH('Table nomenclatures'!$A77,'.Analyse'!$A:$A,0)),""),"")</f>
        <v>1</v>
      </c>
      <c r="K77" s="4" t="str">
        <f>IFERROR(IF(INDEX('.Analyse'!F:F,MATCH('Table nomenclatures'!A77,'.Analyse'!A:A,0))&lt;&gt;"",INDEX('.Analyse'!F:F,MATCH('Table nomenclatures'!A77,'.Analyse'!A:A,0)),""),"")</f>
        <v/>
      </c>
    </row>
    <row r="78" spans="1:11" x14ac:dyDescent="0.25">
      <c r="A78" s="174" t="s">
        <v>668</v>
      </c>
      <c r="B78" s="344" t="str">
        <f>IFERROR(INDEX('.OID'!E:E,MATCH('Table nomenclatures'!A78,'.OID'!D:D,0)),"")</f>
        <v>1.2.250.1.213.3.3.152</v>
      </c>
      <c r="D78" s="344" t="str">
        <f>IFERROR(INDEX('.OID'!A:A,MATCH('Table nomenclatures'!A78,'.OID'!D:D,0)),"")</f>
        <v>JDV_Niveau_formation_pro</v>
      </c>
      <c r="E78" s="344" t="str">
        <f>IFERROR(INDEX('.OID'!B:B,MATCH(A78,'.OID'!D:D,0)),"")</f>
        <v>1.2.250.1.213.3.4.85</v>
      </c>
      <c r="G78" s="341"/>
      <c r="H78" s="342">
        <f>IF(IFERROR(INDEX('.Analyse'!C:C,MATCH('Table nomenclatures'!$A78,'.Analyse'!$A:$A,0)),"")&gt;0,IFERROR(INDEX('.Analyse'!C:C,MATCH('Table nomenclatures'!$A78,'.Analyse'!$A:$A,0)),""),"")</f>
        <v>1</v>
      </c>
      <c r="I78" s="342">
        <f>IF(IFERROR(INDEX('.Analyse'!D:D,MATCH('Table nomenclatures'!$A78,'.Analyse'!$A:$A,0)),"")&gt;0,IFERROR(INDEX('.Analyse'!D:D,MATCH('Table nomenclatures'!$A78,'.Analyse'!$A:$A,0)),""),"")</f>
        <v>1</v>
      </c>
      <c r="J78" s="342">
        <f>IF(IFERROR(INDEX('.Analyse'!E:E,MATCH('Table nomenclatures'!$A78,'.Analyse'!$A:$A,0)),"")&gt;0,IFERROR(INDEX('.Analyse'!E:E,MATCH('Table nomenclatures'!$A78,'.Analyse'!$A:$A,0)),""),"")</f>
        <v>1</v>
      </c>
      <c r="K78" s="4" t="str">
        <f>IFERROR(IF(INDEX('.Analyse'!F:F,MATCH('Table nomenclatures'!A78,'.Analyse'!A:A,0))&lt;&gt;"",INDEX('.Analyse'!F:F,MATCH('Table nomenclatures'!A78,'.Analyse'!A:A,0)),""),"")</f>
        <v/>
      </c>
    </row>
    <row r="79" spans="1:11" x14ac:dyDescent="0.25">
      <c r="A79" s="174" t="s">
        <v>820</v>
      </c>
      <c r="B79" s="344" t="str">
        <f>IFERROR(INDEX('.OID'!E:E,MATCH('Table nomenclatures'!A79,'.OID'!D:D,0)),"")</f>
        <v>1.2.250.1.213.3.3.153</v>
      </c>
      <c r="D79" s="344" t="str">
        <f>IFERROR(INDEX('.OID'!A:A,MATCH('Table nomenclatures'!A79,'.OID'!D:D,0)),"")</f>
        <v>JDV_Niveau_GOS</v>
      </c>
      <c r="E79" s="344" t="str">
        <f>IFERROR(INDEX('.OID'!B:B,MATCH(A79,'.OID'!D:D,0)),"")</f>
        <v>1.2.250.1.213.3.4.172</v>
      </c>
      <c r="G79" s="341"/>
      <c r="H79" s="342">
        <f>IF(IFERROR(INDEX('.Analyse'!C:C,MATCH('Table nomenclatures'!$A79,'.Analyse'!$A:$A,0)),"")&gt;0,IFERROR(INDEX('.Analyse'!C:C,MATCH('Table nomenclatures'!$A79,'.Analyse'!$A:$A,0)),""),"")</f>
        <v>1</v>
      </c>
      <c r="I79" s="342" t="str">
        <f>IF(IFERROR(INDEX('.Analyse'!D:D,MATCH('Table nomenclatures'!$A79,'.Analyse'!$A:$A,0)),"")&gt;0,IFERROR(INDEX('.Analyse'!D:D,MATCH('Table nomenclatures'!$A79,'.Analyse'!$A:$A,0)),""),"")</f>
        <v/>
      </c>
      <c r="J79" s="342" t="str">
        <f>IF(IFERROR(INDEX('.Analyse'!E:E,MATCH('Table nomenclatures'!$A79,'.Analyse'!$A:$A,0)),"")&gt;0,IFERROR(INDEX('.Analyse'!E:E,MATCH('Table nomenclatures'!$A79,'.Analyse'!$A:$A,0)),""),"")</f>
        <v/>
      </c>
      <c r="K79" s="4" t="str">
        <f>IFERROR(IF(INDEX('.Analyse'!F:F,MATCH('Table nomenclatures'!A79,'.Analyse'!A:A,0))&lt;&gt;"",INDEX('.Analyse'!F:F,MATCH('Table nomenclatures'!A79,'.Analyse'!A:A,0)),""),"")</f>
        <v/>
      </c>
    </row>
    <row r="80" spans="1:11" x14ac:dyDescent="0.25">
      <c r="A80" s="174" t="s">
        <v>1279</v>
      </c>
      <c r="B80" s="344" t="str">
        <f>IFERROR(INDEX('.OID'!E:E,MATCH('Table nomenclatures'!A80,'.OID'!D:D,0)),"")</f>
        <v>1.2.250.1.213.3.3.154</v>
      </c>
      <c r="D80" s="344" t="str">
        <f>IFERROR(INDEX('.OID'!A:A,MATCH('Table nomenclatures'!A80,'.OID'!D:D,0)),"")</f>
        <v>JDV_Objectif_periode</v>
      </c>
      <c r="E80" s="344" t="str">
        <f>IFERROR(INDEX('.OID'!B:B,MATCH(A80,'.OID'!D:D,0)),"")</f>
        <v>1.2.250.1.213.3.4.173</v>
      </c>
      <c r="G80" s="341"/>
      <c r="H80" s="342">
        <f>IF(IFERROR(INDEX('.Analyse'!C:C,MATCH('Table nomenclatures'!$A80,'.Analyse'!$A:$A,0)),"")&gt;0,IFERROR(INDEX('.Analyse'!C:C,MATCH('Table nomenclatures'!$A80,'.Analyse'!$A:$A,0)),""),"")</f>
        <v>1</v>
      </c>
      <c r="I80" s="342" t="str">
        <f>IF(IFERROR(INDEX('.Analyse'!D:D,MATCH('Table nomenclatures'!$A80,'.Analyse'!$A:$A,0)),"")&gt;0,IFERROR(INDEX('.Analyse'!D:D,MATCH('Table nomenclatures'!$A80,'.Analyse'!$A:$A,0)),""),"")</f>
        <v/>
      </c>
      <c r="J80" s="342" t="str">
        <f>IF(IFERROR(INDEX('.Analyse'!E:E,MATCH('Table nomenclatures'!$A80,'.Analyse'!$A:$A,0)),"")&gt;0,IFERROR(INDEX('.Analyse'!E:E,MATCH('Table nomenclatures'!$A80,'.Analyse'!$A:$A,0)),""),"")</f>
        <v/>
      </c>
      <c r="K80" s="4" t="str">
        <f>IFERROR(IF(INDEX('.Analyse'!F:F,MATCH('Table nomenclatures'!A80,'.Analyse'!A:A,0))&lt;&gt;"",INDEX('.Analyse'!F:F,MATCH('Table nomenclatures'!A80,'.Analyse'!A:A,0)),""),"")</f>
        <v/>
      </c>
    </row>
    <row r="81" spans="1:11" x14ac:dyDescent="0.25">
      <c r="A81" s="174" t="s">
        <v>852</v>
      </c>
      <c r="B81" s="344" t="str">
        <f>IFERROR(INDEX('.OID'!E:E,MATCH('Table nomenclatures'!A81,'.OID'!D:D,0)),"")</f>
        <v>1.2.250.1.213.3.3.155</v>
      </c>
      <c r="D81" s="344" t="str">
        <f>IFERROR(INDEX('.OID'!A:A,MATCH('Table nomenclatures'!A81,'.OID'!D:D,0)),"")</f>
        <v>JDV_Objet_contestation</v>
      </c>
      <c r="E81" s="344" t="str">
        <f>IFERROR(INDEX('.OID'!B:B,MATCH(A81,'.OID'!D:D,0)),"")</f>
        <v>1.2.250.1.213.3.4.174</v>
      </c>
      <c r="G81" s="341"/>
      <c r="H81" s="342">
        <f>IF(IFERROR(INDEX('.Analyse'!C:C,MATCH('Table nomenclatures'!$A81,'.Analyse'!$A:$A,0)),"")&gt;0,IFERROR(INDEX('.Analyse'!C:C,MATCH('Table nomenclatures'!$A81,'.Analyse'!$A:$A,0)),""),"")</f>
        <v>1</v>
      </c>
      <c r="I81" s="342" t="str">
        <f>IF(IFERROR(INDEX('.Analyse'!D:D,MATCH('Table nomenclatures'!$A81,'.Analyse'!$A:$A,0)),"")&gt;0,IFERROR(INDEX('.Analyse'!D:D,MATCH('Table nomenclatures'!$A81,'.Analyse'!$A:$A,0)),""),"")</f>
        <v/>
      </c>
      <c r="J81" s="342" t="str">
        <f>IF(IFERROR(INDEX('.Analyse'!E:E,MATCH('Table nomenclatures'!$A81,'.Analyse'!$A:$A,0)),"")&gt;0,IFERROR(INDEX('.Analyse'!E:E,MATCH('Table nomenclatures'!$A81,'.Analyse'!$A:$A,0)),""),"")</f>
        <v/>
      </c>
      <c r="K81" s="4" t="str">
        <f>IFERROR(IF(INDEX('.Analyse'!F:F,MATCH('Table nomenclatures'!A81,'.Analyse'!A:A,0))&lt;&gt;"",INDEX('.Analyse'!F:F,MATCH('Table nomenclatures'!A81,'.Analyse'!A:A,0)),""),"")</f>
        <v/>
      </c>
    </row>
    <row r="82" spans="1:11" x14ac:dyDescent="0.25">
      <c r="A82" s="174" t="s">
        <v>662</v>
      </c>
      <c r="B82" s="344" t="str">
        <f>IFERROR(INDEX('.OID'!E:E,MATCH('Table nomenclatures'!A82,'.OID'!D:D,0)),"")</f>
        <v>1.2.250.1.213.3.3.156</v>
      </c>
      <c r="D82" s="344" t="str">
        <f>IFERROR(INDEX('.OID'!A:A,MATCH('Table nomenclatures'!A82,'.OID'!D:D,0)),"")</f>
        <v>JDV_Organisme_payeur</v>
      </c>
      <c r="E82" s="344" t="str">
        <f>IFERROR(INDEX('.OID'!B:B,MATCH(A82,'.OID'!D:D,0)),"")</f>
        <v>1.2.250.1.213.3.4.175</v>
      </c>
      <c r="G82" s="341"/>
      <c r="H82" s="342">
        <f>IF(IFERROR(INDEX('.Analyse'!C:C,MATCH('Table nomenclatures'!$A82,'.Analyse'!$A:$A,0)),"")&gt;0,IFERROR(INDEX('.Analyse'!C:C,MATCH('Table nomenclatures'!$A82,'.Analyse'!$A:$A,0)),""),"")</f>
        <v>1</v>
      </c>
      <c r="I82" s="342" t="str">
        <f>IF(IFERROR(INDEX('.Analyse'!D:D,MATCH('Table nomenclatures'!$A82,'.Analyse'!$A:$A,0)),"")&gt;0,IFERROR(INDEX('.Analyse'!D:D,MATCH('Table nomenclatures'!$A82,'.Analyse'!$A:$A,0)),""),"")</f>
        <v/>
      </c>
      <c r="J82" s="342" t="str">
        <f>IF(IFERROR(INDEX('.Analyse'!E:E,MATCH('Table nomenclatures'!$A82,'.Analyse'!$A:$A,0)),"")&gt;0,IFERROR(INDEX('.Analyse'!E:E,MATCH('Table nomenclatures'!$A82,'.Analyse'!$A:$A,0)),""),"")</f>
        <v/>
      </c>
      <c r="K82" s="4" t="str">
        <f>IFERROR(IF(INDEX('.Analyse'!F:F,MATCH('Table nomenclatures'!A82,'.Analyse'!A:A,0))&lt;&gt;"",INDEX('.Analyse'!F:F,MATCH('Table nomenclatures'!A82,'.Analyse'!A:A,0)),""),"")</f>
        <v/>
      </c>
    </row>
    <row r="83" spans="1:11" x14ac:dyDescent="0.25">
      <c r="A83" s="174" t="s">
        <v>825</v>
      </c>
      <c r="B83" s="344" t="str">
        <f>IFERROR(INDEX('.OID'!E:E,MATCH('Table nomenclatures'!A83,'.OID'!D:D,0)),"")</f>
        <v>1.2.250.1.213.3.3.157</v>
      </c>
      <c r="D83" s="344" t="str">
        <f>IFERROR(INDEX('.OID'!A:A,MATCH('Table nomenclatures'!A83,'.OID'!D:D,0)),"")</f>
        <v>JDV_Orientation_scolaire_adapt</v>
      </c>
      <c r="E83" s="344" t="str">
        <f>IFERROR(INDEX('.OID'!B:B,MATCH(A83,'.OID'!D:D,0)),"")</f>
        <v>1.2.250.1.213.3.4.176</v>
      </c>
      <c r="G83" s="341"/>
      <c r="H83" s="342">
        <f>IF(IFERROR(INDEX('.Analyse'!C:C,MATCH('Table nomenclatures'!$A83,'.Analyse'!$A:$A,0)),"")&gt;0,IFERROR(INDEX('.Analyse'!C:C,MATCH('Table nomenclatures'!$A83,'.Analyse'!$A:$A,0)),""),"")</f>
        <v>1</v>
      </c>
      <c r="I83" s="342" t="str">
        <f>IF(IFERROR(INDEX('.Analyse'!D:D,MATCH('Table nomenclatures'!$A83,'.Analyse'!$A:$A,0)),"")&gt;0,IFERROR(INDEX('.Analyse'!D:D,MATCH('Table nomenclatures'!$A83,'.Analyse'!$A:$A,0)),""),"")</f>
        <v/>
      </c>
      <c r="J83" s="342" t="str">
        <f>IF(IFERROR(INDEX('.Analyse'!E:E,MATCH('Table nomenclatures'!$A83,'.Analyse'!$A:$A,0)),"")&gt;0,IFERROR(INDEX('.Analyse'!E:E,MATCH('Table nomenclatures'!$A83,'.Analyse'!$A:$A,0)),""),"")</f>
        <v/>
      </c>
      <c r="K83" s="4" t="str">
        <f>IFERROR(IF(INDEX('.Analyse'!F:F,MATCH('Table nomenclatures'!A83,'.Analyse'!A:A,0))&lt;&gt;"",INDEX('.Analyse'!F:F,MATCH('Table nomenclatures'!A83,'.Analyse'!A:A,0)),""),"")</f>
        <v/>
      </c>
    </row>
    <row r="84" spans="1:11" x14ac:dyDescent="0.25">
      <c r="A84" s="174" t="s">
        <v>824</v>
      </c>
      <c r="B84" s="344" t="str">
        <f>IFERROR(INDEX('.OID'!E:E,MATCH('Table nomenclatures'!A84,'.OID'!D:D,0)),"")</f>
        <v>1.2.250.1.213.3.3.158</v>
      </c>
      <c r="D84" s="344" t="str">
        <f>IFERROR(INDEX('.OID'!A:A,MATCH('Table nomenclatures'!A84,'.OID'!D:D,0)),"")</f>
        <v>JDV_Orientation_scolaire_UE</v>
      </c>
      <c r="E84" s="344" t="str">
        <f>IFERROR(INDEX('.OID'!B:B,MATCH(A84,'.OID'!D:D,0)),"")</f>
        <v>1.2.250.1.213.3.4.177</v>
      </c>
      <c r="G84" s="341"/>
      <c r="H84" s="342">
        <f>IF(IFERROR(INDEX('.Analyse'!C:C,MATCH('Table nomenclatures'!$A84,'.Analyse'!$A:$A,0)),"")&gt;0,IFERROR(INDEX('.Analyse'!C:C,MATCH('Table nomenclatures'!$A84,'.Analyse'!$A:$A,0)),""),"")</f>
        <v>1</v>
      </c>
      <c r="I84" s="342" t="str">
        <f>IF(IFERROR(INDEX('.Analyse'!D:D,MATCH('Table nomenclatures'!$A84,'.Analyse'!$A:$A,0)),"")&gt;0,IFERROR(INDEX('.Analyse'!D:D,MATCH('Table nomenclatures'!$A84,'.Analyse'!$A:$A,0)),""),"")</f>
        <v/>
      </c>
      <c r="J84" s="342" t="str">
        <f>IF(IFERROR(INDEX('.Analyse'!E:E,MATCH('Table nomenclatures'!$A84,'.Analyse'!$A:$A,0)),"")&gt;0,IFERROR(INDEX('.Analyse'!E:E,MATCH('Table nomenclatures'!$A84,'.Analyse'!$A:$A,0)),""),"")</f>
        <v/>
      </c>
      <c r="K84" s="4" t="str">
        <f>IFERROR(IF(INDEX('.Analyse'!F:F,MATCH('Table nomenclatures'!A84,'.Analyse'!A:A,0))&lt;&gt;"",INDEX('.Analyse'!F:F,MATCH('Table nomenclatures'!A84,'.Analyse'!A:A,0)),""),"")</f>
        <v/>
      </c>
    </row>
    <row r="85" spans="1:11" x14ac:dyDescent="0.25">
      <c r="A85" s="174" t="s">
        <v>1280</v>
      </c>
      <c r="B85" s="344" t="str">
        <f>IFERROR(INDEX('.OID'!E:E,MATCH('Table nomenclatures'!A85,'.OID'!D:D,0)),"")</f>
        <v>1.2.250.1.213.3.3.159</v>
      </c>
      <c r="D85" s="344" t="str">
        <f>IFERROR(INDEX('.OID'!A:A,MATCH('Table nomenclatures'!A85,'.OID'!D:D,0)),"")</f>
        <v>JDV_Origine_decision</v>
      </c>
      <c r="E85" s="344" t="str">
        <f>IFERROR(INDEX('.OID'!B:B,MATCH(A85,'.OID'!D:D,0)),"")</f>
        <v>1.2.250.1.213.3.4.178</v>
      </c>
      <c r="G85" s="341"/>
      <c r="H85" s="342">
        <f>IF(IFERROR(INDEX('.Analyse'!C:C,MATCH('Table nomenclatures'!$A85,'.Analyse'!$A:$A,0)),"")&gt;0,IFERROR(INDEX('.Analyse'!C:C,MATCH('Table nomenclatures'!$A85,'.Analyse'!$A:$A,0)),""),"")</f>
        <v>1</v>
      </c>
      <c r="I85" s="342" t="str">
        <f>IF(IFERROR(INDEX('.Analyse'!D:D,MATCH('Table nomenclatures'!$A85,'.Analyse'!$A:$A,0)),"")&gt;0,IFERROR(INDEX('.Analyse'!D:D,MATCH('Table nomenclatures'!$A85,'.Analyse'!$A:$A,0)),""),"")</f>
        <v/>
      </c>
      <c r="J85" s="342" t="str">
        <f>IF(IFERROR(INDEX('.Analyse'!E:E,MATCH('Table nomenclatures'!$A85,'.Analyse'!$A:$A,0)),"")&gt;0,IFERROR(INDEX('.Analyse'!E:E,MATCH('Table nomenclatures'!$A85,'.Analyse'!$A:$A,0)),""),"")</f>
        <v/>
      </c>
      <c r="K85" s="4" t="str">
        <f>IFERROR(IF(INDEX('.Analyse'!F:F,MATCH('Table nomenclatures'!A85,'.Analyse'!A:A,0))&lt;&gt;"",INDEX('.Analyse'!F:F,MATCH('Table nomenclatures'!A85,'.Analyse'!A:A,0)),""),"")</f>
        <v/>
      </c>
    </row>
    <row r="86" spans="1:11" x14ac:dyDescent="0.25">
      <c r="A86" s="174" t="s">
        <v>681</v>
      </c>
      <c r="B86" s="344" t="str">
        <f>IFERROR(INDEX('.OID'!E:E,MATCH('Table nomenclatures'!A86,'.OID'!D:D,0)),"")</f>
        <v>1.2.250.1.213.3.3.160</v>
      </c>
      <c r="D86" s="344" t="str">
        <f>IFERROR(INDEX('.OID'!A:A,MATCH('Table nomenclatures'!A86,'.OID'!D:D,0)),"")</f>
        <v>JDV_Origine_MISPE</v>
      </c>
      <c r="E86" s="344" t="str">
        <f>IFERROR(INDEX('.OID'!B:B,MATCH(A86,'.OID'!D:D,0)),"")</f>
        <v>1.2.250.1.213.3.4.179</v>
      </c>
      <c r="G86" s="341"/>
      <c r="H86" s="342">
        <f>IF(IFERROR(INDEX('.Analyse'!C:C,MATCH('Table nomenclatures'!$A86,'.Analyse'!$A:$A,0)),"")&gt;0,IFERROR(INDEX('.Analyse'!C:C,MATCH('Table nomenclatures'!$A86,'.Analyse'!$A:$A,0)),""),"")</f>
        <v>1</v>
      </c>
      <c r="I86" s="342" t="str">
        <f>IF(IFERROR(INDEX('.Analyse'!D:D,MATCH('Table nomenclatures'!$A86,'.Analyse'!$A:$A,0)),"")&gt;0,IFERROR(INDEX('.Analyse'!D:D,MATCH('Table nomenclatures'!$A86,'.Analyse'!$A:$A,0)),""),"")</f>
        <v/>
      </c>
      <c r="J86" s="342" t="str">
        <f>IF(IFERROR(INDEX('.Analyse'!E:E,MATCH('Table nomenclatures'!$A86,'.Analyse'!$A:$A,0)),"")&gt;0,IFERROR(INDEX('.Analyse'!E:E,MATCH('Table nomenclatures'!$A86,'.Analyse'!$A:$A,0)),""),"")</f>
        <v/>
      </c>
      <c r="K86" s="4" t="str">
        <f>IFERROR(IF(INDEX('.Analyse'!F:F,MATCH('Table nomenclatures'!A86,'.Analyse'!A:A,0))&lt;&gt;"",INDEX('.Analyse'!F:F,MATCH('Table nomenclatures'!A86,'.Analyse'!A:A,0)),""),"")</f>
        <v/>
      </c>
    </row>
    <row r="87" spans="1:11" x14ac:dyDescent="0.25">
      <c r="A87" s="174" t="s">
        <v>557</v>
      </c>
      <c r="B87" s="344" t="str">
        <f>IFERROR(INDEX('.OID'!E:E,MATCH('Table nomenclatures'!A87,'.OID'!D:D,0)),"")</f>
        <v>1.2.250.1.213.3.3.162</v>
      </c>
      <c r="D87" s="344" t="str">
        <f>IFERROR(INDEX('.OID'!A:A,MATCH('Table nomenclatures'!A87,'.OID'!D:D,0)),"")</f>
        <v>JDV_Pathologie</v>
      </c>
      <c r="E87" s="344" t="str">
        <f>IFERROR(INDEX('.OID'!B:B,MATCH(A87,'.OID'!D:D,0)),"")</f>
        <v>1.2.250.1.213.3.4.87</v>
      </c>
      <c r="G87" s="341"/>
      <c r="H87" s="342">
        <f>IF(IFERROR(INDEX('.Analyse'!C:C,MATCH('Table nomenclatures'!$A87,'.Analyse'!$A:$A,0)),"")&gt;0,IFERROR(INDEX('.Analyse'!C:C,MATCH('Table nomenclatures'!$A87,'.Analyse'!$A:$A,0)),""),"")</f>
        <v>1</v>
      </c>
      <c r="I87" s="342">
        <f>IF(IFERROR(INDEX('.Analyse'!D:D,MATCH('Table nomenclatures'!$A87,'.Analyse'!$A:$A,0)),"")&gt;0,IFERROR(INDEX('.Analyse'!D:D,MATCH('Table nomenclatures'!$A87,'.Analyse'!$A:$A,0)),""),"")</f>
        <v>1</v>
      </c>
      <c r="J87" s="342">
        <f>IF(IFERROR(INDEX('.Analyse'!E:E,MATCH('Table nomenclatures'!$A87,'.Analyse'!$A:$A,0)),"")&gt;0,IFERROR(INDEX('.Analyse'!E:E,MATCH('Table nomenclatures'!$A87,'.Analyse'!$A:$A,0)),""),"")</f>
        <v>1</v>
      </c>
      <c r="K87" s="4" t="str">
        <f>IFERROR(IF(INDEX('.Analyse'!F:F,MATCH('Table nomenclatures'!A87,'.Analyse'!A:A,0))&lt;&gt;"",INDEX('.Analyse'!F:F,MATCH('Table nomenclatures'!A87,'.Analyse'!A:A,0)),""),"")</f>
        <v/>
      </c>
    </row>
    <row r="88" spans="1:11" x14ac:dyDescent="0.25">
      <c r="A88" s="174" t="s">
        <v>1281</v>
      </c>
      <c r="B88" s="344" t="str">
        <f>IFERROR(INDEX('.OID'!E:E,MATCH('Table nomenclatures'!A88,'.OID'!D:D,0)),"")</f>
        <v>1.2.250.1.213.3.3.163</v>
      </c>
      <c r="D88" s="344" t="str">
        <f>IFERROR(INDEX('.OID'!A:A,MATCH('Table nomenclatures'!A88,'.OID'!D:D,0)),"")</f>
        <v>JDV_Periodicite</v>
      </c>
      <c r="E88" s="344" t="str">
        <f>IFERROR(INDEX('.OID'!B:B,MATCH(A88,'.OID'!D:D,0)),"")</f>
        <v>1.2.250.1.213.3.4.88</v>
      </c>
      <c r="G88" s="341"/>
      <c r="H88" s="342">
        <f>IF(IFERROR(INDEX('.Analyse'!C:C,MATCH('Table nomenclatures'!$A88,'.Analyse'!$A:$A,0)),"")&gt;0,IFERROR(INDEX('.Analyse'!C:C,MATCH('Table nomenclatures'!$A88,'.Analyse'!$A:$A,0)),""),"")</f>
        <v>1</v>
      </c>
      <c r="I88" s="342">
        <f>IF(IFERROR(INDEX('.Analyse'!D:D,MATCH('Table nomenclatures'!$A88,'.Analyse'!$A:$A,0)),"")&gt;0,IFERROR(INDEX('.Analyse'!D:D,MATCH('Table nomenclatures'!$A88,'.Analyse'!$A:$A,0)),""),"")</f>
        <v>1</v>
      </c>
      <c r="J88" s="342">
        <f>IF(IFERROR(INDEX('.Analyse'!E:E,MATCH('Table nomenclatures'!$A88,'.Analyse'!$A:$A,0)),"")&gt;0,IFERROR(INDEX('.Analyse'!E:E,MATCH('Table nomenclatures'!$A88,'.Analyse'!$A:$A,0)),""),"")</f>
        <v>1</v>
      </c>
      <c r="K88" s="4" t="str">
        <f>IFERROR(IF(INDEX('.Analyse'!F:F,MATCH('Table nomenclatures'!A88,'.Analyse'!A:A,0))&lt;&gt;"",INDEX('.Analyse'!F:F,MATCH('Table nomenclatures'!A88,'.Analyse'!A:A,0)),""),"")</f>
        <v/>
      </c>
    </row>
    <row r="89" spans="1:11" x14ac:dyDescent="0.25">
      <c r="A89" s="174" t="s">
        <v>671</v>
      </c>
      <c r="B89" s="344" t="str">
        <f>IFERROR(INDEX('.OID'!E:E,MATCH('Table nomenclatures'!A89,'.OID'!D:D,0)),"")</f>
        <v>1.2.250.1.213.3.3.164</v>
      </c>
      <c r="D89" s="344" t="str">
        <f>IFERROR(INDEX('.OID'!A:A,MATCH('Table nomenclatures'!A89,'.OID'!D:D,0)),"")</f>
        <v>JDV_Perspective_pro</v>
      </c>
      <c r="E89" s="344" t="str">
        <f>IFERROR(INDEX('.OID'!B:B,MATCH(A89,'.OID'!D:D,0)),"")</f>
        <v>1.2.250.1.213.3.4.89</v>
      </c>
      <c r="G89" s="341"/>
      <c r="H89" s="342">
        <f>IF(IFERROR(INDEX('.Analyse'!C:C,MATCH('Table nomenclatures'!$A89,'.Analyse'!$A:$A,0)),"")&gt;0,IFERROR(INDEX('.Analyse'!C:C,MATCH('Table nomenclatures'!$A89,'.Analyse'!$A:$A,0)),""),"")</f>
        <v>1</v>
      </c>
      <c r="I89" s="342">
        <f>IF(IFERROR(INDEX('.Analyse'!D:D,MATCH('Table nomenclatures'!$A89,'.Analyse'!$A:$A,0)),"")&gt;0,IFERROR(INDEX('.Analyse'!D:D,MATCH('Table nomenclatures'!$A89,'.Analyse'!$A:$A,0)),""),"")</f>
        <v>1</v>
      </c>
      <c r="J89" s="342">
        <f>IF(IFERROR(INDEX('.Analyse'!E:E,MATCH('Table nomenclatures'!$A89,'.Analyse'!$A:$A,0)),"")&gt;0,IFERROR(INDEX('.Analyse'!E:E,MATCH('Table nomenclatures'!$A89,'.Analyse'!$A:$A,0)),""),"")</f>
        <v>1</v>
      </c>
      <c r="K89" s="4" t="str">
        <f>IFERROR(IF(INDEX('.Analyse'!F:F,MATCH('Table nomenclatures'!A89,'.Analyse'!A:A,0))&lt;&gt;"",INDEX('.Analyse'!F:F,MATCH('Table nomenclatures'!A89,'.Analyse'!A:A,0)),""),"")</f>
        <v/>
      </c>
    </row>
    <row r="90" spans="1:11" x14ac:dyDescent="0.25">
      <c r="A90" s="174" t="s">
        <v>679</v>
      </c>
      <c r="B90" s="344" t="str">
        <f>IFERROR(INDEX('.OID'!E:E,MATCH('Table nomenclatures'!A90,'.OID'!D:D,0)),"")</f>
        <v>1.2.250.1.213.3.3.165</v>
      </c>
      <c r="D90" s="344" t="str">
        <f>IFERROR(INDEX('.OID'!A:A,MATCH('Table nomenclatures'!A90,'.OID'!D:D,0)),"")</f>
        <v>JDV_Phase</v>
      </c>
      <c r="E90" s="344" t="str">
        <f>IFERROR(INDEX('.OID'!B:B,MATCH(A90,'.OID'!D:D,0)),"")</f>
        <v>1.2.250.1.213.3.4.180</v>
      </c>
      <c r="G90" s="341"/>
      <c r="H90" s="342">
        <f>IF(IFERROR(INDEX('.Analyse'!C:C,MATCH('Table nomenclatures'!$A90,'.Analyse'!$A:$A,0)),"")&gt;0,IFERROR(INDEX('.Analyse'!C:C,MATCH('Table nomenclatures'!$A90,'.Analyse'!$A:$A,0)),""),"")</f>
        <v>1</v>
      </c>
      <c r="I90" s="342" t="str">
        <f>IF(IFERROR(INDEX('.Analyse'!D:D,MATCH('Table nomenclatures'!$A90,'.Analyse'!$A:$A,0)),"")&gt;0,IFERROR(INDEX('.Analyse'!D:D,MATCH('Table nomenclatures'!$A90,'.Analyse'!$A:$A,0)),""),"")</f>
        <v/>
      </c>
      <c r="J90" s="342" t="str">
        <f>IF(IFERROR(INDEX('.Analyse'!E:E,MATCH('Table nomenclatures'!$A90,'.Analyse'!$A:$A,0)),"")&gt;0,IFERROR(INDEX('.Analyse'!E:E,MATCH('Table nomenclatures'!$A90,'.Analyse'!$A:$A,0)),""),"")</f>
        <v/>
      </c>
      <c r="K90" s="4" t="str">
        <f>IFERROR(IF(INDEX('.Analyse'!F:F,MATCH('Table nomenclatures'!A90,'.Analyse'!A:A,0))&lt;&gt;"",INDEX('.Analyse'!F:F,MATCH('Table nomenclatures'!A90,'.Analyse'!A:A,0)),""),"")</f>
        <v/>
      </c>
    </row>
    <row r="91" spans="1:11" x14ac:dyDescent="0.25">
      <c r="A91" s="174" t="s">
        <v>1282</v>
      </c>
      <c r="B91" s="344" t="str">
        <f>IFERROR(INDEX('.OID'!E:E,MATCH('Table nomenclatures'!A91,'.OID'!D:D,0)),"")</f>
        <v>1.2.250.1.213.3.3.166</v>
      </c>
      <c r="D91" s="344" t="str">
        <f>IFERROR(INDEX('.OID'!A:A,MATCH('Table nomenclatures'!A91,'.OID'!D:D,0)),"")</f>
        <v>JDV_Precision_demande</v>
      </c>
      <c r="E91" s="344" t="str">
        <f>IFERROR(INDEX('.OID'!B:B,MATCH(A91,'.OID'!D:D,0)),"")</f>
        <v>1.2.250.1.213.3.4.181</v>
      </c>
      <c r="G91" s="341"/>
      <c r="H91" s="342">
        <f>IF(IFERROR(INDEX('.Analyse'!C:C,MATCH('Table nomenclatures'!$A91,'.Analyse'!$A:$A,0)),"")&gt;0,IFERROR(INDEX('.Analyse'!C:C,MATCH('Table nomenclatures'!$A91,'.Analyse'!$A:$A,0)),""),"")</f>
        <v>1</v>
      </c>
      <c r="I91" s="342" t="str">
        <f>IF(IFERROR(INDEX('.Analyse'!D:D,MATCH('Table nomenclatures'!$A91,'.Analyse'!$A:$A,0)),"")&gt;0,IFERROR(INDEX('.Analyse'!D:D,MATCH('Table nomenclatures'!$A91,'.Analyse'!$A:$A,0)),""),"")</f>
        <v/>
      </c>
      <c r="J91" s="342" t="str">
        <f>IF(IFERROR(INDEX('.Analyse'!E:E,MATCH('Table nomenclatures'!$A91,'.Analyse'!$A:$A,0)),"")&gt;0,IFERROR(INDEX('.Analyse'!E:E,MATCH('Table nomenclatures'!$A91,'.Analyse'!$A:$A,0)),""),"")</f>
        <v/>
      </c>
      <c r="K91" s="4" t="str">
        <f>IFERROR(IF(INDEX('.Analyse'!F:F,MATCH('Table nomenclatures'!A91,'.Analyse'!A:A,0))&lt;&gt;"",INDEX('.Analyse'!F:F,MATCH('Table nomenclatures'!A91,'.Analyse'!A:A,0)),""),"")</f>
        <v/>
      </c>
    </row>
    <row r="92" spans="1:11" x14ac:dyDescent="0.25">
      <c r="A92" s="174" t="s">
        <v>1283</v>
      </c>
      <c r="B92" s="344" t="str">
        <f>IFERROR(INDEX('.OID'!E:E,MATCH('Table nomenclatures'!A92,'.OID'!D:D,0)),"")</f>
        <v>1.2.250.1.213.3.3.167</v>
      </c>
      <c r="D92" s="344" t="str">
        <f>IFERROR(INDEX('.OID'!A:A,MATCH('Table nomenclatures'!A92,'.OID'!D:D,0)),"")</f>
        <v>JDV_Precision_demande_revision</v>
      </c>
      <c r="E92" s="344" t="str">
        <f>IFERROR(INDEX('.OID'!B:B,MATCH(A92,'.OID'!D:D,0)),"")</f>
        <v>1.2.250.1.213.3.4.182</v>
      </c>
      <c r="G92" s="341"/>
      <c r="H92" s="342">
        <f>IF(IFERROR(INDEX('.Analyse'!C:C,MATCH('Table nomenclatures'!$A92,'.Analyse'!$A:$A,0)),"")&gt;0,IFERROR(INDEX('.Analyse'!C:C,MATCH('Table nomenclatures'!$A92,'.Analyse'!$A:$A,0)),""),"")</f>
        <v>1</v>
      </c>
      <c r="I92" s="342" t="str">
        <f>IF(IFERROR(INDEX('.Analyse'!D:D,MATCH('Table nomenclatures'!$A92,'.Analyse'!$A:$A,0)),"")&gt;0,IFERROR(INDEX('.Analyse'!D:D,MATCH('Table nomenclatures'!$A92,'.Analyse'!$A:$A,0)),""),"")</f>
        <v/>
      </c>
      <c r="J92" s="342" t="str">
        <f>IF(IFERROR(INDEX('.Analyse'!E:E,MATCH('Table nomenclatures'!$A92,'.Analyse'!$A:$A,0)),"")&gt;0,IFERROR(INDEX('.Analyse'!E:E,MATCH('Table nomenclatures'!$A92,'.Analyse'!$A:$A,0)),""),"")</f>
        <v/>
      </c>
      <c r="K92" s="4" t="str">
        <f>IFERROR(IF(INDEX('.Analyse'!F:F,MATCH('Table nomenclatures'!A92,'.Analyse'!A:A,0))&lt;&gt;"",INDEX('.Analyse'!F:F,MATCH('Table nomenclatures'!A92,'.Analyse'!A:A,0)),""),"")</f>
        <v/>
      </c>
    </row>
    <row r="93" spans="1:11" x14ac:dyDescent="0.25">
      <c r="A93" s="174" t="s">
        <v>1284</v>
      </c>
      <c r="B93" s="344" t="str">
        <f>IFERROR(INDEX('.OID'!E:E,MATCH('Table nomenclatures'!A93,'.OID'!D:D,0)),"")</f>
        <v>1.2.250.1.213.3.3.168</v>
      </c>
      <c r="D93" s="344" t="str">
        <f>IFERROR(INDEX('.OID'!A:A,MATCH('Table nomenclatures'!A93,'.OID'!D:D,0)),"")</f>
        <v>JDV_Precision_reponse_revision</v>
      </c>
      <c r="E93" s="344" t="str">
        <f>IFERROR(INDEX('.OID'!B:B,MATCH(A93,'.OID'!D:D,0)),"")</f>
        <v>1.2.250.1.213.3.4.183</v>
      </c>
      <c r="G93" s="341"/>
      <c r="H93" s="342">
        <f>IF(IFERROR(INDEX('.Analyse'!C:C,MATCH('Table nomenclatures'!$A93,'.Analyse'!$A:$A,0)),"")&gt;0,IFERROR(INDEX('.Analyse'!C:C,MATCH('Table nomenclatures'!$A93,'.Analyse'!$A:$A,0)),""),"")</f>
        <v>1</v>
      </c>
      <c r="I93" s="342">
        <f>IF(IFERROR(INDEX('.Analyse'!D:D,MATCH('Table nomenclatures'!$A93,'.Analyse'!$A:$A,0)),"")&gt;0,IFERROR(INDEX('.Analyse'!D:D,MATCH('Table nomenclatures'!$A93,'.Analyse'!$A:$A,0)),""),"")</f>
        <v>1</v>
      </c>
      <c r="J93" s="342">
        <f>IF(IFERROR(INDEX('.Analyse'!E:E,MATCH('Table nomenclatures'!$A93,'.Analyse'!$A:$A,0)),"")&gt;0,IFERROR(INDEX('.Analyse'!E:E,MATCH('Table nomenclatures'!$A93,'.Analyse'!$A:$A,0)),""),"")</f>
        <v>1</v>
      </c>
      <c r="K93" s="4" t="str">
        <f>IFERROR(IF(INDEX('.Analyse'!F:F,MATCH('Table nomenclatures'!A93,'.Analyse'!A:A,0))&lt;&gt;"",INDEX('.Analyse'!F:F,MATCH('Table nomenclatures'!A93,'.Analyse'!A:A,0)),""),"")</f>
        <v/>
      </c>
    </row>
    <row r="94" spans="1:11" x14ac:dyDescent="0.25">
      <c r="A94" s="174" t="s">
        <v>1285</v>
      </c>
      <c r="B94" s="344" t="str">
        <f>IFERROR(INDEX('.OID'!E:E,MATCH('Table nomenclatures'!A94,'.OID'!D:D,0)),"")</f>
        <v>1.2.250.1.213.3.3.169</v>
      </c>
      <c r="D94" s="344" t="str">
        <f>IFERROR(INDEX('.OID'!A:A,MATCH('Table nomenclatures'!A94,'.OID'!D:D,0)),"")</f>
        <v>JDV_Preconisation_PPS</v>
      </c>
      <c r="E94" s="344" t="str">
        <f>IFERROR(INDEX('.OID'!B:B,MATCH(A94,'.OID'!D:D,0)),"")</f>
        <v>1.2.250.1.213.3.4.184</v>
      </c>
      <c r="G94" s="341"/>
      <c r="H94" s="342">
        <f>IF(IFERROR(INDEX('.Analyse'!C:C,MATCH('Table nomenclatures'!$A94,'.Analyse'!$A:$A,0)),"")&gt;0,IFERROR(INDEX('.Analyse'!C:C,MATCH('Table nomenclatures'!$A94,'.Analyse'!$A:$A,0)),""),"")</f>
        <v>1</v>
      </c>
      <c r="I94" s="342" t="str">
        <f>IF(IFERROR(INDEX('.Analyse'!D:D,MATCH('Table nomenclatures'!$A94,'.Analyse'!$A:$A,0)),"")&gt;0,IFERROR(INDEX('.Analyse'!D:D,MATCH('Table nomenclatures'!$A94,'.Analyse'!$A:$A,0)),""),"")</f>
        <v/>
      </c>
      <c r="J94" s="342" t="str">
        <f>IF(IFERROR(INDEX('.Analyse'!E:E,MATCH('Table nomenclatures'!$A94,'.Analyse'!$A:$A,0)),"")&gt;0,IFERROR(INDEX('.Analyse'!E:E,MATCH('Table nomenclatures'!$A94,'.Analyse'!$A:$A,0)),""),"")</f>
        <v/>
      </c>
      <c r="K94" s="4" t="str">
        <f>IFERROR(IF(INDEX('.Analyse'!F:F,MATCH('Table nomenclatures'!A94,'.Analyse'!A:A,0))&lt;&gt;"",INDEX('.Analyse'!F:F,MATCH('Table nomenclatures'!A94,'.Analyse'!A:A,0)),""),"")</f>
        <v/>
      </c>
    </row>
    <row r="95" spans="1:11" x14ac:dyDescent="0.25">
      <c r="A95" s="174" t="s">
        <v>666</v>
      </c>
      <c r="B95" s="344" t="str">
        <f>IFERROR(INDEX('.OID'!E:E,MATCH('Table nomenclatures'!A95,'.OID'!D:D,0)),"")</f>
        <v>1.2.250.1.213.3.3.170</v>
      </c>
      <c r="D95" s="344" t="str">
        <f>IFERROR(INDEX('.OID'!A:A,MATCH('Table nomenclatures'!A95,'.OID'!D:D,0)),"")</f>
        <v>JDV_Prise_en_charge</v>
      </c>
      <c r="E95" s="344" t="str">
        <f>IFERROR(INDEX('.OID'!B:B,MATCH(A95,'.OID'!D:D,0)),"")</f>
        <v>1.2.250.1.213.3.4.90</v>
      </c>
      <c r="G95" s="341"/>
      <c r="H95" s="342">
        <f>IF(IFERROR(INDEX('.Analyse'!C:C,MATCH('Table nomenclatures'!$A95,'.Analyse'!$A:$A,0)),"")&gt;0,IFERROR(INDEX('.Analyse'!C:C,MATCH('Table nomenclatures'!$A95,'.Analyse'!$A:$A,0)),""),"")</f>
        <v>1</v>
      </c>
      <c r="I95" s="342">
        <f>IF(IFERROR(INDEX('.Analyse'!D:D,MATCH('Table nomenclatures'!$A95,'.Analyse'!$A:$A,0)),"")&gt;0,IFERROR(INDEX('.Analyse'!D:D,MATCH('Table nomenclatures'!$A95,'.Analyse'!$A:$A,0)),""),"")</f>
        <v>1</v>
      </c>
      <c r="J95" s="342">
        <f>IF(IFERROR(INDEX('.Analyse'!E:E,MATCH('Table nomenclatures'!$A95,'.Analyse'!$A:$A,0)),"")&gt;0,IFERROR(INDEX('.Analyse'!E:E,MATCH('Table nomenclatures'!$A95,'.Analyse'!$A:$A,0)),""),"")</f>
        <v>1</v>
      </c>
      <c r="K95" s="4" t="str">
        <f>IFERROR(IF(INDEX('.Analyse'!F:F,MATCH('Table nomenclatures'!A95,'.Analyse'!A:A,0))&lt;&gt;"",INDEX('.Analyse'!F:F,MATCH('Table nomenclatures'!A95,'.Analyse'!A:A,0)),""),"")</f>
        <v/>
      </c>
    </row>
    <row r="96" spans="1:11" x14ac:dyDescent="0.25">
      <c r="A96" s="174" t="s">
        <v>676</v>
      </c>
      <c r="B96" s="344" t="str">
        <f>IFERROR(INDEX('.OID'!E:E,MATCH('Table nomenclatures'!A96,'.OID'!D:D,0)),"")</f>
        <v>1.2.250.1.213.3.3.171</v>
      </c>
      <c r="D96" s="344" t="str">
        <f>IFERROR(INDEX('.OID'!A:A,MATCH('Table nomenclatures'!A96,'.OID'!D:D,0)),"")</f>
        <v>JDV_Qualification</v>
      </c>
      <c r="E96" s="344" t="str">
        <f>IFERROR(INDEX('.OID'!B:B,MATCH(A96,'.OID'!D:D,0)),"")</f>
        <v>1.2.250.1.213.3.4.91</v>
      </c>
      <c r="G96" s="341"/>
      <c r="H96" s="342">
        <f>IF(IFERROR(INDEX('.Analyse'!C:C,MATCH('Table nomenclatures'!$A96,'.Analyse'!$A:$A,0)),"")&gt;0,IFERROR(INDEX('.Analyse'!C:C,MATCH('Table nomenclatures'!$A96,'.Analyse'!$A:$A,0)),""),"")</f>
        <v>1</v>
      </c>
      <c r="I96" s="342">
        <f>IF(IFERROR(INDEX('.Analyse'!D:D,MATCH('Table nomenclatures'!$A96,'.Analyse'!$A:$A,0)),"")&gt;0,IFERROR(INDEX('.Analyse'!D:D,MATCH('Table nomenclatures'!$A96,'.Analyse'!$A:$A,0)),""),"")</f>
        <v>1</v>
      </c>
      <c r="J96" s="342">
        <f>IF(IFERROR(INDEX('.Analyse'!E:E,MATCH('Table nomenclatures'!$A96,'.Analyse'!$A:$A,0)),"")&gt;0,IFERROR(INDEX('.Analyse'!E:E,MATCH('Table nomenclatures'!$A96,'.Analyse'!$A:$A,0)),""),"")</f>
        <v>1</v>
      </c>
      <c r="K96" s="4" t="str">
        <f>IFERROR(IF(INDEX('.Analyse'!F:F,MATCH('Table nomenclatures'!A96,'.Analyse'!A:A,0))&lt;&gt;"",INDEX('.Analyse'!F:F,MATCH('Table nomenclatures'!A96,'.Analyse'!A:A,0)),""),"")</f>
        <v/>
      </c>
    </row>
    <row r="97" spans="1:11" x14ac:dyDescent="0.25">
      <c r="A97" s="174" t="s">
        <v>1286</v>
      </c>
      <c r="B97" s="344" t="str">
        <f>IFERROR(INDEX('.OID'!E:E,MATCH('Table nomenclatures'!A97,'.OID'!D:D,0)),"")</f>
        <v>1.2.250.1.213.3.3.172</v>
      </c>
      <c r="D97" s="344" t="str">
        <f>IFERROR(INDEX('.OID'!A:A,MATCH('Table nomenclatures'!A97,'.OID'!D:D,0)),"")</f>
        <v>JDV_Reponse_MISPE</v>
      </c>
      <c r="E97" s="344" t="str">
        <f>IFERROR(INDEX('.OID'!B:B,MATCH(A97,'.OID'!D:D,0)),"")</f>
        <v>1.2.250.1.213.3.4.185</v>
      </c>
      <c r="G97" s="341"/>
      <c r="H97" s="342">
        <f>IF(IFERROR(INDEX('.Analyse'!C:C,MATCH('Table nomenclatures'!$A97,'.Analyse'!$A:$A,0)),"")&gt;0,IFERROR(INDEX('.Analyse'!C:C,MATCH('Table nomenclatures'!$A97,'.Analyse'!$A:$A,0)),""),"")</f>
        <v>1</v>
      </c>
      <c r="I97" s="342" t="str">
        <f>IF(IFERROR(INDEX('.Analyse'!D:D,MATCH('Table nomenclatures'!$A97,'.Analyse'!$A:$A,0)),"")&gt;0,IFERROR(INDEX('.Analyse'!D:D,MATCH('Table nomenclatures'!$A97,'.Analyse'!$A:$A,0)),""),"")</f>
        <v/>
      </c>
      <c r="J97" s="342" t="str">
        <f>IF(IFERROR(INDEX('.Analyse'!E:E,MATCH('Table nomenclatures'!$A97,'.Analyse'!$A:$A,0)),"")&gt;0,IFERROR(INDEX('.Analyse'!E:E,MATCH('Table nomenclatures'!$A97,'.Analyse'!$A:$A,0)),""),"")</f>
        <v/>
      </c>
      <c r="K97" s="4" t="str">
        <f>IFERROR(IF(INDEX('.Analyse'!F:F,MATCH('Table nomenclatures'!A97,'.Analyse'!A:A,0))&lt;&gt;"",INDEX('.Analyse'!F:F,MATCH('Table nomenclatures'!A97,'.Analyse'!A:A,0)),""),"")</f>
        <v/>
      </c>
    </row>
    <row r="98" spans="1:11" x14ac:dyDescent="0.25">
      <c r="A98" s="174" t="s">
        <v>1287</v>
      </c>
      <c r="B98" s="344" t="str">
        <f>IFERROR(INDEX('.OID'!E:E,MATCH('Table nomenclatures'!A98,'.OID'!D:D,0)),"")</f>
        <v>1.2.250.1.213.3.3.173</v>
      </c>
      <c r="D98" s="344" t="str">
        <f>IFERROR(INDEX('.OID'!A:A,MATCH('Table nomenclatures'!A98,'.OID'!D:D,0)),"")</f>
        <v>JDV_Requerant</v>
      </c>
      <c r="E98" s="344" t="str">
        <f>IFERROR(INDEX('.OID'!B:B,MATCH(A98,'.OID'!D:D,0)),"")</f>
        <v>1.2.250.1.213.3.4.186</v>
      </c>
      <c r="G98" s="341"/>
      <c r="H98" s="342">
        <f>IF(IFERROR(INDEX('.Analyse'!C:C,MATCH('Table nomenclatures'!$A98,'.Analyse'!$A:$A,0)),"")&gt;0,IFERROR(INDEX('.Analyse'!C:C,MATCH('Table nomenclatures'!$A98,'.Analyse'!$A:$A,0)),""),"")</f>
        <v>1</v>
      </c>
      <c r="I98" s="342" t="str">
        <f>IF(IFERROR(INDEX('.Analyse'!D:D,MATCH('Table nomenclatures'!$A98,'.Analyse'!$A:$A,0)),"")&gt;0,IFERROR(INDEX('.Analyse'!D:D,MATCH('Table nomenclatures'!$A98,'.Analyse'!$A:$A,0)),""),"")</f>
        <v/>
      </c>
      <c r="J98" s="342" t="str">
        <f>IF(IFERROR(INDEX('.Analyse'!E:E,MATCH('Table nomenclatures'!$A98,'.Analyse'!$A:$A,0)),"")&gt;0,IFERROR(INDEX('.Analyse'!E:E,MATCH('Table nomenclatures'!$A98,'.Analyse'!$A:$A,0)),""),"")</f>
        <v/>
      </c>
      <c r="K98" s="4" t="str">
        <f>IFERROR(IF(INDEX('.Analyse'!F:F,MATCH('Table nomenclatures'!A98,'.Analyse'!A:A,0))&lt;&gt;"",INDEX('.Analyse'!F:F,MATCH('Table nomenclatures'!A98,'.Analyse'!A:A,0)),""),"")</f>
        <v/>
      </c>
    </row>
    <row r="99" spans="1:11" x14ac:dyDescent="0.25">
      <c r="A99" s="174" t="s">
        <v>664</v>
      </c>
      <c r="B99" s="344" t="str">
        <f>IFERROR(INDEX('.OID'!E:E,MATCH('Table nomenclatures'!A99,'.OID'!D:D,0)),"")</f>
        <v>1.2.250.1.213.3.3.174</v>
      </c>
      <c r="D99" s="344" t="str">
        <f>IFERROR(INDEX('.OID'!A:A,MATCH('Table nomenclatures'!A99,'.OID'!D:D,0)),"")</f>
        <v>JDV_Ressource_propre</v>
      </c>
      <c r="E99" s="344" t="str">
        <f>IFERROR(INDEX('.OID'!B:B,MATCH(A99,'.OID'!D:D,0)),"")</f>
        <v>1.2.250.1.213.3.4.92</v>
      </c>
      <c r="G99" s="341"/>
      <c r="H99" s="342">
        <f>IF(IFERROR(INDEX('.Analyse'!C:C,MATCH('Table nomenclatures'!$A99,'.Analyse'!$A:$A,0)),"")&gt;0,IFERROR(INDEX('.Analyse'!C:C,MATCH('Table nomenclatures'!$A99,'.Analyse'!$A:$A,0)),""),"")</f>
        <v>1</v>
      </c>
      <c r="I99" s="342">
        <f>IF(IFERROR(INDEX('.Analyse'!D:D,MATCH('Table nomenclatures'!$A99,'.Analyse'!$A:$A,0)),"")&gt;0,IFERROR(INDEX('.Analyse'!D:D,MATCH('Table nomenclatures'!$A99,'.Analyse'!$A:$A,0)),""),"")</f>
        <v>1</v>
      </c>
      <c r="J99" s="342">
        <f>IF(IFERROR(INDEX('.Analyse'!E:E,MATCH('Table nomenclatures'!$A99,'.Analyse'!$A:$A,0)),"")&gt;0,IFERROR(INDEX('.Analyse'!E:E,MATCH('Table nomenclatures'!$A99,'.Analyse'!$A:$A,0)),""),"")</f>
        <v>1</v>
      </c>
      <c r="K99" s="4" t="str">
        <f>IFERROR(IF(INDEX('.Analyse'!F:F,MATCH('Table nomenclatures'!A99,'.Analyse'!A:A,0))&lt;&gt;"",INDEX('.Analyse'!F:F,MATCH('Table nomenclatures'!A99,'.Analyse'!A:A,0)),""),"")</f>
        <v/>
      </c>
    </row>
    <row r="100" spans="1:11" x14ac:dyDescent="0.25">
      <c r="A100" s="174" t="s">
        <v>655</v>
      </c>
      <c r="B100" s="344" t="str">
        <f>IFERROR(INDEX('.OID'!E:E,MATCH('Table nomenclatures'!A100,'.OID'!D:D,0)),"")</f>
        <v>1.2.250.1.213.3.3.176</v>
      </c>
      <c r="D100" s="344" t="str">
        <f>IFERROR(INDEX('.OID'!A:A,MATCH('Table nomenclatures'!A100,'.OID'!D:D,0)),"")</f>
        <v>JDV_Situation_professionnelle</v>
      </c>
      <c r="E100" s="344" t="str">
        <f>IFERROR(INDEX('.OID'!B:B,MATCH(A100,'.OID'!D:D,0)),"")</f>
        <v>1.2.250.1.213.3.4.187</v>
      </c>
      <c r="G100" s="341"/>
      <c r="H100" s="342">
        <f>IF(IFERROR(INDEX('.Analyse'!C:C,MATCH('Table nomenclatures'!$A100,'.Analyse'!$A:$A,0)),"")&gt;0,IFERROR(INDEX('.Analyse'!C:C,MATCH('Table nomenclatures'!$A100,'.Analyse'!$A:$A,0)),""),"")</f>
        <v>1</v>
      </c>
      <c r="I100" s="342" t="str">
        <f>IF(IFERROR(INDEX('.Analyse'!D:D,MATCH('Table nomenclatures'!$A100,'.Analyse'!$A:$A,0)),"")&gt;0,IFERROR(INDEX('.Analyse'!D:D,MATCH('Table nomenclatures'!$A100,'.Analyse'!$A:$A,0)),""),"")</f>
        <v/>
      </c>
      <c r="J100" s="342" t="str">
        <f>IF(IFERROR(INDEX('.Analyse'!E:E,MATCH('Table nomenclatures'!$A100,'.Analyse'!$A:$A,0)),"")&gt;0,IFERROR(INDEX('.Analyse'!E:E,MATCH('Table nomenclatures'!$A100,'.Analyse'!$A:$A,0)),""),"")</f>
        <v/>
      </c>
      <c r="K100" s="4" t="str">
        <f>IFERROR(IF(INDEX('.Analyse'!F:F,MATCH('Table nomenclatures'!A100,'.Analyse'!A:A,0))&lt;&gt;"",INDEX('.Analyse'!F:F,MATCH('Table nomenclatures'!A100,'.Analyse'!A:A,0)),""),"")</f>
        <v/>
      </c>
    </row>
    <row r="101" spans="1:11" x14ac:dyDescent="0.25">
      <c r="A101" s="174" t="s">
        <v>656</v>
      </c>
      <c r="B101" s="344" t="str">
        <f>IFERROR(INDEX('.OID'!E:E,MATCH('Table nomenclatures'!A101,'.OID'!D:D,0)),"")</f>
        <v>1.2.250.1.213.3.3.177</v>
      </c>
      <c r="D101" s="344" t="str">
        <f>IFERROR(INDEX('.OID'!A:A,MATCH('Table nomenclatures'!A101,'.OID'!D:D,0)),"")</f>
        <v>JDV_Situation_sans_emploi</v>
      </c>
      <c r="E101" s="344" t="str">
        <f>IFERROR(INDEX('.OID'!B:B,MATCH(A101,'.OID'!D:D,0)),"")</f>
        <v>1.2.250.1.213.3.4.188</v>
      </c>
      <c r="G101" s="341"/>
      <c r="H101" s="342">
        <f>IF(IFERROR(INDEX('.Analyse'!C:C,MATCH('Table nomenclatures'!$A101,'.Analyse'!$A:$A,0)),"")&gt;0,IFERROR(INDEX('.Analyse'!C:C,MATCH('Table nomenclatures'!$A101,'.Analyse'!$A:$A,0)),""),"")</f>
        <v>1</v>
      </c>
      <c r="I101" s="342" t="str">
        <f>IF(IFERROR(INDEX('.Analyse'!D:D,MATCH('Table nomenclatures'!$A101,'.Analyse'!$A:$A,0)),"")&gt;0,IFERROR(INDEX('.Analyse'!D:D,MATCH('Table nomenclatures'!$A101,'.Analyse'!$A:$A,0)),""),"")</f>
        <v/>
      </c>
      <c r="J101" s="342" t="str">
        <f>IF(IFERROR(INDEX('.Analyse'!E:E,MATCH('Table nomenclatures'!$A101,'.Analyse'!$A:$A,0)),"")&gt;0,IFERROR(INDEX('.Analyse'!E:E,MATCH('Table nomenclatures'!$A101,'.Analyse'!$A:$A,0)),""),"")</f>
        <v/>
      </c>
      <c r="K101" s="4" t="str">
        <f>IFERROR(IF(INDEX('.Analyse'!F:F,MATCH('Table nomenclatures'!A101,'.Analyse'!A:A,0))&lt;&gt;"",INDEX('.Analyse'!F:F,MATCH('Table nomenclatures'!A101,'.Analyse'!A:A,0)),""),"")</f>
        <v/>
      </c>
    </row>
    <row r="102" spans="1:11" x14ac:dyDescent="0.25">
      <c r="A102" s="174" t="s">
        <v>823</v>
      </c>
      <c r="B102" s="344" t="str">
        <f>IFERROR(INDEX('.OID'!E:E,MATCH('Table nomenclatures'!A102,'.OID'!D:D,0)),"")</f>
        <v>1.2.250.1.213.3.3.178</v>
      </c>
      <c r="D102" s="344" t="str">
        <f>IFERROR(INDEX('.OID'!A:A,MATCH('Table nomenclatures'!A102,'.OID'!D:D,0)),"")</f>
        <v>JDV_Situation_scolaire</v>
      </c>
      <c r="E102" s="344" t="str">
        <f>IFERROR(INDEX('.OID'!B:B,MATCH(A102,'.OID'!D:D,0)),"")</f>
        <v>1.2.250.1.213.3.4.94</v>
      </c>
      <c r="G102" s="341"/>
      <c r="H102" s="342">
        <f>IF(IFERROR(INDEX('.Analyse'!C:C,MATCH('Table nomenclatures'!$A102,'.Analyse'!$A:$A,0)),"")&gt;0,IFERROR(INDEX('.Analyse'!C:C,MATCH('Table nomenclatures'!$A102,'.Analyse'!$A:$A,0)),""),"")</f>
        <v>1</v>
      </c>
      <c r="I102" s="342">
        <f>IF(IFERROR(INDEX('.Analyse'!D:D,MATCH('Table nomenclatures'!$A102,'.Analyse'!$A:$A,0)),"")&gt;0,IFERROR(INDEX('.Analyse'!D:D,MATCH('Table nomenclatures'!$A102,'.Analyse'!$A:$A,0)),""),"")</f>
        <v>1</v>
      </c>
      <c r="J102" s="342">
        <f>IF(IFERROR(INDEX('.Analyse'!E:E,MATCH('Table nomenclatures'!$A102,'.Analyse'!$A:$A,0)),"")&gt;0,IFERROR(INDEX('.Analyse'!E:E,MATCH('Table nomenclatures'!$A102,'.Analyse'!$A:$A,0)),""),"")</f>
        <v>1</v>
      </c>
      <c r="K102" s="4" t="str">
        <f>IFERROR(IF(INDEX('.Analyse'!F:F,MATCH('Table nomenclatures'!A102,'.Analyse'!A:A,0))&lt;&gt;"",INDEX('.Analyse'!F:F,MATCH('Table nomenclatures'!A102,'.Analyse'!A:A,0)),""),"")</f>
        <v/>
      </c>
    </row>
    <row r="103" spans="1:11" x14ac:dyDescent="0.25">
      <c r="A103" s="174" t="s">
        <v>669</v>
      </c>
      <c r="B103" s="344" t="str">
        <f>IFERROR(INDEX('.OID'!E:E,MATCH('Table nomenclatures'!A103,'.OID'!D:D,0)),"")</f>
        <v>1.2.250.1.213.3.3.179</v>
      </c>
      <c r="D103" s="344" t="str">
        <f>IFERROR(INDEX('.OID'!A:A,MATCH('Table nomenclatures'!A103,'.OID'!D:D,0)),"")</f>
        <v>JDV_Situation_travail</v>
      </c>
      <c r="E103" s="344" t="str">
        <f>IFERROR(INDEX('.OID'!B:B,MATCH(A103,'.OID'!D:D,0)),"")</f>
        <v>1.2.250.1.213.3.4.95</v>
      </c>
      <c r="G103" s="341"/>
      <c r="H103" s="342">
        <f>IF(IFERROR(INDEX('.Analyse'!C:C,MATCH('Table nomenclatures'!$A103,'.Analyse'!$A:$A,0)),"")&gt;0,IFERROR(INDEX('.Analyse'!C:C,MATCH('Table nomenclatures'!$A103,'.Analyse'!$A:$A,0)),""),"")</f>
        <v>1</v>
      </c>
      <c r="I103" s="342">
        <f>IF(IFERROR(INDEX('.Analyse'!D:D,MATCH('Table nomenclatures'!$A103,'.Analyse'!$A:$A,0)),"")&gt;0,IFERROR(INDEX('.Analyse'!D:D,MATCH('Table nomenclatures'!$A103,'.Analyse'!$A:$A,0)),""),"")</f>
        <v>1</v>
      </c>
      <c r="J103" s="342">
        <f>IF(IFERROR(INDEX('.Analyse'!E:E,MATCH('Table nomenclatures'!$A103,'.Analyse'!$A:$A,0)),"")&gt;0,IFERROR(INDEX('.Analyse'!E:E,MATCH('Table nomenclatures'!$A103,'.Analyse'!$A:$A,0)),""),"")</f>
        <v>1</v>
      </c>
      <c r="K103" s="4" t="str">
        <f>IFERROR(IF(INDEX('.Analyse'!F:F,MATCH('Table nomenclatures'!A103,'.Analyse'!A:A,0))&lt;&gt;"",INDEX('.Analyse'!F:F,MATCH('Table nomenclatures'!A103,'.Analyse'!A:A,0)),""),"")</f>
        <v/>
      </c>
    </row>
    <row r="104" spans="1:11" x14ac:dyDescent="0.25">
      <c r="A104" s="174" t="s">
        <v>646</v>
      </c>
      <c r="B104" s="344" t="str">
        <f>IFERROR(INDEX('.OID'!E:E,MATCH('Table nomenclatures'!A104,'.OID'!D:D,0)),"")</f>
        <v>1.2.250.1.213.3.3.180</v>
      </c>
      <c r="D104" s="344" t="str">
        <f>IFERROR(INDEX('.OID'!A:A,MATCH('Table nomenclatures'!A104,'.OID'!D:D,0)),"")</f>
        <v>JDV_Situation_vie_quotidienne</v>
      </c>
      <c r="E104" s="344" t="str">
        <f>IFERROR(INDEX('.OID'!B:B,MATCH(A104,'.OID'!D:D,0)),"")</f>
        <v>1.2.250.1.213.3.4.189</v>
      </c>
      <c r="G104" s="341"/>
      <c r="H104" s="342">
        <f>IF(IFERROR(INDEX('.Analyse'!C:C,MATCH('Table nomenclatures'!$A104,'.Analyse'!$A:$A,0)),"")&gt;0,IFERROR(INDEX('.Analyse'!C:C,MATCH('Table nomenclatures'!$A104,'.Analyse'!$A:$A,0)),""),"")</f>
        <v>1</v>
      </c>
      <c r="I104" s="342" t="str">
        <f>IF(IFERROR(INDEX('.Analyse'!D:D,MATCH('Table nomenclatures'!$A104,'.Analyse'!$A:$A,0)),"")&gt;0,IFERROR(INDEX('.Analyse'!D:D,MATCH('Table nomenclatures'!$A104,'.Analyse'!$A:$A,0)),""),"")</f>
        <v/>
      </c>
      <c r="J104" s="342" t="str">
        <f>IF(IFERROR(INDEX('.Analyse'!E:E,MATCH('Table nomenclatures'!$A104,'.Analyse'!$A:$A,0)),"")&gt;0,IFERROR(INDEX('.Analyse'!E:E,MATCH('Table nomenclatures'!$A104,'.Analyse'!$A:$A,0)),""),"")</f>
        <v/>
      </c>
      <c r="K104" s="4" t="str">
        <f>IFERROR(IF(INDEX('.Analyse'!F:F,MATCH('Table nomenclatures'!A104,'.Analyse'!A:A,0))&lt;&gt;"",INDEX('.Analyse'!F:F,MATCH('Table nomenclatures'!A104,'.Analyse'!A:A,0)),""),"")</f>
        <v/>
      </c>
    </row>
    <row r="105" spans="1:11" x14ac:dyDescent="0.25">
      <c r="A105" s="174" t="s">
        <v>652</v>
      </c>
      <c r="B105" s="344" t="str">
        <f>IFERROR(INDEX('.OID'!E:E,MATCH('Table nomenclatures'!A105,'.OID'!D:D,0)),"")</f>
        <v>1.2.250.1.213.3.3.181</v>
      </c>
      <c r="D105" s="344" t="str">
        <f>IFERROR(INDEX('.OID'!A:A,MATCH('Table nomenclatures'!A105,'.OID'!D:D,0)),"")</f>
        <v>JDV_Soins</v>
      </c>
      <c r="E105" s="344" t="str">
        <f>IFERROR(INDEX('.OID'!B:B,MATCH(A105,'.OID'!D:D,0)),"")</f>
        <v>1.2.250.1.213.3.4.190</v>
      </c>
      <c r="G105" s="341"/>
      <c r="H105" s="342">
        <f>IF(IFERROR(INDEX('.Analyse'!C:C,MATCH('Table nomenclatures'!$A105,'.Analyse'!$A:$A,0)),"")&gt;0,IFERROR(INDEX('.Analyse'!C:C,MATCH('Table nomenclatures'!$A105,'.Analyse'!$A:$A,0)),""),"")</f>
        <v>1</v>
      </c>
      <c r="I105" s="342" t="str">
        <f>IF(IFERROR(INDEX('.Analyse'!D:D,MATCH('Table nomenclatures'!$A105,'.Analyse'!$A:$A,0)),"")&gt;0,IFERROR(INDEX('.Analyse'!D:D,MATCH('Table nomenclatures'!$A105,'.Analyse'!$A:$A,0)),""),"")</f>
        <v/>
      </c>
      <c r="J105" s="342" t="str">
        <f>IF(IFERROR(INDEX('.Analyse'!E:E,MATCH('Table nomenclatures'!$A105,'.Analyse'!$A:$A,0)),"")&gt;0,IFERROR(INDEX('.Analyse'!E:E,MATCH('Table nomenclatures'!$A105,'.Analyse'!$A:$A,0)),""),"")</f>
        <v/>
      </c>
      <c r="K105" s="4" t="str">
        <f>IFERROR(IF(INDEX('.Analyse'!F:F,MATCH('Table nomenclatures'!A105,'.Analyse'!A:A,0))&lt;&gt;"",INDEX('.Analyse'!F:F,MATCH('Table nomenclatures'!A105,'.Analyse'!A:A,0)),""),"")</f>
        <v/>
      </c>
    </row>
    <row r="106" spans="1:11" x14ac:dyDescent="0.25">
      <c r="A106" s="174" t="s">
        <v>851</v>
      </c>
      <c r="B106" s="344" t="str">
        <f>IFERROR(INDEX('.OID'!E:E,MATCH('Table nomenclatures'!A106,'.OID'!D:D,0)),"")</f>
        <v>1.2.250.1.213.3.3.182</v>
      </c>
      <c r="D106" s="344" t="str">
        <f>IFERROR(INDEX('.OID'!A:A,MATCH('Table nomenclatures'!A106,'.OID'!D:D,0)),"")</f>
        <v>JDV_Statut_conciliation</v>
      </c>
      <c r="E106" s="344" t="str">
        <f>IFERROR(INDEX('.OID'!B:B,MATCH(A106,'.OID'!D:D,0)),"")</f>
        <v>1.2.250.1.213.3.4.191</v>
      </c>
      <c r="G106" s="341"/>
      <c r="H106" s="342">
        <f>IF(IFERROR(INDEX('.Analyse'!C:C,MATCH('Table nomenclatures'!$A106,'.Analyse'!$A:$A,0)),"")&gt;0,IFERROR(INDEX('.Analyse'!C:C,MATCH('Table nomenclatures'!$A106,'.Analyse'!$A:$A,0)),""),"")</f>
        <v>1</v>
      </c>
      <c r="I106" s="342" t="str">
        <f>IF(IFERROR(INDEX('.Analyse'!D:D,MATCH('Table nomenclatures'!$A106,'.Analyse'!$A:$A,0)),"")&gt;0,IFERROR(INDEX('.Analyse'!D:D,MATCH('Table nomenclatures'!$A106,'.Analyse'!$A:$A,0)),""),"")</f>
        <v/>
      </c>
      <c r="J106" s="342" t="str">
        <f>IF(IFERROR(INDEX('.Analyse'!E:E,MATCH('Table nomenclatures'!$A106,'.Analyse'!$A:$A,0)),"")&gt;0,IFERROR(INDEX('.Analyse'!E:E,MATCH('Table nomenclatures'!$A106,'.Analyse'!$A:$A,0)),""),"")</f>
        <v/>
      </c>
      <c r="K106" s="4" t="str">
        <f>IFERROR(IF(INDEX('.Analyse'!F:F,MATCH('Table nomenclatures'!A106,'.Analyse'!A:A,0))&lt;&gt;"",INDEX('.Analyse'!F:F,MATCH('Table nomenclatures'!A106,'.Analyse'!A:A,0)),""),"")</f>
        <v/>
      </c>
    </row>
    <row r="107" spans="1:11" x14ac:dyDescent="0.25">
      <c r="A107" s="174" t="s">
        <v>854</v>
      </c>
      <c r="B107" s="344" t="str">
        <f>IFERROR(INDEX('.OID'!E:E,MATCH('Table nomenclatures'!A107,'.OID'!D:D,0)),"")</f>
        <v>1.2.250.1.213.3.3.183</v>
      </c>
      <c r="D107" s="344" t="str">
        <f>IFERROR(INDEX('.OID'!A:A,MATCH('Table nomenclatures'!A107,'.OID'!D:D,0)),"")</f>
        <v>JDV_Statut_contentieux</v>
      </c>
      <c r="E107" s="344" t="str">
        <f>IFERROR(INDEX('.OID'!B:B,MATCH(A107,'.OID'!D:D,0)),"")</f>
        <v>1.2.250.1.213.3.4.192</v>
      </c>
      <c r="G107" s="341"/>
      <c r="H107" s="342">
        <f>IF(IFERROR(INDEX('.Analyse'!C:C,MATCH('Table nomenclatures'!$A107,'.Analyse'!$A:$A,0)),"")&gt;0,IFERROR(INDEX('.Analyse'!C:C,MATCH('Table nomenclatures'!$A107,'.Analyse'!$A:$A,0)),""),"")</f>
        <v>1</v>
      </c>
      <c r="I107" s="342" t="str">
        <f>IF(IFERROR(INDEX('.Analyse'!D:D,MATCH('Table nomenclatures'!$A107,'.Analyse'!$A:$A,0)),"")&gt;0,IFERROR(INDEX('.Analyse'!D:D,MATCH('Table nomenclatures'!$A107,'.Analyse'!$A:$A,0)),""),"")</f>
        <v/>
      </c>
      <c r="J107" s="342" t="str">
        <f>IF(IFERROR(INDEX('.Analyse'!E:E,MATCH('Table nomenclatures'!$A107,'.Analyse'!$A:$A,0)),"")&gt;0,IFERROR(INDEX('.Analyse'!E:E,MATCH('Table nomenclatures'!$A107,'.Analyse'!$A:$A,0)),""),"")</f>
        <v/>
      </c>
      <c r="K107" s="4" t="str">
        <f>IFERROR(IF(INDEX('.Analyse'!F:F,MATCH('Table nomenclatures'!A107,'.Analyse'!A:A,0))&lt;&gt;"",INDEX('.Analyse'!F:F,MATCH('Table nomenclatures'!A107,'.Analyse'!A:A,0)),""),"")</f>
        <v/>
      </c>
    </row>
    <row r="108" spans="1:11" x14ac:dyDescent="0.25">
      <c r="A108" s="174" t="s">
        <v>1312</v>
      </c>
      <c r="B108" s="344" t="str">
        <f>IFERROR(INDEX('.OID'!E:E,MATCH('Table nomenclatures'!A108,'.OID'!D:D,0)),"")</f>
        <v>1.2.250.1.213.3.3.100</v>
      </c>
      <c r="D108" s="344" t="str">
        <f>IFERROR(INDEX('.OID'!A:A,MATCH('Table nomenclatures'!A108,'.OID'!D:D,0)),"")</f>
        <v>JDV_Statut_deces</v>
      </c>
      <c r="E108" s="344" t="str">
        <f>IFERROR(INDEX('.OID'!B:B,MATCH(A108,'.OID'!D:D,0)),"")</f>
        <v>1.2.250.1.213.3.4.71</v>
      </c>
      <c r="G108" s="341"/>
      <c r="H108" s="342">
        <f>IF(IFERROR(INDEX('.Analyse'!C:C,MATCH('Table nomenclatures'!$A108,'.Analyse'!$A:$A,0)),"")&gt;0,IFERROR(INDEX('.Analyse'!C:C,MATCH('Table nomenclatures'!$A108,'.Analyse'!$A:$A,0)),""),"")</f>
        <v>1</v>
      </c>
      <c r="I108" s="342">
        <f>IF(IFERROR(INDEX('.Analyse'!D:D,MATCH('Table nomenclatures'!$A108,'.Analyse'!$A:$A,0)),"")&gt;0,IFERROR(INDEX('.Analyse'!D:D,MATCH('Table nomenclatures'!$A108,'.Analyse'!$A:$A,0)),""),"")</f>
        <v>1</v>
      </c>
      <c r="J108" s="342">
        <f>IF(IFERROR(INDEX('.Analyse'!E:E,MATCH('Table nomenclatures'!$A108,'.Analyse'!$A:$A,0)),"")&gt;0,IFERROR(INDEX('.Analyse'!E:E,MATCH('Table nomenclatures'!$A108,'.Analyse'!$A:$A,0)),""),"")</f>
        <v>1</v>
      </c>
      <c r="K108" s="4" t="str">
        <f>IFERROR(IF(INDEX('.Analyse'!F:F,MATCH('Table nomenclatures'!A108,'.Analyse'!A:A,0))&lt;&gt;"",INDEX('.Analyse'!F:F,MATCH('Table nomenclatures'!A108,'.Analyse'!A:A,0)),""),"")</f>
        <v/>
      </c>
    </row>
    <row r="109" spans="1:11" x14ac:dyDescent="0.25">
      <c r="A109" s="174" t="s">
        <v>847</v>
      </c>
      <c r="B109" s="344" t="str">
        <f>IFERROR(INDEX('.OID'!E:E,MATCH('Table nomenclatures'!A109,'.OID'!D:D,0)),"")</f>
        <v>1.2.250.1.213.3.3.184</v>
      </c>
      <c r="D109" s="344" t="str">
        <f>IFERROR(INDEX('.OID'!A:A,MATCH('Table nomenclatures'!A109,'.OID'!D:D,0)),"")</f>
        <v>JDV_Statut_demande_compensation</v>
      </c>
      <c r="E109" s="344" t="str">
        <f>IFERROR(INDEX('.OID'!B:B,MATCH(A109,'.OID'!D:D,0)),"")</f>
        <v>1.2.250.1.213.3.4.193</v>
      </c>
      <c r="G109" s="341"/>
      <c r="H109" s="342">
        <f>IF(IFERROR(INDEX('.Analyse'!C:C,MATCH('Table nomenclatures'!$A109,'.Analyse'!$A:$A,0)),"")&gt;0,IFERROR(INDEX('.Analyse'!C:C,MATCH('Table nomenclatures'!$A109,'.Analyse'!$A:$A,0)),""),"")</f>
        <v>1</v>
      </c>
      <c r="I109" s="342">
        <v>1</v>
      </c>
      <c r="J109" s="342">
        <v>1</v>
      </c>
      <c r="K109" s="4" t="str">
        <f>IFERROR(IF(INDEX('.Analyse'!F:F,MATCH('Table nomenclatures'!A109,'.Analyse'!A:A,0))&lt;&gt;"",INDEX('.Analyse'!F:F,MATCH('Table nomenclatures'!A109,'.Analyse'!A:A,0)),""),"")</f>
        <v/>
      </c>
    </row>
    <row r="110" spans="1:11" x14ac:dyDescent="0.25">
      <c r="A110" s="174" t="s">
        <v>1115</v>
      </c>
      <c r="B110" s="344" t="str">
        <f>IFERROR(INDEX('.OID'!E:E,MATCH('Table nomenclatures'!A110,'.OID'!D:D,0)),"")</f>
        <v/>
      </c>
      <c r="D110" s="344" t="str">
        <f>IFERROR(INDEX('.OID'!A:A,MATCH('Table nomenclatures'!A110,'.OID'!D:D,0)),"")</f>
        <v/>
      </c>
      <c r="E110" s="344" t="str">
        <f>IFERROR(INDEX('.OID'!B:B,MATCH(A110,'.OID'!D:D,0)),"")</f>
        <v/>
      </c>
      <c r="G110" s="341"/>
      <c r="H110" s="342" t="str">
        <f>IF(IFERROR(INDEX('.Analyse'!C:C,MATCH('Table nomenclatures'!$A110,'.Analyse'!$A:$A,0)),"")&gt;0,IFERROR(INDEX('.Analyse'!C:C,MATCH('Table nomenclatures'!$A110,'.Analyse'!$A:$A,0)),""),"")</f>
        <v/>
      </c>
      <c r="I110" s="342" t="str">
        <f>IF(IFERROR(INDEX('.Analyse'!D:D,MATCH('Table nomenclatures'!$A110,'.Analyse'!$A:$A,0)),"")&gt;0,IFERROR(INDEX('.Analyse'!D:D,MATCH('Table nomenclatures'!$A110,'.Analyse'!$A:$A,0)),""),"")</f>
        <v/>
      </c>
      <c r="J110" s="342" t="str">
        <f>IF(IFERROR(INDEX('.Analyse'!E:E,MATCH('Table nomenclatures'!$A110,'.Analyse'!$A:$A,0)),"")&gt;0,IFERROR(INDEX('.Analyse'!E:E,MATCH('Table nomenclatures'!$A110,'.Analyse'!$A:$A,0)),""),"")</f>
        <v/>
      </c>
      <c r="K110" s="4" t="str">
        <f>IFERROR(IF(INDEX('.Analyse'!F:F,MATCH('Table nomenclatures'!A110,'.Analyse'!A:A,0))&lt;&gt;"",INDEX('.Analyse'!F:F,MATCH('Table nomenclatures'!A110,'.Analyse'!A:A,0)),""),"")</f>
        <v/>
      </c>
    </row>
    <row r="111" spans="1:11" x14ac:dyDescent="0.25">
      <c r="A111" s="174" t="s">
        <v>1288</v>
      </c>
      <c r="B111" s="344" t="str">
        <f>IFERROR(INDEX('.OID'!E:E,MATCH('Table nomenclatures'!A111,'.OID'!D:D,0)),"")</f>
        <v>1.2.250.1.213.3.3.185</v>
      </c>
      <c r="D111" s="344" t="str">
        <f>IFERROR(INDEX('.OID'!A:A,MATCH('Table nomenclatures'!A111,'.OID'!D:D,0)),"")</f>
        <v>JDV_Statut_demande_revision</v>
      </c>
      <c r="E111" s="344" t="str">
        <f>IFERROR(INDEX('.OID'!B:B,MATCH(A111,'.OID'!D:D,0)),"")</f>
        <v>1.2.250.1.213.3.4.194</v>
      </c>
      <c r="G111" s="341"/>
      <c r="H111" s="342">
        <f>IF(IFERROR(INDEX('.Analyse'!C:C,MATCH('Table nomenclatures'!$A111,'.Analyse'!$A:$A,0)),"")&gt;0,IFERROR(INDEX('.Analyse'!C:C,MATCH('Table nomenclatures'!$A111,'.Analyse'!$A:$A,0)),""),"")</f>
        <v>1</v>
      </c>
      <c r="I111" s="342" t="str">
        <f>IF(IFERROR(INDEX('.Analyse'!D:D,MATCH('Table nomenclatures'!$A111,'.Analyse'!$A:$A,0)),"")&gt;0,IFERROR(INDEX('.Analyse'!D:D,MATCH('Table nomenclatures'!$A111,'.Analyse'!$A:$A,0)),""),"")</f>
        <v/>
      </c>
      <c r="J111" s="342" t="str">
        <f>IF(IFERROR(INDEX('.Analyse'!E:E,MATCH('Table nomenclatures'!$A111,'.Analyse'!$A:$A,0)),"")&gt;0,IFERROR(INDEX('.Analyse'!E:E,MATCH('Table nomenclatures'!$A111,'.Analyse'!$A:$A,0)),""),"")</f>
        <v/>
      </c>
      <c r="K111" s="4" t="str">
        <f>IFERROR(IF(INDEX('.Analyse'!F:F,MATCH('Table nomenclatures'!A111,'.Analyse'!A:A,0))&lt;&gt;"",INDEX('.Analyse'!F:F,MATCH('Table nomenclatures'!A111,'.Analyse'!A:A,0)),""),"")</f>
        <v/>
      </c>
    </row>
    <row r="112" spans="1:11" x14ac:dyDescent="0.25">
      <c r="A112" s="174" t="s">
        <v>829</v>
      </c>
      <c r="B112" s="344" t="str">
        <f>IFERROR(INDEX('.OID'!E:E,MATCH('Table nomenclatures'!A112,'.OID'!D:D,0)),"")</f>
        <v>1.2.250.1.213.3.3.186</v>
      </c>
      <c r="D112" s="344" t="str">
        <f>IFERROR(INDEX('.OID'!A:A,MATCH('Table nomenclatures'!A112,'.OID'!D:D,0)),"")</f>
        <v>JDV_Statut_dossier_compensation</v>
      </c>
      <c r="E112" s="344" t="str">
        <f>IFERROR(INDEX('.OID'!B:B,MATCH(A112,'.OID'!D:D,0)),"")</f>
        <v>1.2.250.1.213.3.4.195</v>
      </c>
      <c r="G112" s="341"/>
      <c r="H112" s="342">
        <f>IF(IFERROR(INDEX('.Analyse'!C:C,MATCH('Table nomenclatures'!$A112,'.Analyse'!$A:$A,0)),"")&gt;0,IFERROR(INDEX('.Analyse'!C:C,MATCH('Table nomenclatures'!$A112,'.Analyse'!$A:$A,0)),""),"")</f>
        <v>1</v>
      </c>
      <c r="I112" s="342" t="str">
        <f>IF(IFERROR(INDEX('.Analyse'!D:D,MATCH('Table nomenclatures'!$A112,'.Analyse'!$A:$A,0)),"")&gt;0,IFERROR(INDEX('.Analyse'!D:D,MATCH('Table nomenclatures'!$A112,'.Analyse'!$A:$A,0)),""),"")</f>
        <v/>
      </c>
      <c r="J112" s="342" t="str">
        <f>IF(IFERROR(INDEX('.Analyse'!E:E,MATCH('Table nomenclatures'!$A112,'.Analyse'!$A:$A,0)),"")&gt;0,IFERROR(INDEX('.Analyse'!E:E,MATCH('Table nomenclatures'!$A112,'.Analyse'!$A:$A,0)),""),"")</f>
        <v/>
      </c>
      <c r="K112" s="4" t="str">
        <f>IFERROR(IF(INDEX('.Analyse'!F:F,MATCH('Table nomenclatures'!A112,'.Analyse'!A:A,0))&lt;&gt;"",INDEX('.Analyse'!F:F,MATCH('Table nomenclatures'!A112,'.Analyse'!A:A,0)),""),"")</f>
        <v/>
      </c>
    </row>
    <row r="113" spans="1:11" x14ac:dyDescent="0.25">
      <c r="A113" s="174" t="s">
        <v>660</v>
      </c>
      <c r="B113" s="344" t="str">
        <f>IFERROR(INDEX('.OID'!E:E,MATCH('Table nomenclatures'!A113,'.OID'!D:D,0)),"")</f>
        <v>1.2.250.1.213.3.3.187</v>
      </c>
      <c r="D113" s="344" t="str">
        <f>IFERROR(INDEX('.OID'!A:A,MATCH('Table nomenclatures'!A113,'.OID'!D:D,0)),"")</f>
        <v>JDV_Statut_dossier_individu</v>
      </c>
      <c r="E113" s="344" t="str">
        <f>IFERROR(INDEX('.OID'!B:B,MATCH(A113,'.OID'!D:D,0)),"")</f>
        <v>1.2.250.1.213.3.4.196</v>
      </c>
      <c r="G113" s="341"/>
      <c r="H113" s="342">
        <f>IF(IFERROR(INDEX('.Analyse'!C:C,MATCH('Table nomenclatures'!$A113,'.Analyse'!$A:$A,0)),"")&gt;0,IFERROR(INDEX('.Analyse'!C:C,MATCH('Table nomenclatures'!$A113,'.Analyse'!$A:$A,0)),""),"")</f>
        <v>1</v>
      </c>
      <c r="I113" s="342" t="str">
        <f>IF(IFERROR(INDEX('.Analyse'!D:D,MATCH('Table nomenclatures'!$A113,'.Analyse'!$A:$A,0)),"")&gt;0,IFERROR(INDEX('.Analyse'!D:D,MATCH('Table nomenclatures'!$A113,'.Analyse'!$A:$A,0)),""),"")</f>
        <v/>
      </c>
      <c r="J113" s="342" t="str">
        <f>IF(IFERROR(INDEX('.Analyse'!E:E,MATCH('Table nomenclatures'!$A113,'.Analyse'!$A:$A,0)),"")&gt;0,IFERROR(INDEX('.Analyse'!E:E,MATCH('Table nomenclatures'!$A113,'.Analyse'!$A:$A,0)),""),"")</f>
        <v/>
      </c>
      <c r="K113" s="4" t="str">
        <f>IFERROR(IF(INDEX('.Analyse'!F:F,MATCH('Table nomenclatures'!A113,'.Analyse'!A:A,0))&lt;&gt;"",INDEX('.Analyse'!F:F,MATCH('Table nomenclatures'!A113,'.Analyse'!A:A,0)),""),"")</f>
        <v/>
      </c>
    </row>
    <row r="114" spans="1:11" x14ac:dyDescent="0.25">
      <c r="A114" s="174" t="s">
        <v>1289</v>
      </c>
      <c r="B114" s="344" t="str">
        <f>IFERROR(INDEX('.OID'!E:E,MATCH('Table nomenclatures'!A114,'.OID'!D:D,0)),"")</f>
        <v>1.2.250.1.213.3.3.188</v>
      </c>
      <c r="D114" s="344" t="str">
        <f>IFERROR(INDEX('.OID'!A:A,MATCH('Table nomenclatures'!A114,'.OID'!D:D,0)),"")</f>
        <v>JDV_Statut_dossier_revision</v>
      </c>
      <c r="E114" s="344" t="str">
        <f>IFERROR(INDEX('.OID'!B:B,MATCH(A114,'.OID'!D:D,0)),"")</f>
        <v>1.2.250.1.213.3.4.197</v>
      </c>
      <c r="G114" s="341"/>
      <c r="H114" s="342">
        <f>IF(IFERROR(INDEX('.Analyse'!C:C,MATCH('Table nomenclatures'!$A114,'.Analyse'!$A:$A,0)),"")&gt;0,IFERROR(INDEX('.Analyse'!C:C,MATCH('Table nomenclatures'!$A114,'.Analyse'!$A:$A,0)),""),"")</f>
        <v>1</v>
      </c>
      <c r="I114" s="342" t="str">
        <f>IF(IFERROR(INDEX('.Analyse'!D:D,MATCH('Table nomenclatures'!$A114,'.Analyse'!$A:$A,0)),"")&gt;0,IFERROR(INDEX('.Analyse'!D:D,MATCH('Table nomenclatures'!$A114,'.Analyse'!$A:$A,0)),""),"")</f>
        <v/>
      </c>
      <c r="J114" s="342" t="str">
        <f>IF(IFERROR(INDEX('.Analyse'!E:E,MATCH('Table nomenclatures'!$A114,'.Analyse'!$A:$A,0)),"")&gt;0,IFERROR(INDEX('.Analyse'!E:E,MATCH('Table nomenclatures'!$A114,'.Analyse'!$A:$A,0)),""),"")</f>
        <v/>
      </c>
      <c r="K114" s="4" t="str">
        <f>IFERROR(IF(INDEX('.Analyse'!F:F,MATCH('Table nomenclatures'!A114,'.Analyse'!A:A,0))&lt;&gt;"",INDEX('.Analyse'!F:F,MATCH('Table nomenclatures'!A114,'.Analyse'!A:A,0)),""),"")</f>
        <v/>
      </c>
    </row>
    <row r="115" spans="1:11" x14ac:dyDescent="0.25">
      <c r="A115" s="174" t="s">
        <v>1290</v>
      </c>
      <c r="B115" s="344" t="str">
        <f>IFERROR(INDEX('.OID'!E:E,MATCH('Table nomenclatures'!A115,'.OID'!D:D,0)),"")</f>
        <v>1.2.250.1.213.3.3.189</v>
      </c>
      <c r="D115" s="344" t="str">
        <f>IFERROR(INDEX('.OID'!A:A,MATCH('Table nomenclatures'!A115,'.OID'!D:D,0)),"")</f>
        <v>JDV_Statut_identite</v>
      </c>
      <c r="E115" s="344" t="str">
        <f>IFERROR(INDEX('.OID'!B:B,MATCH(A115,'.OID'!D:D,0)),"")</f>
        <v>1.2.250.1.213.3.4.199</v>
      </c>
      <c r="G115" s="341"/>
      <c r="H115" s="342">
        <f>IF(IFERROR(INDEX('.Analyse'!C:C,MATCH('Table nomenclatures'!$A115,'.Analyse'!$A:$A,0)),"")&gt;0,IFERROR(INDEX('.Analyse'!C:C,MATCH('Table nomenclatures'!$A115,'.Analyse'!$A:$A,0)),""),"")</f>
        <v>1</v>
      </c>
      <c r="I115" s="342" t="str">
        <f>IF(IFERROR(INDEX('.Analyse'!D:D,MATCH('Table nomenclatures'!$A115,'.Analyse'!$A:$A,0)),"")&gt;0,IFERROR(INDEX('.Analyse'!D:D,MATCH('Table nomenclatures'!$A115,'.Analyse'!$A:$A,0)),""),"")</f>
        <v/>
      </c>
      <c r="J115" s="342" t="str">
        <f>IF(IFERROR(INDEX('.Analyse'!E:E,MATCH('Table nomenclatures'!$A115,'.Analyse'!$A:$A,0)),"")&gt;0,IFERROR(INDEX('.Analyse'!E:E,MATCH('Table nomenclatures'!$A115,'.Analyse'!$A:$A,0)),""),"")</f>
        <v/>
      </c>
      <c r="K115" s="4" t="str">
        <f>IFERROR(IF(INDEX('.Analyse'!F:F,MATCH('Table nomenclatures'!A115,'.Analyse'!A:A,0))&lt;&gt;"",INDEX('.Analyse'!F:F,MATCH('Table nomenclatures'!A115,'.Analyse'!A:A,0)),""),"")</f>
        <v/>
      </c>
    </row>
    <row r="116" spans="1:11" x14ac:dyDescent="0.25">
      <c r="A116" s="174" t="s">
        <v>1291</v>
      </c>
      <c r="B116" s="344" t="str">
        <f>IFERROR(INDEX('.OID'!E:E,MATCH('Table nomenclatures'!A116,'.OID'!D:D,0)),"")</f>
        <v>1.2.250.1.213.3.3.190</v>
      </c>
      <c r="D116" s="344" t="str">
        <f>IFERROR(INDEX('.OID'!A:A,MATCH('Table nomenclatures'!A116,'.OID'!D:D,0)),"")</f>
        <v>JDV_Statut_modalite_eval</v>
      </c>
      <c r="E116" s="344" t="str">
        <f>IFERROR(INDEX('.OID'!B:B,MATCH(A116,'.OID'!D:D,0)),"")</f>
        <v>1.2.250.1.213.3.4.200</v>
      </c>
      <c r="G116" s="341"/>
      <c r="H116" s="342">
        <f>IF(IFERROR(INDEX('.Analyse'!C:C,MATCH('Table nomenclatures'!$A116,'.Analyse'!$A:$A,0)),"")&gt;0,IFERROR(INDEX('.Analyse'!C:C,MATCH('Table nomenclatures'!$A116,'.Analyse'!$A:$A,0)),""),"")</f>
        <v>1</v>
      </c>
      <c r="I116" s="342" t="str">
        <f>IF(IFERROR(INDEX('.Analyse'!D:D,MATCH('Table nomenclatures'!$A116,'.Analyse'!$A:$A,0)),"")&gt;0,IFERROR(INDEX('.Analyse'!D:D,MATCH('Table nomenclatures'!$A116,'.Analyse'!$A:$A,0)),""),"")</f>
        <v/>
      </c>
      <c r="J116" s="342" t="str">
        <f>IF(IFERROR(INDEX('.Analyse'!E:E,MATCH('Table nomenclatures'!$A116,'.Analyse'!$A:$A,0)),"")&gt;0,IFERROR(INDEX('.Analyse'!E:E,MATCH('Table nomenclatures'!$A116,'.Analyse'!$A:$A,0)),""),"")</f>
        <v/>
      </c>
      <c r="K116" s="4" t="str">
        <f>IFERROR(IF(INDEX('.Analyse'!F:F,MATCH('Table nomenclatures'!A116,'.Analyse'!A:A,0))&lt;&gt;"",INDEX('.Analyse'!F:F,MATCH('Table nomenclatures'!A116,'.Analyse'!A:A,0)),""),"")</f>
        <v/>
      </c>
    </row>
    <row r="117" spans="1:11" x14ac:dyDescent="0.25">
      <c r="A117" s="174" t="s">
        <v>821</v>
      </c>
      <c r="B117" s="344" t="str">
        <f>IFERROR(INDEX('.OID'!E:E,MATCH('Table nomenclatures'!A117,'.OID'!D:D,0)),"")</f>
        <v>1.2.250.1.213.3.3.191</v>
      </c>
      <c r="D117" s="344" t="str">
        <f>IFERROR(INDEX('.OID'!A:A,MATCH('Table nomenclatures'!A117,'.OID'!D:D,0)),"")</f>
        <v>JDV_Statut_PAG</v>
      </c>
      <c r="E117" s="344" t="str">
        <f>IFERROR(INDEX('.OID'!B:B,MATCH(A117,'.OID'!D:D,0)),"")</f>
        <v>1.2.250.1.213.3.4.201</v>
      </c>
      <c r="G117" s="341"/>
      <c r="H117" s="342">
        <f>IF(IFERROR(INDEX('.Analyse'!C:C,MATCH('Table nomenclatures'!$A117,'.Analyse'!$A:$A,0)),"")&gt;0,IFERROR(INDEX('.Analyse'!C:C,MATCH('Table nomenclatures'!$A117,'.Analyse'!$A:$A,0)),""),"")</f>
        <v>1</v>
      </c>
      <c r="I117" s="342" t="str">
        <f>IF(IFERROR(INDEX('.Analyse'!D:D,MATCH('Table nomenclatures'!$A117,'.Analyse'!$A:$A,0)),"")&gt;0,IFERROR(INDEX('.Analyse'!D:D,MATCH('Table nomenclatures'!$A117,'.Analyse'!$A:$A,0)),""),"")</f>
        <v/>
      </c>
      <c r="J117" s="342" t="str">
        <f>IF(IFERROR(INDEX('.Analyse'!E:E,MATCH('Table nomenclatures'!$A117,'.Analyse'!$A:$A,0)),"")&gt;0,IFERROR(INDEX('.Analyse'!E:E,MATCH('Table nomenclatures'!$A117,'.Analyse'!$A:$A,0)),""),"")</f>
        <v/>
      </c>
      <c r="K117" s="4" t="str">
        <f>IFERROR(IF(INDEX('.Analyse'!F:F,MATCH('Table nomenclatures'!A117,'.Analyse'!A:A,0))&lt;&gt;"",INDEX('.Analyse'!F:F,MATCH('Table nomenclatures'!A117,'.Analyse'!A:A,0)),""),"")</f>
        <v/>
      </c>
    </row>
    <row r="118" spans="1:11" x14ac:dyDescent="0.25">
      <c r="A118" s="174" t="s">
        <v>682</v>
      </c>
      <c r="B118" s="344" t="str">
        <f>IFERROR(INDEX('.OID'!E:E,MATCH('Table nomenclatures'!A118,'.OID'!D:D,0)),"")</f>
        <v>1.2.250.1.213.3.3.192</v>
      </c>
      <c r="D118" s="344" t="str">
        <f>IFERROR(INDEX('.OID'!A:A,MATCH('Table nomenclatures'!A118,'.OID'!D:D,0)),"")</f>
        <v>JDV_Statut_RAPO</v>
      </c>
      <c r="E118" s="344" t="str">
        <f>IFERROR(INDEX('.OID'!B:B,MATCH(A118,'.OID'!D:D,0)),"")</f>
        <v>1.2.250.1.213.3.4.202</v>
      </c>
      <c r="G118" s="341"/>
      <c r="H118" s="342">
        <f>IF(IFERROR(INDEX('.Analyse'!C:C,MATCH('Table nomenclatures'!$A118,'.Analyse'!$A:$A,0)),"")&gt;0,IFERROR(INDEX('.Analyse'!C:C,MATCH('Table nomenclatures'!$A118,'.Analyse'!$A:$A,0)),""),"")</f>
        <v>1</v>
      </c>
      <c r="I118" s="342" t="str">
        <f>IF(IFERROR(INDEX('.Analyse'!D:D,MATCH('Table nomenclatures'!$A118,'.Analyse'!$A:$A,0)),"")&gt;0,IFERROR(INDEX('.Analyse'!D:D,MATCH('Table nomenclatures'!$A118,'.Analyse'!$A:$A,0)),""),"")</f>
        <v/>
      </c>
      <c r="J118" s="342" t="str">
        <f>IF(IFERROR(INDEX('.Analyse'!E:E,MATCH('Table nomenclatures'!$A118,'.Analyse'!$A:$A,0)),"")&gt;0,IFERROR(INDEX('.Analyse'!E:E,MATCH('Table nomenclatures'!$A118,'.Analyse'!$A:$A,0)),""),"")</f>
        <v/>
      </c>
      <c r="K118" s="4" t="str">
        <f>IFERROR(IF(INDEX('.Analyse'!F:F,MATCH('Table nomenclatures'!A118,'.Analyse'!A:A,0))&lt;&gt;"",INDEX('.Analyse'!F:F,MATCH('Table nomenclatures'!A118,'.Analyse'!A:A,0)),""),"")</f>
        <v/>
      </c>
    </row>
    <row r="119" spans="1:11" x14ac:dyDescent="0.25">
      <c r="A119" s="174" t="s">
        <v>1292</v>
      </c>
      <c r="B119" s="344" t="str">
        <f>IFERROR(INDEX('.OID'!E:E,MATCH('Table nomenclatures'!A119,'.OID'!D:D,0)),"")</f>
        <v/>
      </c>
      <c r="D119" s="344" t="str">
        <f>IFERROR(INDEX('.OID'!A:A,MATCH('Table nomenclatures'!A119,'.OID'!D:D,0)),"")</f>
        <v/>
      </c>
      <c r="E119" s="344" t="str">
        <f>IFERROR(INDEX('.OID'!B:B,MATCH(A119,'.OID'!D:D,0)),"")</f>
        <v/>
      </c>
      <c r="G119" s="341"/>
      <c r="H119" s="342" t="str">
        <f>IF(IFERROR(INDEX('.Analyse'!C:C,MATCH('Table nomenclatures'!$A119,'.Analyse'!$A:$A,0)),"")&gt;0,IFERROR(INDEX('.Analyse'!C:C,MATCH('Table nomenclatures'!$A119,'.Analyse'!$A:$A,0)),""),"")</f>
        <v/>
      </c>
      <c r="I119" s="342" t="str">
        <f>IF(IFERROR(INDEX('.Analyse'!D:D,MATCH('Table nomenclatures'!$A119,'.Analyse'!$A:$A,0)),"")&gt;0,IFERROR(INDEX('.Analyse'!D:D,MATCH('Table nomenclatures'!$A119,'.Analyse'!$A:$A,0)),""),"")</f>
        <v/>
      </c>
      <c r="J119" s="342" t="str">
        <f>IF(IFERROR(INDEX('.Analyse'!E:E,MATCH('Table nomenclatures'!$A119,'.Analyse'!$A:$A,0)),"")&gt;0,IFERROR(INDEX('.Analyse'!E:E,MATCH('Table nomenclatures'!$A119,'.Analyse'!$A:$A,0)),""),"")</f>
        <v/>
      </c>
      <c r="K119" s="4" t="str">
        <f>IFERROR(IF(INDEX('.Analyse'!F:F,MATCH('Table nomenclatures'!A119,'.Analyse'!A:A,0))&lt;&gt;"",INDEX('.Analyse'!F:F,MATCH('Table nomenclatures'!A119,'.Analyse'!A:A,0)),""),"")</f>
        <v/>
      </c>
    </row>
    <row r="120" spans="1:11" x14ac:dyDescent="0.25">
      <c r="A120" s="174" t="s">
        <v>674</v>
      </c>
      <c r="B120" s="344" t="str">
        <f>IFERROR(INDEX('.OID'!E:E,MATCH('Table nomenclatures'!A120,'.OID'!D:D,0)),"")</f>
        <v>1.2.250.1.213.3.3.193</v>
      </c>
      <c r="D120" s="344" t="str">
        <f>IFERROR(INDEX('.OID'!A:A,MATCH('Table nomenclatures'!A120,'.OID'!D:D,0)),"")</f>
        <v>JDV_Suite_proposition</v>
      </c>
      <c r="E120" s="344" t="str">
        <f>IFERROR(INDEX('.OID'!B:B,MATCH(A120,'.OID'!D:D,0)),"")</f>
        <v>1.2.250.1.213.3.4.204</v>
      </c>
      <c r="G120" s="341"/>
      <c r="H120" s="342">
        <f>IF(IFERROR(INDEX('.Analyse'!C:C,MATCH('Table nomenclatures'!$A120,'.Analyse'!$A:$A,0)),"")&gt;0,IFERROR(INDEX('.Analyse'!C:C,MATCH('Table nomenclatures'!$A120,'.Analyse'!$A:$A,0)),""),"")</f>
        <v>1</v>
      </c>
      <c r="I120" s="342" t="str">
        <f>IF(IFERROR(INDEX('.Analyse'!D:D,MATCH('Table nomenclatures'!$A120,'.Analyse'!$A:$A,0)),"")&gt;0,IFERROR(INDEX('.Analyse'!D:D,MATCH('Table nomenclatures'!$A120,'.Analyse'!$A:$A,0)),""),"")</f>
        <v/>
      </c>
      <c r="J120" s="342" t="str">
        <f>IF(IFERROR(INDEX('.Analyse'!E:E,MATCH('Table nomenclatures'!$A120,'.Analyse'!$A:$A,0)),"")&gt;0,IFERROR(INDEX('.Analyse'!E:E,MATCH('Table nomenclatures'!$A120,'.Analyse'!$A:$A,0)),""),"")</f>
        <v/>
      </c>
      <c r="K120" s="4" t="str">
        <f>IFERROR(IF(INDEX('.Analyse'!F:F,MATCH('Table nomenclatures'!A120,'.Analyse'!A:A,0))&lt;&gt;"",INDEX('.Analyse'!F:F,MATCH('Table nomenclatures'!A120,'.Analyse'!A:A,0)),""),"")</f>
        <v/>
      </c>
    </row>
    <row r="121" spans="1:11" x14ac:dyDescent="0.25">
      <c r="A121" s="174" t="s">
        <v>1293</v>
      </c>
      <c r="B121" s="344" t="str">
        <f>IFERROR(INDEX('.OID'!E:E,MATCH('Table nomenclatures'!A121,'.OID'!D:D,0)),"")</f>
        <v>1.2.250.1.213.3.3.194</v>
      </c>
      <c r="D121" s="344" t="str">
        <f>IFERROR(INDEX('.OID'!A:A,MATCH('Table nomenclatures'!A121,'.OID'!D:D,0)),"")</f>
        <v>JDV_Taux_incapacite</v>
      </c>
      <c r="E121" s="344" t="str">
        <f>IFERROR(INDEX('.OID'!B:B,MATCH(A121,'.OID'!D:D,0)),"")</f>
        <v>1.2.250.1.213.3.4.205</v>
      </c>
      <c r="G121" s="341"/>
      <c r="H121" s="342">
        <f>IF(IFERROR(INDEX('.Analyse'!C:C,MATCH('Table nomenclatures'!$A121,'.Analyse'!$A:$A,0)),"")&gt;0,IFERROR(INDEX('.Analyse'!C:C,MATCH('Table nomenclatures'!$A121,'.Analyse'!$A:$A,0)),""),"")</f>
        <v>1</v>
      </c>
      <c r="I121" s="342" t="str">
        <f>IF(IFERROR(INDEX('.Analyse'!D:D,MATCH('Table nomenclatures'!$A121,'.Analyse'!$A:$A,0)),"")&gt;0,IFERROR(INDEX('.Analyse'!D:D,MATCH('Table nomenclatures'!$A121,'.Analyse'!$A:$A,0)),""),"")</f>
        <v/>
      </c>
      <c r="J121" s="342" t="str">
        <f>IF(IFERROR(INDEX('.Analyse'!E:E,MATCH('Table nomenclatures'!$A121,'.Analyse'!$A:$A,0)),"")&gt;0,IFERROR(INDEX('.Analyse'!E:E,MATCH('Table nomenclatures'!$A121,'.Analyse'!$A:$A,0)),""),"")</f>
        <v/>
      </c>
      <c r="K121" s="4" t="str">
        <f>IFERROR(IF(INDEX('.Analyse'!F:F,MATCH('Table nomenclatures'!A121,'.Analyse'!A:A,0))&lt;&gt;"",INDEX('.Analyse'!F:F,MATCH('Table nomenclatures'!A121,'.Analyse'!A:A,0)),""),"")</f>
        <v/>
      </c>
    </row>
    <row r="122" spans="1:11" x14ac:dyDescent="0.25">
      <c r="A122" s="174" t="s">
        <v>1294</v>
      </c>
      <c r="B122" s="344" t="str">
        <f>IFERROR(INDEX('.OID'!E:E,MATCH('Table nomenclatures'!A122,'.OID'!D:D,0)),"")</f>
        <v>1.2.250.1.213.3.3.195</v>
      </c>
      <c r="D122" s="344" t="str">
        <f>IFERROR(INDEX('.OID'!A:A,MATCH('Table nomenclatures'!A122,'.OID'!D:D,0)),"")</f>
        <v>JDV_Taux_sujetion</v>
      </c>
      <c r="E122" s="344" t="str">
        <f>IFERROR(INDEX('.OID'!B:B,MATCH(A122,'.OID'!D:D,0)),"")</f>
        <v>1.2.250.1.213.3.4.206</v>
      </c>
      <c r="G122" s="341"/>
      <c r="H122" s="342">
        <f>IF(IFERROR(INDEX('.Analyse'!C:C,MATCH('Table nomenclatures'!$A122,'.Analyse'!$A:$A,0)),"")&gt;0,IFERROR(INDEX('.Analyse'!C:C,MATCH('Table nomenclatures'!$A122,'.Analyse'!$A:$A,0)),""),"")</f>
        <v>1</v>
      </c>
      <c r="I122" s="342" t="str">
        <f>IF(IFERROR(INDEX('.Analyse'!D:D,MATCH('Table nomenclatures'!$A122,'.Analyse'!$A:$A,0)),"")&gt;0,IFERROR(INDEX('.Analyse'!D:D,MATCH('Table nomenclatures'!$A122,'.Analyse'!$A:$A,0)),""),"")</f>
        <v/>
      </c>
      <c r="J122" s="342" t="str">
        <f>IF(IFERROR(INDEX('.Analyse'!E:E,MATCH('Table nomenclatures'!$A122,'.Analyse'!$A:$A,0)),"")&gt;0,IFERROR(INDEX('.Analyse'!E:E,MATCH('Table nomenclatures'!$A122,'.Analyse'!$A:$A,0)),""),"")</f>
        <v/>
      </c>
      <c r="K122" s="4" t="str">
        <f>IFERROR(IF(INDEX('.Analyse'!F:F,MATCH('Table nomenclatures'!A122,'.Analyse'!A:A,0))&lt;&gt;"",INDEX('.Analyse'!F:F,MATCH('Table nomenclatures'!A122,'.Analyse'!A:A,0)),""),"")</f>
        <v/>
      </c>
    </row>
    <row r="123" spans="1:11" x14ac:dyDescent="0.25">
      <c r="A123" s="174" t="s">
        <v>1295</v>
      </c>
      <c r="B123" s="344" t="str">
        <f>IFERROR(INDEX('.OID'!E:E,MATCH('Table nomenclatures'!A123,'.OID'!D:D,0)),"")</f>
        <v>1.2.250.1.213.3.3.196</v>
      </c>
      <c r="D123" s="344" t="str">
        <f>IFERROR(INDEX('.OID'!A:A,MATCH('Table nomenclatures'!A123,'.OID'!D:D,0)),"")</f>
        <v>JDV_Temporalite_accueil</v>
      </c>
      <c r="E123" s="344" t="str">
        <f>IFERROR(INDEX('.OID'!B:B,MATCH(A123,'.OID'!D:D,0)),"")</f>
        <v>1.2.250.1.213.3.4.207</v>
      </c>
      <c r="G123" s="341"/>
      <c r="H123" s="342">
        <f>IF(IFERROR(INDEX('.Analyse'!C:C,MATCH('Table nomenclatures'!$A123,'.Analyse'!$A:$A,0)),"")&gt;0,IFERROR(INDEX('.Analyse'!C:C,MATCH('Table nomenclatures'!$A123,'.Analyse'!$A:$A,0)),""),"")</f>
        <v>1</v>
      </c>
      <c r="I123" s="342" t="str">
        <f>IF(IFERROR(INDEX('.Analyse'!D:D,MATCH('Table nomenclatures'!$A123,'.Analyse'!$A:$A,0)),"")&gt;0,IFERROR(INDEX('.Analyse'!D:D,MATCH('Table nomenclatures'!$A123,'.Analyse'!$A:$A,0)),""),"")</f>
        <v/>
      </c>
      <c r="J123" s="342" t="str">
        <f>IF(IFERROR(INDEX('.Analyse'!E:E,MATCH('Table nomenclatures'!$A123,'.Analyse'!$A:$A,0)),"")&gt;0,IFERROR(INDEX('.Analyse'!E:E,MATCH('Table nomenclatures'!$A123,'.Analyse'!$A:$A,0)),""),"")</f>
        <v/>
      </c>
      <c r="K123" s="4" t="str">
        <f>IFERROR(IF(INDEX('.Analyse'!F:F,MATCH('Table nomenclatures'!A123,'.Analyse'!A:A,0))&lt;&gt;"",INDEX('.Analyse'!F:F,MATCH('Table nomenclatures'!A123,'.Analyse'!A:A,0)),""),"")</f>
        <v/>
      </c>
    </row>
    <row r="124" spans="1:11" x14ac:dyDescent="0.25">
      <c r="A124" s="174" t="s">
        <v>657</v>
      </c>
      <c r="B124" s="344" t="str">
        <f>IFERROR(INDEX('.OID'!E:E,MATCH('Table nomenclatures'!A124,'.OID'!D:D,0)),"")</f>
        <v>1.2.250.1.213.3.3.197</v>
      </c>
      <c r="D124" s="344" t="str">
        <f>IFERROR(INDEX('.OID'!A:A,MATCH('Table nomenclatures'!A124,'.OID'!D:D,0)),"")</f>
        <v>JDV_Temps_de_travail</v>
      </c>
      <c r="E124" s="344" t="str">
        <f>IFERROR(INDEX('.OID'!B:B,MATCH(A124,'.OID'!D:D,0)),"")</f>
        <v>1.2.250.1.213.3.4.208</v>
      </c>
      <c r="G124" s="341"/>
      <c r="H124" s="342">
        <f>IF(IFERROR(INDEX('.Analyse'!C:C,MATCH('Table nomenclatures'!$A124,'.Analyse'!$A:$A,0)),"")&gt;0,IFERROR(INDEX('.Analyse'!C:C,MATCH('Table nomenclatures'!$A124,'.Analyse'!$A:$A,0)),""),"")</f>
        <v>1</v>
      </c>
      <c r="I124" s="342" t="str">
        <f>IF(IFERROR(INDEX('.Analyse'!D:D,MATCH('Table nomenclatures'!$A124,'.Analyse'!$A:$A,0)),"")&gt;0,IFERROR(INDEX('.Analyse'!D:D,MATCH('Table nomenclatures'!$A124,'.Analyse'!$A:$A,0)),""),"")</f>
        <v/>
      </c>
      <c r="J124" s="342" t="str">
        <f>IF(IFERROR(INDEX('.Analyse'!E:E,MATCH('Table nomenclatures'!$A124,'.Analyse'!$A:$A,0)),"")&gt;0,IFERROR(INDEX('.Analyse'!E:E,MATCH('Table nomenclatures'!$A124,'.Analyse'!$A:$A,0)),""),"")</f>
        <v/>
      </c>
      <c r="K124" s="4" t="str">
        <f>IFERROR(IF(INDEX('.Analyse'!F:F,MATCH('Table nomenclatures'!A124,'.Analyse'!A:A,0))&lt;&gt;"",INDEX('.Analyse'!F:F,MATCH('Table nomenclatures'!A124,'.Analyse'!A:A,0)),""),"")</f>
        <v/>
      </c>
    </row>
    <row r="125" spans="1:11" x14ac:dyDescent="0.25">
      <c r="A125" s="174" t="s">
        <v>667</v>
      </c>
      <c r="B125" s="344" t="str">
        <f>IFERROR(INDEX('.OID'!E:E,MATCH('Table nomenclatures'!A125,'.OID'!D:D,0)),"")</f>
        <v>1.2.250.1.213.3.3.198</v>
      </c>
      <c r="D125" s="344" t="str">
        <f>IFERROR(INDEX('.OID'!A:A,MATCH('Table nomenclatures'!A125,'.OID'!D:D,0)),"")</f>
        <v>JDV_Temps_scolarisation</v>
      </c>
      <c r="E125" s="344" t="str">
        <f>IFERROR(INDEX('.OID'!B:B,MATCH(A125,'.OID'!D:D,0)),"")</f>
        <v>1.2.250.1.213.3.4.96</v>
      </c>
      <c r="G125" s="341"/>
      <c r="H125" s="342">
        <f>IF(IFERROR(INDEX('.Analyse'!C:C,MATCH('Table nomenclatures'!$A125,'.Analyse'!$A:$A,0)),"")&gt;0,IFERROR(INDEX('.Analyse'!C:C,MATCH('Table nomenclatures'!$A125,'.Analyse'!$A:$A,0)),""),"")</f>
        <v>1</v>
      </c>
      <c r="I125" s="342">
        <f>IF(IFERROR(INDEX('.Analyse'!D:D,MATCH('Table nomenclatures'!$A125,'.Analyse'!$A:$A,0)),"")&gt;0,IFERROR(INDEX('.Analyse'!D:D,MATCH('Table nomenclatures'!$A125,'.Analyse'!$A:$A,0)),""),"")</f>
        <v>1</v>
      </c>
      <c r="J125" s="342">
        <f>IF(IFERROR(INDEX('.Analyse'!E:E,MATCH('Table nomenclatures'!$A125,'.Analyse'!$A:$A,0)),"")&gt;0,IFERROR(INDEX('.Analyse'!E:E,MATCH('Table nomenclatures'!$A125,'.Analyse'!$A:$A,0)),""),"")</f>
        <v>1</v>
      </c>
      <c r="K125" s="4" t="str">
        <f>IFERROR(IF(INDEX('.Analyse'!F:F,MATCH('Table nomenclatures'!A125,'.Analyse'!A:A,0))&lt;&gt;"",INDEX('.Analyse'!F:F,MATCH('Table nomenclatures'!A125,'.Analyse'!A:A,0)),""),"")</f>
        <v/>
      </c>
    </row>
    <row r="126" spans="1:11" x14ac:dyDescent="0.25">
      <c r="A126" s="174" t="s">
        <v>680</v>
      </c>
      <c r="B126" s="344" t="str">
        <f>IFERROR(INDEX('.OID'!E:E,MATCH('Table nomenclatures'!A126,'.OID'!D:D,0)),"")</f>
        <v>1.2.250.1.213.3.3.199</v>
      </c>
      <c r="D126" s="344" t="str">
        <f>IFERROR(INDEX('.OID'!A:A,MATCH('Table nomenclatures'!A126,'.OID'!D:D,0)),"")</f>
        <v>JDV_Tiers_demandeur</v>
      </c>
      <c r="E126" s="344" t="str">
        <f>IFERROR(INDEX('.OID'!B:B,MATCH(A126,'.OID'!D:D,0)),"")</f>
        <v>1.2.250.1.213.3.4.209</v>
      </c>
      <c r="G126" s="341"/>
      <c r="H126" s="342">
        <f>IF(IFERROR(INDEX('.Analyse'!C:C,MATCH('Table nomenclatures'!$A126,'.Analyse'!$A:$A,0)),"")&gt;0,IFERROR(INDEX('.Analyse'!C:C,MATCH('Table nomenclatures'!$A126,'.Analyse'!$A:$A,0)),""),"")</f>
        <v>1</v>
      </c>
      <c r="I126" s="342" t="str">
        <f>IF(IFERROR(INDEX('.Analyse'!D:D,MATCH('Table nomenclatures'!$A126,'.Analyse'!$A:$A,0)),"")&gt;0,IFERROR(INDEX('.Analyse'!D:D,MATCH('Table nomenclatures'!$A126,'.Analyse'!$A:$A,0)),""),"")</f>
        <v/>
      </c>
      <c r="J126" s="342" t="str">
        <f>IF(IFERROR(INDEX('.Analyse'!E:E,MATCH('Table nomenclatures'!$A126,'.Analyse'!$A:$A,0)),"")&gt;0,IFERROR(INDEX('.Analyse'!E:E,MATCH('Table nomenclatures'!$A126,'.Analyse'!$A:$A,0)),""),"")</f>
        <v/>
      </c>
      <c r="K126" s="4" t="str">
        <f>IFERROR(IF(INDEX('.Analyse'!F:F,MATCH('Table nomenclatures'!A126,'.Analyse'!A:A,0))&lt;&gt;"",INDEX('.Analyse'!F:F,MATCH('Table nomenclatures'!A126,'.Analyse'!A:A,0)),""),"")</f>
        <v/>
      </c>
    </row>
    <row r="127" spans="1:11" x14ac:dyDescent="0.25">
      <c r="A127" s="174" t="s">
        <v>644</v>
      </c>
      <c r="B127" s="344" t="str">
        <f>IFERROR(INDEX('.OID'!E:E,MATCH('Table nomenclatures'!A127,'.OID'!D:D,0)),"")</f>
        <v>1.2.250.1.213.3.3.200</v>
      </c>
      <c r="D127" s="344" t="str">
        <f>IFERROR(INDEX('.OID'!A:A,MATCH('Table nomenclatures'!A127,'.OID'!D:D,0)),"")</f>
        <v>JDV_Traitement_rapide</v>
      </c>
      <c r="E127" s="344" t="str">
        <f>IFERROR(INDEX('.OID'!B:B,MATCH(A127,'.OID'!D:D,0)),"")</f>
        <v>1.2.250.1.213.3.4.210</v>
      </c>
      <c r="G127" s="341"/>
      <c r="H127" s="342">
        <f>IF(IFERROR(INDEX('.Analyse'!C:C,MATCH('Table nomenclatures'!$A127,'.Analyse'!$A:$A,0)),"")&gt;0,IFERROR(INDEX('.Analyse'!C:C,MATCH('Table nomenclatures'!$A127,'.Analyse'!$A:$A,0)),""),"")</f>
        <v>1</v>
      </c>
      <c r="I127" s="342" t="str">
        <f>IF(IFERROR(INDEX('.Analyse'!D:D,MATCH('Table nomenclatures'!$A127,'.Analyse'!$A:$A,0)),"")&gt;0,IFERROR(INDEX('.Analyse'!D:D,MATCH('Table nomenclatures'!$A127,'.Analyse'!$A:$A,0)),""),"")</f>
        <v/>
      </c>
      <c r="J127" s="342" t="str">
        <f>IF(IFERROR(INDEX('.Analyse'!E:E,MATCH('Table nomenclatures'!$A127,'.Analyse'!$A:$A,0)),"")&gt;0,IFERROR(INDEX('.Analyse'!E:E,MATCH('Table nomenclatures'!$A127,'.Analyse'!$A:$A,0)),""),"")</f>
        <v/>
      </c>
      <c r="K127" s="4" t="str">
        <f>IFERROR(IF(INDEX('.Analyse'!F:F,MATCH('Table nomenclatures'!A127,'.Analyse'!A:A,0))&lt;&gt;"",INDEX('.Analyse'!F:F,MATCH('Table nomenclatures'!A127,'.Analyse'!A:A,0)),""),"")</f>
        <v/>
      </c>
    </row>
    <row r="128" spans="1:11" x14ac:dyDescent="0.25">
      <c r="A128" s="174" t="s">
        <v>665</v>
      </c>
      <c r="B128" s="344" t="str">
        <f>IFERROR(INDEX('.OID'!E:E,MATCH('Table nomenclatures'!A128,'.OID'!D:D,0)),"")</f>
        <v>1.2.250.1.213.3.3.201</v>
      </c>
      <c r="D128" s="344" t="str">
        <f>IFERROR(INDEX('.OID'!A:A,MATCH('Table nomenclatures'!A128,'.OID'!D:D,0)),"")</f>
        <v>JDV_Transport</v>
      </c>
      <c r="E128" s="344" t="str">
        <f>IFERROR(INDEX('.OID'!B:B,MATCH(A128,'.OID'!D:D,0)),"")</f>
        <v>1.2.250.1.213.3.4.97</v>
      </c>
      <c r="G128" s="341"/>
      <c r="H128" s="342">
        <f>IF(IFERROR(INDEX('.Analyse'!C:C,MATCH('Table nomenclatures'!$A128,'.Analyse'!$A:$A,0)),"")&gt;0,IFERROR(INDEX('.Analyse'!C:C,MATCH('Table nomenclatures'!$A128,'.Analyse'!$A:$A,0)),""),"")</f>
        <v>1</v>
      </c>
      <c r="I128" s="342">
        <f>IF(IFERROR(INDEX('.Analyse'!D:D,MATCH('Table nomenclatures'!$A128,'.Analyse'!$A:$A,0)),"")&gt;0,IFERROR(INDEX('.Analyse'!D:D,MATCH('Table nomenclatures'!$A128,'.Analyse'!$A:$A,0)),""),"")</f>
        <v>1</v>
      </c>
      <c r="J128" s="342">
        <f>IF(IFERROR(INDEX('.Analyse'!E:E,MATCH('Table nomenclatures'!$A128,'.Analyse'!$A:$A,0)),"")&gt;0,IFERROR(INDEX('.Analyse'!E:E,MATCH('Table nomenclatures'!$A128,'.Analyse'!$A:$A,0)),""),"")</f>
        <v>1</v>
      </c>
      <c r="K128" s="4" t="str">
        <f>IFERROR(IF(INDEX('.Analyse'!F:F,MATCH('Table nomenclatures'!A128,'.Analyse'!A:A,0))&lt;&gt;"",INDEX('.Analyse'!F:F,MATCH('Table nomenclatures'!A128,'.Analyse'!A:A,0)),""),"")</f>
        <v/>
      </c>
    </row>
    <row r="129" spans="1:11" x14ac:dyDescent="0.25">
      <c r="A129" s="174" t="s">
        <v>1296</v>
      </c>
      <c r="B129" s="344" t="str">
        <f>IFERROR(INDEX('.OID'!E:E,MATCH('Table nomenclatures'!A129,'.OID'!D:D,0)),"")</f>
        <v/>
      </c>
      <c r="D129" s="344" t="str">
        <f>IFERROR(INDEX('.OID'!A:A,MATCH('Table nomenclatures'!A129,'.OID'!D:D,0)),"")</f>
        <v/>
      </c>
      <c r="E129" s="344" t="str">
        <f>IFERROR(INDEX('.OID'!B:B,MATCH(A129,'.OID'!D:D,0)),"")</f>
        <v/>
      </c>
      <c r="G129" s="341"/>
      <c r="H129" s="342" t="str">
        <f>IF(IFERROR(INDEX('.Analyse'!C:C,MATCH('Table nomenclatures'!$A129,'.Analyse'!$A:$A,0)),"")&gt;0,IFERROR(INDEX('.Analyse'!C:C,MATCH('Table nomenclatures'!$A129,'.Analyse'!$A:$A,0)),""),"")</f>
        <v/>
      </c>
      <c r="I129" s="342" t="str">
        <f>IF(IFERROR(INDEX('.Analyse'!D:D,MATCH('Table nomenclatures'!$A129,'.Analyse'!$A:$A,0)),"")&gt;0,IFERROR(INDEX('.Analyse'!D:D,MATCH('Table nomenclatures'!$A129,'.Analyse'!$A:$A,0)),""),"")</f>
        <v/>
      </c>
      <c r="J129" s="342" t="str">
        <f>IF(IFERROR(INDEX('.Analyse'!E:E,MATCH('Table nomenclatures'!$A129,'.Analyse'!$A:$A,0)),"")&gt;0,IFERROR(INDEX('.Analyse'!E:E,MATCH('Table nomenclatures'!$A129,'.Analyse'!$A:$A,0)),""),"")</f>
        <v/>
      </c>
      <c r="K129" s="4" t="str">
        <f>IFERROR(IF(INDEX('.Analyse'!F:F,MATCH('Table nomenclatures'!A129,'.Analyse'!A:A,0))&lt;&gt;"",INDEX('.Analyse'!F:F,MATCH('Table nomenclatures'!A129,'.Analyse'!A:A,0)),""),"")</f>
        <v/>
      </c>
    </row>
    <row r="130" spans="1:11" x14ac:dyDescent="0.25">
      <c r="A130" s="174" t="s">
        <v>1297</v>
      </c>
      <c r="B130" s="344" t="str">
        <f>IFERROR(INDEX('.OID'!E:E,MATCH('Table nomenclatures'!A130,'.OID'!D:D,0)),"")</f>
        <v>1.2.250.1.213.3.3.202</v>
      </c>
      <c r="D130" s="344" t="str">
        <f>IFERROR(INDEX('.OID'!A:A,MATCH('Table nomenclatures'!A130,'.OID'!D:D,0)),"")</f>
        <v>JDV_Type_decision</v>
      </c>
      <c r="E130" s="344" t="str">
        <f>IFERROR(INDEX('.OID'!B:B,MATCH(A130,'.OID'!D:D,0)),"")</f>
        <v>1.2.250.1.213.3.4.98</v>
      </c>
      <c r="G130" s="341"/>
      <c r="H130" s="342">
        <f>IF(IFERROR(INDEX('.Analyse'!C:C,MATCH('Table nomenclatures'!$A130,'.Analyse'!$A:$A,0)),"")&gt;0,IFERROR(INDEX('.Analyse'!C:C,MATCH('Table nomenclatures'!$A130,'.Analyse'!$A:$A,0)),""),"")</f>
        <v>1</v>
      </c>
      <c r="I130" s="342">
        <f>IF(IFERROR(INDEX('.Analyse'!D:D,MATCH('Table nomenclatures'!$A130,'.Analyse'!$A:$A,0)),"")&gt;0,IFERROR(INDEX('.Analyse'!D:D,MATCH('Table nomenclatures'!$A130,'.Analyse'!$A:$A,0)),""),"")</f>
        <v>1</v>
      </c>
      <c r="J130" s="342">
        <f>IF(IFERROR(INDEX('.Analyse'!E:E,MATCH('Table nomenclatures'!$A130,'.Analyse'!$A:$A,0)),"")&gt;0,IFERROR(INDEX('.Analyse'!E:E,MATCH('Table nomenclatures'!$A130,'.Analyse'!$A:$A,0)),""),"")</f>
        <v>1</v>
      </c>
      <c r="K130" s="4" t="str">
        <f>IFERROR(IF(INDEX('.Analyse'!F:F,MATCH('Table nomenclatures'!A130,'.Analyse'!A:A,0))&lt;&gt;"",INDEX('.Analyse'!F:F,MATCH('Table nomenclatures'!A130,'.Analyse'!A:A,0)),""),"")</f>
        <v/>
      </c>
    </row>
    <row r="131" spans="1:11" x14ac:dyDescent="0.25">
      <c r="A131" s="174" t="s">
        <v>1298</v>
      </c>
      <c r="B131" s="344" t="str">
        <f>IFERROR(INDEX('.OID'!E:E,MATCH('Table nomenclatures'!A131,'.OID'!D:D,0)),"")</f>
        <v>1.2.250.1.213.3.3.203</v>
      </c>
      <c r="D131" s="344" t="str">
        <f>IFERROR(INDEX('.OID'!A:A,MATCH('Table nomenclatures'!A131,'.OID'!D:D,0)),"")</f>
        <v>JDV_Type_derogation_PAG</v>
      </c>
      <c r="E131" s="344" t="str">
        <f>IFERROR(INDEX('.OID'!B:B,MATCH(A131,'.OID'!D:D,0)),"")</f>
        <v>1.2.250.1.213.3.4.211</v>
      </c>
      <c r="G131" s="341"/>
      <c r="H131" s="342">
        <f>IF(IFERROR(INDEX('.Analyse'!C:C,MATCH('Table nomenclatures'!$A131,'.Analyse'!$A:$A,0)),"")&gt;0,IFERROR(INDEX('.Analyse'!C:C,MATCH('Table nomenclatures'!$A131,'.Analyse'!$A:$A,0)),""),"")</f>
        <v>1</v>
      </c>
      <c r="I131" s="342" t="str">
        <f>IF(IFERROR(INDEX('.Analyse'!D:D,MATCH('Table nomenclatures'!$A131,'.Analyse'!$A:$A,0)),"")&gt;0,IFERROR(INDEX('.Analyse'!D:D,MATCH('Table nomenclatures'!$A131,'.Analyse'!$A:$A,0)),""),"")</f>
        <v/>
      </c>
      <c r="J131" s="342" t="str">
        <f>IF(IFERROR(INDEX('.Analyse'!E:E,MATCH('Table nomenclatures'!$A131,'.Analyse'!$A:$A,0)),"")&gt;0,IFERROR(INDEX('.Analyse'!E:E,MATCH('Table nomenclatures'!$A131,'.Analyse'!$A:$A,0)),""),"")</f>
        <v/>
      </c>
      <c r="K131" s="4" t="str">
        <f>IFERROR(IF(INDEX('.Analyse'!F:F,MATCH('Table nomenclatures'!A131,'.Analyse'!A:A,0))&lt;&gt;"",INDEX('.Analyse'!F:F,MATCH('Table nomenclatures'!A131,'.Analyse'!A:A,0)),""),"")</f>
        <v/>
      </c>
    </row>
    <row r="132" spans="1:11" x14ac:dyDescent="0.25">
      <c r="A132" s="174" t="s">
        <v>675</v>
      </c>
      <c r="B132" s="344" t="str">
        <f>IFERROR(INDEX('.OID'!E:E,MATCH('Table nomenclatures'!A132,'.OID'!D:D,0)),"")</f>
        <v>1.2.250.1.213.3.3.204</v>
      </c>
      <c r="D132" s="344" t="str">
        <f>IFERROR(INDEX('.OID'!A:A,MATCH('Table nomenclatures'!A132,'.OID'!D:D,0)),"")</f>
        <v>JDV_Type_droit_prestation</v>
      </c>
      <c r="E132" s="344" t="str">
        <f>IFERROR(INDEX('.OID'!B:B,MATCH(A132,'.OID'!D:D,0)),"")</f>
        <v>1.2.250.1.213.3.4.99</v>
      </c>
      <c r="G132" s="341"/>
      <c r="H132" s="342">
        <f>IF(IFERROR(INDEX('.Analyse'!C:C,MATCH('Table nomenclatures'!$A132,'.Analyse'!$A:$A,0)),"")&gt;0,IFERROR(INDEX('.Analyse'!C:C,MATCH('Table nomenclatures'!$A132,'.Analyse'!$A:$A,0)),""),"")</f>
        <v>1</v>
      </c>
      <c r="I132" s="342">
        <f>IF(IFERROR(INDEX('.Analyse'!D:D,MATCH('Table nomenclatures'!$A132,'.Analyse'!$A:$A,0)),"")&gt;0,IFERROR(INDEX('.Analyse'!D:D,MATCH('Table nomenclatures'!$A132,'.Analyse'!$A:$A,0)),""),"")</f>
        <v>1</v>
      </c>
      <c r="J132" s="342">
        <f>IF(IFERROR(INDEX('.Analyse'!E:E,MATCH('Table nomenclatures'!$A132,'.Analyse'!$A:$A,0)),"")&gt;0,IFERROR(INDEX('.Analyse'!E:E,MATCH('Table nomenclatures'!$A132,'.Analyse'!$A:$A,0)),""),"")</f>
        <v>1</v>
      </c>
      <c r="K132" s="4" t="str">
        <f>IFERROR(IF(INDEX('.Analyse'!F:F,MATCH('Table nomenclatures'!A132,'.Analyse'!A:A,0))&lt;&gt;"",INDEX('.Analyse'!F:F,MATCH('Table nomenclatures'!A132,'.Analyse'!A:A,0)),""),"")</f>
        <v>FHIR</v>
      </c>
    </row>
    <row r="133" spans="1:11" x14ac:dyDescent="0.25">
      <c r="A133" s="174" t="s">
        <v>658</v>
      </c>
      <c r="B133" s="344" t="str">
        <f>IFERROR(INDEX('.OID'!E:E,MATCH('Table nomenclatures'!A133,'.OID'!D:D,0)),"")</f>
        <v>1.2.250.1.213.3.3.205</v>
      </c>
      <c r="D133" s="344" t="str">
        <f>IFERROR(INDEX('.OID'!A:A,MATCH('Table nomenclatures'!A133,'.OID'!D:D,0)),"")</f>
        <v>JDV_Type_emploi</v>
      </c>
      <c r="E133" s="344" t="str">
        <f>IFERROR(INDEX('.OID'!B:B,MATCH(A133,'.OID'!D:D,0)),"")</f>
        <v>1.2.250.1.213.3.4.212</v>
      </c>
      <c r="G133" s="341"/>
      <c r="H133" s="342">
        <f>IF(IFERROR(INDEX('.Analyse'!C:C,MATCH('Table nomenclatures'!$A133,'.Analyse'!$A:$A,0)),"")&gt;0,IFERROR(INDEX('.Analyse'!C:C,MATCH('Table nomenclatures'!$A133,'.Analyse'!$A:$A,0)),""),"")</f>
        <v>1</v>
      </c>
      <c r="I133" s="342" t="str">
        <f>IF(IFERROR(INDEX('.Analyse'!D:D,MATCH('Table nomenclatures'!$A133,'.Analyse'!$A:$A,0)),"")&gt;0,IFERROR(INDEX('.Analyse'!D:D,MATCH('Table nomenclatures'!$A133,'.Analyse'!$A:$A,0)),""),"")</f>
        <v/>
      </c>
      <c r="J133" s="342" t="str">
        <f>IF(IFERROR(INDEX('.Analyse'!E:E,MATCH('Table nomenclatures'!$A133,'.Analyse'!$A:$A,0)),"")&gt;0,IFERROR(INDEX('.Analyse'!E:E,MATCH('Table nomenclatures'!$A133,'.Analyse'!$A:$A,0)),""),"")</f>
        <v/>
      </c>
      <c r="K133" s="4" t="str">
        <f>IFERROR(IF(INDEX('.Analyse'!F:F,MATCH('Table nomenclatures'!A133,'.Analyse'!A:A,0))&lt;&gt;"",INDEX('.Analyse'!F:F,MATCH('Table nomenclatures'!A133,'.Analyse'!A:A,0)),""),"")</f>
        <v/>
      </c>
    </row>
    <row r="134" spans="1:11" x14ac:dyDescent="0.25">
      <c r="A134" s="174" t="s">
        <v>1313</v>
      </c>
      <c r="B134" s="344" t="str">
        <f>IFERROR(INDEX('.OID'!E:E,MATCH('Table nomenclatures'!A134,'.OID'!D:D,0)),"")</f>
        <v>1.2.250.1.213.3.3.206</v>
      </c>
      <c r="D134" s="344" t="str">
        <f>IFERROR(INDEX('.OID'!A:A,MATCH('Table nomenclatures'!A134,'.OID'!D:D,0)),"")</f>
        <v>JDV_Type_evenement_PAG</v>
      </c>
      <c r="E134" s="344" t="str">
        <f>IFERROR(INDEX('.OID'!B:B,MATCH(A134,'.OID'!D:D,0)),"")</f>
        <v>1.2.250.1.213.3.4.213</v>
      </c>
      <c r="G134" s="341"/>
      <c r="H134" s="342">
        <f>IF(IFERROR(INDEX('.Analyse'!C:C,MATCH('Table nomenclatures'!$A134,'.Analyse'!$A:$A,0)),"")&gt;0,IFERROR(INDEX('.Analyse'!C:C,MATCH('Table nomenclatures'!$A134,'.Analyse'!$A:$A,0)),""),"")</f>
        <v>1</v>
      </c>
      <c r="I134" s="342" t="str">
        <f>IF(IFERROR(INDEX('.Analyse'!D:D,MATCH('Table nomenclatures'!$A134,'.Analyse'!$A:$A,0)),"")&gt;0,IFERROR(INDEX('.Analyse'!D:D,MATCH('Table nomenclatures'!$A134,'.Analyse'!$A:$A,0)),""),"")</f>
        <v/>
      </c>
      <c r="J134" s="342" t="str">
        <f>IF(IFERROR(INDEX('.Analyse'!E:E,MATCH('Table nomenclatures'!$A134,'.Analyse'!$A:$A,0)),"")&gt;0,IFERROR(INDEX('.Analyse'!E:E,MATCH('Table nomenclatures'!$A134,'.Analyse'!$A:$A,0)),""),"")</f>
        <v/>
      </c>
      <c r="K134" s="4" t="str">
        <f>IFERROR(IF(INDEX('.Analyse'!F:F,MATCH('Table nomenclatures'!A134,'.Analyse'!A:A,0))&lt;&gt;"",INDEX('.Analyse'!F:F,MATCH('Table nomenclatures'!A134,'.Analyse'!A:A,0)),""),"")</f>
        <v/>
      </c>
    </row>
    <row r="135" spans="1:11" x14ac:dyDescent="0.25">
      <c r="A135" s="174" t="s">
        <v>7379</v>
      </c>
      <c r="B135" s="344" t="str">
        <f>IFERROR(INDEX('.OID'!E:E,MATCH('Table nomenclatures'!A135,'.OID'!D:D,0)),"")</f>
        <v>1.2.250.1.213.3.3.207</v>
      </c>
      <c r="D135" s="344" t="str">
        <f>IFERROR(INDEX('.OID'!A:A,MATCH('Table nomenclatures'!A135,'.OID'!D:D,0)),"")</f>
        <v>JDV_Type_hebergement</v>
      </c>
      <c r="E135" s="344" t="str">
        <f>IFERROR(INDEX('.OID'!B:B,MATCH(A135,'.OID'!D:D,0)),"")</f>
        <v>1.2.250.1.213.3.4.100</v>
      </c>
      <c r="G135" s="341"/>
      <c r="H135" s="342">
        <f>IF(IFERROR(INDEX('.Analyse'!C:C,MATCH('Table nomenclatures'!$A135,'.Analyse'!$A:$A,0)),"")&gt;0,IFERROR(INDEX('.Analyse'!C:C,MATCH('Table nomenclatures'!$A135,'.Analyse'!$A:$A,0)),""),"")</f>
        <v>1</v>
      </c>
      <c r="I135" s="342">
        <f>IF(IFERROR(INDEX('.Analyse'!D:D,MATCH('Table nomenclatures'!$A135,'.Analyse'!$A:$A,0)),"")&gt;0,IFERROR(INDEX('.Analyse'!D:D,MATCH('Table nomenclatures'!$A135,'.Analyse'!$A:$A,0)),""),"")</f>
        <v>1</v>
      </c>
      <c r="J135" s="342">
        <f>IF(IFERROR(INDEX('.Analyse'!E:E,MATCH('Table nomenclatures'!$A135,'.Analyse'!$A:$A,0)),"")&gt;0,IFERROR(INDEX('.Analyse'!E:E,MATCH('Table nomenclatures'!$A135,'.Analyse'!$A:$A,0)),""),"")</f>
        <v>1</v>
      </c>
      <c r="K135" s="4" t="str">
        <f>IFERROR(IF(INDEX('.Analyse'!F:F,MATCH('Table nomenclatures'!A135,'.Analyse'!A:A,0))&lt;&gt;"",INDEX('.Analyse'!F:F,MATCH('Table nomenclatures'!A135,'.Analyse'!A:A,0)),""),"")</f>
        <v/>
      </c>
    </row>
    <row r="136" spans="1:11" x14ac:dyDescent="0.25">
      <c r="A136" s="174" t="s">
        <v>1165</v>
      </c>
      <c r="B136" s="344" t="str">
        <f>IFERROR(INDEX('.OID'!E:E,MATCH('Table nomenclatures'!A136,'.OID'!D:D,0)),"")</f>
        <v/>
      </c>
      <c r="D136" s="344" t="str">
        <f>IFERROR(INDEX('.OID'!A:A,MATCH('Table nomenclatures'!A136,'.OID'!D:D,0)),"")</f>
        <v/>
      </c>
      <c r="E136" s="344" t="str">
        <f>IFERROR(INDEX('.OID'!B:B,MATCH(A136,'.OID'!D:D,0)),"")</f>
        <v/>
      </c>
      <c r="G136" s="341"/>
      <c r="H136" s="342" t="str">
        <f>IF(IFERROR(INDEX('.Analyse'!C:C,MATCH('Table nomenclatures'!$A136,'.Analyse'!$A:$A,0)),"")&gt;0,IFERROR(INDEX('.Analyse'!C:C,MATCH('Table nomenclatures'!$A136,'.Analyse'!$A:$A,0)),""),"")</f>
        <v/>
      </c>
      <c r="I136" s="342" t="str">
        <f>IF(IFERROR(INDEX('.Analyse'!D:D,MATCH('Table nomenclatures'!$A136,'.Analyse'!$A:$A,0)),"")&gt;0,IFERROR(INDEX('.Analyse'!D:D,MATCH('Table nomenclatures'!$A136,'.Analyse'!$A:$A,0)),""),"")</f>
        <v/>
      </c>
      <c r="J136" s="342" t="str">
        <f>IF(IFERROR(INDEX('.Analyse'!E:E,MATCH('Table nomenclatures'!$A136,'.Analyse'!$A:$A,0)),"")&gt;0,IFERROR(INDEX('.Analyse'!E:E,MATCH('Table nomenclatures'!$A136,'.Analyse'!$A:$A,0)),""),"")</f>
        <v/>
      </c>
      <c r="K136" s="4" t="str">
        <f>IFERROR(IF(INDEX('.Analyse'!F:F,MATCH('Table nomenclatures'!A136,'.Analyse'!A:A,0))&lt;&gt;"",INDEX('.Analyse'!F:F,MATCH('Table nomenclatures'!A136,'.Analyse'!A:A,0)),""),"")</f>
        <v/>
      </c>
    </row>
    <row r="137" spans="1:11" x14ac:dyDescent="0.25">
      <c r="A137" s="174" t="s">
        <v>846</v>
      </c>
      <c r="B137" s="344" t="str">
        <f>IFERROR(INDEX('.OID'!E:E,MATCH('Table nomenclatures'!A137,'.OID'!D:D,0)),"")</f>
        <v>1.2.250.1.213.3.3.208</v>
      </c>
      <c r="D137" s="344" t="str">
        <f>IFERROR(INDEX('.OID'!A:A,MATCH('Table nomenclatures'!A137,'.OID'!D:D,0)),"")</f>
        <v>JDV_Type_mesure_protection</v>
      </c>
      <c r="E137" s="344" t="str">
        <f>IFERROR(INDEX('.OID'!B:B,MATCH(A137,'.OID'!D:D,0)),"")</f>
        <v>1.2.250.1.213.3.4.101</v>
      </c>
      <c r="G137" s="341"/>
      <c r="H137" s="342">
        <f>IF(IFERROR(INDEX('.Analyse'!C:C,MATCH('Table nomenclatures'!$A137,'.Analyse'!$A:$A,0)),"")&gt;0,IFERROR(INDEX('.Analyse'!C:C,MATCH('Table nomenclatures'!$A137,'.Analyse'!$A:$A,0)),""),"")</f>
        <v>1</v>
      </c>
      <c r="I137" s="342">
        <f>IF(IFERROR(INDEX('.Analyse'!D:D,MATCH('Table nomenclatures'!$A137,'.Analyse'!$A:$A,0)),"")&gt;0,IFERROR(INDEX('.Analyse'!D:D,MATCH('Table nomenclatures'!$A137,'.Analyse'!$A:$A,0)),""),"")</f>
        <v>1</v>
      </c>
      <c r="J137" s="342">
        <f>IF(IFERROR(INDEX('.Analyse'!E:E,MATCH('Table nomenclatures'!$A137,'.Analyse'!$A:$A,0)),"")&gt;0,IFERROR(INDEX('.Analyse'!E:E,MATCH('Table nomenclatures'!$A137,'.Analyse'!$A:$A,0)),""),"")</f>
        <v>1</v>
      </c>
      <c r="K137" s="4" t="str">
        <f>IFERROR(IF(INDEX('.Analyse'!F:F,MATCH('Table nomenclatures'!A137,'.Analyse'!A:A,0))&lt;&gt;"",INDEX('.Analyse'!F:F,MATCH('Table nomenclatures'!A137,'.Analyse'!A:A,0)),""),"")</f>
        <v/>
      </c>
    </row>
    <row r="138" spans="1:11" x14ac:dyDescent="0.25">
      <c r="A138" s="174" t="s">
        <v>1299</v>
      </c>
      <c r="B138" s="344" t="str">
        <f>IFERROR(INDEX('.OID'!E:E,MATCH('Table nomenclatures'!A138,'.OID'!D:D,0)),"")</f>
        <v>1.2.250.1.213.3.3.238</v>
      </c>
      <c r="D138" s="344" t="str">
        <f>IFERROR(INDEX('.OID'!A:A,MATCH('Table nomenclatures'!A138,'.OID'!D:D,0)),"")</f>
        <v>JDV_Type_procedure</v>
      </c>
      <c r="E138" s="344" t="str">
        <f>IFERROR(INDEX('.OID'!B:B,MATCH(A138,'.OID'!D:D,0)),"")</f>
        <v>1.2.250.1.213.3.4.214</v>
      </c>
      <c r="G138" s="341"/>
      <c r="H138" s="342">
        <f>IF(IFERROR(INDEX('.Analyse'!C:C,MATCH('Table nomenclatures'!$A138,'.Analyse'!$A:$A,0)),"")&gt;0,IFERROR(INDEX('.Analyse'!C:C,MATCH('Table nomenclatures'!$A138,'.Analyse'!$A:$A,0)),""),"")</f>
        <v>1</v>
      </c>
      <c r="I138" s="342" t="str">
        <f>IF(IFERROR(INDEX('.Analyse'!D:D,MATCH('Table nomenclatures'!$A138,'.Analyse'!$A:$A,0)),"")&gt;0,IFERROR(INDEX('.Analyse'!D:D,MATCH('Table nomenclatures'!$A138,'.Analyse'!$A:$A,0)),""),"")</f>
        <v/>
      </c>
      <c r="J138" s="342" t="str">
        <f>IF(IFERROR(INDEX('.Analyse'!E:E,MATCH('Table nomenclatures'!$A138,'.Analyse'!$A:$A,0)),"")&gt;0,IFERROR(INDEX('.Analyse'!E:E,MATCH('Table nomenclatures'!$A138,'.Analyse'!$A:$A,0)),""),"")</f>
        <v/>
      </c>
      <c r="K138" s="4" t="str">
        <f>IFERROR(IF(INDEX('.Analyse'!F:F,MATCH('Table nomenclatures'!A138,'.Analyse'!A:A,0))&lt;&gt;"",INDEX('.Analyse'!F:F,MATCH('Table nomenclatures'!A138,'.Analyse'!A:A,0)),""),"")</f>
        <v/>
      </c>
    </row>
    <row r="139" spans="1:11" x14ac:dyDescent="0.25">
      <c r="A139" s="174" t="s">
        <v>673</v>
      </c>
      <c r="B139" s="344" t="str">
        <f>IFERROR(INDEX('.OID'!E:E,MATCH('Table nomenclatures'!A139,'.OID'!D:D,0)),"")</f>
        <v>1.2.250.1.213.3.3.209</v>
      </c>
      <c r="D139" s="344" t="str">
        <f>IFERROR(INDEX('.OID'!A:A,MATCH('Table nomenclatures'!A139,'.OID'!D:D,0)),"")</f>
        <v>JDV_Type_proposition</v>
      </c>
      <c r="E139" s="344" t="str">
        <f>IFERROR(INDEX('.OID'!B:B,MATCH(A139,'.OID'!D:D,0)),"")</f>
        <v>1.2.250.1.213.3.4.215</v>
      </c>
      <c r="G139" s="341"/>
      <c r="H139" s="342">
        <f>IF(IFERROR(INDEX('.Analyse'!C:C,MATCH('Table nomenclatures'!$A139,'.Analyse'!$A:$A,0)),"")&gt;0,IFERROR(INDEX('.Analyse'!C:C,MATCH('Table nomenclatures'!$A139,'.Analyse'!$A:$A,0)),""),"")</f>
        <v>1</v>
      </c>
      <c r="I139" s="342" t="str">
        <f>IF(IFERROR(INDEX('.Analyse'!D:D,MATCH('Table nomenclatures'!$A139,'.Analyse'!$A:$A,0)),"")&gt;0,IFERROR(INDEX('.Analyse'!D:D,MATCH('Table nomenclatures'!$A139,'.Analyse'!$A:$A,0)),""),"")</f>
        <v/>
      </c>
      <c r="J139" s="342" t="str">
        <f>IF(IFERROR(INDEX('.Analyse'!E:E,MATCH('Table nomenclatures'!$A139,'.Analyse'!$A:$A,0)),"")&gt;0,IFERROR(INDEX('.Analyse'!E:E,MATCH('Table nomenclatures'!$A139,'.Analyse'!$A:$A,0)),""),"")</f>
        <v/>
      </c>
      <c r="K139" s="4" t="str">
        <f>IFERROR(IF(INDEX('.Analyse'!F:F,MATCH('Table nomenclatures'!A139,'.Analyse'!A:A,0))&lt;&gt;"",INDEX('.Analyse'!F:F,MATCH('Table nomenclatures'!A139,'.Analyse'!A:A,0)),""),"")</f>
        <v/>
      </c>
    </row>
    <row r="140" spans="1:11" x14ac:dyDescent="0.25">
      <c r="A140" s="174" t="s">
        <v>650</v>
      </c>
      <c r="B140" s="344" t="str">
        <f>IFERROR(INDEX('.OID'!E:E,MATCH('Table nomenclatures'!A140,'.OID'!D:D,0)),"")</f>
        <v>1.2.250.1.213.3.3.210</v>
      </c>
      <c r="D140" s="344" t="str">
        <f>IFERROR(INDEX('.OID'!A:A,MATCH('Table nomenclatures'!A140,'.OID'!D:D,0)),"")</f>
        <v>JDV_Type_scolarisation</v>
      </c>
      <c r="E140" s="344" t="str">
        <f>IFERROR(INDEX('.OID'!B:B,MATCH(A140,'.OID'!D:D,0)),"")</f>
        <v>1.2.250.1.213.3.4.216</v>
      </c>
      <c r="G140" s="341"/>
      <c r="H140" s="342">
        <f>IF(IFERROR(INDEX('.Analyse'!C:C,MATCH('Table nomenclatures'!$A140,'.Analyse'!$A:$A,0)),"")&gt;0,IFERROR(INDEX('.Analyse'!C:C,MATCH('Table nomenclatures'!$A140,'.Analyse'!$A:$A,0)),""),"")</f>
        <v>1</v>
      </c>
      <c r="I140" s="342" t="str">
        <f>IF(IFERROR(INDEX('.Analyse'!D:D,MATCH('Table nomenclatures'!$A140,'.Analyse'!$A:$A,0)),"")&gt;0,IFERROR(INDEX('.Analyse'!D:D,MATCH('Table nomenclatures'!$A140,'.Analyse'!$A:$A,0)),""),"")</f>
        <v/>
      </c>
      <c r="J140" s="342" t="str">
        <f>IF(IFERROR(INDEX('.Analyse'!E:E,MATCH('Table nomenclatures'!$A140,'.Analyse'!$A:$A,0)),"")&gt;0,IFERROR(INDEX('.Analyse'!E:E,MATCH('Table nomenclatures'!$A140,'.Analyse'!$A:$A,0)),""),"")</f>
        <v/>
      </c>
      <c r="K140" s="4" t="str">
        <f>IFERROR(IF(INDEX('.Analyse'!F:F,MATCH('Table nomenclatures'!A140,'.Analyse'!A:A,0))&lt;&gt;"",INDEX('.Analyse'!F:F,MATCH('Table nomenclatures'!A140,'.Analyse'!A:A,0)),""),"")</f>
        <v/>
      </c>
    </row>
    <row r="141" spans="1:11" x14ac:dyDescent="0.25">
      <c r="A141" s="175" t="s">
        <v>1300</v>
      </c>
      <c r="B141" s="344" t="str">
        <f>IFERROR(INDEX('.OID'!E:E,MATCH('Table nomenclatures'!A141,'.OID'!D:D,0)),"")</f>
        <v>1.2.250.1.213.3.3.211</v>
      </c>
      <c r="D141" s="344" t="str">
        <f>IFERROR(INDEX('.OID'!A:A,MATCH('Table nomenclatures'!A141,'.OID'!D:D,0)),"")</f>
        <v>JDV_Unite</v>
      </c>
      <c r="E141" s="344" t="str">
        <f>IFERROR(INDEX('.OID'!B:B,MATCH(A141,'.OID'!D:D,0)),"")</f>
        <v>1.2.250.1.213.3.4.102</v>
      </c>
      <c r="G141" s="341"/>
      <c r="H141" s="342">
        <f>IF(IFERROR(INDEX('.Analyse'!C:C,MATCH('Table nomenclatures'!$A141,'.Analyse'!$A:$A,0)),"")&gt;0,IFERROR(INDEX('.Analyse'!C:C,MATCH('Table nomenclatures'!$A141,'.Analyse'!$A:$A,0)),""),"")</f>
        <v>1</v>
      </c>
      <c r="I141" s="342">
        <f>IF(IFERROR(INDEX('.Analyse'!D:D,MATCH('Table nomenclatures'!$A141,'.Analyse'!$A:$A,0)),"")&gt;0,IFERROR(INDEX('.Analyse'!D:D,MATCH('Table nomenclatures'!$A141,'.Analyse'!$A:$A,0)),""),"")</f>
        <v>1</v>
      </c>
      <c r="J141" s="342">
        <f>IF(IFERROR(INDEX('.Analyse'!E:E,MATCH('Table nomenclatures'!$A141,'.Analyse'!$A:$A,0)),"")&gt;0,IFERROR(INDEX('.Analyse'!E:E,MATCH('Table nomenclatures'!$A141,'.Analyse'!$A:$A,0)),""),"")</f>
        <v>1</v>
      </c>
      <c r="K141" s="4" t="str">
        <f>IFERROR(IF(INDEX('.Analyse'!F:F,MATCH('Table nomenclatures'!A141,'.Analyse'!A:A,0))&lt;&gt;"",INDEX('.Analyse'!F:F,MATCH('Table nomenclatures'!A141,'.Analyse'!A:A,0)),""),"")</f>
        <v/>
      </c>
    </row>
  </sheetData>
  <sheetProtection sheet="1" objects="1" scenarios="1"/>
  <autoFilter ref="A1:A102" xr:uid="{0C46FE83-12A9-4FAD-B3AB-75073F4487B3}"/>
  <sortState xmlns:xlrd2="http://schemas.microsoft.com/office/spreadsheetml/2017/richdata2" ref="A2:A1048573">
    <sortCondition ref="A1:A1048573"/>
  </sortState>
  <dataConsolidate/>
  <mergeCells count="1">
    <mergeCell ref="N1:T1"/>
  </mergeCells>
  <hyperlinks>
    <hyperlink ref="A112" location="No_Statut_dossier_compensation!A1" display="No_Statut_dossier_compensation" xr:uid="{5CE94F57-C99F-4EDB-87DA-7DCA0F9C72F3}"/>
    <hyperlink ref="A38" location="No_Dominante!A1" display="No_Dominante" xr:uid="{3D414491-2749-47D1-B8A6-39823A8B9552}"/>
    <hyperlink ref="A127" location="No_Traitement_rapide!A1" display="No_Traitement_rapide" xr:uid="{4642581C-F0AE-40DD-ACEC-C0F4771F6E42}"/>
    <hyperlink ref="A29" location="No_Demande_compensation!A1" display="No_Demande_compensation" xr:uid="{F4DEC267-458A-4AB5-A65A-495EECE56013}"/>
    <hyperlink ref="A76" location="No_Nature_demande!A1" display="No_Nature_demande" xr:uid="{332A390B-AF54-4C11-84DC-5C74F9B99874}"/>
    <hyperlink ref="A91" location="No_Precision_demande!A1" display="No_Precision_demande" xr:uid="{38B2DE63-4717-4EAE-AF8A-BB0E80090D7F}"/>
    <hyperlink ref="A109" location="No_Statut_demande_compensation!A1" display="No_Statut_demande_compensation" xr:uid="{D7D1C7FF-B280-4A22-9E30-EB2B09E892AB}"/>
    <hyperlink ref="A66" location="No_Motif_cloture_admin!A1" display="No_Motif_cloture_admin" xr:uid="{926A96B5-877A-4AE5-A3E2-4360EB492F94}"/>
    <hyperlink ref="A104" location="No_Situation_vie_quotidienne!A1" display="No_Situation_vie_quotidienne" xr:uid="{918AC14D-685E-420B-99AF-A11390A2B4D9}"/>
    <hyperlink ref="A52" location="No_Lieu_de_vie!A1" display="No_Lieu_de_vie" xr:uid="{92AAD26E-70D8-4A12-BB93-AD987BEE7ABC}"/>
    <hyperlink ref="A12" location="No_Besoin_aide_mobilite!A1" display="No_Besoin_aide_mobilite" xr:uid="{8D49747F-BE3A-4DB3-A83F-31FD86EF3A72}"/>
    <hyperlink ref="A14" location="No_Besoin_aide_vie_sociale!A1" display="No_Besoin_aide_vie_sociale" xr:uid="{6AAF2C09-D106-4412-B724-14267011C9CA}"/>
    <hyperlink ref="A13" location="No_Besoin_aide_vie_quotidienne!A1" display="No_Besoin_aide_vie_quotidienne" xr:uid="{069F6FBE-A498-4D59-84BA-452D83293376}"/>
    <hyperlink ref="A140" location="No_Type_scolarisation!A1" display="No_Type_scolarisation" xr:uid="{2EECFEB4-24A1-42C3-B748-842E3DADB03A}"/>
    <hyperlink ref="A57" location="No_Milieu_scolarisation!A1" display="No_Milieu_scolarisation" xr:uid="{01D3B916-67CF-4674-98AA-E2CDDB4CBD72}"/>
    <hyperlink ref="A70" location="No_Motif_non_scolarisation!A1" display="No_Motif_non_scolarisation" xr:uid="{6C08334C-64C9-4779-A33B-249B7759F813}"/>
    <hyperlink ref="A105" location="No_Soins!A1" display="No_Soins" xr:uid="{DC72E2FD-B4BE-4A5D-94CB-D885FA1F387F}"/>
    <hyperlink ref="A19" location="No_Besoin_scolarite!A1" display="No_Besoin_scolarite" xr:uid="{5FBBE98A-1528-4A5C-B267-7437012CA1D3}"/>
    <hyperlink ref="A15" location="No_Besoin_communication!A1" display="No_Besoin_communication" xr:uid="{F07C6127-8BC4-4C59-9AD9-9CB6FF93776D}"/>
    <hyperlink ref="A17" location="No_Besoin_entretien!A1" display="No_Besoin_entretien" xr:uid="{321A06F3-8C8A-4C60-8D4A-4FE55F619266}"/>
    <hyperlink ref="A18" location="No_Besoin_mobilite!A1" display="No_Besoin_mobilite" xr:uid="{17B965AD-55DE-4317-9DDA-CBCECE4928CE}"/>
    <hyperlink ref="A100" location="No_Situation_professionnelle!A1" display="No_Situation_professionnelle" xr:uid="{94E8907C-11B8-4F18-93AF-C4A2930A93C6}"/>
    <hyperlink ref="A101" location="No_Situation_sans_emploi!A1" display="No_Situation_sans_emploi" xr:uid="{FDF2BF21-8ED4-4911-87FE-FDF9129CDA9A}"/>
    <hyperlink ref="A124" location="No_Temps_de_travail!A1" display="No_Temps_de_travail" xr:uid="{22B616B5-766B-4F25-90AA-2765A1D52951}"/>
    <hyperlink ref="A133" location="No_Type_emploi!A1" display="No_Type_emploi" xr:uid="{58E4900E-0498-4ADA-847C-3B66CF0DFEE2}"/>
    <hyperlink ref="A56" location="No_Milieu_emploi!A1" display="No_Milieu_emploi" xr:uid="{6739BD6F-580E-4636-A775-C8B78499ED40}"/>
    <hyperlink ref="A64" location="No_Motif_arret!A1" display="No_Motif_arret" xr:uid="{E35F0739-FA2C-454F-A19B-A0ED46F31465}"/>
    <hyperlink ref="A113" location="No_Statut_dossier_individu!A1" display="No_Statut_dossier_individu" xr:uid="{AA8CDE1D-5DE1-4CA2-B6BD-5C095D63198D}"/>
    <hyperlink ref="A115" location="No_Statut_identite!A1" display="No_Statut_identite" xr:uid="{BAFC587D-5987-46DF-82BA-89C8036C1112}"/>
    <hyperlink ref="A2" location="Info_Departement!A1" display="Info_Departement" xr:uid="{DF515415-2D57-4E33-950A-4808F5F9D330}"/>
    <hyperlink ref="A3" location="Info_Lieu!A1" display="Info_Lieu" xr:uid="{7E2828F1-9F70-4991-B2A6-640B753CCF6A}"/>
    <hyperlink ref="A75" location="No_Nationalite!A1" display="No_Nationalite" xr:uid="{290BC5D7-45A4-41AE-B8D1-2274172B3DBB}"/>
    <hyperlink ref="A108" location="No_Statut_deces!A1" display="No_Statut_deces" xr:uid="{4BD77AE2-C050-4701-8A31-268A70AFB54F}"/>
    <hyperlink ref="A24" location="No_Certification_SNGI!A1" display="No_Certification_SNGI" xr:uid="{22DAD1D2-8A46-4F7A-81A7-F2E69EB92212}"/>
    <hyperlink ref="A23" location="No_Certification_deces_SNGI!A1" display="No_Certification_deces_SNGI" xr:uid="{6906CB4F-BD0C-4618-8217-54143F780281}"/>
    <hyperlink ref="A137" location="No_Type_mesure_protection!A1" display="No_Type_mesure_protection" xr:uid="{4DA38C51-F8E1-43B1-BD36-7F07B4C467E8}"/>
    <hyperlink ref="A8" location="No_Aidant_demarche!A1" display="No_Aidant_demarche" xr:uid="{8258E3B0-30E0-42AB-8DFC-F48DAFDA205F}"/>
    <hyperlink ref="A82" location="No_Organisme_payeur!A1" display="No_Organisme_payeur" xr:uid="{0D6E0D61-AF10-410D-80D2-558038B06A29}"/>
    <hyperlink ref="A25" location="No_Code_regime!A1" display="No_Code_regime" xr:uid="{0D3D08D8-D409-473F-80D4-D09BBF969F4E}"/>
    <hyperlink ref="A139" location="No_Type_proposition!A1" display="No_Type_proposition" xr:uid="{E2B01E9E-3CB5-46C6-8792-2D0F7A614331}"/>
    <hyperlink ref="A120" location="No_Suite_proposition!A1" display="No_Suite_proposition" xr:uid="{383769CD-09F8-411D-8785-709449CC2CFF}"/>
    <hyperlink ref="A130" location="No_Type_decision!A1" display="No_Type_decision" xr:uid="{7BBC0D6B-2770-47AC-A5B6-3714856935E3}"/>
    <hyperlink ref="A132" location="No_Type_droit_prestation!A1" display="No_Type_droit_prestation" xr:uid="{D2E000EF-4E34-45B6-8983-431EC02B6CA7}"/>
    <hyperlink ref="A21" location="No_Caracterisation!A1" display="No_Caracterisation" xr:uid="{A14D3786-2016-4E68-A8FF-48D318F9C37B}"/>
    <hyperlink ref="A65" location="No_Motif_caracterisation!A1" display="No_Motif_caracterisation" xr:uid="{1E1199FA-C337-4330-A9D7-CC6F3ECACDE6}"/>
    <hyperlink ref="A77" location="No_Nature_droit!A1" display="No_Nature_droit" xr:uid="{35A0D3CA-8C9F-46F4-B2E5-EE9FF751CB9F}"/>
    <hyperlink ref="A96" location="No_Qualification!A1" display="No_Qualification" xr:uid="{D4F9B1BF-F82E-4E69-97A9-DB4F762B1E71}"/>
    <hyperlink ref="A85" location="No_Origine_decision!A1" display="No_Origine_decision" xr:uid="{3455F64C-F971-4786-B15A-CF0EB344E5E1}"/>
    <hyperlink ref="A121" location="No_Taux_incapacite!A1" display="No_Taux_incapacite" xr:uid="{B8976455-2560-49F0-900B-86855F00A6DE}"/>
    <hyperlink ref="A122" location="No_Taux_sujetion!A1" display="No_Taux_sujetion" xr:uid="{2B81A5A6-ED30-4CFD-87F7-54BB0B2B0176}"/>
    <hyperlink ref="A55" location="No_Mention_complementaire_CMI!A1" display="No_Mention_complementaire_CMI" xr:uid="{F43A6CBB-EA61-40CE-9256-F88135FB4D46}"/>
    <hyperlink ref="A47" location="No_Frequence_versement!A1" display="No_Frequence_versement" xr:uid="{711AA6F6-2780-48CB-B5DA-BE9E745E962E}"/>
    <hyperlink ref="A49" location="No_Intervenant!A1" display="No_Intervenant" xr:uid="{BFE3166D-C1F4-41EF-B1B5-F866761EC80B}"/>
    <hyperlink ref="A141" location="No_Unite!A1" display="No_Unite" xr:uid="{3B19E4A5-60A5-4D00-94CF-974F17BE1FFF}"/>
    <hyperlink ref="A88" location="No_Periodicite!A1" display="No_Periodicite" xr:uid="{D01A7378-3191-4D27-8006-346BC161AE2D}"/>
    <hyperlink ref="A36" location="No_Detail_PCH1!A1" display="No_Detail_PCH1" xr:uid="{C8D90F82-67CE-4EF6-99D5-CB8EF8FE91B7}"/>
    <hyperlink ref="A33" location="No_Detail_PCH_2!A1" display="No_Detail_PCH_2" xr:uid="{CBF0C963-93A6-4969-BC01-8EBE23D1B08A}"/>
    <hyperlink ref="A37" location="No_Detail_PCH3!A1" display="No_Detail_PCH3" xr:uid="{C34F4A65-A77A-4B2B-B00C-A9538A170461}"/>
    <hyperlink ref="A35" location="No_Detail_PCH_4_ch_specif!A1" display="No_Detail_PCH_4_ch_specif" xr:uid="{6CAD702E-D3C9-4154-A6B7-583B6ADC7228}"/>
    <hyperlink ref="A34" location="No_Detail_PCH_4_ch_except!A1" display="No_Detail_PCH_4_ch_except" xr:uid="{019D2DF8-09E4-45F7-AC36-E5FEE5B95C08}"/>
    <hyperlink ref="A59" location="No_Modalite_paiement!A1" display="No_Modalite_paiement" xr:uid="{AD317B0A-7F50-40C8-8757-CB7063F58D59}"/>
    <hyperlink ref="A123" location="No_Temporalite_accueil!A1" display="No_Temporalite_accueil" xr:uid="{DEED496A-D4B7-455D-939D-57F256F6F440}"/>
    <hyperlink ref="A63" location="No_Mode_prise_en_charge!A1" display="No_Mode_prise_en_charge" xr:uid="{F843716E-CD73-4733-B4C4-9F043A6418BA}"/>
    <hyperlink ref="A43" location="No_ESMS_enfant_SESSAD!A1" display="No_ESMS_enfant_SESSAD" xr:uid="{ECCFD507-8C2D-45BD-9332-5E7D77D7CEA8}"/>
    <hyperlink ref="A42" location="No_ESMS_enfant_SAFEP!A1" display="No_ESMS_enfant_SAFEP" xr:uid="{CF32992B-63FF-40FA-8A96-E76644B2C11C}"/>
    <hyperlink ref="A62" location="No_Mode_entree_DITEP!A1" display="No_Mode_entree_DITEP" xr:uid="{9B4DFEC2-7B14-4F8C-B71E-11366CE40E49}"/>
    <hyperlink ref="A83" location="No_Orientation_scolaire_adapt!A1" display="No_Orientation_scolaire_adapt" xr:uid="{CCAF2210-1F88-4DA1-82CA-73DA59AAB321}"/>
    <hyperlink ref="A84" location="No_Orientation_scolaire_UE!A1" display="No_Orientation_scolaire_UE" xr:uid="{172CDB46-5CE5-47B5-A3B1-B50B51E79FB7}"/>
    <hyperlink ref="A54" location="No_Materiel_pedagogique!A1" display="No_Materiel_pedagogique" xr:uid="{427DCE25-C20E-47DA-9EF5-298AAFAF9ABF}"/>
    <hyperlink ref="A9" location="No_Aide_eleves!A1" display="No_Aide_eleves" xr:uid="{A23A85CD-BAAF-4A91-8F93-6FCACB91EF88}"/>
    <hyperlink ref="A90" location="No_Phase!A1" display="No_Phase" xr:uid="{E832A20D-5B95-4E0A-AF46-DC4A429CEC9B}"/>
    <hyperlink ref="A41" location="No_ESMS_adulte_non_med!A1" display="No_ESMS_adulte_non_med" xr:uid="{24D4E247-EF4E-4E86-8E21-27ACC1F402BD}"/>
    <hyperlink ref="A40" location="No_ESMS_adulte_medicalise!A1" display="No_ESMS_adulte_medicalise" xr:uid="{F3722443-86E1-4680-81B1-C0DEC8D15930}"/>
    <hyperlink ref="A94" location="No_Preconisation_PPS!A1" display="No_Preconisation_PPS" xr:uid="{46AAFD8C-4186-4C58-A1D9-103998B5D4BB}"/>
    <hyperlink ref="A114" location="No_Statut_dossier_revision!A1" display="No_Statut_dossier_revision" xr:uid="{270F3478-5E09-4991-8C49-866F05A2BB54}"/>
    <hyperlink ref="A126" location="No_Tiers_demandeur!A1" display="No_Tiers_demandeur" xr:uid="{325A54A9-35E1-4DE1-AD98-24CBD6491D95}"/>
    <hyperlink ref="A30" location="No_Demande_revision!A1" display="No_Demande_revision" xr:uid="{0F0C378B-35DA-4EEF-82EA-D45BD00E7FFC}"/>
    <hyperlink ref="A111" location="No_Statut_demande_revision!A1" display="No_Statut_demande_revision" xr:uid="{A20A6615-7272-4B00-BF07-DAA74EABCFC2}"/>
    <hyperlink ref="A92" location="No_Precision_demande_revision!A1" display="No_Precision_demande_revision" xr:uid="{E439102B-B1AD-471D-B9C8-89B63D6D6EB4}"/>
    <hyperlink ref="A93" location="No_Precision_reponse_revision!A1" display="No_Precision_reponse_revision" xr:uid="{94F04F75-0233-4FF8-B967-F9740EBFA221}"/>
    <hyperlink ref="A80" location="No_Objectif_periode!A1" display="No_Objectif_periode" xr:uid="{7395A87E-A2BA-47DD-88B6-0F22BD39BD7D}"/>
    <hyperlink ref="A58" location="No_Modalite_evaluation!A1" display="No_Modalite_evaluation" xr:uid="{255DF032-37C6-4568-9CC9-5B96315AFE91}"/>
    <hyperlink ref="A86" location="No_Origine_MISPE!A1" display="No_Origine_MISPE" xr:uid="{B297559F-9949-4A72-9759-28A32C247C16}"/>
    <hyperlink ref="A97" location="No_Reponse_MISPE!A1" display="No_Reponse_MISPE" xr:uid="{510700AA-E37D-4E01-8D5B-17539F4E2E5E}"/>
    <hyperlink ref="A116" location="No_Statut_modalite_eval!A1" display="No_Statut_modalite_eval" xr:uid="{FF228AFA-9359-4DE5-9D95-0C3F0AF5B660}"/>
    <hyperlink ref="A51" location="No_Justification_PAG!A1" display="No_Justification_PAG" xr:uid="{217B5673-9298-43B9-B5B4-F8639FE4B564}"/>
    <hyperlink ref="A117" location="No_Statut_PAG!A1" display="No_Statut_PAG" xr:uid="{2C4A893B-554E-4BDD-AFDC-EE1E11D5F210}"/>
    <hyperlink ref="A61" location="No_Modalite_recueil!A1" display="No_Modalite_recueil" xr:uid="{8C72B88D-98F0-4811-A4CA-E84A66381C1E}"/>
    <hyperlink ref="A79" location="No_Niveau_GOS!A1" display="No_Niveau_GOS" xr:uid="{1E19BAD0-B3D2-43C4-BA7C-B7F32177A436}"/>
    <hyperlink ref="A5" location="No_Acteur_elaboration!A1" display="No_Acteur_elaboration" xr:uid="{87F37D09-6583-48B4-8EF9-0A3347E0623F}"/>
    <hyperlink ref="A131" location="No_Type_derogation_PAG!A1" display="No_Type_derogation_PAG" xr:uid="{1D26D90F-6DB4-4089-9548-0477006B4535}"/>
    <hyperlink ref="A4" location="No_Acteur_derogation!A1" display="No_Acteur_derogation" xr:uid="{CE1059E1-8750-4472-B181-F3CC2CFED0D2}"/>
    <hyperlink ref="A134" location="No_Type_evenement_PAG!A1" display="No_Type_evenement_PAG" xr:uid="{8B107CB5-8821-4638-BB90-B076D3EF67B9}"/>
    <hyperlink ref="A71" location="No_Motif_prolongation_PAG!A1" display="No_Motif_prolongation_PAG" xr:uid="{AB1DAD7B-7DE1-4313-86F9-E0AF0A0459DB}"/>
    <hyperlink ref="A72" location="No_Motif_sortie_elaboration_PAG!A1" display="No_Motif_sortie_elaboration_PAG" xr:uid="{110E90CE-2E5B-40CC-8306-023BD90097CE}"/>
    <hyperlink ref="A69" location="No_Motif_fin_PAG!A1" display="No_Motif_fin_PAG" xr:uid="{32573DF7-91F6-445C-A1E9-7F93125B6A7C}"/>
    <hyperlink ref="A60" location="No_Modalite_real_bilan_PAG!A1" display="No_Modalite_real_bilan_PAG" xr:uid="{B38D45C5-2E7A-49CB-873E-FB5A83D7C47A}"/>
    <hyperlink ref="A98" location="No_Requerant!A1" display="No_Requerant" xr:uid="{1A232593-18D3-4208-9838-5841D2D9ED45}"/>
    <hyperlink ref="A50" location="No_Juridiction!A1" display="No_Juridiction" xr:uid="{D83496C9-AEC0-44B1-96C9-FCD727D302C8}"/>
    <hyperlink ref="A81" location="No_Objet_contestation!A1" display="No_Objet_contestation" xr:uid="{E99A3832-8901-46DE-A2D6-25E6EAD982B8}"/>
    <hyperlink ref="A39" location="No_Element_nouveau!A1" display="No_Element_nouveau" xr:uid="{49F97F52-F8BD-421A-8671-7EEE4EC90DCA}"/>
    <hyperlink ref="A27" location="No_Conclusion_contestation!A1" display="No_Conclusion_contestation" xr:uid="{AD34A663-CB23-4BE2-881E-D7352B64BAAC}"/>
    <hyperlink ref="A106" location="No_Statut_conciliation!A1" display="No_Statut_conciliation" xr:uid="{5038C583-A1DF-4081-8E16-3A2075B9F2CF}"/>
    <hyperlink ref="A118" location="No_Statut_RAPO!A1" display="No_Statut_RAPO" xr:uid="{8692B5E8-C2AC-492C-84A6-6D4155718D81}"/>
    <hyperlink ref="A107" location="No_Statut_contentieux!A1" display="No_Statut_contentieux" xr:uid="{B0CBAAA7-BB6F-42A9-870E-22078133E4AC}"/>
    <hyperlink ref="A138" location="No_Type_procedure!A1" display="No_Type_procedure" xr:uid="{B374D7D6-335F-47EC-9AF8-194B83BE93D5}"/>
    <hyperlink ref="A68" location="No_Motif_cloture_recours!A1" display="No_Motif_cloture_recours" xr:uid="{B2E50A4A-B6AD-45AC-ABC7-DA6E577EF393}"/>
    <hyperlink ref="A31" location="No_Demandeur_retrait!A1" display="No_Demandeur_retrait" xr:uid="{C1DA255C-2BF7-4BF7-B054-9D9B647CC665}"/>
    <hyperlink ref="A67" location="No_Motif_cloture_dmd_retrait!A1" display="No_Motif_cloture_dmd_retrait" xr:uid="{D6C69EC9-90BB-41CF-A783-B93C91D9B598}"/>
    <hyperlink ref="A110" location="No_Statut_demande_retrait!A1" display="No_Statut_demande_retrait" xr:uid="{A0DD291D-5C0B-4F0F-9721-F73E239E3059}"/>
    <hyperlink ref="A73" location="No_Motif_sortie_suivi_decision!A1" display="No_Motif_sortie_suivi_decision" xr:uid="{F6D8B6EB-30A4-4342-B567-253DA196AA34}"/>
    <hyperlink ref="A11" location="No_Auteur_sollicit_accomp!A1" display="No_Auteur_sollicit_accomp" xr:uid="{369365F2-BCC9-4D44-86B5-1652566F10C7}"/>
    <hyperlink ref="A119" location="No_Suite_donnee_sollicit_accomp!A1" display="No_Suite_donnee_sollicit_accomp" xr:uid="{7FC582B2-5C4B-4F89-9502-2FFA8943C52A}"/>
    <hyperlink ref="A6" location="No_Action_compl_identifiee!A1" display="No_Action_compl_identifiee" xr:uid="{4FF05B15-FD77-48A1-AB9C-9C87F156C5CB}"/>
    <hyperlink ref="A129" location="No_Type_acteur_mobilise!A1" display="No_Type_acteur_mobilise" xr:uid="{6356E4EA-A09C-40AE-90B2-B55910AD3E70}"/>
    <hyperlink ref="A136" location="No_Type_instance_partenariale!A1" display="No_Type_instance_partenariale" xr:uid="{9528BE4C-43A7-476E-A39C-861380C47DF1}"/>
    <hyperlink ref="A20" location="No_Canal!A1" display="No_Canal" xr:uid="{B0B9A5C9-8A03-4E4F-9AC2-90A9CB2F7DA6}"/>
    <hyperlink ref="A32" location="No_Demandeur_transfert!A1" display="No_Demandeur_transfert" xr:uid="{9A3D62BA-6A94-45E2-A210-8D92D40F3D1F}"/>
    <hyperlink ref="A74" location="No_Motivation!A1" display="No_Motivation" xr:uid="{487DD408-A57D-4558-A480-D242D6320621}"/>
    <hyperlink ref="A26" location="No_Composition_foyer!A1" display="No_Composition_foyer" xr:uid="{17285109-4D42-4482-BDD6-0BF3E687DCED}"/>
    <hyperlink ref="A135" location="No_Type_hebergement!A1" display="No_Type_hebergement" xr:uid="{1F62D0A8-0395-4CA2-8AFA-980BB8ECE288}"/>
    <hyperlink ref="A22" location="No_Caracteristique_logement!A1" display="No_Caracteristique_logement" xr:uid="{E33A0589-77D7-451F-BCF1-8D0931319997}"/>
    <hyperlink ref="A99" location="No_Ressource_propre!A1" display="No_Ressource_propre" xr:uid="{73D09E42-8D02-46DD-BF3C-B24726DD41B7}"/>
    <hyperlink ref="A128" location="No_Transport!A1" display="No_Transport" xr:uid="{2E2019BF-86A5-4E95-BE23-5AF87A5B13AB}"/>
    <hyperlink ref="A53" location="No_Maladie_rare!A1" display="No_Maladie_rare" xr:uid="{B16D3789-9FB6-435F-8AEB-DB58BCDEFE5B}"/>
    <hyperlink ref="A48" location="No_Handicap_rare!A1" display="No_Handicap_rare" xr:uid="{765AD535-B63A-4551-BD5A-031B736D040C}"/>
    <hyperlink ref="A87" location="No_Pathologie!A1" display="No_Pathologie" xr:uid="{309A132C-1705-4360-99C2-052947BD5094}"/>
    <hyperlink ref="A28" location="No_Deficience!A1" display="No_Deficience" xr:uid="{B8C68331-6367-4557-8619-5C0E8716A45A}"/>
    <hyperlink ref="A95" location="No_Prise_en_charge!A1" display="No_Prise_en_charge" xr:uid="{2FB9862D-1BB5-4F36-B133-3BE8989F36E5}"/>
    <hyperlink ref="A7" location="No_Activite!A1" display="No_Activite" xr:uid="{B60C9044-1097-4E29-88DE-B7506CDDF06B}"/>
    <hyperlink ref="A102" location="No_Situation_scolaire!A1" display="No_Situation_scolaire" xr:uid="{E65FF3F8-C9EE-4248-B7DD-67D266D74DBE}"/>
    <hyperlink ref="A125" location="No_Temps_scolarisation!A1" display="No_Temps_scolarisation" xr:uid="{1709D70C-440B-4E9E-9307-14FF4113F7E3}"/>
    <hyperlink ref="A44" location="No_Evaluation_scolarite!A1" display="No_Evaluation_scolarite" xr:uid="{9EAC3B4B-05CB-488B-BBA1-651202A8968D}"/>
    <hyperlink ref="A78" location="No_Niveau_formation_pro!A1" display="No_Niveau_formation_pro" xr:uid="{94ED6B33-8C14-4496-9354-3B40F84372D6}"/>
    <hyperlink ref="A103" location="No_Situation_travail!A1" display="No_Situation_travail" xr:uid="{0DAB24C3-63C5-49EC-A7E8-9363E27B82D5}"/>
    <hyperlink ref="A10" location="No_Aptitude_poste!A1" display="No_Aptitude_poste" xr:uid="{A9C5E3FE-C6ED-44B5-9E1C-DC31A941815A}"/>
    <hyperlink ref="A89" location="No_Perspective_pro!A1" display="No_Perspective_pro" xr:uid="{EA38AFD2-2A07-4644-B33F-A3CBD57E3E40}"/>
    <hyperlink ref="A46" location="No_Evolution_envisagee!A1" display="No_Evolution_envisagee" xr:uid="{D997732E-C904-4B07-9CD2-9A6E55991159}"/>
    <hyperlink ref="A45" location="No_Evolution_constatee!A1" display="No_Evolution_constatee" xr:uid="{FAB4462B-1245-47FE-9907-1C8E7E8F1746}"/>
    <hyperlink ref="A16" location="No_Besoin_compensation!A1" display="No_Besoin_compensation" xr:uid="{52AB751C-F300-4EA3-BF33-E126593B6FA2}"/>
  </hyperlinks>
  <pageMargins left="0.70866141732283472" right="0.70866141732283472" top="0.74803149606299213" bottom="0.74803149606299213" header="0.31496062992125984" footer="0.31496062992125984"/>
  <pageSetup paperSize="9" scale="42" fitToHeight="0"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8" id="{B0E934D7-A54B-4E05-8CFF-5911219FFA3E}">
            <x14:iconSet showValue="0" custom="1">
              <x14:cfvo type="percent">
                <xm:f>0</xm:f>
              </x14:cfvo>
              <x14:cfvo type="num">
                <xm:f>0</xm:f>
              </x14:cfvo>
              <x14:cfvo type="num">
                <xm:f>1</xm:f>
              </x14:cfvo>
              <x14:cfIcon iconSet="3TrafficLights1" iconId="0"/>
              <x14:cfIcon iconSet="3TrafficLights1" iconId="1"/>
              <x14:cfIcon iconSet="3Symbols2" iconId="2"/>
            </x14:iconSet>
          </x14:cfRule>
          <xm:sqref>H1:J141</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313AB-53C6-4AF8-937C-7E41A3F3E29B}">
  <sheetPr codeName="GEN_003">
    <tabColor theme="9" tint="0.79998168889431442"/>
    <pageSetUpPr fitToPage="1"/>
  </sheetPr>
  <dimension ref="B7:B12"/>
  <sheetViews>
    <sheetView showGridLines="0" workbookViewId="0">
      <selection activeCell="B10" sqref="B10"/>
    </sheetView>
  </sheetViews>
  <sheetFormatPr baseColWidth="10" defaultColWidth="11.42578125" defaultRowHeight="15" x14ac:dyDescent="0.25"/>
  <cols>
    <col min="2" max="2" width="89.42578125" customWidth="1"/>
  </cols>
  <sheetData>
    <row r="7" spans="2:2" ht="15.75" thickBot="1" x14ac:dyDescent="0.3"/>
    <row r="8" spans="2:2" s="327" customFormat="1" ht="129" customHeight="1" thickBot="1" x14ac:dyDescent="0.3">
      <c r="B8" s="359" t="s">
        <v>8161</v>
      </c>
    </row>
    <row r="9" spans="2:2" ht="15.75" thickBot="1" x14ac:dyDescent="0.3"/>
    <row r="10" spans="2:2" s="327" customFormat="1" ht="167.25" customHeight="1" thickBot="1" x14ac:dyDescent="0.3">
      <c r="B10" s="358" t="s">
        <v>8247</v>
      </c>
    </row>
    <row r="11" spans="2:2" ht="15.75" thickBot="1" x14ac:dyDescent="0.3"/>
    <row r="12" spans="2:2" s="327" customFormat="1" ht="138.75" customHeight="1" thickBot="1" x14ac:dyDescent="0.3">
      <c r="B12" s="358" t="s">
        <v>8248</v>
      </c>
    </row>
  </sheetData>
  <pageMargins left="0.70866141732283472" right="0.70866141732283472" top="0.74803149606299213" bottom="0.74803149606299213" header="0.31496062992125984" footer="0.31496062992125984"/>
  <pageSetup paperSize="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73250" r:id="rId4" name="Button 2">
              <controlPr defaultSize="0" print="0" autoFill="0" autoPict="0" macro="[0]!GenTableNomenclatures">
                <anchor>
                  <from>
                    <xdr:col>0</xdr:col>
                    <xdr:colOff>333375</xdr:colOff>
                    <xdr:row>1</xdr:row>
                    <xdr:rowOff>180975</xdr:rowOff>
                  </from>
                  <to>
                    <xdr:col>1</xdr:col>
                    <xdr:colOff>942975</xdr:colOff>
                    <xdr:row>4</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060B7-6700-472C-A51D-350EE707B872}">
  <sheetPr codeName="GEN_008">
    <tabColor theme="9" tint="0.79998168889431442"/>
    <outlinePr summaryBelow="0"/>
    <pageSetUpPr fitToPage="1"/>
  </sheetPr>
  <dimension ref="A1:M145"/>
  <sheetViews>
    <sheetView showGridLines="0" zoomScale="85" zoomScaleNormal="85" workbookViewId="0">
      <pane ySplit="1" topLeftCell="A80" activePane="bottomLeft" state="frozen"/>
      <selection activeCell="A2" sqref="A2"/>
      <selection pane="bottomLeft" activeCell="F111" sqref="F111"/>
    </sheetView>
  </sheetViews>
  <sheetFormatPr baseColWidth="10" defaultColWidth="10.5703125" defaultRowHeight="15" x14ac:dyDescent="0.25"/>
  <cols>
    <col min="1" max="1" width="36.5703125" style="8" customWidth="1"/>
    <col min="2" max="5" width="12" style="8" customWidth="1"/>
    <col min="6" max="6" width="17.85546875" style="363" customWidth="1"/>
    <col min="7" max="16384" width="10.5703125" style="4"/>
  </cols>
  <sheetData>
    <row r="1" spans="1:13" s="9" customFormat="1" ht="38.1" customHeight="1" x14ac:dyDescent="0.25">
      <c r="A1" s="169" t="s">
        <v>1244</v>
      </c>
      <c r="B1" s="169" t="s">
        <v>1116</v>
      </c>
      <c r="C1" s="169" t="s">
        <v>1245</v>
      </c>
      <c r="D1" s="169" t="s">
        <v>1246</v>
      </c>
      <c r="E1" s="169" t="s">
        <v>1247</v>
      </c>
      <c r="F1" s="360" t="s">
        <v>8160</v>
      </c>
    </row>
    <row r="2" spans="1:13" x14ac:dyDescent="0.25">
      <c r="A2" s="170" t="s">
        <v>1253</v>
      </c>
      <c r="B2" s="170"/>
      <c r="C2" s="170">
        <v>1</v>
      </c>
      <c r="D2" s="170"/>
      <c r="E2" s="170"/>
      <c r="F2" s="361"/>
    </row>
    <row r="3" spans="1:13" x14ac:dyDescent="0.25">
      <c r="A3" s="170" t="s">
        <v>1254</v>
      </c>
      <c r="B3" s="170"/>
      <c r="C3" s="170">
        <v>1</v>
      </c>
      <c r="D3" s="170"/>
      <c r="E3" s="170"/>
      <c r="F3" s="361"/>
    </row>
    <row r="4" spans="1:13" x14ac:dyDescent="0.25">
      <c r="A4" s="170" t="s">
        <v>1252</v>
      </c>
      <c r="B4" s="170"/>
      <c r="C4" s="170">
        <v>1</v>
      </c>
      <c r="D4" s="170"/>
      <c r="E4" s="170"/>
      <c r="F4" s="361"/>
    </row>
    <row r="5" spans="1:13" x14ac:dyDescent="0.25">
      <c r="A5" s="170" t="s">
        <v>1255</v>
      </c>
      <c r="B5" s="170"/>
      <c r="C5" s="170">
        <v>1</v>
      </c>
      <c r="D5" s="170"/>
      <c r="E5" s="170"/>
      <c r="F5" s="361"/>
      <c r="G5" s="172" t="s">
        <v>8159</v>
      </c>
      <c r="H5" s="172"/>
      <c r="I5" s="172"/>
      <c r="J5" s="172"/>
      <c r="K5" s="172"/>
      <c r="L5" s="172"/>
      <c r="M5" s="172"/>
    </row>
    <row r="6" spans="1:13" x14ac:dyDescent="0.25">
      <c r="A6" s="170" t="s">
        <v>1310</v>
      </c>
      <c r="B6" s="170"/>
      <c r="C6" s="170">
        <v>1</v>
      </c>
      <c r="D6" s="170"/>
      <c r="E6" s="170"/>
      <c r="F6" s="361"/>
    </row>
    <row r="7" spans="1:13" x14ac:dyDescent="0.25">
      <c r="A7" s="170" t="s">
        <v>1158</v>
      </c>
      <c r="B7" s="170"/>
      <c r="C7" s="170"/>
      <c r="D7" s="170"/>
      <c r="E7" s="170"/>
      <c r="F7" s="361"/>
    </row>
    <row r="8" spans="1:13" x14ac:dyDescent="0.25">
      <c r="A8" s="170" t="s">
        <v>1256</v>
      </c>
      <c r="B8" s="170"/>
      <c r="C8" s="170">
        <v>1</v>
      </c>
      <c r="D8" s="170"/>
      <c r="E8" s="170"/>
      <c r="F8" s="361"/>
    </row>
    <row r="9" spans="1:13" x14ac:dyDescent="0.25">
      <c r="A9" s="170" t="s">
        <v>649</v>
      </c>
      <c r="B9" s="170"/>
      <c r="C9" s="170">
        <v>1</v>
      </c>
      <c r="D9" s="170"/>
      <c r="E9" s="170"/>
      <c r="F9" s="361"/>
    </row>
    <row r="10" spans="1:13" x14ac:dyDescent="0.25">
      <c r="A10" s="170" t="s">
        <v>648</v>
      </c>
      <c r="B10" s="170"/>
      <c r="C10" s="170">
        <v>1</v>
      </c>
      <c r="D10" s="170"/>
      <c r="E10" s="170"/>
      <c r="F10" s="361"/>
    </row>
    <row r="11" spans="1:13" x14ac:dyDescent="0.25">
      <c r="A11" s="170" t="s">
        <v>653</v>
      </c>
      <c r="B11" s="170"/>
      <c r="C11" s="170">
        <v>1</v>
      </c>
      <c r="D11" s="170"/>
      <c r="E11" s="170"/>
      <c r="F11" s="361"/>
    </row>
    <row r="12" spans="1:13" x14ac:dyDescent="0.25">
      <c r="A12" s="170" t="s">
        <v>654</v>
      </c>
      <c r="B12" s="170"/>
      <c r="C12" s="170">
        <v>1</v>
      </c>
      <c r="D12" s="170"/>
      <c r="E12" s="170"/>
      <c r="F12" s="361"/>
    </row>
    <row r="13" spans="1:13" x14ac:dyDescent="0.25">
      <c r="A13" s="170" t="s">
        <v>1257</v>
      </c>
      <c r="B13" s="170"/>
      <c r="C13" s="170">
        <v>1</v>
      </c>
      <c r="D13" s="170"/>
      <c r="E13" s="170"/>
      <c r="F13" s="361"/>
    </row>
    <row r="14" spans="1:13" x14ac:dyDescent="0.25">
      <c r="A14" s="170" t="s">
        <v>1258</v>
      </c>
      <c r="B14" s="170"/>
      <c r="C14" s="170">
        <v>1</v>
      </c>
      <c r="D14" s="170"/>
      <c r="E14" s="170"/>
      <c r="F14" s="361"/>
    </row>
    <row r="15" spans="1:13" x14ac:dyDescent="0.25">
      <c r="A15" s="170" t="s">
        <v>1154</v>
      </c>
      <c r="B15" s="170"/>
      <c r="C15" s="170"/>
      <c r="D15" s="170"/>
      <c r="E15" s="170"/>
      <c r="F15" s="361"/>
    </row>
    <row r="16" spans="1:13" x14ac:dyDescent="0.25">
      <c r="A16" s="170" t="s">
        <v>1259</v>
      </c>
      <c r="B16" s="170"/>
      <c r="C16" s="170">
        <v>1</v>
      </c>
      <c r="D16" s="170">
        <v>1</v>
      </c>
      <c r="E16" s="170">
        <v>1</v>
      </c>
      <c r="F16" s="361"/>
    </row>
    <row r="17" spans="1:6" x14ac:dyDescent="0.25">
      <c r="A17" s="170" t="s">
        <v>1311</v>
      </c>
      <c r="B17" s="170"/>
      <c r="C17" s="170">
        <v>1</v>
      </c>
      <c r="D17" s="170"/>
      <c r="E17" s="170"/>
      <c r="F17" s="361"/>
    </row>
    <row r="18" spans="1:6" x14ac:dyDescent="0.25">
      <c r="A18" s="170" t="s">
        <v>661</v>
      </c>
      <c r="B18" s="170"/>
      <c r="C18" s="170">
        <v>1</v>
      </c>
      <c r="D18" s="170"/>
      <c r="E18" s="170"/>
      <c r="F18" s="361"/>
    </row>
    <row r="19" spans="1:6" x14ac:dyDescent="0.25">
      <c r="A19" s="170" t="s">
        <v>1260</v>
      </c>
      <c r="B19" s="170"/>
      <c r="C19" s="170">
        <v>1</v>
      </c>
      <c r="D19" s="170"/>
      <c r="E19" s="170"/>
      <c r="F19" s="361"/>
    </row>
    <row r="20" spans="1:6" x14ac:dyDescent="0.25">
      <c r="A20" s="170" t="s">
        <v>853</v>
      </c>
      <c r="B20" s="170"/>
      <c r="C20" s="170">
        <v>1</v>
      </c>
      <c r="D20" s="170"/>
      <c r="E20" s="170"/>
      <c r="F20" s="361"/>
    </row>
    <row r="21" spans="1:6" x14ac:dyDescent="0.25">
      <c r="A21" s="170" t="s">
        <v>844</v>
      </c>
      <c r="B21" s="170"/>
      <c r="C21" s="170">
        <v>1</v>
      </c>
      <c r="D21" s="170"/>
      <c r="E21" s="170"/>
      <c r="F21" s="361"/>
    </row>
    <row r="22" spans="1:6" x14ac:dyDescent="0.25">
      <c r="A22" s="170" t="s">
        <v>1261</v>
      </c>
      <c r="B22" s="170"/>
      <c r="C22" s="170">
        <v>1</v>
      </c>
      <c r="D22" s="170"/>
      <c r="E22" s="170"/>
      <c r="F22" s="361"/>
    </row>
    <row r="23" spans="1:6" x14ac:dyDescent="0.25">
      <c r="A23" s="170" t="s">
        <v>1114</v>
      </c>
      <c r="B23" s="170"/>
      <c r="C23" s="170"/>
      <c r="D23" s="170"/>
      <c r="E23" s="170"/>
      <c r="F23" s="361"/>
    </row>
    <row r="24" spans="1:6" x14ac:dyDescent="0.25">
      <c r="A24" s="170" t="s">
        <v>1177</v>
      </c>
      <c r="B24" s="170"/>
      <c r="C24" s="170">
        <v>1</v>
      </c>
      <c r="D24" s="170"/>
      <c r="E24" s="170"/>
      <c r="F24" s="361"/>
    </row>
    <row r="25" spans="1:6" x14ac:dyDescent="0.25">
      <c r="A25" s="170" t="s">
        <v>1262</v>
      </c>
      <c r="B25" s="170"/>
      <c r="C25" s="170">
        <v>1</v>
      </c>
      <c r="D25" s="170"/>
      <c r="E25" s="170"/>
      <c r="F25" s="361"/>
    </row>
    <row r="26" spans="1:6" x14ac:dyDescent="0.25">
      <c r="A26" s="170" t="s">
        <v>1263</v>
      </c>
      <c r="B26" s="170"/>
      <c r="C26" s="170">
        <v>1</v>
      </c>
      <c r="D26" s="170"/>
      <c r="E26" s="170"/>
      <c r="F26" s="361"/>
    </row>
    <row r="27" spans="1:6" x14ac:dyDescent="0.25">
      <c r="A27" s="170" t="s">
        <v>8030</v>
      </c>
      <c r="B27" s="170"/>
      <c r="C27" s="170">
        <v>1</v>
      </c>
      <c r="D27" s="170"/>
      <c r="E27" s="170"/>
      <c r="F27" s="361"/>
    </row>
    <row r="28" spans="1:6" x14ac:dyDescent="0.25">
      <c r="A28" s="170" t="s">
        <v>8129</v>
      </c>
      <c r="B28" s="170"/>
      <c r="C28" s="170">
        <v>1</v>
      </c>
      <c r="D28" s="170"/>
      <c r="E28" s="170"/>
      <c r="F28" s="361"/>
    </row>
    <row r="29" spans="1:6" x14ac:dyDescent="0.25">
      <c r="A29" s="170" t="s">
        <v>8130</v>
      </c>
      <c r="B29" s="170"/>
      <c r="C29" s="170">
        <v>1</v>
      </c>
      <c r="D29" s="170"/>
      <c r="E29" s="170"/>
      <c r="F29" s="361"/>
    </row>
    <row r="30" spans="1:6" x14ac:dyDescent="0.25">
      <c r="A30" s="170" t="s">
        <v>643</v>
      </c>
      <c r="B30" s="170"/>
      <c r="C30" s="170">
        <v>1</v>
      </c>
      <c r="D30" s="170"/>
      <c r="E30" s="170"/>
      <c r="F30" s="361"/>
    </row>
    <row r="31" spans="1:6" x14ac:dyDescent="0.25">
      <c r="A31" s="170" t="s">
        <v>1264</v>
      </c>
      <c r="B31" s="170"/>
      <c r="C31" s="170">
        <v>1</v>
      </c>
      <c r="D31" s="170"/>
      <c r="E31" s="170"/>
      <c r="F31" s="361"/>
    </row>
    <row r="32" spans="1:6" ht="15" customHeight="1" x14ac:dyDescent="0.25">
      <c r="A32" s="170" t="s">
        <v>1265</v>
      </c>
      <c r="B32" s="170"/>
      <c r="C32" s="170">
        <v>1</v>
      </c>
      <c r="D32" s="170"/>
      <c r="E32" s="170"/>
      <c r="F32" s="361"/>
    </row>
    <row r="33" spans="1:6" ht="15" customHeight="1" x14ac:dyDescent="0.25">
      <c r="A33" s="170" t="s">
        <v>1266</v>
      </c>
      <c r="B33" s="170"/>
      <c r="C33" s="170">
        <v>1</v>
      </c>
      <c r="D33" s="170"/>
      <c r="E33" s="170"/>
      <c r="F33" s="361"/>
    </row>
    <row r="34" spans="1:6" x14ac:dyDescent="0.25">
      <c r="A34" s="170" t="s">
        <v>826</v>
      </c>
      <c r="B34" s="170"/>
      <c r="C34" s="170">
        <v>1</v>
      </c>
      <c r="D34" s="170"/>
      <c r="E34" s="170"/>
      <c r="F34" s="361"/>
    </row>
    <row r="35" spans="1:6" x14ac:dyDescent="0.25">
      <c r="A35" s="170" t="s">
        <v>827</v>
      </c>
      <c r="B35" s="170"/>
      <c r="C35" s="170">
        <v>1</v>
      </c>
      <c r="D35" s="170"/>
      <c r="E35" s="170"/>
      <c r="F35" s="361"/>
    </row>
    <row r="36" spans="1:6" x14ac:dyDescent="0.25">
      <c r="A36" s="170" t="s">
        <v>1267</v>
      </c>
      <c r="B36" s="170"/>
      <c r="C36" s="170">
        <v>1</v>
      </c>
      <c r="D36" s="170"/>
      <c r="E36" s="170"/>
      <c r="F36" s="361"/>
    </row>
    <row r="37" spans="1:6" x14ac:dyDescent="0.25">
      <c r="A37" s="170" t="s">
        <v>677</v>
      </c>
      <c r="B37" s="170"/>
      <c r="C37" s="170">
        <v>1</v>
      </c>
      <c r="D37" s="170"/>
      <c r="E37" s="170"/>
      <c r="F37" s="361"/>
    </row>
    <row r="38" spans="1:6" x14ac:dyDescent="0.25">
      <c r="A38" s="170" t="s">
        <v>886</v>
      </c>
      <c r="B38" s="170"/>
      <c r="C38" s="170">
        <v>1</v>
      </c>
      <c r="D38" s="170"/>
      <c r="E38" s="170"/>
      <c r="F38" s="361"/>
    </row>
    <row r="39" spans="1:6" x14ac:dyDescent="0.25">
      <c r="A39" s="170" t="s">
        <v>822</v>
      </c>
      <c r="B39" s="170"/>
      <c r="C39" s="170">
        <v>1</v>
      </c>
      <c r="D39" s="170"/>
      <c r="E39" s="170"/>
      <c r="F39" s="361"/>
    </row>
    <row r="40" spans="1:6" x14ac:dyDescent="0.25">
      <c r="A40" s="170" t="s">
        <v>647</v>
      </c>
      <c r="B40" s="170"/>
      <c r="C40" s="170">
        <v>1</v>
      </c>
      <c r="D40" s="170"/>
      <c r="E40" s="170"/>
      <c r="F40" s="361"/>
    </row>
    <row r="41" spans="1:6" x14ac:dyDescent="0.25">
      <c r="A41" s="170" t="s">
        <v>1268</v>
      </c>
      <c r="B41" s="170"/>
      <c r="C41" s="170">
        <v>1</v>
      </c>
      <c r="D41" s="170"/>
      <c r="E41" s="170"/>
      <c r="F41" s="361"/>
    </row>
    <row r="42" spans="1:6" x14ac:dyDescent="0.25">
      <c r="A42" s="170" t="s">
        <v>1269</v>
      </c>
      <c r="B42" s="170"/>
      <c r="C42" s="170">
        <v>1</v>
      </c>
      <c r="D42" s="170"/>
      <c r="E42" s="170"/>
      <c r="F42" s="361"/>
    </row>
    <row r="43" spans="1:6" x14ac:dyDescent="0.25">
      <c r="A43" s="170" t="s">
        <v>659</v>
      </c>
      <c r="B43" s="170"/>
      <c r="C43" s="170">
        <v>1</v>
      </c>
      <c r="D43" s="170"/>
      <c r="E43" s="170"/>
      <c r="F43" s="361"/>
    </row>
    <row r="44" spans="1:6" x14ac:dyDescent="0.25">
      <c r="A44" s="170" t="s">
        <v>848</v>
      </c>
      <c r="B44" s="170"/>
      <c r="C44" s="170">
        <v>1</v>
      </c>
      <c r="D44" s="170"/>
      <c r="E44" s="170"/>
      <c r="F44" s="361"/>
    </row>
    <row r="45" spans="1:6" x14ac:dyDescent="0.25">
      <c r="A45" s="170" t="s">
        <v>1270</v>
      </c>
      <c r="B45" s="170"/>
      <c r="C45" s="170">
        <v>1</v>
      </c>
      <c r="D45" s="170"/>
      <c r="E45" s="170"/>
      <c r="F45" s="361"/>
    </row>
    <row r="46" spans="1:6" x14ac:dyDescent="0.25">
      <c r="A46" s="170" t="s">
        <v>1271</v>
      </c>
      <c r="B46" s="170"/>
      <c r="C46" s="170">
        <v>1</v>
      </c>
      <c r="D46" s="170"/>
      <c r="E46" s="170"/>
      <c r="F46" s="361"/>
    </row>
    <row r="47" spans="1:6" x14ac:dyDescent="0.25">
      <c r="A47" s="170" t="s">
        <v>1272</v>
      </c>
      <c r="B47" s="170"/>
      <c r="C47" s="170">
        <v>1</v>
      </c>
      <c r="D47" s="170"/>
      <c r="E47" s="170"/>
      <c r="F47" s="361"/>
    </row>
    <row r="48" spans="1:6" x14ac:dyDescent="0.25">
      <c r="A48" s="170" t="s">
        <v>1273</v>
      </c>
      <c r="B48" s="170"/>
      <c r="C48" s="170">
        <v>1</v>
      </c>
      <c r="D48" s="170"/>
      <c r="E48" s="170"/>
      <c r="F48" s="361"/>
    </row>
    <row r="49" spans="1:6" x14ac:dyDescent="0.25">
      <c r="A49" s="170" t="s">
        <v>1274</v>
      </c>
      <c r="B49" s="170"/>
      <c r="C49" s="170">
        <v>1</v>
      </c>
      <c r="D49" s="170">
        <v>1</v>
      </c>
      <c r="E49" s="170">
        <v>1</v>
      </c>
      <c r="F49" s="361"/>
    </row>
    <row r="50" spans="1:6" x14ac:dyDescent="0.25">
      <c r="A50" s="170" t="s">
        <v>678</v>
      </c>
      <c r="B50" s="170"/>
      <c r="C50" s="170">
        <v>1</v>
      </c>
      <c r="D50" s="170">
        <v>1</v>
      </c>
      <c r="E50" s="170">
        <v>1</v>
      </c>
      <c r="F50" s="361"/>
    </row>
    <row r="51" spans="1:6" x14ac:dyDescent="0.25">
      <c r="A51" s="170" t="s">
        <v>849</v>
      </c>
      <c r="B51" s="170"/>
      <c r="C51" s="170">
        <v>1</v>
      </c>
      <c r="D51" s="170"/>
      <c r="E51" s="170"/>
      <c r="F51" s="361"/>
    </row>
    <row r="52" spans="1:6" x14ac:dyDescent="0.25">
      <c r="A52" s="170" t="s">
        <v>1275</v>
      </c>
      <c r="B52" s="170"/>
      <c r="C52" s="170">
        <v>1</v>
      </c>
      <c r="D52" s="170">
        <v>1</v>
      </c>
      <c r="E52" s="170">
        <v>1</v>
      </c>
      <c r="F52" s="361"/>
    </row>
    <row r="53" spans="1:6" x14ac:dyDescent="0.25">
      <c r="A53" s="170" t="s">
        <v>1307</v>
      </c>
      <c r="B53" s="170"/>
      <c r="C53" s="170">
        <v>1</v>
      </c>
      <c r="D53" s="170"/>
      <c r="E53" s="170"/>
      <c r="F53" s="361"/>
    </row>
    <row r="54" spans="1:6" x14ac:dyDescent="0.25">
      <c r="A54" s="170" t="s">
        <v>1308</v>
      </c>
      <c r="B54" s="170"/>
      <c r="C54" s="170"/>
      <c r="D54" s="170"/>
      <c r="E54" s="170"/>
      <c r="F54" s="361"/>
    </row>
    <row r="55" spans="1:6" x14ac:dyDescent="0.25">
      <c r="A55" s="170" t="s">
        <v>1309</v>
      </c>
      <c r="B55" s="170"/>
      <c r="C55" s="170">
        <v>1</v>
      </c>
      <c r="D55" s="170"/>
      <c r="E55" s="170"/>
      <c r="F55" s="361"/>
    </row>
    <row r="56" spans="1:6" x14ac:dyDescent="0.25">
      <c r="A56" s="170" t="s">
        <v>850</v>
      </c>
      <c r="B56" s="170"/>
      <c r="C56" s="170">
        <v>1</v>
      </c>
      <c r="D56" s="170">
        <v>1</v>
      </c>
      <c r="E56" s="170">
        <v>1</v>
      </c>
      <c r="F56" s="361"/>
    </row>
    <row r="57" spans="1:6" x14ac:dyDescent="0.25">
      <c r="A57" s="170" t="s">
        <v>651</v>
      </c>
      <c r="B57" s="170"/>
      <c r="C57" s="170">
        <v>1</v>
      </c>
      <c r="D57" s="170"/>
      <c r="E57" s="170"/>
      <c r="F57" s="361"/>
    </row>
    <row r="58" spans="1:6" x14ac:dyDescent="0.25">
      <c r="A58" s="170" t="s">
        <v>998</v>
      </c>
      <c r="B58" s="170"/>
      <c r="C58" s="170">
        <v>1</v>
      </c>
      <c r="D58" s="170"/>
      <c r="E58" s="170"/>
      <c r="F58" s="361"/>
    </row>
    <row r="59" spans="1:6" x14ac:dyDescent="0.25">
      <c r="A59" s="170" t="s">
        <v>1276</v>
      </c>
      <c r="B59" s="170"/>
      <c r="C59" s="170">
        <v>1</v>
      </c>
      <c r="D59" s="170"/>
      <c r="E59" s="170"/>
      <c r="F59" s="361"/>
    </row>
    <row r="60" spans="1:6" x14ac:dyDescent="0.25">
      <c r="A60" s="170" t="s">
        <v>1277</v>
      </c>
      <c r="B60" s="170"/>
      <c r="C60" s="170">
        <v>1</v>
      </c>
      <c r="D60" s="170"/>
      <c r="E60" s="170"/>
      <c r="F60" s="361"/>
    </row>
    <row r="61" spans="1:6" x14ac:dyDescent="0.25">
      <c r="A61" s="170" t="s">
        <v>1278</v>
      </c>
      <c r="B61" s="170"/>
      <c r="C61" s="170">
        <v>1</v>
      </c>
      <c r="D61" s="170"/>
      <c r="E61" s="170"/>
      <c r="F61" s="361"/>
    </row>
    <row r="62" spans="1:6" x14ac:dyDescent="0.25">
      <c r="A62" s="170" t="s">
        <v>645</v>
      </c>
      <c r="B62" s="170"/>
      <c r="C62" s="170">
        <v>1</v>
      </c>
      <c r="D62" s="170"/>
      <c r="E62" s="170"/>
      <c r="F62" s="361"/>
    </row>
    <row r="63" spans="1:6" x14ac:dyDescent="0.25">
      <c r="A63" s="170" t="s">
        <v>828</v>
      </c>
      <c r="B63" s="170"/>
      <c r="C63" s="170">
        <v>1</v>
      </c>
      <c r="D63" s="170">
        <v>1</v>
      </c>
      <c r="E63" s="170">
        <v>1</v>
      </c>
      <c r="F63" s="361"/>
    </row>
    <row r="64" spans="1:6" x14ac:dyDescent="0.25">
      <c r="A64" s="170" t="s">
        <v>820</v>
      </c>
      <c r="B64" s="170"/>
      <c r="C64" s="170">
        <v>1</v>
      </c>
      <c r="D64" s="170"/>
      <c r="E64" s="170"/>
      <c r="F64" s="361"/>
    </row>
    <row r="65" spans="1:6" x14ac:dyDescent="0.25">
      <c r="A65" s="170" t="s">
        <v>1279</v>
      </c>
      <c r="B65" s="170"/>
      <c r="C65" s="170">
        <v>1</v>
      </c>
      <c r="D65" s="170"/>
      <c r="E65" s="170"/>
      <c r="F65" s="361"/>
    </row>
    <row r="66" spans="1:6" x14ac:dyDescent="0.25">
      <c r="A66" s="170" t="s">
        <v>852</v>
      </c>
      <c r="B66" s="170"/>
      <c r="C66" s="170">
        <v>1</v>
      </c>
      <c r="D66" s="170"/>
      <c r="E66" s="170"/>
      <c r="F66" s="361"/>
    </row>
    <row r="67" spans="1:6" x14ac:dyDescent="0.25">
      <c r="A67" s="170" t="s">
        <v>662</v>
      </c>
      <c r="B67" s="170"/>
      <c r="C67" s="170">
        <v>1</v>
      </c>
      <c r="D67" s="170"/>
      <c r="E67" s="170"/>
      <c r="F67" s="361"/>
    </row>
    <row r="68" spans="1:6" x14ac:dyDescent="0.25">
      <c r="A68" s="170" t="s">
        <v>825</v>
      </c>
      <c r="B68" s="170"/>
      <c r="C68" s="170">
        <v>1</v>
      </c>
      <c r="D68" s="170"/>
      <c r="E68" s="170"/>
      <c r="F68" s="361"/>
    </row>
    <row r="69" spans="1:6" x14ac:dyDescent="0.25">
      <c r="A69" s="170" t="s">
        <v>824</v>
      </c>
      <c r="B69" s="170"/>
      <c r="C69" s="170">
        <v>1</v>
      </c>
      <c r="D69" s="170"/>
      <c r="E69" s="170"/>
      <c r="F69" s="361"/>
    </row>
    <row r="70" spans="1:6" x14ac:dyDescent="0.25">
      <c r="A70" s="170" t="s">
        <v>1280</v>
      </c>
      <c r="B70" s="170"/>
      <c r="C70" s="170">
        <v>1</v>
      </c>
      <c r="D70" s="170"/>
      <c r="E70" s="170"/>
      <c r="F70" s="361"/>
    </row>
    <row r="71" spans="1:6" x14ac:dyDescent="0.25">
      <c r="A71" s="170" t="s">
        <v>681</v>
      </c>
      <c r="B71" s="170"/>
      <c r="C71" s="170">
        <v>1</v>
      </c>
      <c r="D71" s="170"/>
      <c r="E71" s="170"/>
      <c r="F71" s="361"/>
    </row>
    <row r="72" spans="1:6" x14ac:dyDescent="0.25">
      <c r="A72" s="170" t="s">
        <v>1281</v>
      </c>
      <c r="B72" s="170"/>
      <c r="C72" s="170">
        <v>1</v>
      </c>
      <c r="D72" s="170">
        <v>1</v>
      </c>
      <c r="E72" s="170">
        <v>1</v>
      </c>
      <c r="F72" s="361"/>
    </row>
    <row r="73" spans="1:6" x14ac:dyDescent="0.25">
      <c r="A73" s="170" t="s">
        <v>679</v>
      </c>
      <c r="B73" s="170"/>
      <c r="C73" s="170">
        <v>1</v>
      </c>
      <c r="D73" s="170"/>
      <c r="E73" s="170"/>
      <c r="F73" s="361"/>
    </row>
    <row r="74" spans="1:6" x14ac:dyDescent="0.25">
      <c r="A74" s="170" t="s">
        <v>1282</v>
      </c>
      <c r="B74" s="170"/>
      <c r="C74" s="170">
        <v>1</v>
      </c>
      <c r="D74" s="170"/>
      <c r="E74" s="170"/>
      <c r="F74" s="361"/>
    </row>
    <row r="75" spans="1:6" x14ac:dyDescent="0.25">
      <c r="A75" s="170" t="s">
        <v>1283</v>
      </c>
      <c r="B75" s="170"/>
      <c r="C75" s="170">
        <v>1</v>
      </c>
      <c r="D75" s="170"/>
      <c r="E75" s="170"/>
      <c r="F75" s="361"/>
    </row>
    <row r="76" spans="1:6" x14ac:dyDescent="0.25">
      <c r="A76" s="170" t="s">
        <v>1284</v>
      </c>
      <c r="B76" s="170"/>
      <c r="C76" s="170">
        <v>1</v>
      </c>
      <c r="D76" s="170">
        <v>1</v>
      </c>
      <c r="E76" s="170">
        <v>1</v>
      </c>
      <c r="F76" s="361"/>
    </row>
    <row r="77" spans="1:6" x14ac:dyDescent="0.25">
      <c r="A77" s="170" t="s">
        <v>1285</v>
      </c>
      <c r="B77" s="170"/>
      <c r="C77" s="170">
        <v>1</v>
      </c>
      <c r="D77" s="170"/>
      <c r="E77" s="170"/>
      <c r="F77" s="361"/>
    </row>
    <row r="78" spans="1:6" x14ac:dyDescent="0.25">
      <c r="A78" s="170" t="s">
        <v>676</v>
      </c>
      <c r="B78" s="170"/>
      <c r="C78" s="170">
        <v>1</v>
      </c>
      <c r="D78" s="170">
        <v>1</v>
      </c>
      <c r="E78" s="170">
        <v>1</v>
      </c>
      <c r="F78" s="361"/>
    </row>
    <row r="79" spans="1:6" x14ac:dyDescent="0.25">
      <c r="A79" s="170" t="s">
        <v>1286</v>
      </c>
      <c r="B79" s="170"/>
      <c r="C79" s="170">
        <v>1</v>
      </c>
      <c r="D79" s="170"/>
      <c r="E79" s="170"/>
      <c r="F79" s="361"/>
    </row>
    <row r="80" spans="1:6" x14ac:dyDescent="0.25">
      <c r="A80" s="170" t="s">
        <v>1287</v>
      </c>
      <c r="B80" s="170"/>
      <c r="C80" s="170">
        <v>1</v>
      </c>
      <c r="D80" s="170"/>
      <c r="E80" s="170"/>
      <c r="F80" s="361"/>
    </row>
    <row r="81" spans="1:6" x14ac:dyDescent="0.25">
      <c r="A81" s="170" t="s">
        <v>655</v>
      </c>
      <c r="B81" s="170"/>
      <c r="C81" s="170">
        <v>1</v>
      </c>
      <c r="D81" s="170"/>
      <c r="E81" s="170"/>
      <c r="F81" s="361"/>
    </row>
    <row r="82" spans="1:6" x14ac:dyDescent="0.25">
      <c r="A82" s="170" t="s">
        <v>656</v>
      </c>
      <c r="B82" s="170"/>
      <c r="C82" s="170">
        <v>1</v>
      </c>
      <c r="D82" s="170"/>
      <c r="E82" s="170"/>
      <c r="F82" s="361"/>
    </row>
    <row r="83" spans="1:6" x14ac:dyDescent="0.25">
      <c r="A83" s="170" t="s">
        <v>646</v>
      </c>
      <c r="B83" s="170"/>
      <c r="C83" s="170">
        <v>1</v>
      </c>
      <c r="D83" s="170"/>
      <c r="E83" s="170"/>
      <c r="F83" s="361"/>
    </row>
    <row r="84" spans="1:6" x14ac:dyDescent="0.25">
      <c r="A84" s="170" t="s">
        <v>652</v>
      </c>
      <c r="B84" s="170"/>
      <c r="C84" s="170">
        <v>1</v>
      </c>
      <c r="D84" s="170"/>
      <c r="E84" s="170"/>
      <c r="F84" s="361"/>
    </row>
    <row r="85" spans="1:6" x14ac:dyDescent="0.25">
      <c r="A85" s="170" t="s">
        <v>851</v>
      </c>
      <c r="B85" s="170"/>
      <c r="C85" s="170">
        <v>1</v>
      </c>
      <c r="D85" s="170"/>
      <c r="E85" s="170"/>
      <c r="F85" s="361"/>
    </row>
    <row r="86" spans="1:6" x14ac:dyDescent="0.25">
      <c r="A86" s="170" t="s">
        <v>854</v>
      </c>
      <c r="B86" s="170"/>
      <c r="C86" s="170">
        <v>1</v>
      </c>
      <c r="D86" s="170"/>
      <c r="E86" s="170"/>
      <c r="F86" s="361"/>
    </row>
    <row r="87" spans="1:6" x14ac:dyDescent="0.25">
      <c r="A87" s="170" t="s">
        <v>1312</v>
      </c>
      <c r="B87" s="170"/>
      <c r="C87" s="170">
        <v>1</v>
      </c>
      <c r="D87" s="170">
        <v>1</v>
      </c>
      <c r="E87" s="170">
        <v>1</v>
      </c>
      <c r="F87" s="361"/>
    </row>
    <row r="88" spans="1:6" x14ac:dyDescent="0.25">
      <c r="A88" s="170" t="s">
        <v>847</v>
      </c>
      <c r="B88" s="170"/>
      <c r="C88" s="170">
        <v>1</v>
      </c>
      <c r="D88" s="170"/>
      <c r="E88" s="170"/>
      <c r="F88" s="361"/>
    </row>
    <row r="89" spans="1:6" x14ac:dyDescent="0.25">
      <c r="A89" s="170" t="s">
        <v>1115</v>
      </c>
      <c r="B89" s="170"/>
      <c r="C89" s="170"/>
      <c r="D89" s="170"/>
      <c r="E89" s="170"/>
      <c r="F89" s="361"/>
    </row>
    <row r="90" spans="1:6" x14ac:dyDescent="0.25">
      <c r="A90" s="170" t="s">
        <v>1288</v>
      </c>
      <c r="B90" s="170"/>
      <c r="C90" s="170">
        <v>1</v>
      </c>
      <c r="D90" s="170"/>
      <c r="E90" s="170"/>
      <c r="F90" s="361"/>
    </row>
    <row r="91" spans="1:6" x14ac:dyDescent="0.25">
      <c r="A91" s="170" t="s">
        <v>829</v>
      </c>
      <c r="B91" s="170"/>
      <c r="C91" s="170">
        <v>1</v>
      </c>
      <c r="D91" s="170"/>
      <c r="E91" s="170"/>
      <c r="F91" s="361"/>
    </row>
    <row r="92" spans="1:6" x14ac:dyDescent="0.25">
      <c r="A92" s="170" t="s">
        <v>660</v>
      </c>
      <c r="B92" s="170"/>
      <c r="C92" s="170">
        <v>1</v>
      </c>
      <c r="D92" s="170"/>
      <c r="E92" s="170"/>
      <c r="F92" s="361"/>
    </row>
    <row r="93" spans="1:6" x14ac:dyDescent="0.25">
      <c r="A93" s="170" t="s">
        <v>1289</v>
      </c>
      <c r="B93" s="170"/>
      <c r="C93" s="170">
        <v>1</v>
      </c>
      <c r="D93" s="170"/>
      <c r="E93" s="170"/>
      <c r="F93" s="361"/>
    </row>
    <row r="94" spans="1:6" x14ac:dyDescent="0.25">
      <c r="A94" s="170" t="s">
        <v>1290</v>
      </c>
      <c r="B94" s="170"/>
      <c r="C94" s="170">
        <v>1</v>
      </c>
      <c r="D94" s="170"/>
      <c r="E94" s="170"/>
      <c r="F94" s="361"/>
    </row>
    <row r="95" spans="1:6" x14ac:dyDescent="0.25">
      <c r="A95" s="170" t="s">
        <v>1291</v>
      </c>
      <c r="B95" s="170"/>
      <c r="C95" s="170">
        <v>1</v>
      </c>
      <c r="D95" s="170"/>
      <c r="E95" s="170"/>
      <c r="F95" s="361"/>
    </row>
    <row r="96" spans="1:6" x14ac:dyDescent="0.25">
      <c r="A96" s="170" t="s">
        <v>821</v>
      </c>
      <c r="B96" s="170"/>
      <c r="C96" s="170">
        <v>1</v>
      </c>
      <c r="D96" s="170"/>
      <c r="E96" s="170"/>
      <c r="F96" s="361"/>
    </row>
    <row r="97" spans="1:6" x14ac:dyDescent="0.25">
      <c r="A97" s="170" t="s">
        <v>682</v>
      </c>
      <c r="B97" s="170"/>
      <c r="C97" s="170">
        <v>1</v>
      </c>
      <c r="D97" s="170"/>
      <c r="E97" s="170"/>
      <c r="F97" s="361"/>
    </row>
    <row r="98" spans="1:6" x14ac:dyDescent="0.25">
      <c r="A98" s="170" t="s">
        <v>8151</v>
      </c>
      <c r="B98" s="170"/>
      <c r="C98" s="170">
        <v>1</v>
      </c>
      <c r="D98" s="170"/>
      <c r="E98" s="170"/>
      <c r="F98" s="361"/>
    </row>
    <row r="99" spans="1:6" x14ac:dyDescent="0.25">
      <c r="A99" s="170" t="s">
        <v>8152</v>
      </c>
      <c r="B99" s="170"/>
      <c r="C99" s="170">
        <v>1</v>
      </c>
      <c r="D99" s="170"/>
      <c r="E99" s="170"/>
      <c r="F99" s="361"/>
    </row>
    <row r="100" spans="1:6" x14ac:dyDescent="0.25">
      <c r="A100" s="170" t="s">
        <v>1292</v>
      </c>
      <c r="B100" s="170"/>
      <c r="C100" s="170"/>
      <c r="D100" s="170"/>
      <c r="E100" s="170"/>
      <c r="F100" s="361"/>
    </row>
    <row r="101" spans="1:6" x14ac:dyDescent="0.25">
      <c r="A101" s="170" t="s">
        <v>674</v>
      </c>
      <c r="B101" s="170"/>
      <c r="C101" s="170">
        <v>1</v>
      </c>
      <c r="D101" s="170"/>
      <c r="E101" s="170"/>
      <c r="F101" s="361"/>
    </row>
    <row r="102" spans="1:6" x14ac:dyDescent="0.25">
      <c r="A102" s="170" t="s">
        <v>1293</v>
      </c>
      <c r="B102" s="170"/>
      <c r="C102" s="170">
        <v>1</v>
      </c>
      <c r="D102" s="170"/>
      <c r="E102" s="170"/>
      <c r="F102" s="361"/>
    </row>
    <row r="103" spans="1:6" x14ac:dyDescent="0.25">
      <c r="A103" s="170" t="s">
        <v>1294</v>
      </c>
      <c r="B103" s="170"/>
      <c r="C103" s="170">
        <v>1</v>
      </c>
      <c r="D103" s="170"/>
      <c r="E103" s="170"/>
      <c r="F103" s="361"/>
    </row>
    <row r="104" spans="1:6" x14ac:dyDescent="0.25">
      <c r="A104" s="170" t="s">
        <v>1295</v>
      </c>
      <c r="B104" s="170"/>
      <c r="C104" s="170">
        <v>1</v>
      </c>
      <c r="D104" s="170"/>
      <c r="E104" s="170"/>
      <c r="F104" s="361"/>
    </row>
    <row r="105" spans="1:6" x14ac:dyDescent="0.25">
      <c r="A105" s="170" t="s">
        <v>657</v>
      </c>
      <c r="B105" s="170"/>
      <c r="C105" s="170">
        <v>1</v>
      </c>
      <c r="D105" s="170"/>
      <c r="E105" s="170"/>
      <c r="F105" s="361"/>
    </row>
    <row r="106" spans="1:6" x14ac:dyDescent="0.25">
      <c r="A106" s="170" t="s">
        <v>680</v>
      </c>
      <c r="B106" s="170"/>
      <c r="C106" s="170">
        <v>1</v>
      </c>
      <c r="D106" s="170"/>
      <c r="E106" s="170"/>
      <c r="F106" s="361"/>
    </row>
    <row r="107" spans="1:6" x14ac:dyDescent="0.25">
      <c r="A107" s="170" t="s">
        <v>644</v>
      </c>
      <c r="B107" s="170"/>
      <c r="C107" s="170">
        <v>1</v>
      </c>
      <c r="D107" s="170"/>
      <c r="E107" s="170"/>
      <c r="F107" s="361"/>
    </row>
    <row r="108" spans="1:6" x14ac:dyDescent="0.25">
      <c r="A108" s="170" t="s">
        <v>1296</v>
      </c>
      <c r="B108" s="170"/>
      <c r="C108" s="170"/>
      <c r="D108" s="170"/>
      <c r="E108" s="170"/>
      <c r="F108" s="361"/>
    </row>
    <row r="109" spans="1:6" x14ac:dyDescent="0.25">
      <c r="A109" s="170" t="s">
        <v>1297</v>
      </c>
      <c r="B109" s="170"/>
      <c r="C109" s="170">
        <v>1</v>
      </c>
      <c r="D109" s="170">
        <v>1</v>
      </c>
      <c r="E109" s="170">
        <v>1</v>
      </c>
      <c r="F109" s="361"/>
    </row>
    <row r="110" spans="1:6" x14ac:dyDescent="0.25">
      <c r="A110" s="170" t="s">
        <v>1298</v>
      </c>
      <c r="B110" s="170"/>
      <c r="C110" s="170">
        <v>1</v>
      </c>
      <c r="D110" s="170"/>
      <c r="E110" s="170"/>
      <c r="F110" s="361"/>
    </row>
    <row r="111" spans="1:6" x14ac:dyDescent="0.25">
      <c r="A111" s="170" t="s">
        <v>675</v>
      </c>
      <c r="B111" s="170"/>
      <c r="C111" s="170">
        <v>1</v>
      </c>
      <c r="D111" s="170">
        <v>1</v>
      </c>
      <c r="E111" s="170">
        <v>1</v>
      </c>
      <c r="F111" s="361" t="s">
        <v>1250</v>
      </c>
    </row>
    <row r="112" spans="1:6" x14ac:dyDescent="0.25">
      <c r="A112" s="170" t="s">
        <v>658</v>
      </c>
      <c r="B112" s="170"/>
      <c r="C112" s="170">
        <v>1</v>
      </c>
      <c r="D112" s="170"/>
      <c r="E112" s="170"/>
      <c r="F112" s="361"/>
    </row>
    <row r="113" spans="1:6" x14ac:dyDescent="0.25">
      <c r="A113" s="170" t="s">
        <v>1313</v>
      </c>
      <c r="B113" s="170"/>
      <c r="C113" s="170">
        <v>1</v>
      </c>
      <c r="D113" s="170"/>
      <c r="E113" s="170"/>
      <c r="F113" s="361"/>
    </row>
    <row r="114" spans="1:6" x14ac:dyDescent="0.25">
      <c r="A114" s="170" t="s">
        <v>1165</v>
      </c>
      <c r="B114" s="170"/>
      <c r="C114" s="170"/>
      <c r="D114" s="170"/>
      <c r="E114" s="170"/>
      <c r="F114" s="361"/>
    </row>
    <row r="115" spans="1:6" x14ac:dyDescent="0.25">
      <c r="A115" s="170" t="s">
        <v>846</v>
      </c>
      <c r="B115" s="170"/>
      <c r="C115" s="170">
        <v>1</v>
      </c>
      <c r="D115" s="170">
        <v>1</v>
      </c>
      <c r="E115" s="170">
        <v>1</v>
      </c>
      <c r="F115" s="361"/>
    </row>
    <row r="116" spans="1:6" x14ac:dyDescent="0.25">
      <c r="A116" s="170" t="s">
        <v>1299</v>
      </c>
      <c r="B116" s="170"/>
      <c r="C116" s="170">
        <v>1</v>
      </c>
      <c r="D116" s="170"/>
      <c r="E116" s="170"/>
      <c r="F116" s="361"/>
    </row>
    <row r="117" spans="1:6" x14ac:dyDescent="0.25">
      <c r="A117" s="170" t="s">
        <v>673</v>
      </c>
      <c r="B117" s="170"/>
      <c r="C117" s="170">
        <v>1</v>
      </c>
      <c r="D117" s="170"/>
      <c r="E117" s="170"/>
      <c r="F117" s="361"/>
    </row>
    <row r="118" spans="1:6" x14ac:dyDescent="0.25">
      <c r="A118" s="170" t="s">
        <v>650</v>
      </c>
      <c r="B118" s="170"/>
      <c r="C118" s="170">
        <v>1</v>
      </c>
      <c r="D118" s="170"/>
      <c r="E118" s="170"/>
      <c r="F118" s="361"/>
    </row>
    <row r="119" spans="1:6" x14ac:dyDescent="0.25">
      <c r="A119" s="171" t="s">
        <v>1300</v>
      </c>
      <c r="B119" s="171"/>
      <c r="C119" s="171">
        <v>1</v>
      </c>
      <c r="D119" s="171">
        <v>1</v>
      </c>
      <c r="E119" s="171">
        <v>1</v>
      </c>
      <c r="F119" s="362"/>
    </row>
    <row r="120" spans="1:6" x14ac:dyDescent="0.25">
      <c r="A120" s="173" t="s">
        <v>1248</v>
      </c>
      <c r="B120" s="173"/>
      <c r="C120" s="173"/>
      <c r="D120" s="173"/>
      <c r="E120" s="173"/>
      <c r="F120" s="362"/>
    </row>
    <row r="121" spans="1:6" x14ac:dyDescent="0.25">
      <c r="A121" s="173" t="s">
        <v>1249</v>
      </c>
      <c r="B121" s="173"/>
      <c r="C121" s="173">
        <v>1</v>
      </c>
      <c r="D121" s="173">
        <v>1</v>
      </c>
      <c r="E121" s="173">
        <v>1</v>
      </c>
      <c r="F121" s="362"/>
    </row>
    <row r="122" spans="1:6" x14ac:dyDescent="0.25">
      <c r="A122" s="173" t="s">
        <v>663</v>
      </c>
      <c r="B122" s="173"/>
      <c r="C122" s="173">
        <v>1</v>
      </c>
      <c r="D122" s="173">
        <v>1</v>
      </c>
      <c r="E122" s="173">
        <v>1</v>
      </c>
      <c r="F122" s="362"/>
    </row>
    <row r="123" spans="1:6" x14ac:dyDescent="0.25">
      <c r="A123" s="173" t="s">
        <v>1314</v>
      </c>
      <c r="B123" s="173"/>
      <c r="C123" s="173">
        <v>1</v>
      </c>
      <c r="D123" s="173">
        <v>1</v>
      </c>
      <c r="E123" s="173">
        <v>1</v>
      </c>
      <c r="F123" s="362"/>
    </row>
    <row r="124" spans="1:6" x14ac:dyDescent="0.25">
      <c r="A124" s="173" t="s">
        <v>1301</v>
      </c>
      <c r="B124" s="173"/>
      <c r="C124" s="173">
        <v>1</v>
      </c>
      <c r="D124" s="173">
        <v>1</v>
      </c>
      <c r="E124" s="173">
        <v>1</v>
      </c>
      <c r="F124" s="362"/>
    </row>
    <row r="125" spans="1:6" x14ac:dyDescent="0.25">
      <c r="A125" s="173" t="s">
        <v>664</v>
      </c>
      <c r="B125" s="173"/>
      <c r="C125" s="173">
        <v>1</v>
      </c>
      <c r="D125" s="173">
        <v>1</v>
      </c>
      <c r="E125" s="173">
        <v>1</v>
      </c>
      <c r="F125" s="362"/>
    </row>
    <row r="126" spans="1:6" x14ac:dyDescent="0.25">
      <c r="A126" s="173" t="s">
        <v>665</v>
      </c>
      <c r="B126" s="173"/>
      <c r="C126" s="173">
        <v>1</v>
      </c>
      <c r="D126" s="173">
        <v>1</v>
      </c>
      <c r="E126" s="173">
        <v>1</v>
      </c>
      <c r="F126" s="362"/>
    </row>
    <row r="127" spans="1:6" x14ac:dyDescent="0.25">
      <c r="A127" s="173" t="s">
        <v>557</v>
      </c>
      <c r="B127" s="173"/>
      <c r="C127" s="173">
        <v>1</v>
      </c>
      <c r="D127" s="173">
        <v>1</v>
      </c>
      <c r="E127" s="173">
        <v>1</v>
      </c>
      <c r="F127" s="362"/>
    </row>
    <row r="128" spans="1:6" x14ac:dyDescent="0.25">
      <c r="A128" s="173" t="s">
        <v>939</v>
      </c>
      <c r="B128" s="173"/>
      <c r="C128" s="173">
        <v>1</v>
      </c>
      <c r="D128" s="173">
        <v>1</v>
      </c>
      <c r="E128" s="173">
        <v>1</v>
      </c>
      <c r="F128" s="362"/>
    </row>
    <row r="129" spans="1:6" x14ac:dyDescent="0.25">
      <c r="A129" s="173" t="s">
        <v>940</v>
      </c>
      <c r="B129" s="173"/>
      <c r="C129" s="173">
        <v>1</v>
      </c>
      <c r="D129" s="173">
        <v>1</v>
      </c>
      <c r="E129" s="173">
        <v>1</v>
      </c>
      <c r="F129" s="362"/>
    </row>
    <row r="130" spans="1:6" x14ac:dyDescent="0.25">
      <c r="A130" s="173" t="s">
        <v>1302</v>
      </c>
      <c r="B130" s="173"/>
      <c r="C130" s="173">
        <v>1</v>
      </c>
      <c r="D130" s="173">
        <v>1</v>
      </c>
      <c r="E130" s="173">
        <v>1</v>
      </c>
      <c r="F130" s="362"/>
    </row>
    <row r="131" spans="1:6" x14ac:dyDescent="0.25">
      <c r="A131" s="173" t="s">
        <v>666</v>
      </c>
      <c r="B131" s="173"/>
      <c r="C131" s="173">
        <v>1</v>
      </c>
      <c r="D131" s="173">
        <v>1</v>
      </c>
      <c r="E131" s="173">
        <v>1</v>
      </c>
      <c r="F131" s="362"/>
    </row>
    <row r="132" spans="1:6" x14ac:dyDescent="0.25">
      <c r="A132" s="173" t="s">
        <v>1303</v>
      </c>
      <c r="B132" s="173"/>
      <c r="C132" s="173">
        <v>1</v>
      </c>
      <c r="D132" s="173">
        <v>1</v>
      </c>
      <c r="E132" s="173">
        <v>1</v>
      </c>
      <c r="F132" s="362"/>
    </row>
    <row r="133" spans="1:6" x14ac:dyDescent="0.25">
      <c r="A133" s="173" t="s">
        <v>823</v>
      </c>
      <c r="B133" s="173"/>
      <c r="C133" s="173">
        <v>1</v>
      </c>
      <c r="D133" s="173">
        <v>1</v>
      </c>
      <c r="E133" s="173">
        <v>1</v>
      </c>
      <c r="F133" s="362"/>
    </row>
    <row r="134" spans="1:6" x14ac:dyDescent="0.25">
      <c r="A134" s="173" t="s">
        <v>667</v>
      </c>
      <c r="B134" s="173"/>
      <c r="C134" s="173">
        <v>1</v>
      </c>
      <c r="D134" s="173">
        <v>1</v>
      </c>
      <c r="E134" s="173">
        <v>1</v>
      </c>
      <c r="F134" s="362"/>
    </row>
    <row r="135" spans="1:6" x14ac:dyDescent="0.25">
      <c r="A135" s="173" t="s">
        <v>1304</v>
      </c>
      <c r="B135" s="173"/>
      <c r="C135" s="173">
        <v>1</v>
      </c>
      <c r="D135" s="173">
        <v>1</v>
      </c>
      <c r="E135" s="173">
        <v>1</v>
      </c>
      <c r="F135" s="362"/>
    </row>
    <row r="136" spans="1:6" x14ac:dyDescent="0.25">
      <c r="A136" s="173" t="s">
        <v>668</v>
      </c>
      <c r="B136" s="173"/>
      <c r="C136" s="173">
        <v>1</v>
      </c>
      <c r="D136" s="173">
        <v>1</v>
      </c>
      <c r="E136" s="173">
        <v>1</v>
      </c>
      <c r="F136" s="362"/>
    </row>
    <row r="137" spans="1:6" x14ac:dyDescent="0.25">
      <c r="A137" s="173" t="s">
        <v>669</v>
      </c>
      <c r="B137" s="173"/>
      <c r="C137" s="173">
        <v>1</v>
      </c>
      <c r="D137" s="173">
        <v>1</v>
      </c>
      <c r="E137" s="173">
        <v>1</v>
      </c>
      <c r="F137" s="362"/>
    </row>
    <row r="138" spans="1:6" x14ac:dyDescent="0.25">
      <c r="A138" s="173" t="s">
        <v>670</v>
      </c>
      <c r="B138" s="173"/>
      <c r="C138" s="173">
        <v>1</v>
      </c>
      <c r="D138" s="173">
        <v>1</v>
      </c>
      <c r="E138" s="173">
        <v>1</v>
      </c>
      <c r="F138" s="362"/>
    </row>
    <row r="139" spans="1:6" x14ac:dyDescent="0.25">
      <c r="A139" s="173" t="s">
        <v>671</v>
      </c>
      <c r="B139" s="173"/>
      <c r="C139" s="173">
        <v>1</v>
      </c>
      <c r="D139" s="173">
        <v>1</v>
      </c>
      <c r="E139" s="173">
        <v>1</v>
      </c>
      <c r="F139" s="362"/>
    </row>
    <row r="140" spans="1:6" x14ac:dyDescent="0.25">
      <c r="A140" s="173" t="s">
        <v>1305</v>
      </c>
      <c r="B140" s="173"/>
      <c r="C140" s="173">
        <v>1</v>
      </c>
      <c r="D140" s="173">
        <v>1</v>
      </c>
      <c r="E140" s="173">
        <v>1</v>
      </c>
      <c r="F140" s="362"/>
    </row>
    <row r="141" spans="1:6" x14ac:dyDescent="0.25">
      <c r="A141" s="173" t="s">
        <v>1306</v>
      </c>
      <c r="B141" s="173"/>
      <c r="C141" s="173">
        <v>1</v>
      </c>
      <c r="D141" s="173">
        <v>1</v>
      </c>
      <c r="E141" s="173">
        <v>1</v>
      </c>
      <c r="F141" s="362"/>
    </row>
    <row r="142" spans="1:6" x14ac:dyDescent="0.25">
      <c r="A142" s="173" t="s">
        <v>672</v>
      </c>
      <c r="B142" s="173"/>
      <c r="C142" s="173">
        <v>1</v>
      </c>
      <c r="D142" s="173">
        <v>1</v>
      </c>
      <c r="E142" s="173">
        <v>1</v>
      </c>
      <c r="F142" s="362"/>
    </row>
    <row r="143" spans="1:6" x14ac:dyDescent="0.25">
      <c r="A143" s="173" t="s">
        <v>1251</v>
      </c>
      <c r="B143" s="173"/>
      <c r="C143" s="173">
        <v>1</v>
      </c>
      <c r="D143" s="173"/>
      <c r="E143" s="173"/>
      <c r="F143" s="362"/>
    </row>
    <row r="144" spans="1:6" x14ac:dyDescent="0.25">
      <c r="A144" s="173" t="s">
        <v>1315</v>
      </c>
      <c r="B144" s="173"/>
      <c r="C144" s="173">
        <v>1</v>
      </c>
      <c r="D144" s="173"/>
      <c r="E144" s="173"/>
      <c r="F144" s="362"/>
    </row>
    <row r="145" spans="3:5" x14ac:dyDescent="0.25">
      <c r="C145" s="8">
        <f>SUM(C2:C144)</f>
        <v>134</v>
      </c>
      <c r="D145" s="8">
        <f>SUM(D2:D143)</f>
        <v>36</v>
      </c>
      <c r="E145" s="8">
        <f>SUM(E2:E143)</f>
        <v>36</v>
      </c>
    </row>
  </sheetData>
  <autoFilter ref="A1:A105" xr:uid="{0C46FE83-12A9-4FAD-B3AB-75073F4487B3}"/>
  <dataConsolidate/>
  <conditionalFormatting sqref="T1:T1048576">
    <cfRule type="duplicateValues" dxfId="12" priority="1"/>
  </conditionalFormatting>
  <hyperlinks>
    <hyperlink ref="A91" location="No_Statut_dossier_compensation!A1" display="No_Statut_dossier_compensation" xr:uid="{424FDC4B-448C-4078-A773-5206B73F32F5}"/>
    <hyperlink ref="A30" location="No_Dominante!A1" display="No_Dominante" xr:uid="{F27094E7-D31F-4072-A760-76E85BA9392E}"/>
    <hyperlink ref="A107" location="No_Traitement_rapide!A1" display="No_Traitement_rapide" xr:uid="{EE569A82-B262-4188-8B99-DB0E7019C392}"/>
    <hyperlink ref="A21" location="No_Demande_compensation!A1" display="No_Demande_compensation" xr:uid="{B72EB020-5C71-4839-9D3D-EA72C3491A86}"/>
    <hyperlink ref="A62" location="No_Nature_demande!A1" display="No_Nature_demande" xr:uid="{0A75DD05-E7A5-496E-8C4A-C3CCAC512E03}"/>
    <hyperlink ref="A74" location="No_Précision_demande!A1" display="No_Précision_demande" xr:uid="{F7DCD482-2D58-4C9D-A441-40911F561BAA}"/>
    <hyperlink ref="A88" location="No_Statut_demande_compensation!A1" display="No_Statut_demande_compensation" xr:uid="{A8622EDE-3054-496E-BC06-2917DEB17599}"/>
    <hyperlink ref="A53" location="No_Motif_clôture_admin!A1" display="No_Motif_clôture_admin" xr:uid="{C6D3E9A4-9453-4EE2-884F-CC1DF57FC190}"/>
    <hyperlink ref="A83" location="No_Situation_vie_quotidienne!A1" display="No_Situation_vie_quotidienne" xr:uid="{6B81A7A1-F864-4F51-AD28-098421DA1DF4}"/>
    <hyperlink ref="A40" location="No_Lieu_de_vie!A1" display="No_Lieu_de_vie" xr:uid="{3313D760-60A5-4122-9CCF-A0CEE2142838}"/>
    <hyperlink ref="A8" location="No_Besoin_aide_mobilité!A1" display="No_Besoin_aide_mobilité" xr:uid="{B28AC79D-A109-4B45-B2BD-F99C387BD089}"/>
    <hyperlink ref="A10" location="No_Besoin_aide_vie_sociale!A1" display="No_Besoin_aide_vie_sociale" xr:uid="{0FBDE6AE-1B9D-4E7C-864D-2836DA0F0A6D}"/>
    <hyperlink ref="A9" location="No_Besoin_aide_vie_quotidienne!A1" display="No_Besoin_aide_vie_quotidienne" xr:uid="{F75F7692-D33E-4D09-BBD7-17EB7360FB85}"/>
    <hyperlink ref="A118" location="No_Type_scolarisation!A1" display="No_Type_scolarisation" xr:uid="{1FBD805D-1CA9-4A3F-9A94-A12178BFCC3C}"/>
    <hyperlink ref="A44" location="No_Milieu_scolarisation!A1" display="No_Milieu_scolarisation" xr:uid="{2DA5F67B-CED5-4224-AC50-8862CE1ED09F}"/>
    <hyperlink ref="A57" location="No_Motif_non_scolarisation!A1" display="No_Motif_non_scolarisation" xr:uid="{88CD8DB4-3E8A-43EC-A0E7-14009F94083B}"/>
    <hyperlink ref="A84" location="No_Soins!A1" display="No_Soins" xr:uid="{B973BBC8-5E6C-44B4-AD21-0BB26516EBA4}"/>
    <hyperlink ref="A14" location="No_Besoin_scolarité!A1" display="No_Besoin_scolarité" xr:uid="{53113505-D259-4743-8313-DF4FA0D8D36C}"/>
    <hyperlink ref="A11" location="No_Besoin_communication!A1" display="No_Besoin_communication" xr:uid="{6A16354D-9376-4309-BDE4-A56AA64661E2}"/>
    <hyperlink ref="A12" location="No_Besoin_entretien!A1" display="No_Besoin_entretien" xr:uid="{13C1828C-EADF-41D9-B61D-096688EE0263}"/>
    <hyperlink ref="A13" location="No_Besoin_mobilité!A1" display="No_Besoin_mobilité" xr:uid="{DC9E4FEC-2401-41F0-8268-15D182170789}"/>
    <hyperlink ref="A81" location="No_Situation_professionnelle!A1" display="No_Situation_professionnelle" xr:uid="{F8237EAE-6CA3-41EC-B34E-EE8374D22B92}"/>
    <hyperlink ref="A82" location="No_Situation_sans_emploi!A1" display="No_Situation_sans_emploi" xr:uid="{CFBF43D4-5F96-4BC6-99F7-7C7EB585A958}"/>
    <hyperlink ref="A105" location="No_Temps_de_travail!A1" display="No_Temps_de_travail" xr:uid="{15D05A83-997E-4B61-960E-08D9D76ACC43}"/>
    <hyperlink ref="A112" location="No_Type_emploi!A1" display="No_Type_emploi" xr:uid="{D1812158-0026-412B-BF15-98398020688D}"/>
    <hyperlink ref="A43" location="No_Milieu_emploi!A1" display="No_Milieu_emploi" xr:uid="{1D511BCB-5531-4768-80EB-64255C6A82A0}"/>
    <hyperlink ref="A51" location="No_Motif_arrêt!A1" display="No_Motif_arrêt" xr:uid="{954B757C-4389-40A9-AF0B-074F7DF85FB7}"/>
    <hyperlink ref="A92" location="No_Statut_dossier_individu!A1" display="No_Statut_dossier_individu" xr:uid="{FEBC4186-FA38-4529-897D-EF3BFA14C73C}"/>
    <hyperlink ref="A94" location="No_Statut_identité!A1" display="No_Statut_identité" xr:uid="{6DCBC413-89CA-47DF-8DBD-098524E3659C}"/>
    <hyperlink ref="A61" location="No_Nationalité!A1" display="No_Nationalité" xr:uid="{9E96B151-9B30-46D6-89EB-62968384A823}"/>
    <hyperlink ref="A87" location="No_Statut_décès!A1" display="No_Statut_décès" xr:uid="{5D852990-EBB8-47C5-A671-AE7B8AF9EFAB}"/>
    <hyperlink ref="A18" location="No_Certification_SNGI!A1" display="No_Certification_SNGI" xr:uid="{1137C825-99BB-4CBF-AEFD-47D997139874}"/>
    <hyperlink ref="A17" location="No_Certification_décès_SNGI!A1" display="No_Certification_décès_SNGI" xr:uid="{0E83EC8A-0C8D-42C5-BE6E-B9103E2E85DA}"/>
    <hyperlink ref="A115" location="No_Type_mesure_protection!A1" display="No_Type_mesure_protection" xr:uid="{A647DA0B-4CD7-4296-92B9-4DA562FCC524}"/>
    <hyperlink ref="A5" location="No_Aidant_démarche!A1" display="No_Aidant_démarche" xr:uid="{12A2D1A4-4FAB-4242-8EBF-EA72CD6F7152}"/>
    <hyperlink ref="A67" location="No_Organisme_payeur!A1" display="No_Organisme_payeur" xr:uid="{DF91737D-9D89-4E51-AC7F-1810343F0939}"/>
    <hyperlink ref="A19" location="No_Code_régime!A1" display="No_Code_régime" xr:uid="{A8033734-7FB1-4886-A25E-93FBE174F2C8}"/>
    <hyperlink ref="A117" location="No_Type_proposition!A1" display="No_Type_proposition" xr:uid="{C9029400-B8E5-453E-AD95-D42A291B19A6}"/>
    <hyperlink ref="A101" location="No_Suite_proposition!A1" display="No_Suite_proposition" xr:uid="{6EBF4E18-7C3C-430E-8EA3-04A4D83C7E89}"/>
    <hyperlink ref="A109" location="No_Type_décision!A1" display="No_Type_décision" xr:uid="{A022A719-E042-4E36-B56D-F6BAE6D1AC2A}"/>
    <hyperlink ref="A111" location="No_Type_droit_prestation!A1" display="No_Type_droit_prestation" xr:uid="{F8C1778A-715A-414B-B30F-6F707379C7EF}"/>
    <hyperlink ref="A16" location="No_Caractérisation!A1" display="No_Caractérisation" xr:uid="{73D46411-EEB7-4C4D-BC57-9FAC7726BC55}"/>
    <hyperlink ref="A52" location="No_Motif_caractérisation!A1" display="No_Motif_caractérisation" xr:uid="{62278569-1B8D-4271-83B6-BDDC46FEE2AD}"/>
    <hyperlink ref="A63" location="No_Nature_droit!A1" display="No_Nature_droit" xr:uid="{1B0FFC34-9492-46E9-A983-7CB92BB82D93}"/>
    <hyperlink ref="A78" location="No_Qualification!A1" display="No_Qualification" xr:uid="{709EAC97-11C0-48D8-A6D7-043EFDA1AAD8}"/>
    <hyperlink ref="A70" location="No_Origine_décision!A1" display="No_Origine_décision" xr:uid="{C4D9B273-A923-411B-AB4E-971177135963}"/>
    <hyperlink ref="A102" location="No_Taux_incapacité!A1" display="No_Taux_incapacité" xr:uid="{DB8E977B-33BD-4852-AB55-8B85EE7230D9}"/>
    <hyperlink ref="A103" location="No_Taux_sujétion!A1" display="No_Taux_sujétion" xr:uid="{070A0007-BEE6-4AB0-A882-AE68E9467496}"/>
    <hyperlink ref="A42" location="No_Mention_complémentaire_CMI!A1" display="No_Mention_complémentaire_CMI" xr:uid="{94F4C83B-CD67-4F64-BACD-A5CC7E7858E5}"/>
    <hyperlink ref="A36" location="No_Fréquence_versement!A1" display="No_Fréquence_versement" xr:uid="{5324B452-AD9F-45F6-9312-11166C2FDFB9}"/>
    <hyperlink ref="A37" location="No_Intervenant!A1" display="No_Intervenant" xr:uid="{EB892813-6897-4DC3-842D-171BE8E29B62}"/>
    <hyperlink ref="A119" location="No_Unité!A1" display="No_Unité" xr:uid="{44C3EF06-A3E8-48B1-BF46-FF767673C52B}"/>
    <hyperlink ref="A72" location="No_Périodicité!A1" display="No_Périodicité" xr:uid="{9A981EFF-AD89-4848-A6AC-4E924DEE0CB4}"/>
    <hyperlink ref="A25" location="No_Détail_PCH1!A1" display="No_Détail_PCH1" xr:uid="{414E26C8-5AE9-4F16-84C9-30FB591279DC}"/>
    <hyperlink ref="A46" location="No_Modalité_paiement!A1" display="No_Modalité_paiement" xr:uid="{71F5588F-80A6-49AC-8361-9F2B8E0F24CB}"/>
    <hyperlink ref="A26" location="No_Détail_PCH3!A1" display="No_Détail_PCH3" xr:uid="{1DCEB5A7-1F62-4A6E-B85A-280A0AD87A58}"/>
    <hyperlink ref="A104" location="No_Temporalité_accueil!A1" display="No_Temporalité_accueil" xr:uid="{FEBB5DEA-4D5C-4511-96CE-3E8AC6B13F8F}"/>
    <hyperlink ref="A50" location="No_Mode_prise_en_charge!A1" display="No_Mode_prise_en_charge" xr:uid="{024156D2-C684-4985-9BF0-E443C7240B35}"/>
    <hyperlink ref="A35" location="No_ESMS_enfant_SESSAD!A1" display="No_ESMS_enfant_SESSAD" xr:uid="{4EB8B0D0-E7B5-4956-A04D-C48B2BC3A91D}"/>
    <hyperlink ref="A34" location="No_ESMS_enfant_SAFEP!A1" display="No_ESMS_enfant_SAFEP" xr:uid="{C3541D5F-BEAF-4DB1-9474-B435A8364CDA}"/>
    <hyperlink ref="A49" location="No_Mode_entrée_DITEP!A1" display="No_Mode_entrée_DITEP" xr:uid="{DC092FD0-E8AD-4690-BB2A-E9B68111E2BD}"/>
    <hyperlink ref="A68" location="No_Orientation_scolaire_adapt!A1" display="No_Orientation_scolaire_adapt" xr:uid="{E07184B5-DC6A-4808-837F-D5420F27569E}"/>
    <hyperlink ref="A69" location="No_Orientation_scolaire_UE!A1" display="No_Orientation_scolaire_UE" xr:uid="{95CAF4AE-1FA4-4DBD-B011-5416028F7BDD}"/>
    <hyperlink ref="A41" location="No_Matériel_pédagogique!A1" display="No_Matériel_pédagogique" xr:uid="{2BFE55ED-16A8-49E0-996A-15B6EBD8B072}"/>
    <hyperlink ref="A6" location="No_Aide_élèves!A1" display="No_Aide_élèves" xr:uid="{BA506CBD-3F29-4B96-9C80-0EBB800B2663}"/>
    <hyperlink ref="A73" location="No_Phase!A1" display="No_Phase" xr:uid="{EC658B57-C1B7-45D5-8FE1-034D3EFEC0FD}"/>
    <hyperlink ref="A33" location="No_ESMS_adulte_non_méd!A1" display="No_ESMS_adulte_non_méd" xr:uid="{41627DEC-3C92-4800-B1A7-84A8DE552AD3}"/>
    <hyperlink ref="A32" location="No_ESMS_adulte_médicalisé!A1" display="No_ESMS_adulte_médicalisé" xr:uid="{8228CB15-B8EF-47E0-9F38-28114998F7AB}"/>
    <hyperlink ref="A77" location="No_Préconisation_PPS!A1" display="No_Préconisation_PPS" xr:uid="{E0084B5E-5D9E-4E7A-B21C-0215A90565C5}"/>
    <hyperlink ref="A93" location="No_Statut_dossier_révision!A1" display="No_Statut_dossier_révision" xr:uid="{253D4A10-6042-4BAA-87E3-9480485FDFAA}"/>
    <hyperlink ref="A106" location="No_Tiers_demandeur!A1" display="No_Tiers_demandeur" xr:uid="{0CDE875E-4552-473C-A493-B4893369B98E}"/>
    <hyperlink ref="A22" location="No_Demande_révision!A1" display="No_Demande_révision" xr:uid="{CD9E5840-99EE-4F89-A63E-0B9494F3679A}"/>
    <hyperlink ref="A90" location="No_Statut_demande_révision!A1" display="No_Statut_demande_révision" xr:uid="{7A7AE875-D7F9-4592-B675-92B33DF9F6A6}"/>
    <hyperlink ref="A75" location="No_Précision_demande_révision!A1" display="No_Précision_demande_révision" xr:uid="{BAEA0ACA-86E3-4D3E-92F3-8C73AC90F2FC}"/>
    <hyperlink ref="A76" location="No_Précision_réponse_révision!A1" display="No_Précision_réponse_révision" xr:uid="{7CCB5272-AFD1-4FC4-81AD-45262F3F1B9C}"/>
    <hyperlink ref="A65" location="No_Objectif_période!A1" display="No_Objectif_période" xr:uid="{BD7637FF-3B2D-410D-8695-01C1C5E85FF7}"/>
    <hyperlink ref="A45" location="No_Modalité_évaluation!A1" display="No_Modalité_évaluation" xr:uid="{ABF04AA6-2145-46BF-9D44-A1DDF5F4FD3F}"/>
    <hyperlink ref="A71" location="No_Origine_MISPE!A1" display="No_Origine_MISPE" xr:uid="{299B420C-AC6A-48A8-98F6-FCDCB4C1DAFD}"/>
    <hyperlink ref="A79" location="No_Réponse_MISPE!A1" display="No_Réponse_MISPE" xr:uid="{D4C4328A-1769-496D-A952-2C26D34466D9}"/>
    <hyperlink ref="A95" location="No_Statut_modalité_éval!A1" display="No_Statut_modalité_éval" xr:uid="{A059E4B8-6CEE-4D12-8DF8-20961D6F5E06}"/>
    <hyperlink ref="A39" location="No_Justification_PAG!A1" display="No_Justification_PAG" xr:uid="{7C4DF128-B1AB-4E7E-BFD6-3504C5EE4ED9}"/>
    <hyperlink ref="A96" location="No_Statut_PAG!A1" display="No_Statut_PAG" xr:uid="{8285482D-EDC1-4141-A867-01A1B930CE94}"/>
    <hyperlink ref="A48" location="No_Modalité_recueil!A1" display="No_Modalité_recueil" xr:uid="{4F96FD0C-F073-4B44-9FEA-C7FEC22F995E}"/>
    <hyperlink ref="A64" location="No_Niveau_GOS!A1" display="No_Niveau_GOS" xr:uid="{60907823-0AE8-4D39-B129-86B2EDD372C5}"/>
    <hyperlink ref="A3" location="No_Acteur_élaboration!A1" display="No_Acteur_élaboration" xr:uid="{B8770707-C140-4F9C-B40A-D5DC7384751B}"/>
    <hyperlink ref="A110" location="No_Type_dérogation_PAG!A1" display="No_Type_dérogation_PAG" xr:uid="{BA42964C-7DF6-49C5-8FF7-E24FCA92A697}"/>
    <hyperlink ref="A2" location="No_Acteur_dérogation!A1" display="No_Acteur_dérogation" xr:uid="{5C2D512B-534B-4231-BFDE-4803544AD26D}"/>
    <hyperlink ref="A113" location="No_Type_évènement_PAG!A1" display="No_Type_évènement_PAG" xr:uid="{567C4C28-883F-4D7E-B901-386D50E7F283}"/>
    <hyperlink ref="A58" location="No_Motif_prolongation_PAG!A1" display="No_Motif_prolongation_PAG" xr:uid="{EED3FA60-0D82-49EC-90D1-F2E1CB12EB55}"/>
    <hyperlink ref="A59" location="No_Motif_sortie_élaboration_PAG!A1" display="No_Motif_sortie_élaboration_PAG" xr:uid="{EF0D46C2-E66F-4F8D-953D-2425D2CC484F}"/>
    <hyperlink ref="A56" location="No_Motif_fin_PAG!A1" display="No_Motif_fin_PAG" xr:uid="{46E63486-7876-4EA1-8A50-003E8D532BFF}"/>
    <hyperlink ref="A47" location="No_Modalité_réal_bilan_PAG!A1" display="No_Modalité_réal_bilan_PAG" xr:uid="{216AA8E8-77B5-48A7-8E45-033A2D70BC4E}"/>
    <hyperlink ref="A80" location="No_Requérant!A1" display="No_Requérant" xr:uid="{B6608A79-921A-430A-A94D-9DC60715075A}"/>
    <hyperlink ref="A38" location="No_Juridiction!A1" display="No_Juridiction" xr:uid="{C931422F-3952-4D57-85E1-3BE878BCE2CE}"/>
    <hyperlink ref="A66" location="No_Objet_contestation!A1" display="No_Objet_contestation" xr:uid="{869505CA-8EA6-4E86-8AB4-BDEC62C20D2C}"/>
    <hyperlink ref="A31" location="No_Elément_nouveau!A1" display="No_Elément_nouveau" xr:uid="{386B7551-F377-4BDE-B117-C20DC10D2995}"/>
    <hyperlink ref="A20" location="No_Conclusion_contestation!A1" display="No_Conclusion_contestation" xr:uid="{5AF23ED7-6D55-4A76-823E-A1B282A1AACD}"/>
    <hyperlink ref="A85" location="No_Statut_conciliation!A1" display="No_Statut_conciliation" xr:uid="{F790C2D3-D05C-49E3-A099-528B68D57B70}"/>
    <hyperlink ref="A97" location="No_Statut_RAPO!A1" display="No_Statut_RAPO" xr:uid="{20B91D4E-82D7-40AB-B3C9-B42D4233458F}"/>
    <hyperlink ref="A86" location="No_Statut_contentieux!A1" display="No_Statut_contentieux" xr:uid="{16596287-BCD2-4444-9A33-C302DC4A1A9F}"/>
    <hyperlink ref="A116" location="No_Type_procédure!A1" display="No_Type_procédure" xr:uid="{DE54DCB3-EB60-49D8-84C2-961CE0130AAD}"/>
    <hyperlink ref="A55" location="No_Motif_clôture_recours!A1" display="No_Motif_clôture_recours" xr:uid="{7C242A1D-1EA3-4F1E-B1BE-482C1ABDED77}"/>
    <hyperlink ref="A23" location="No_Demandeur_retrait!A1" display="No_Demandeur_retrait" xr:uid="{9DB6321C-6B0A-4E6B-B93D-FBCEF7FF7027}"/>
    <hyperlink ref="A54" location="No_Motif_clôture_dmd_retrait!A1" display="No_Motif_clôture_dmd_retrait" xr:uid="{086D7236-A8EC-4C5E-B8A5-21C0F0985494}"/>
    <hyperlink ref="A89" location="No_Statut_demande_retrait!A1" display="No_Statut_demande_retrait" xr:uid="{A9851EF9-64BE-4DE7-910F-9838CFE26602}"/>
    <hyperlink ref="A98" location="No_Statut_suivi_décision!A1" display="No_Statut_suivi_décision" xr:uid="{4F8AB4A5-4489-4086-B768-B8C32D36AD75}"/>
    <hyperlink ref="A60" location="No_Motif_sortie_suivi_décision!A1" display="No_Motif_sortie_suivi_décision" xr:uid="{8912B2EE-2FE1-4C6B-BE1E-F243F14A05A9}"/>
    <hyperlink ref="A7" location="No_Auteur_sollicit_accomp!A1" display="No_Auteur_sollicit_accomp" xr:uid="{46E12F60-4C37-4A0E-9BB3-D149282C5DEB}"/>
    <hyperlink ref="A100" location="No_Suite_donnée_sollicit_accomp!A1" display="No_Suite_donnée_sollicit_accomp" xr:uid="{DB5B7ACC-A83E-4432-9ACC-74CB270CDC5A}"/>
    <hyperlink ref="A4" location="No_Action_compl_identifiée!A1" display="No_Action_compl_identifiée" xr:uid="{B877987C-CBC4-403D-806D-8BA78E20BAA5}"/>
    <hyperlink ref="A108" location="No_Type_acteur_mobilisé!A1" display="No_Type_acteur_mobilisé" xr:uid="{95686A6A-0488-4A5B-9105-85E2C9FFA97F}"/>
    <hyperlink ref="A114" location="No_Type_instance_partenariale!A1" display="No_Type_instance_partenariale" xr:uid="{808644DE-293B-4429-8B64-A3D8FD5EF00A}"/>
    <hyperlink ref="A15" location="No_Canal!A1" display="No_Canal" xr:uid="{5E03C4C4-2CC2-4C90-A321-BE9CFA77B9E8}"/>
    <hyperlink ref="A24" location="No_Demandeur_transfert!A1" display="No_Demandeur_transfert" xr:uid="{A30134FB-517F-468B-8741-10697EE86364}"/>
  </hyperlinks>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51EB-65C1-4557-8B40-27A40D96A6F7}">
  <sheetPr>
    <tabColor theme="9" tint="0.79998168889431442"/>
  </sheetPr>
  <dimension ref="A1:E135"/>
  <sheetViews>
    <sheetView workbookViewId="0">
      <selection activeCell="B2" sqref="B2"/>
    </sheetView>
  </sheetViews>
  <sheetFormatPr baseColWidth="10" defaultRowHeight="15" x14ac:dyDescent="0.25"/>
  <cols>
    <col min="1" max="1" width="36.42578125" customWidth="1"/>
    <col min="2" max="2" width="21.42578125" customWidth="1"/>
    <col min="3" max="3" width="1.7109375" customWidth="1"/>
    <col min="4" max="4" width="31.42578125" customWidth="1"/>
    <col min="5" max="5" width="20.7109375" customWidth="1"/>
    <col min="6" max="6" width="36.42578125" customWidth="1"/>
  </cols>
  <sheetData>
    <row r="1" spans="1:5" x14ac:dyDescent="0.25">
      <c r="A1" s="379" t="s">
        <v>8276</v>
      </c>
      <c r="B1" s="380" t="s">
        <v>8277</v>
      </c>
      <c r="C1" s="381"/>
      <c r="D1" s="382" t="s">
        <v>8278</v>
      </c>
      <c r="E1" s="383" t="s">
        <v>8275</v>
      </c>
    </row>
    <row r="2" spans="1:5" x14ac:dyDescent="0.25">
      <c r="A2" s="384" t="s">
        <v>8279</v>
      </c>
      <c r="B2" s="384" t="s">
        <v>8280</v>
      </c>
      <c r="D2" s="384" t="str">
        <f>RIGHT(A2,LEN(A2)-4)</f>
        <v>Info_Departement</v>
      </c>
      <c r="E2" s="384" t="s">
        <v>8133</v>
      </c>
    </row>
    <row r="3" spans="1:5" x14ac:dyDescent="0.25">
      <c r="A3" s="384" t="s">
        <v>8281</v>
      </c>
      <c r="B3" s="384" t="s">
        <v>8282</v>
      </c>
      <c r="D3" s="384" t="str">
        <f>RIGHT(A3,LEN(A3)-4)</f>
        <v>Info_Lieu</v>
      </c>
      <c r="E3" s="384" t="s">
        <v>8134</v>
      </c>
    </row>
    <row r="4" spans="1:5" x14ac:dyDescent="0.25">
      <c r="A4" s="384" t="s">
        <v>8283</v>
      </c>
      <c r="B4" s="384" t="s">
        <v>8284</v>
      </c>
      <c r="D4" s="384" t="s">
        <v>1253</v>
      </c>
      <c r="E4" s="384" t="s">
        <v>8004</v>
      </c>
    </row>
    <row r="5" spans="1:5" x14ac:dyDescent="0.25">
      <c r="A5" s="384" t="s">
        <v>8285</v>
      </c>
      <c r="B5" s="384" t="s">
        <v>8286</v>
      </c>
      <c r="D5" s="384" t="s">
        <v>1254</v>
      </c>
      <c r="E5" s="384" t="s">
        <v>8005</v>
      </c>
    </row>
    <row r="6" spans="1:5" x14ac:dyDescent="0.25">
      <c r="A6" s="384" t="s">
        <v>8287</v>
      </c>
      <c r="B6" s="384" t="s">
        <v>8288</v>
      </c>
      <c r="D6" s="384" t="s">
        <v>1252</v>
      </c>
      <c r="E6" s="384" t="s">
        <v>8135</v>
      </c>
    </row>
    <row r="7" spans="1:5" x14ac:dyDescent="0.25">
      <c r="A7" s="384" t="s">
        <v>8289</v>
      </c>
      <c r="B7" s="384" t="s">
        <v>8290</v>
      </c>
      <c r="D7" s="384" t="s">
        <v>1303</v>
      </c>
      <c r="E7" s="384" t="s">
        <v>8006</v>
      </c>
    </row>
    <row r="8" spans="1:5" x14ac:dyDescent="0.25">
      <c r="A8" s="384" t="s">
        <v>8291</v>
      </c>
      <c r="B8" s="384" t="s">
        <v>8292</v>
      </c>
      <c r="D8" s="384" t="s">
        <v>1255</v>
      </c>
      <c r="E8" s="384" t="s">
        <v>8007</v>
      </c>
    </row>
    <row r="9" spans="1:5" x14ac:dyDescent="0.25">
      <c r="A9" s="384" t="s">
        <v>8293</v>
      </c>
      <c r="B9" s="384" t="s">
        <v>8294</v>
      </c>
      <c r="D9" s="384" t="s">
        <v>1310</v>
      </c>
      <c r="E9" s="384" t="s">
        <v>8008</v>
      </c>
    </row>
    <row r="10" spans="1:5" x14ac:dyDescent="0.25">
      <c r="A10" s="384" t="s">
        <v>8295</v>
      </c>
      <c r="B10" s="384" t="s">
        <v>8296</v>
      </c>
      <c r="D10" s="384" t="s">
        <v>670</v>
      </c>
      <c r="E10" s="384" t="s">
        <v>8009</v>
      </c>
    </row>
    <row r="11" spans="1:5" x14ac:dyDescent="0.25">
      <c r="A11" s="384" t="s">
        <v>8297</v>
      </c>
      <c r="B11" s="384" t="s">
        <v>8298</v>
      </c>
      <c r="D11" s="384" t="s">
        <v>1256</v>
      </c>
      <c r="E11" s="384" t="s">
        <v>8010</v>
      </c>
    </row>
    <row r="12" spans="1:5" x14ac:dyDescent="0.25">
      <c r="A12" s="384" t="s">
        <v>8299</v>
      </c>
      <c r="B12" s="384" t="s">
        <v>8300</v>
      </c>
      <c r="D12" s="384" t="s">
        <v>649</v>
      </c>
      <c r="E12" s="384" t="s">
        <v>8011</v>
      </c>
    </row>
    <row r="13" spans="1:5" x14ac:dyDescent="0.25">
      <c r="A13" s="384" t="s">
        <v>8301</v>
      </c>
      <c r="B13" s="384" t="s">
        <v>8302</v>
      </c>
      <c r="D13" s="384" t="s">
        <v>648</v>
      </c>
      <c r="E13" s="384" t="s">
        <v>8012</v>
      </c>
    </row>
    <row r="14" spans="1:5" x14ac:dyDescent="0.25">
      <c r="A14" s="384" t="s">
        <v>8303</v>
      </c>
      <c r="B14" s="384" t="s">
        <v>8304</v>
      </c>
      <c r="D14" s="384" t="s">
        <v>653</v>
      </c>
      <c r="E14" s="384" t="s">
        <v>8013</v>
      </c>
    </row>
    <row r="15" spans="1:5" x14ac:dyDescent="0.25">
      <c r="A15" s="384" t="s">
        <v>8305</v>
      </c>
      <c r="B15" s="384" t="s">
        <v>8306</v>
      </c>
      <c r="D15" s="384" t="s">
        <v>672</v>
      </c>
      <c r="E15" s="384" t="s">
        <v>8014</v>
      </c>
    </row>
    <row r="16" spans="1:5" x14ac:dyDescent="0.25">
      <c r="A16" s="384" t="s">
        <v>8307</v>
      </c>
      <c r="B16" s="384" t="s">
        <v>8308</v>
      </c>
      <c r="D16" s="384" t="s">
        <v>654</v>
      </c>
      <c r="E16" s="384" t="s">
        <v>8015</v>
      </c>
    </row>
    <row r="17" spans="1:5" x14ac:dyDescent="0.25">
      <c r="A17" s="384" t="s">
        <v>8309</v>
      </c>
      <c r="B17" s="384" t="s">
        <v>8310</v>
      </c>
      <c r="D17" s="384" t="s">
        <v>1257</v>
      </c>
      <c r="E17" s="384" t="s">
        <v>8016</v>
      </c>
    </row>
    <row r="18" spans="1:5" x14ac:dyDescent="0.25">
      <c r="A18" s="384" t="s">
        <v>8311</v>
      </c>
      <c r="B18" s="384" t="s">
        <v>8312</v>
      </c>
      <c r="D18" s="384" t="s">
        <v>1258</v>
      </c>
      <c r="E18" s="384" t="s">
        <v>8017</v>
      </c>
    </row>
    <row r="19" spans="1:5" x14ac:dyDescent="0.25">
      <c r="A19" s="384" t="s">
        <v>8313</v>
      </c>
      <c r="B19" s="384" t="s">
        <v>8314</v>
      </c>
      <c r="D19" s="384" t="s">
        <v>1259</v>
      </c>
      <c r="E19" s="384" t="s">
        <v>8018</v>
      </c>
    </row>
    <row r="20" spans="1:5" x14ac:dyDescent="0.25">
      <c r="A20" s="384" t="s">
        <v>8315</v>
      </c>
      <c r="B20" s="384" t="s">
        <v>8316</v>
      </c>
      <c r="D20" s="384" t="s">
        <v>1301</v>
      </c>
      <c r="E20" s="384" t="s">
        <v>8019</v>
      </c>
    </row>
    <row r="21" spans="1:5" x14ac:dyDescent="0.25">
      <c r="A21" s="384" t="s">
        <v>8317</v>
      </c>
      <c r="B21" s="384" t="s">
        <v>8318</v>
      </c>
      <c r="D21" s="384" t="s">
        <v>1311</v>
      </c>
      <c r="E21" s="384" t="s">
        <v>8021</v>
      </c>
    </row>
    <row r="22" spans="1:5" x14ac:dyDescent="0.25">
      <c r="A22" s="384" t="s">
        <v>8319</v>
      </c>
      <c r="B22" s="384" t="s">
        <v>8320</v>
      </c>
      <c r="D22" s="384" t="s">
        <v>661</v>
      </c>
      <c r="E22" s="384" t="s">
        <v>8022</v>
      </c>
    </row>
    <row r="23" spans="1:5" x14ac:dyDescent="0.25">
      <c r="A23" s="384" t="s">
        <v>8321</v>
      </c>
      <c r="B23" s="384" t="s">
        <v>8322</v>
      </c>
      <c r="D23" s="384" t="s">
        <v>1260</v>
      </c>
      <c r="E23" s="384" t="s">
        <v>8023</v>
      </c>
    </row>
    <row r="24" spans="1:5" x14ac:dyDescent="0.25">
      <c r="A24" s="384" t="s">
        <v>8323</v>
      </c>
      <c r="B24" s="384" t="s">
        <v>8324</v>
      </c>
      <c r="D24" s="384" t="s">
        <v>663</v>
      </c>
      <c r="E24" s="384" t="s">
        <v>8024</v>
      </c>
    </row>
    <row r="25" spans="1:5" x14ac:dyDescent="0.25">
      <c r="A25" s="384" t="s">
        <v>8325</v>
      </c>
      <c r="B25" s="384" t="s">
        <v>8326</v>
      </c>
      <c r="D25" s="384" t="s">
        <v>853</v>
      </c>
      <c r="E25" s="384" t="s">
        <v>8025</v>
      </c>
    </row>
    <row r="26" spans="1:5" x14ac:dyDescent="0.25">
      <c r="A26" s="384" t="s">
        <v>8327</v>
      </c>
      <c r="B26" s="384" t="s">
        <v>8328</v>
      </c>
      <c r="D26" s="384" t="s">
        <v>1302</v>
      </c>
      <c r="E26" s="384" t="s">
        <v>8026</v>
      </c>
    </row>
    <row r="27" spans="1:5" x14ac:dyDescent="0.25">
      <c r="A27" s="384" t="s">
        <v>8329</v>
      </c>
      <c r="B27" s="384" t="s">
        <v>8330</v>
      </c>
      <c r="D27" s="384" t="s">
        <v>844</v>
      </c>
      <c r="E27" s="384" t="s">
        <v>8027</v>
      </c>
    </row>
    <row r="28" spans="1:5" x14ac:dyDescent="0.25">
      <c r="A28" s="384" t="s">
        <v>8331</v>
      </c>
      <c r="B28" s="384" t="s">
        <v>8332</v>
      </c>
      <c r="D28" s="384" t="s">
        <v>1261</v>
      </c>
      <c r="E28" s="384" t="s">
        <v>8028</v>
      </c>
    </row>
    <row r="29" spans="1:5" x14ac:dyDescent="0.25">
      <c r="A29" s="384" t="s">
        <v>8333</v>
      </c>
      <c r="B29" s="384" t="s">
        <v>8334</v>
      </c>
      <c r="D29" s="384" t="s">
        <v>1177</v>
      </c>
      <c r="E29" s="384" t="s">
        <v>8136</v>
      </c>
    </row>
    <row r="30" spans="1:5" x14ac:dyDescent="0.25">
      <c r="A30" s="384" t="s">
        <v>8335</v>
      </c>
      <c r="B30" s="384" t="s">
        <v>8336</v>
      </c>
      <c r="D30" s="384" t="s">
        <v>8030</v>
      </c>
      <c r="E30" s="384" t="s">
        <v>8029</v>
      </c>
    </row>
    <row r="31" spans="1:5" x14ac:dyDescent="0.25">
      <c r="A31" s="384" t="s">
        <v>8337</v>
      </c>
      <c r="B31" s="384" t="s">
        <v>8338</v>
      </c>
      <c r="D31" s="384" t="s">
        <v>8129</v>
      </c>
      <c r="E31" s="384" t="s">
        <v>8031</v>
      </c>
    </row>
    <row r="32" spans="1:5" x14ac:dyDescent="0.25">
      <c r="A32" s="384" t="s">
        <v>8339</v>
      </c>
      <c r="B32" s="384" t="s">
        <v>8340</v>
      </c>
      <c r="D32" s="384" t="s">
        <v>8155</v>
      </c>
      <c r="E32" s="384" t="s">
        <v>8137</v>
      </c>
    </row>
    <row r="33" spans="1:5" x14ac:dyDescent="0.25">
      <c r="A33" s="384" t="s">
        <v>8341</v>
      </c>
      <c r="B33" s="384" t="s">
        <v>8342</v>
      </c>
      <c r="D33" s="384" t="s">
        <v>1262</v>
      </c>
      <c r="E33" s="384" t="s">
        <v>8032</v>
      </c>
    </row>
    <row r="34" spans="1:5" x14ac:dyDescent="0.25">
      <c r="A34" s="384" t="s">
        <v>8343</v>
      </c>
      <c r="B34" s="384" t="s">
        <v>8344</v>
      </c>
      <c r="D34" s="384" t="s">
        <v>1263</v>
      </c>
      <c r="E34" s="384" t="s">
        <v>8033</v>
      </c>
    </row>
    <row r="35" spans="1:5" x14ac:dyDescent="0.25">
      <c r="A35" s="384" t="s">
        <v>8345</v>
      </c>
      <c r="B35" s="384" t="s">
        <v>8346</v>
      </c>
      <c r="D35" s="384" t="s">
        <v>643</v>
      </c>
      <c r="E35" s="384" t="s">
        <v>8034</v>
      </c>
    </row>
    <row r="36" spans="1:5" x14ac:dyDescent="0.25">
      <c r="A36" s="384" t="s">
        <v>8347</v>
      </c>
      <c r="B36" s="384" t="s">
        <v>8348</v>
      </c>
      <c r="D36" s="384" t="s">
        <v>1264</v>
      </c>
      <c r="E36" s="384" t="s">
        <v>8035</v>
      </c>
    </row>
    <row r="37" spans="1:5" x14ac:dyDescent="0.25">
      <c r="A37" s="384" t="s">
        <v>8349</v>
      </c>
      <c r="B37" s="384" t="s">
        <v>8350</v>
      </c>
      <c r="D37" s="384" t="s">
        <v>1265</v>
      </c>
      <c r="E37" s="384" t="s">
        <v>8036</v>
      </c>
    </row>
    <row r="38" spans="1:5" x14ac:dyDescent="0.25">
      <c r="A38" s="384" t="s">
        <v>8351</v>
      </c>
      <c r="B38" s="384" t="s">
        <v>8352</v>
      </c>
      <c r="D38" s="384" t="s">
        <v>1266</v>
      </c>
      <c r="E38" s="384" t="s">
        <v>8037</v>
      </c>
    </row>
    <row r="39" spans="1:5" x14ac:dyDescent="0.25">
      <c r="A39" s="384" t="s">
        <v>8353</v>
      </c>
      <c r="B39" s="384" t="s">
        <v>8354</v>
      </c>
      <c r="D39" s="384" t="s">
        <v>826</v>
      </c>
      <c r="E39" s="384" t="s">
        <v>8038</v>
      </c>
    </row>
    <row r="40" spans="1:5" x14ac:dyDescent="0.25">
      <c r="A40" s="384" t="s">
        <v>8355</v>
      </c>
      <c r="B40" s="384" t="s">
        <v>8356</v>
      </c>
      <c r="D40" s="384" t="s">
        <v>827</v>
      </c>
      <c r="E40" s="384" t="s">
        <v>8039</v>
      </c>
    </row>
    <row r="41" spans="1:5" x14ac:dyDescent="0.25">
      <c r="A41" s="384" t="s">
        <v>8357</v>
      </c>
      <c r="B41" s="384" t="s">
        <v>8358</v>
      </c>
      <c r="D41" s="384" t="s">
        <v>1304</v>
      </c>
      <c r="E41" s="384" t="s">
        <v>8040</v>
      </c>
    </row>
    <row r="42" spans="1:5" x14ac:dyDescent="0.25">
      <c r="A42" s="384" t="s">
        <v>8359</v>
      </c>
      <c r="B42" s="384" t="s">
        <v>8360</v>
      </c>
      <c r="D42" s="384" t="s">
        <v>1306</v>
      </c>
      <c r="E42" s="384" t="s">
        <v>8041</v>
      </c>
    </row>
    <row r="43" spans="1:5" x14ac:dyDescent="0.25">
      <c r="A43" s="384" t="s">
        <v>8361</v>
      </c>
      <c r="B43" s="384" t="s">
        <v>8362</v>
      </c>
      <c r="D43" s="384" t="s">
        <v>1305</v>
      </c>
      <c r="E43" s="384" t="s">
        <v>8042</v>
      </c>
    </row>
    <row r="44" spans="1:5" x14ac:dyDescent="0.25">
      <c r="A44" s="384" t="s">
        <v>8363</v>
      </c>
      <c r="B44" s="384" t="s">
        <v>8364</v>
      </c>
      <c r="D44" s="384" t="s">
        <v>1267</v>
      </c>
      <c r="E44" s="384" t="s">
        <v>8043</v>
      </c>
    </row>
    <row r="45" spans="1:5" x14ac:dyDescent="0.25">
      <c r="A45" s="384" t="s">
        <v>8365</v>
      </c>
      <c r="B45" s="384" t="s">
        <v>8366</v>
      </c>
      <c r="D45" s="384" t="s">
        <v>940</v>
      </c>
      <c r="E45" s="384" t="s">
        <v>8132</v>
      </c>
    </row>
    <row r="46" spans="1:5" x14ac:dyDescent="0.25">
      <c r="A46" s="384" t="s">
        <v>8367</v>
      </c>
      <c r="B46" s="384" t="s">
        <v>8368</v>
      </c>
      <c r="D46" s="384" t="s">
        <v>677</v>
      </c>
      <c r="E46" s="384" t="s">
        <v>8044</v>
      </c>
    </row>
    <row r="47" spans="1:5" x14ac:dyDescent="0.25">
      <c r="A47" s="384" t="s">
        <v>8369</v>
      </c>
      <c r="B47" s="384" t="s">
        <v>8370</v>
      </c>
      <c r="D47" s="384" t="s">
        <v>886</v>
      </c>
      <c r="E47" s="384" t="s">
        <v>8045</v>
      </c>
    </row>
    <row r="48" spans="1:5" x14ac:dyDescent="0.25">
      <c r="A48" s="384" t="s">
        <v>8371</v>
      </c>
      <c r="B48" s="384" t="s">
        <v>8372</v>
      </c>
      <c r="D48" s="384" t="s">
        <v>822</v>
      </c>
      <c r="E48" s="384" t="s">
        <v>8046</v>
      </c>
    </row>
    <row r="49" spans="1:5" x14ac:dyDescent="0.25">
      <c r="A49" s="384" t="s">
        <v>8373</v>
      </c>
      <c r="B49" s="384" t="s">
        <v>8374</v>
      </c>
      <c r="D49" s="384" t="s">
        <v>647</v>
      </c>
      <c r="E49" s="384" t="s">
        <v>8047</v>
      </c>
    </row>
    <row r="50" spans="1:5" x14ac:dyDescent="0.25">
      <c r="A50" s="384" t="s">
        <v>8375</v>
      </c>
      <c r="B50" s="384" t="s">
        <v>8376</v>
      </c>
      <c r="D50" s="384" t="s">
        <v>939</v>
      </c>
      <c r="E50" s="384" t="s">
        <v>8131</v>
      </c>
    </row>
    <row r="51" spans="1:5" x14ac:dyDescent="0.25">
      <c r="A51" s="384" t="s">
        <v>8377</v>
      </c>
      <c r="B51" s="384" t="s">
        <v>8378</v>
      </c>
      <c r="D51" s="384" t="s">
        <v>1268</v>
      </c>
      <c r="E51" s="384" t="s">
        <v>8048</v>
      </c>
    </row>
    <row r="52" spans="1:5" x14ac:dyDescent="0.25">
      <c r="A52" s="384" t="s">
        <v>8379</v>
      </c>
      <c r="B52" s="384" t="s">
        <v>8380</v>
      </c>
      <c r="D52" s="384" t="s">
        <v>1269</v>
      </c>
      <c r="E52" s="384" t="s">
        <v>8049</v>
      </c>
    </row>
    <row r="53" spans="1:5" x14ac:dyDescent="0.25">
      <c r="A53" s="384" t="s">
        <v>8381</v>
      </c>
      <c r="B53" s="384" t="s">
        <v>8382</v>
      </c>
      <c r="D53" s="384" t="s">
        <v>659</v>
      </c>
      <c r="E53" s="384" t="s">
        <v>8050</v>
      </c>
    </row>
    <row r="54" spans="1:5" x14ac:dyDescent="0.25">
      <c r="A54" s="384" t="s">
        <v>8383</v>
      </c>
      <c r="B54" s="384" t="s">
        <v>8384</v>
      </c>
      <c r="D54" s="384" t="s">
        <v>848</v>
      </c>
      <c r="E54" s="384" t="s">
        <v>8051</v>
      </c>
    </row>
    <row r="55" spans="1:5" x14ac:dyDescent="0.25">
      <c r="A55" s="384" t="s">
        <v>8385</v>
      </c>
      <c r="B55" s="384" t="s">
        <v>8386</v>
      </c>
      <c r="D55" s="384" t="s">
        <v>1270</v>
      </c>
      <c r="E55" s="384" t="s">
        <v>8052</v>
      </c>
    </row>
    <row r="56" spans="1:5" x14ac:dyDescent="0.25">
      <c r="A56" s="384" t="s">
        <v>8387</v>
      </c>
      <c r="B56" s="384" t="s">
        <v>8388</v>
      </c>
      <c r="D56" s="384" t="s">
        <v>1271</v>
      </c>
      <c r="E56" s="384" t="s">
        <v>8053</v>
      </c>
    </row>
    <row r="57" spans="1:5" x14ac:dyDescent="0.25">
      <c r="A57" s="384" t="s">
        <v>8389</v>
      </c>
      <c r="B57" s="384" t="s">
        <v>8390</v>
      </c>
      <c r="D57" s="384" t="s">
        <v>1272</v>
      </c>
      <c r="E57" s="384" t="s">
        <v>8054</v>
      </c>
    </row>
    <row r="58" spans="1:5" x14ac:dyDescent="0.25">
      <c r="A58" s="384" t="s">
        <v>8391</v>
      </c>
      <c r="B58" s="384" t="s">
        <v>8392</v>
      </c>
      <c r="D58" s="384" t="s">
        <v>1273</v>
      </c>
      <c r="E58" s="384" t="s">
        <v>8055</v>
      </c>
    </row>
    <row r="59" spans="1:5" x14ac:dyDescent="0.25">
      <c r="A59" s="384" t="s">
        <v>8393</v>
      </c>
      <c r="B59" s="384" t="s">
        <v>8394</v>
      </c>
      <c r="D59" s="384" t="s">
        <v>1274</v>
      </c>
      <c r="E59" s="384" t="s">
        <v>8056</v>
      </c>
    </row>
    <row r="60" spans="1:5" x14ac:dyDescent="0.25">
      <c r="A60" s="385" t="s">
        <v>8395</v>
      </c>
      <c r="B60" s="384" t="s">
        <v>8396</v>
      </c>
      <c r="D60" s="384" t="s">
        <v>678</v>
      </c>
      <c r="E60" s="384" t="s">
        <v>8057</v>
      </c>
    </row>
    <row r="61" spans="1:5" x14ac:dyDescent="0.25">
      <c r="A61" s="384" t="s">
        <v>8397</v>
      </c>
      <c r="B61" s="384" t="s">
        <v>8398</v>
      </c>
      <c r="D61" s="384" t="s">
        <v>8059</v>
      </c>
      <c r="E61" s="384" t="s">
        <v>8058</v>
      </c>
    </row>
    <row r="62" spans="1:5" x14ac:dyDescent="0.25">
      <c r="A62" s="385" t="s">
        <v>8399</v>
      </c>
      <c r="B62" s="384" t="s">
        <v>8400</v>
      </c>
      <c r="D62" s="384" t="s">
        <v>1275</v>
      </c>
      <c r="E62" s="384" t="s">
        <v>8060</v>
      </c>
    </row>
    <row r="63" spans="1:5" x14ac:dyDescent="0.25">
      <c r="A63" s="384" t="s">
        <v>8401</v>
      </c>
      <c r="B63" s="384" t="s">
        <v>8402</v>
      </c>
      <c r="D63" s="384" t="s">
        <v>1307</v>
      </c>
      <c r="E63" s="384" t="s">
        <v>8061</v>
      </c>
    </row>
    <row r="64" spans="1:5" x14ac:dyDescent="0.25">
      <c r="A64" s="384" t="s">
        <v>8403</v>
      </c>
      <c r="B64" s="384" t="s">
        <v>8404</v>
      </c>
      <c r="D64" s="384" t="s">
        <v>1309</v>
      </c>
      <c r="E64" s="384" t="s">
        <v>8062</v>
      </c>
    </row>
    <row r="65" spans="1:5" x14ac:dyDescent="0.25">
      <c r="A65" s="384" t="s">
        <v>8405</v>
      </c>
      <c r="B65" s="384" t="s">
        <v>8406</v>
      </c>
      <c r="D65" s="384" t="s">
        <v>850</v>
      </c>
      <c r="E65" s="384" t="s">
        <v>8063</v>
      </c>
    </row>
    <row r="66" spans="1:5" x14ac:dyDescent="0.25">
      <c r="A66" s="384" t="s">
        <v>8407</v>
      </c>
      <c r="B66" s="384" t="s">
        <v>8408</v>
      </c>
      <c r="D66" s="384" t="s">
        <v>651</v>
      </c>
      <c r="E66" s="384" t="s">
        <v>8064</v>
      </c>
    </row>
    <row r="67" spans="1:5" x14ac:dyDescent="0.25">
      <c r="A67" s="384" t="s">
        <v>8409</v>
      </c>
      <c r="B67" s="384" t="s">
        <v>8410</v>
      </c>
      <c r="D67" s="384" t="s">
        <v>998</v>
      </c>
      <c r="E67" s="384" t="s">
        <v>8065</v>
      </c>
    </row>
    <row r="68" spans="1:5" x14ac:dyDescent="0.25">
      <c r="A68" s="384" t="s">
        <v>8411</v>
      </c>
      <c r="B68" s="384" t="s">
        <v>8412</v>
      </c>
      <c r="D68" s="384" t="s">
        <v>1276</v>
      </c>
      <c r="E68" s="384" t="s">
        <v>8066</v>
      </c>
    </row>
    <row r="69" spans="1:5" x14ac:dyDescent="0.25">
      <c r="A69" s="384" t="s">
        <v>8413</v>
      </c>
      <c r="B69" s="384" t="s">
        <v>8414</v>
      </c>
      <c r="D69" s="384" t="s">
        <v>1277</v>
      </c>
      <c r="E69" s="384" t="s">
        <v>8138</v>
      </c>
    </row>
    <row r="70" spans="1:5" x14ac:dyDescent="0.25">
      <c r="A70" s="384" t="s">
        <v>8415</v>
      </c>
      <c r="B70" s="384" t="s">
        <v>8416</v>
      </c>
      <c r="D70" s="384" t="s">
        <v>1249</v>
      </c>
      <c r="E70" s="384" t="s">
        <v>8067</v>
      </c>
    </row>
    <row r="71" spans="1:5" x14ac:dyDescent="0.25">
      <c r="A71" s="384" t="s">
        <v>8417</v>
      </c>
      <c r="B71" s="384" t="s">
        <v>8418</v>
      </c>
      <c r="D71" s="384" t="s">
        <v>1278</v>
      </c>
      <c r="E71" s="384" t="s">
        <v>8068</v>
      </c>
    </row>
    <row r="72" spans="1:5" x14ac:dyDescent="0.25">
      <c r="A72" s="384" t="s">
        <v>8419</v>
      </c>
      <c r="B72" s="384" t="s">
        <v>8420</v>
      </c>
      <c r="D72" s="384" t="s">
        <v>645</v>
      </c>
      <c r="E72" s="384" t="s">
        <v>8069</v>
      </c>
    </row>
    <row r="73" spans="1:5" x14ac:dyDescent="0.25">
      <c r="A73" s="384" t="s">
        <v>8421</v>
      </c>
      <c r="B73" s="384" t="s">
        <v>8422</v>
      </c>
      <c r="D73" s="384" t="s">
        <v>828</v>
      </c>
      <c r="E73" s="384" t="s">
        <v>8070</v>
      </c>
    </row>
    <row r="74" spans="1:5" x14ac:dyDescent="0.25">
      <c r="A74" s="384" t="s">
        <v>8423</v>
      </c>
      <c r="B74" s="384" t="s">
        <v>8424</v>
      </c>
      <c r="D74" s="384" t="s">
        <v>668</v>
      </c>
      <c r="E74" s="384" t="s">
        <v>8071</v>
      </c>
    </row>
    <row r="75" spans="1:5" x14ac:dyDescent="0.25">
      <c r="A75" s="384" t="s">
        <v>8425</v>
      </c>
      <c r="B75" s="384" t="s">
        <v>8426</v>
      </c>
      <c r="D75" s="384" t="s">
        <v>820</v>
      </c>
      <c r="E75" s="384" t="s">
        <v>8072</v>
      </c>
    </row>
    <row r="76" spans="1:5" x14ac:dyDescent="0.25">
      <c r="A76" s="384" t="s">
        <v>8427</v>
      </c>
      <c r="B76" s="384" t="s">
        <v>8428</v>
      </c>
      <c r="D76" s="384" t="s">
        <v>1279</v>
      </c>
      <c r="E76" s="384" t="s">
        <v>8073</v>
      </c>
    </row>
    <row r="77" spans="1:5" x14ac:dyDescent="0.25">
      <c r="A77" s="384" t="s">
        <v>8429</v>
      </c>
      <c r="B77" s="384" t="s">
        <v>8430</v>
      </c>
      <c r="D77" s="384" t="s">
        <v>852</v>
      </c>
      <c r="E77" s="384" t="s">
        <v>8074</v>
      </c>
    </row>
    <row r="78" spans="1:5" x14ac:dyDescent="0.25">
      <c r="A78" s="384" t="s">
        <v>8431</v>
      </c>
      <c r="B78" s="384" t="s">
        <v>8432</v>
      </c>
      <c r="D78" s="384" t="s">
        <v>662</v>
      </c>
      <c r="E78" s="384" t="s">
        <v>8075</v>
      </c>
    </row>
    <row r="79" spans="1:5" x14ac:dyDescent="0.25">
      <c r="A79" s="384" t="s">
        <v>8433</v>
      </c>
      <c r="B79" s="384" t="s">
        <v>8434</v>
      </c>
      <c r="D79" s="384" t="s">
        <v>825</v>
      </c>
      <c r="E79" s="384" t="s">
        <v>8076</v>
      </c>
    </row>
    <row r="80" spans="1:5" x14ac:dyDescent="0.25">
      <c r="A80" s="384" t="s">
        <v>8435</v>
      </c>
      <c r="B80" s="384" t="s">
        <v>8436</v>
      </c>
      <c r="D80" s="384" t="s">
        <v>824</v>
      </c>
      <c r="E80" s="384" t="s">
        <v>8077</v>
      </c>
    </row>
    <row r="81" spans="1:5" x14ac:dyDescent="0.25">
      <c r="A81" s="384" t="s">
        <v>8437</v>
      </c>
      <c r="B81" s="384" t="s">
        <v>8438</v>
      </c>
      <c r="D81" s="384" t="s">
        <v>1280</v>
      </c>
      <c r="E81" s="384" t="s">
        <v>8078</v>
      </c>
    </row>
    <row r="82" spans="1:5" x14ac:dyDescent="0.25">
      <c r="A82" s="384" t="s">
        <v>8439</v>
      </c>
      <c r="B82" s="384" t="s">
        <v>8440</v>
      </c>
      <c r="D82" s="384" t="s">
        <v>681</v>
      </c>
      <c r="E82" s="384" t="s">
        <v>8079</v>
      </c>
    </row>
    <row r="83" spans="1:5" x14ac:dyDescent="0.25">
      <c r="A83" s="384" t="s">
        <v>8441</v>
      </c>
      <c r="B83" s="384" t="s">
        <v>8442</v>
      </c>
      <c r="D83" s="384" t="s">
        <v>557</v>
      </c>
      <c r="E83" s="384" t="s">
        <v>8080</v>
      </c>
    </row>
    <row r="84" spans="1:5" x14ac:dyDescent="0.25">
      <c r="A84" s="384" t="s">
        <v>8443</v>
      </c>
      <c r="B84" s="384" t="s">
        <v>8444</v>
      </c>
      <c r="D84" s="384" t="s">
        <v>1281</v>
      </c>
      <c r="E84" s="384" t="s">
        <v>8081</v>
      </c>
    </row>
    <row r="85" spans="1:5" x14ac:dyDescent="0.25">
      <c r="A85" s="384" t="s">
        <v>8445</v>
      </c>
      <c r="B85" s="384" t="s">
        <v>8446</v>
      </c>
      <c r="D85" s="384" t="s">
        <v>671</v>
      </c>
      <c r="E85" s="384" t="s">
        <v>8082</v>
      </c>
    </row>
    <row r="86" spans="1:5" x14ac:dyDescent="0.25">
      <c r="A86" s="384" t="s">
        <v>8447</v>
      </c>
      <c r="B86" s="384" t="s">
        <v>8448</v>
      </c>
      <c r="D86" s="384" t="s">
        <v>679</v>
      </c>
      <c r="E86" s="384" t="s">
        <v>8083</v>
      </c>
    </row>
    <row r="87" spans="1:5" x14ac:dyDescent="0.25">
      <c r="A87" s="384" t="s">
        <v>8449</v>
      </c>
      <c r="B87" s="384" t="s">
        <v>8450</v>
      </c>
      <c r="D87" s="384" t="s">
        <v>1282</v>
      </c>
      <c r="E87" s="384" t="s">
        <v>8084</v>
      </c>
    </row>
    <row r="88" spans="1:5" x14ac:dyDescent="0.25">
      <c r="A88" s="384" t="s">
        <v>8451</v>
      </c>
      <c r="B88" s="384" t="s">
        <v>8452</v>
      </c>
      <c r="D88" s="384" t="s">
        <v>1283</v>
      </c>
      <c r="E88" s="384" t="s">
        <v>8085</v>
      </c>
    </row>
    <row r="89" spans="1:5" x14ac:dyDescent="0.25">
      <c r="A89" s="384" t="s">
        <v>8453</v>
      </c>
      <c r="B89" s="384" t="s">
        <v>8454</v>
      </c>
      <c r="D89" s="384" t="s">
        <v>1284</v>
      </c>
      <c r="E89" s="384" t="s">
        <v>8086</v>
      </c>
    </row>
    <row r="90" spans="1:5" x14ac:dyDescent="0.25">
      <c r="A90" s="384" t="s">
        <v>8455</v>
      </c>
      <c r="B90" s="384" t="s">
        <v>8456</v>
      </c>
      <c r="D90" s="384" t="s">
        <v>1285</v>
      </c>
      <c r="E90" s="384" t="s">
        <v>8087</v>
      </c>
    </row>
    <row r="91" spans="1:5" x14ac:dyDescent="0.25">
      <c r="A91" s="384" t="s">
        <v>8457</v>
      </c>
      <c r="B91" s="384" t="s">
        <v>8458</v>
      </c>
      <c r="D91" s="384" t="s">
        <v>666</v>
      </c>
      <c r="E91" s="384" t="s">
        <v>8088</v>
      </c>
    </row>
    <row r="92" spans="1:5" x14ac:dyDescent="0.25">
      <c r="A92" s="384" t="s">
        <v>8459</v>
      </c>
      <c r="B92" s="384" t="s">
        <v>8460</v>
      </c>
      <c r="D92" s="384" t="s">
        <v>676</v>
      </c>
      <c r="E92" s="384" t="s">
        <v>8089</v>
      </c>
    </row>
    <row r="93" spans="1:5" x14ac:dyDescent="0.25">
      <c r="A93" s="384" t="s">
        <v>8461</v>
      </c>
      <c r="B93" s="384" t="s">
        <v>8462</v>
      </c>
      <c r="D93" s="384" t="s">
        <v>1286</v>
      </c>
      <c r="E93" s="384" t="s">
        <v>8090</v>
      </c>
    </row>
    <row r="94" spans="1:5" x14ac:dyDescent="0.25">
      <c r="A94" s="384" t="s">
        <v>8463</v>
      </c>
      <c r="B94" s="384" t="s">
        <v>8464</v>
      </c>
      <c r="D94" s="384" t="s">
        <v>1287</v>
      </c>
      <c r="E94" s="384" t="s">
        <v>8091</v>
      </c>
    </row>
    <row r="95" spans="1:5" x14ac:dyDescent="0.25">
      <c r="A95" s="384" t="s">
        <v>8465</v>
      </c>
      <c r="B95" s="384" t="s">
        <v>8466</v>
      </c>
      <c r="D95" s="384" t="s">
        <v>664</v>
      </c>
      <c r="E95" s="384" t="s">
        <v>8092</v>
      </c>
    </row>
    <row r="96" spans="1:5" x14ac:dyDescent="0.25">
      <c r="A96" s="384" t="s">
        <v>8467</v>
      </c>
      <c r="B96" s="384" t="s">
        <v>8468</v>
      </c>
      <c r="D96" s="384" t="s">
        <v>655</v>
      </c>
      <c r="E96" s="384" t="s">
        <v>8093</v>
      </c>
    </row>
    <row r="97" spans="1:5" x14ac:dyDescent="0.25">
      <c r="A97" s="384" t="s">
        <v>8469</v>
      </c>
      <c r="B97" s="384" t="s">
        <v>8470</v>
      </c>
      <c r="D97" s="384" t="s">
        <v>656</v>
      </c>
      <c r="E97" s="384" t="s">
        <v>8094</v>
      </c>
    </row>
    <row r="98" spans="1:5" x14ac:dyDescent="0.25">
      <c r="A98" s="384" t="s">
        <v>8471</v>
      </c>
      <c r="B98" s="384" t="s">
        <v>8472</v>
      </c>
      <c r="D98" s="384" t="s">
        <v>823</v>
      </c>
      <c r="E98" s="384" t="s">
        <v>8095</v>
      </c>
    </row>
    <row r="99" spans="1:5" x14ac:dyDescent="0.25">
      <c r="A99" s="384" t="s">
        <v>8473</v>
      </c>
      <c r="B99" s="384" t="s">
        <v>8474</v>
      </c>
      <c r="D99" s="384" t="s">
        <v>669</v>
      </c>
      <c r="E99" s="384" t="s">
        <v>8096</v>
      </c>
    </row>
    <row r="100" spans="1:5" x14ac:dyDescent="0.25">
      <c r="A100" s="384" t="s">
        <v>8475</v>
      </c>
      <c r="B100" s="384" t="s">
        <v>8476</v>
      </c>
      <c r="D100" s="384" t="s">
        <v>646</v>
      </c>
      <c r="E100" s="384" t="s">
        <v>8097</v>
      </c>
    </row>
    <row r="101" spans="1:5" x14ac:dyDescent="0.25">
      <c r="A101" s="384" t="s">
        <v>8477</v>
      </c>
      <c r="B101" s="384" t="s">
        <v>8478</v>
      </c>
      <c r="D101" s="384" t="s">
        <v>652</v>
      </c>
      <c r="E101" s="384" t="s">
        <v>8098</v>
      </c>
    </row>
    <row r="102" spans="1:5" x14ac:dyDescent="0.25">
      <c r="A102" s="384" t="s">
        <v>8479</v>
      </c>
      <c r="B102" s="384" t="s">
        <v>8480</v>
      </c>
      <c r="D102" s="384" t="s">
        <v>851</v>
      </c>
      <c r="E102" s="384" t="s">
        <v>8099</v>
      </c>
    </row>
    <row r="103" spans="1:5" x14ac:dyDescent="0.25">
      <c r="A103" s="384" t="s">
        <v>8481</v>
      </c>
      <c r="B103" s="384" t="s">
        <v>8482</v>
      </c>
      <c r="D103" s="384" t="s">
        <v>854</v>
      </c>
      <c r="E103" s="384" t="s">
        <v>8100</v>
      </c>
    </row>
    <row r="104" spans="1:5" x14ac:dyDescent="0.25">
      <c r="A104" s="384" t="s">
        <v>8483</v>
      </c>
      <c r="B104" s="384" t="s">
        <v>8484</v>
      </c>
      <c r="D104" s="384" t="s">
        <v>1312</v>
      </c>
      <c r="E104" s="384" t="s">
        <v>8020</v>
      </c>
    </row>
    <row r="105" spans="1:5" x14ac:dyDescent="0.25">
      <c r="A105" s="384" t="s">
        <v>8485</v>
      </c>
      <c r="B105" s="384" t="s">
        <v>8486</v>
      </c>
      <c r="D105" s="384" t="s">
        <v>847</v>
      </c>
      <c r="E105" s="384" t="s">
        <v>8101</v>
      </c>
    </row>
    <row r="106" spans="1:5" x14ac:dyDescent="0.25">
      <c r="A106" s="384" t="s">
        <v>8487</v>
      </c>
      <c r="B106" s="384" t="s">
        <v>8488</v>
      </c>
      <c r="D106" s="384" t="s">
        <v>1288</v>
      </c>
      <c r="E106" s="384" t="s">
        <v>8102</v>
      </c>
    </row>
    <row r="107" spans="1:5" x14ac:dyDescent="0.25">
      <c r="A107" s="384" t="s">
        <v>8489</v>
      </c>
      <c r="B107" s="384" t="s">
        <v>8490</v>
      </c>
      <c r="D107" s="384" t="s">
        <v>829</v>
      </c>
      <c r="E107" s="384" t="s">
        <v>8103</v>
      </c>
    </row>
    <row r="108" spans="1:5" x14ac:dyDescent="0.25">
      <c r="A108" s="384" t="s">
        <v>8491</v>
      </c>
      <c r="B108" s="384" t="s">
        <v>8492</v>
      </c>
      <c r="D108" s="384" t="s">
        <v>660</v>
      </c>
      <c r="E108" s="384" t="s">
        <v>8104</v>
      </c>
    </row>
    <row r="109" spans="1:5" x14ac:dyDescent="0.25">
      <c r="A109" s="384" t="s">
        <v>8493</v>
      </c>
      <c r="B109" s="384" t="s">
        <v>8494</v>
      </c>
      <c r="D109" s="384" t="s">
        <v>1289</v>
      </c>
      <c r="E109" s="384" t="s">
        <v>8105</v>
      </c>
    </row>
    <row r="110" spans="1:5" x14ac:dyDescent="0.25">
      <c r="A110" s="384" t="s">
        <v>8495</v>
      </c>
      <c r="B110" s="384" t="s">
        <v>8496</v>
      </c>
      <c r="D110" s="384" t="s">
        <v>8151</v>
      </c>
      <c r="E110" s="384" t="s">
        <v>8139</v>
      </c>
    </row>
    <row r="111" spans="1:5" x14ac:dyDescent="0.25">
      <c r="A111" s="384" t="s">
        <v>8497</v>
      </c>
      <c r="B111" s="384" t="s">
        <v>8498</v>
      </c>
      <c r="D111" s="384" t="s">
        <v>1290</v>
      </c>
      <c r="E111" s="384" t="s">
        <v>8106</v>
      </c>
    </row>
    <row r="112" spans="1:5" x14ac:dyDescent="0.25">
      <c r="A112" s="384" t="s">
        <v>8499</v>
      </c>
      <c r="B112" s="384" t="s">
        <v>8500</v>
      </c>
      <c r="D112" s="384" t="s">
        <v>1291</v>
      </c>
      <c r="E112" s="384" t="s">
        <v>8107</v>
      </c>
    </row>
    <row r="113" spans="1:5" x14ac:dyDescent="0.25">
      <c r="A113" s="384" t="s">
        <v>8501</v>
      </c>
      <c r="B113" s="384" t="s">
        <v>8502</v>
      </c>
      <c r="D113" s="384" t="s">
        <v>821</v>
      </c>
      <c r="E113" s="384" t="s">
        <v>8108</v>
      </c>
    </row>
    <row r="114" spans="1:5" x14ac:dyDescent="0.25">
      <c r="A114" s="384" t="s">
        <v>8503</v>
      </c>
      <c r="B114" s="384" t="s">
        <v>8504</v>
      </c>
      <c r="D114" s="384" t="s">
        <v>682</v>
      </c>
      <c r="E114" s="384" t="s">
        <v>8109</v>
      </c>
    </row>
    <row r="115" spans="1:5" x14ac:dyDescent="0.25">
      <c r="A115" s="384" t="s">
        <v>8505</v>
      </c>
      <c r="B115" s="384" t="s">
        <v>8506</v>
      </c>
      <c r="D115" s="384" t="s">
        <v>8152</v>
      </c>
      <c r="E115" s="384" t="s">
        <v>8153</v>
      </c>
    </row>
    <row r="116" spans="1:5" x14ac:dyDescent="0.25">
      <c r="A116" s="384" t="s">
        <v>8507</v>
      </c>
      <c r="B116" s="384" t="s">
        <v>8508</v>
      </c>
      <c r="D116" s="384" t="s">
        <v>674</v>
      </c>
      <c r="E116" s="384" t="s">
        <v>8110</v>
      </c>
    </row>
    <row r="117" spans="1:5" x14ac:dyDescent="0.25">
      <c r="A117" s="384" t="s">
        <v>8509</v>
      </c>
      <c r="B117" s="384" t="s">
        <v>8510</v>
      </c>
      <c r="D117" s="384" t="s">
        <v>1293</v>
      </c>
      <c r="E117" s="384" t="s">
        <v>8111</v>
      </c>
    </row>
    <row r="118" spans="1:5" x14ac:dyDescent="0.25">
      <c r="A118" s="384" t="s">
        <v>8511</v>
      </c>
      <c r="B118" s="384" t="s">
        <v>8512</v>
      </c>
      <c r="D118" s="384" t="s">
        <v>1294</v>
      </c>
      <c r="E118" s="384" t="s">
        <v>8112</v>
      </c>
    </row>
    <row r="119" spans="1:5" x14ac:dyDescent="0.25">
      <c r="A119" s="384" t="s">
        <v>8513</v>
      </c>
      <c r="B119" s="384" t="s">
        <v>8514</v>
      </c>
      <c r="D119" s="384" t="s">
        <v>1295</v>
      </c>
      <c r="E119" s="384" t="s">
        <v>8113</v>
      </c>
    </row>
    <row r="120" spans="1:5" x14ac:dyDescent="0.25">
      <c r="A120" s="384" t="s">
        <v>8515</v>
      </c>
      <c r="B120" s="384" t="s">
        <v>8516</v>
      </c>
      <c r="D120" s="384" t="s">
        <v>657</v>
      </c>
      <c r="E120" s="384" t="s">
        <v>8114</v>
      </c>
    </row>
    <row r="121" spans="1:5" x14ac:dyDescent="0.25">
      <c r="A121" s="384" t="s">
        <v>8517</v>
      </c>
      <c r="B121" s="384" t="s">
        <v>8518</v>
      </c>
      <c r="D121" s="384" t="s">
        <v>667</v>
      </c>
      <c r="E121" s="384" t="s">
        <v>8115</v>
      </c>
    </row>
    <row r="122" spans="1:5" x14ac:dyDescent="0.25">
      <c r="A122" s="384" t="s">
        <v>8519</v>
      </c>
      <c r="B122" s="384" t="s">
        <v>8520</v>
      </c>
      <c r="D122" s="384" t="s">
        <v>680</v>
      </c>
      <c r="E122" s="384" t="s">
        <v>8116</v>
      </c>
    </row>
    <row r="123" spans="1:5" x14ac:dyDescent="0.25">
      <c r="A123" s="384" t="s">
        <v>8521</v>
      </c>
      <c r="B123" s="384" t="s">
        <v>8522</v>
      </c>
      <c r="D123" s="384" t="s">
        <v>644</v>
      </c>
      <c r="E123" s="384" t="s">
        <v>8117</v>
      </c>
    </row>
    <row r="124" spans="1:5" x14ac:dyDescent="0.25">
      <c r="A124" s="384" t="s">
        <v>8523</v>
      </c>
      <c r="B124" s="384" t="s">
        <v>8524</v>
      </c>
      <c r="D124" s="384" t="s">
        <v>665</v>
      </c>
      <c r="E124" s="384" t="s">
        <v>8118</v>
      </c>
    </row>
    <row r="125" spans="1:5" x14ac:dyDescent="0.25">
      <c r="A125" s="384" t="s">
        <v>8525</v>
      </c>
      <c r="B125" s="384" t="s">
        <v>8526</v>
      </c>
      <c r="D125" s="384" t="s">
        <v>1297</v>
      </c>
      <c r="E125" s="384" t="s">
        <v>8119</v>
      </c>
    </row>
    <row r="126" spans="1:5" x14ac:dyDescent="0.25">
      <c r="A126" s="384" t="s">
        <v>8527</v>
      </c>
      <c r="B126" s="384" t="s">
        <v>8528</v>
      </c>
      <c r="D126" s="384" t="s">
        <v>1298</v>
      </c>
      <c r="E126" s="384" t="s">
        <v>8120</v>
      </c>
    </row>
    <row r="127" spans="1:5" x14ac:dyDescent="0.25">
      <c r="A127" s="384" t="s">
        <v>8529</v>
      </c>
      <c r="B127" s="384" t="s">
        <v>8530</v>
      </c>
      <c r="D127" s="384" t="s">
        <v>675</v>
      </c>
      <c r="E127" s="384" t="s">
        <v>8121</v>
      </c>
    </row>
    <row r="128" spans="1:5" x14ac:dyDescent="0.25">
      <c r="A128" s="384" t="s">
        <v>8531</v>
      </c>
      <c r="B128" s="384" t="s">
        <v>8532</v>
      </c>
      <c r="D128" s="384" t="s">
        <v>658</v>
      </c>
      <c r="E128" s="384" t="s">
        <v>8122</v>
      </c>
    </row>
    <row r="129" spans="1:5" x14ac:dyDescent="0.25">
      <c r="A129" s="384" t="s">
        <v>8533</v>
      </c>
      <c r="B129" s="384" t="s">
        <v>8534</v>
      </c>
      <c r="D129" s="384" t="s">
        <v>1313</v>
      </c>
      <c r="E129" s="384" t="s">
        <v>8123</v>
      </c>
    </row>
    <row r="130" spans="1:5" x14ac:dyDescent="0.25">
      <c r="A130" s="384" t="s">
        <v>8535</v>
      </c>
      <c r="B130" s="384" t="s">
        <v>8536</v>
      </c>
      <c r="D130" s="384" t="s">
        <v>7379</v>
      </c>
      <c r="E130" s="384" t="s">
        <v>8124</v>
      </c>
    </row>
    <row r="131" spans="1:5" x14ac:dyDescent="0.25">
      <c r="A131" s="384" t="s">
        <v>8537</v>
      </c>
      <c r="B131" s="384" t="s">
        <v>8538</v>
      </c>
      <c r="D131" s="384" t="s">
        <v>846</v>
      </c>
      <c r="E131" s="384" t="s">
        <v>8125</v>
      </c>
    </row>
    <row r="132" spans="1:5" x14ac:dyDescent="0.25">
      <c r="A132" s="384" t="s">
        <v>8539</v>
      </c>
      <c r="B132" s="384" t="s">
        <v>8540</v>
      </c>
      <c r="D132" s="384" t="s">
        <v>1299</v>
      </c>
      <c r="E132" s="384" t="s">
        <v>8140</v>
      </c>
    </row>
    <row r="133" spans="1:5" x14ac:dyDescent="0.25">
      <c r="A133" s="384" t="s">
        <v>8541</v>
      </c>
      <c r="B133" s="384" t="s">
        <v>8542</v>
      </c>
      <c r="D133" s="384" t="s">
        <v>673</v>
      </c>
      <c r="E133" s="384" t="s">
        <v>8126</v>
      </c>
    </row>
    <row r="134" spans="1:5" x14ac:dyDescent="0.25">
      <c r="A134" s="384" t="s">
        <v>8543</v>
      </c>
      <c r="B134" s="384" t="s">
        <v>8544</v>
      </c>
      <c r="D134" s="384" t="s">
        <v>650</v>
      </c>
      <c r="E134" s="384" t="s">
        <v>8127</v>
      </c>
    </row>
    <row r="135" spans="1:5" x14ac:dyDescent="0.25">
      <c r="A135" s="384" t="s">
        <v>8545</v>
      </c>
      <c r="B135" s="384" t="s">
        <v>8546</v>
      </c>
      <c r="D135" s="384" t="s">
        <v>1300</v>
      </c>
      <c r="E135" s="384" t="s">
        <v>8128</v>
      </c>
    </row>
  </sheetData>
  <conditionalFormatting sqref="A136:A1048576">
    <cfRule type="duplicateValues" dxfId="11" priority="5"/>
  </conditionalFormatting>
  <conditionalFormatting sqref="B1:C1">
    <cfRule type="containsText" dxfId="10" priority="1" operator="containsText" text="Oui">
      <formula>NOT(ISERROR(SEARCH("Oui",B1)))</formula>
    </cfRule>
    <cfRule type="containsText" dxfId="9" priority="2" operator="containsText" text="Non">
      <formula>NOT(ISERROR(SEARCH("Non",B1)))</formula>
    </cfRule>
  </conditionalFormatting>
  <conditionalFormatting sqref="E1">
    <cfRule type="containsText" dxfId="8" priority="3" operator="containsText" text="Oui">
      <formula>NOT(ISERROR(SEARCH("Oui",E1)))</formula>
    </cfRule>
    <cfRule type="containsText" dxfId="7" priority="4" operator="containsText" text="Non">
      <formula>NOT(ISERROR(SEARCH("Non",E1)))</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NO_001">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C34" sqref="C34"/>
    </sheetView>
  </sheetViews>
  <sheetFormatPr baseColWidth="10" defaultColWidth="10.5703125" defaultRowHeight="15" x14ac:dyDescent="0.25"/>
  <cols>
    <col min="1" max="2" width="9.5703125" style="7" customWidth="1"/>
    <col min="3" max="3" width="68.5703125" style="7" customWidth="1"/>
    <col min="4" max="4" width="92.5703125" style="7" customWidth="1"/>
    <col min="5" max="5" width="5.5703125" style="7" customWidth="1"/>
    <col min="6" max="16384" width="10.5703125" style="7"/>
  </cols>
  <sheetData>
    <row r="1" spans="1:5" s="10" customFormat="1" ht="38.1" customHeight="1" x14ac:dyDescent="0.25">
      <c r="A1" s="2" t="s">
        <v>408</v>
      </c>
      <c r="B1" s="2" t="s">
        <v>529</v>
      </c>
      <c r="C1" s="2" t="s">
        <v>530</v>
      </c>
      <c r="D1" s="2" t="s">
        <v>7</v>
      </c>
      <c r="E1" s="164" t="s">
        <v>1238</v>
      </c>
    </row>
    <row r="2" spans="1:5" x14ac:dyDescent="0.25">
      <c r="A2" s="31">
        <v>1</v>
      </c>
      <c r="B2" s="31"/>
      <c r="C2" s="44" t="s">
        <v>0</v>
      </c>
      <c r="D2" s="44" t="s">
        <v>966</v>
      </c>
      <c r="E2" s="31" t="s">
        <v>1237</v>
      </c>
    </row>
    <row r="3" spans="1:5" x14ac:dyDescent="0.25">
      <c r="A3" s="31">
        <v>2</v>
      </c>
      <c r="B3" s="31"/>
      <c r="C3" s="44" t="s">
        <v>1</v>
      </c>
      <c r="D3" s="44" t="s">
        <v>967</v>
      </c>
      <c r="E3" s="31" t="s">
        <v>1237</v>
      </c>
    </row>
    <row r="4" spans="1:5" x14ac:dyDescent="0.25">
      <c r="A4" s="31">
        <v>3</v>
      </c>
      <c r="B4" s="31"/>
      <c r="C4" s="44" t="s">
        <v>2</v>
      </c>
      <c r="D4" s="44" t="s">
        <v>968</v>
      </c>
      <c r="E4" s="31" t="s">
        <v>1237</v>
      </c>
    </row>
    <row r="5" spans="1:5" x14ac:dyDescent="0.25">
      <c r="A5" s="31">
        <v>4</v>
      </c>
      <c r="B5" s="31"/>
      <c r="C5" s="44" t="s">
        <v>3</v>
      </c>
      <c r="D5" s="44" t="s">
        <v>969</v>
      </c>
      <c r="E5" s="31" t="s">
        <v>1237</v>
      </c>
    </row>
    <row r="6" spans="1:5" ht="30" x14ac:dyDescent="0.25">
      <c r="A6" s="31">
        <v>5</v>
      </c>
      <c r="B6" s="31"/>
      <c r="C6" s="27" t="s">
        <v>885</v>
      </c>
      <c r="D6" s="44" t="s">
        <v>1109</v>
      </c>
      <c r="E6" s="31" t="s">
        <v>1237</v>
      </c>
    </row>
    <row r="7" spans="1:5" x14ac:dyDescent="0.25">
      <c r="A7" s="31">
        <v>6</v>
      </c>
      <c r="B7" s="31"/>
      <c r="C7" s="44" t="s">
        <v>4</v>
      </c>
      <c r="D7" s="44" t="s">
        <v>970</v>
      </c>
      <c r="E7" s="31" t="s">
        <v>1237</v>
      </c>
    </row>
    <row r="8" spans="1:5" x14ac:dyDescent="0.25">
      <c r="A8" s="31">
        <v>7</v>
      </c>
      <c r="B8" s="31"/>
      <c r="C8" s="44" t="s">
        <v>5</v>
      </c>
      <c r="D8" s="44" t="s">
        <v>971</v>
      </c>
      <c r="E8" s="31" t="s">
        <v>1237</v>
      </c>
    </row>
    <row r="9" spans="1:5" x14ac:dyDescent="0.25">
      <c r="A9" s="31">
        <v>8</v>
      </c>
      <c r="B9" s="31"/>
      <c r="C9" s="44" t="s">
        <v>6</v>
      </c>
      <c r="D9" s="44" t="s">
        <v>972</v>
      </c>
      <c r="E9" s="31" t="s">
        <v>1237</v>
      </c>
    </row>
    <row r="10" spans="1:5" x14ac:dyDescent="0.25">
      <c r="A10" s="45">
        <v>0</v>
      </c>
      <c r="B10" s="45"/>
      <c r="C10" s="44" t="s">
        <v>584</v>
      </c>
      <c r="D10" s="44" t="s">
        <v>879</v>
      </c>
      <c r="E10"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NO_003">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47">
        <v>1</v>
      </c>
      <c r="B2" s="47"/>
      <c r="C2" s="48" t="s">
        <v>9</v>
      </c>
      <c r="D2" s="48"/>
      <c r="E2" s="31" t="s">
        <v>1237</v>
      </c>
    </row>
    <row r="3" spans="1:5" x14ac:dyDescent="0.25">
      <c r="A3" s="47">
        <v>2</v>
      </c>
      <c r="B3" s="47"/>
      <c r="C3" s="48" t="s">
        <v>10</v>
      </c>
      <c r="D3" s="48"/>
      <c r="E3" s="31" t="s">
        <v>1237</v>
      </c>
    </row>
    <row r="4" spans="1:5" x14ac:dyDescent="0.25">
      <c r="A4" s="47">
        <v>3</v>
      </c>
      <c r="B4" s="47"/>
      <c r="C4" s="48" t="s">
        <v>11</v>
      </c>
      <c r="D4" s="48"/>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NO_004">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49">
        <v>1</v>
      </c>
      <c r="B2" s="49"/>
      <c r="C2" s="50" t="s">
        <v>973</v>
      </c>
      <c r="D2" s="48"/>
      <c r="E2" s="31" t="s">
        <v>1237</v>
      </c>
    </row>
    <row r="3" spans="1:5" x14ac:dyDescent="0.25">
      <c r="A3" s="49">
        <v>2</v>
      </c>
      <c r="B3" s="49"/>
      <c r="C3" s="50" t="s">
        <v>974</v>
      </c>
      <c r="D3" s="48"/>
      <c r="E3" s="31" t="s">
        <v>1237</v>
      </c>
    </row>
    <row r="4" spans="1:5" x14ac:dyDescent="0.25">
      <c r="A4" s="49">
        <v>3</v>
      </c>
      <c r="B4" s="49"/>
      <c r="C4" s="50" t="s">
        <v>975</v>
      </c>
      <c r="D4" s="48"/>
      <c r="E4" s="31" t="s">
        <v>1237</v>
      </c>
    </row>
    <row r="5" spans="1:5" x14ac:dyDescent="0.25">
      <c r="A5" s="49">
        <v>4</v>
      </c>
      <c r="B5" s="49"/>
      <c r="C5" s="50" t="s">
        <v>976</v>
      </c>
      <c r="D5" s="48"/>
      <c r="E5" s="31" t="s">
        <v>1237</v>
      </c>
    </row>
    <row r="6" spans="1:5" x14ac:dyDescent="0.25">
      <c r="A6" s="49">
        <v>5</v>
      </c>
      <c r="B6" s="49"/>
      <c r="C6" s="29" t="s">
        <v>977</v>
      </c>
      <c r="D6" s="46"/>
      <c r="E6" s="31" t="s">
        <v>1237</v>
      </c>
    </row>
    <row r="7" spans="1:5" x14ac:dyDescent="0.25">
      <c r="A7" s="49">
        <v>6</v>
      </c>
      <c r="B7" s="49"/>
      <c r="C7" s="50" t="s">
        <v>978</v>
      </c>
      <c r="D7" s="48"/>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NO_006">
    <tabColor theme="4" tint="-0.249977111117893"/>
    <pageSetUpPr fitToPage="1"/>
  </sheetPr>
  <dimension ref="A1:E23"/>
  <sheetViews>
    <sheetView showGridLines="0" zoomScale="80" zoomScaleNormal="80" workbookViewId="0">
      <pane ySplit="1" topLeftCell="A2" activePane="bottomLeft" state="frozen"/>
      <selection activeCell="A2" sqref="A2"/>
      <selection pane="bottomLeft" activeCell="D27" sqref="D27"/>
    </sheetView>
  </sheetViews>
  <sheetFormatPr baseColWidth="10" defaultColWidth="10.5703125" defaultRowHeight="15" x14ac:dyDescent="0.25"/>
  <cols>
    <col min="1" max="2" width="9.5703125" style="17"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3"/>
      <c r="C2" s="54" t="s">
        <v>23</v>
      </c>
      <c r="D2" s="55" t="s">
        <v>689</v>
      </c>
      <c r="E2" s="31" t="s">
        <v>1237</v>
      </c>
    </row>
    <row r="3" spans="1:5" x14ac:dyDescent="0.25">
      <c r="A3" s="53">
        <v>2</v>
      </c>
      <c r="B3" s="53"/>
      <c r="C3" s="56" t="s">
        <v>1103</v>
      </c>
      <c r="D3" s="56" t="s">
        <v>531</v>
      </c>
      <c r="E3" s="31" t="s">
        <v>1237</v>
      </c>
    </row>
    <row r="4" spans="1:5" x14ac:dyDescent="0.25">
      <c r="A4" s="53">
        <v>3</v>
      </c>
      <c r="B4" s="53"/>
      <c r="C4" s="56" t="s">
        <v>24</v>
      </c>
      <c r="D4" s="56" t="s">
        <v>532</v>
      </c>
      <c r="E4" s="31" t="s">
        <v>1237</v>
      </c>
    </row>
    <row r="5" spans="1:5" ht="30" x14ac:dyDescent="0.25">
      <c r="A5" s="53">
        <v>4</v>
      </c>
      <c r="B5" s="53"/>
      <c r="C5" s="56" t="s">
        <v>1104</v>
      </c>
      <c r="D5" s="56" t="s">
        <v>486</v>
      </c>
      <c r="E5" s="31" t="s">
        <v>1237</v>
      </c>
    </row>
    <row r="6" spans="1:5" x14ac:dyDescent="0.25">
      <c r="A6" s="53" t="s">
        <v>12</v>
      </c>
      <c r="B6" s="53"/>
      <c r="C6" s="56" t="s">
        <v>685</v>
      </c>
      <c r="D6" s="56" t="s">
        <v>533</v>
      </c>
      <c r="E6" s="31" t="s">
        <v>1237</v>
      </c>
    </row>
    <row r="7" spans="1:5" x14ac:dyDescent="0.25">
      <c r="A7" s="53" t="s">
        <v>13</v>
      </c>
      <c r="B7" s="53"/>
      <c r="C7" s="56" t="s">
        <v>686</v>
      </c>
      <c r="D7" s="56" t="s">
        <v>467</v>
      </c>
      <c r="E7" s="31" t="s">
        <v>1237</v>
      </c>
    </row>
    <row r="8" spans="1:5" x14ac:dyDescent="0.25">
      <c r="A8" s="53">
        <v>6</v>
      </c>
      <c r="B8" s="53"/>
      <c r="C8" s="56" t="s">
        <v>25</v>
      </c>
      <c r="D8" s="56" t="s">
        <v>534</v>
      </c>
      <c r="E8" s="31" t="s">
        <v>1237</v>
      </c>
    </row>
    <row r="9" spans="1:5" x14ac:dyDescent="0.25">
      <c r="A9" s="25" t="s">
        <v>217</v>
      </c>
      <c r="B9" s="25"/>
      <c r="C9" s="27" t="s">
        <v>1097</v>
      </c>
      <c r="D9" s="27" t="s">
        <v>534</v>
      </c>
      <c r="E9" s="31" t="s">
        <v>1237</v>
      </c>
    </row>
    <row r="10" spans="1:5" x14ac:dyDescent="0.25">
      <c r="A10" s="25" t="s">
        <v>224</v>
      </c>
      <c r="B10" s="25"/>
      <c r="C10" s="27" t="s">
        <v>1098</v>
      </c>
      <c r="D10" s="27" t="s">
        <v>534</v>
      </c>
      <c r="E10" s="31" t="s">
        <v>1237</v>
      </c>
    </row>
    <row r="11" spans="1:5" x14ac:dyDescent="0.25">
      <c r="A11" s="25" t="s">
        <v>225</v>
      </c>
      <c r="B11" s="25"/>
      <c r="C11" s="27" t="s">
        <v>1099</v>
      </c>
      <c r="D11" s="27" t="s">
        <v>534</v>
      </c>
      <c r="E11" s="31" t="s">
        <v>1237</v>
      </c>
    </row>
    <row r="12" spans="1:5" x14ac:dyDescent="0.25">
      <c r="A12" s="53" t="s">
        <v>14</v>
      </c>
      <c r="B12" s="53"/>
      <c r="C12" s="27" t="s">
        <v>642</v>
      </c>
      <c r="D12" s="27" t="s">
        <v>465</v>
      </c>
      <c r="E12" s="31" t="s">
        <v>1237</v>
      </c>
    </row>
    <row r="13" spans="1:5" x14ac:dyDescent="0.25">
      <c r="A13" s="53" t="s">
        <v>15</v>
      </c>
      <c r="B13" s="53"/>
      <c r="C13" s="56" t="s">
        <v>26</v>
      </c>
      <c r="D13" s="56" t="s">
        <v>466</v>
      </c>
      <c r="E13" s="31" t="s">
        <v>1237</v>
      </c>
    </row>
    <row r="14" spans="1:5" x14ac:dyDescent="0.25">
      <c r="A14" s="53" t="s">
        <v>16</v>
      </c>
      <c r="B14" s="53"/>
      <c r="C14" s="56" t="s">
        <v>8685</v>
      </c>
      <c r="D14" s="56" t="s">
        <v>8686</v>
      </c>
      <c r="E14" s="31" t="s">
        <v>1237</v>
      </c>
    </row>
    <row r="15" spans="1:5" x14ac:dyDescent="0.25">
      <c r="A15" s="53" t="s">
        <v>17</v>
      </c>
      <c r="B15" s="53"/>
      <c r="C15" s="56" t="s">
        <v>579</v>
      </c>
      <c r="D15" s="56" t="s">
        <v>535</v>
      </c>
      <c r="E15" s="31" t="s">
        <v>1237</v>
      </c>
    </row>
    <row r="16" spans="1:5" ht="30" x14ac:dyDescent="0.25">
      <c r="A16" s="53" t="s">
        <v>18</v>
      </c>
      <c r="B16" s="53"/>
      <c r="C16" s="56" t="s">
        <v>687</v>
      </c>
      <c r="D16" s="56" t="s">
        <v>464</v>
      </c>
      <c r="E16" s="31" t="s">
        <v>1237</v>
      </c>
    </row>
    <row r="17" spans="1:5" ht="30" x14ac:dyDescent="0.25">
      <c r="A17" s="53">
        <v>9</v>
      </c>
      <c r="B17" s="53"/>
      <c r="C17" s="56" t="s">
        <v>27</v>
      </c>
      <c r="D17" s="56" t="s">
        <v>536</v>
      </c>
      <c r="E17" s="31" t="s">
        <v>1237</v>
      </c>
    </row>
    <row r="18" spans="1:5" x14ac:dyDescent="0.25">
      <c r="A18" s="53">
        <v>10</v>
      </c>
      <c r="B18" s="53"/>
      <c r="C18" s="56" t="s">
        <v>28</v>
      </c>
      <c r="D18" s="56" t="s">
        <v>499</v>
      </c>
      <c r="E18" s="31" t="s">
        <v>1237</v>
      </c>
    </row>
    <row r="19" spans="1:5" x14ac:dyDescent="0.25">
      <c r="A19" s="53">
        <v>11</v>
      </c>
      <c r="B19" s="53"/>
      <c r="C19" s="56" t="s">
        <v>29</v>
      </c>
      <c r="D19" s="56" t="s">
        <v>537</v>
      </c>
      <c r="E19" s="31" t="s">
        <v>1237</v>
      </c>
    </row>
    <row r="20" spans="1:5" ht="60" x14ac:dyDescent="0.25">
      <c r="A20" s="25" t="s">
        <v>19</v>
      </c>
      <c r="B20" s="25">
        <v>11</v>
      </c>
      <c r="C20" s="27" t="s">
        <v>1107</v>
      </c>
      <c r="D20" s="27" t="s">
        <v>1142</v>
      </c>
      <c r="E20" s="31" t="s">
        <v>1237</v>
      </c>
    </row>
    <row r="21" spans="1:5" x14ac:dyDescent="0.25">
      <c r="A21" s="25" t="s">
        <v>20</v>
      </c>
      <c r="B21" s="25">
        <v>11</v>
      </c>
      <c r="C21" s="27" t="s">
        <v>580</v>
      </c>
      <c r="D21" s="27" t="s">
        <v>497</v>
      </c>
      <c r="E21" s="45" t="s">
        <v>1237</v>
      </c>
    </row>
    <row r="22" spans="1:5" ht="30" x14ac:dyDescent="0.25">
      <c r="A22" s="53" t="s">
        <v>21</v>
      </c>
      <c r="B22" s="53">
        <v>11</v>
      </c>
      <c r="C22" s="56" t="s">
        <v>8687</v>
      </c>
      <c r="D22" s="56" t="s">
        <v>8688</v>
      </c>
      <c r="E22" s="31" t="s">
        <v>1237</v>
      </c>
    </row>
    <row r="23" spans="1:5" x14ac:dyDescent="0.25">
      <c r="A23" s="53" t="s">
        <v>22</v>
      </c>
      <c r="B23" s="53">
        <v>11</v>
      </c>
      <c r="C23" s="56" t="s">
        <v>581</v>
      </c>
      <c r="D23" s="56" t="s">
        <v>8689</v>
      </c>
      <c r="E2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NO_007">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K32" sqref="K3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8">
        <v>1</v>
      </c>
      <c r="B2" s="26"/>
      <c r="C2" s="364" t="s">
        <v>30</v>
      </c>
      <c r="D2" s="58"/>
      <c r="E2" s="31" t="s">
        <v>1237</v>
      </c>
    </row>
    <row r="3" spans="1:5" x14ac:dyDescent="0.25">
      <c r="A3" s="58">
        <v>2</v>
      </c>
      <c r="B3" s="26"/>
      <c r="C3" s="364" t="s">
        <v>31</v>
      </c>
      <c r="D3" s="58"/>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NO_008">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1">
        <v>1</v>
      </c>
      <c r="B2" s="59"/>
      <c r="C2" s="59" t="s">
        <v>588</v>
      </c>
      <c r="D2" s="59"/>
      <c r="E2"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NO_009">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G24" sqref="G24"/>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7</v>
      </c>
      <c r="E1" s="164" t="s">
        <v>1238</v>
      </c>
    </row>
    <row r="2" spans="1:5" ht="30" x14ac:dyDescent="0.25">
      <c r="A2" s="31">
        <v>1</v>
      </c>
      <c r="B2" s="60"/>
      <c r="C2" s="60" t="s">
        <v>598</v>
      </c>
      <c r="D2" s="60" t="s">
        <v>962</v>
      </c>
      <c r="E2" s="31" t="s">
        <v>1237</v>
      </c>
    </row>
    <row r="3" spans="1:5" ht="45" x14ac:dyDescent="0.25">
      <c r="A3" s="31">
        <v>8</v>
      </c>
      <c r="B3" s="60"/>
      <c r="C3" s="61" t="s">
        <v>1</v>
      </c>
      <c r="D3" s="60" t="s">
        <v>1110</v>
      </c>
      <c r="E3" s="31" t="s">
        <v>1237</v>
      </c>
    </row>
    <row r="4" spans="1:5" s="62" customFormat="1" ht="45" x14ac:dyDescent="0.25">
      <c r="A4" s="45">
        <v>9</v>
      </c>
      <c r="B4" s="61"/>
      <c r="C4" s="61" t="s">
        <v>990</v>
      </c>
      <c r="D4" s="61" t="s">
        <v>1111</v>
      </c>
      <c r="E4" s="31" t="s">
        <v>1237</v>
      </c>
    </row>
    <row r="5" spans="1:5" ht="30" x14ac:dyDescent="0.25">
      <c r="A5" s="31">
        <v>2</v>
      </c>
      <c r="B5" s="60"/>
      <c r="C5" s="60" t="s">
        <v>959</v>
      </c>
      <c r="D5" s="60" t="s">
        <v>963</v>
      </c>
      <c r="E5" s="31" t="s">
        <v>1237</v>
      </c>
    </row>
    <row r="6" spans="1:5" x14ac:dyDescent="0.25">
      <c r="A6" s="31">
        <v>3</v>
      </c>
      <c r="B6" s="60"/>
      <c r="C6" s="60" t="s">
        <v>960</v>
      </c>
      <c r="D6" s="60" t="s">
        <v>964</v>
      </c>
      <c r="E6" s="31" t="s">
        <v>1237</v>
      </c>
    </row>
    <row r="7" spans="1:5" ht="90" x14ac:dyDescent="0.25">
      <c r="A7" s="31">
        <v>4</v>
      </c>
      <c r="B7" s="60"/>
      <c r="C7" s="60" t="s">
        <v>522</v>
      </c>
      <c r="D7" s="60" t="s">
        <v>965</v>
      </c>
      <c r="E7" s="31" t="s">
        <v>1237</v>
      </c>
    </row>
    <row r="8" spans="1:5" x14ac:dyDescent="0.25">
      <c r="A8" s="31">
        <v>5</v>
      </c>
      <c r="B8" s="60"/>
      <c r="C8" s="60" t="s">
        <v>599</v>
      </c>
      <c r="D8" s="60" t="s">
        <v>523</v>
      </c>
      <c r="E8" s="31" t="s">
        <v>1237</v>
      </c>
    </row>
    <row r="9" spans="1:5" ht="60" x14ac:dyDescent="0.25">
      <c r="A9" s="31">
        <v>6</v>
      </c>
      <c r="B9" s="60"/>
      <c r="C9" s="60" t="s">
        <v>961</v>
      </c>
      <c r="D9" s="60" t="s">
        <v>1112</v>
      </c>
      <c r="E9" s="31" t="s">
        <v>1239</v>
      </c>
    </row>
    <row r="10" spans="1:5" x14ac:dyDescent="0.25">
      <c r="A10" s="31">
        <v>7</v>
      </c>
      <c r="B10" s="60"/>
      <c r="C10" s="61" t="s">
        <v>600</v>
      </c>
      <c r="D10" s="60" t="s">
        <v>595</v>
      </c>
      <c r="E10" s="31" t="s">
        <v>1237</v>
      </c>
    </row>
    <row r="11" spans="1:5" x14ac:dyDescent="0.25">
      <c r="A11" s="31">
        <v>0</v>
      </c>
      <c r="B11" s="26"/>
      <c r="C11" s="27" t="s">
        <v>585</v>
      </c>
      <c r="D11" s="60" t="s">
        <v>879</v>
      </c>
      <c r="E11"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NO_010">
    <tabColor theme="4" tint="-0.249977111117893"/>
    <pageSetUpPr fitToPage="1"/>
  </sheetPr>
  <dimension ref="A1:E15"/>
  <sheetViews>
    <sheetView showGridLines="0" zoomScale="80" zoomScaleNormal="80" workbookViewId="0">
      <pane ySplit="1" topLeftCell="A2" activePane="bottomLeft" state="frozen"/>
      <selection activeCell="A2" sqref="A2"/>
      <selection pane="bottomLeft" activeCell="C8" sqref="C8"/>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4">
        <v>1</v>
      </c>
      <c r="B2" s="24"/>
      <c r="C2" s="24" t="s">
        <v>8162</v>
      </c>
      <c r="D2" s="24"/>
      <c r="E2" s="21" t="s">
        <v>1237</v>
      </c>
    </row>
    <row r="3" spans="1:5" x14ac:dyDescent="0.25">
      <c r="A3" s="24">
        <v>2</v>
      </c>
      <c r="B3" s="24"/>
      <c r="C3" s="24" t="s">
        <v>945</v>
      </c>
      <c r="D3" s="24"/>
      <c r="E3" s="21" t="s">
        <v>1237</v>
      </c>
    </row>
    <row r="4" spans="1:5" x14ac:dyDescent="0.25">
      <c r="A4" s="24">
        <v>3</v>
      </c>
      <c r="B4" s="24"/>
      <c r="C4" s="24" t="s">
        <v>946</v>
      </c>
      <c r="D4" s="24"/>
      <c r="E4" s="21" t="s">
        <v>1237</v>
      </c>
    </row>
    <row r="5" spans="1:5" x14ac:dyDescent="0.25">
      <c r="A5" s="24">
        <v>4</v>
      </c>
      <c r="B5" s="24"/>
      <c r="C5" s="24" t="s">
        <v>882</v>
      </c>
      <c r="D5" s="24"/>
      <c r="E5" s="21" t="s">
        <v>1237</v>
      </c>
    </row>
    <row r="6" spans="1:5" x14ac:dyDescent="0.25">
      <c r="A6" s="24">
        <v>5</v>
      </c>
      <c r="B6" s="24"/>
      <c r="C6" s="24" t="s">
        <v>884</v>
      </c>
      <c r="D6" s="24"/>
      <c r="E6" s="21" t="s">
        <v>1237</v>
      </c>
    </row>
    <row r="7" spans="1:5" x14ac:dyDescent="0.25">
      <c r="A7" s="24">
        <v>6</v>
      </c>
      <c r="B7" s="24"/>
      <c r="C7" s="24" t="s">
        <v>1143</v>
      </c>
      <c r="D7" s="24" t="s">
        <v>1092</v>
      </c>
      <c r="E7" s="21" t="s">
        <v>1239</v>
      </c>
    </row>
    <row r="8" spans="1:5" x14ac:dyDescent="0.25">
      <c r="A8" s="24">
        <v>7</v>
      </c>
      <c r="B8" s="24"/>
      <c r="C8" s="24" t="s">
        <v>986</v>
      </c>
      <c r="D8" s="24"/>
      <c r="E8" s="21" t="s">
        <v>1237</v>
      </c>
    </row>
    <row r="9" spans="1:5" x14ac:dyDescent="0.25">
      <c r="A9" s="24">
        <v>8</v>
      </c>
      <c r="B9" s="24"/>
      <c r="C9" s="24" t="s">
        <v>984</v>
      </c>
      <c r="D9" s="24"/>
      <c r="E9" s="21" t="s">
        <v>1237</v>
      </c>
    </row>
    <row r="10" spans="1:5" x14ac:dyDescent="0.25">
      <c r="A10" s="24">
        <v>9</v>
      </c>
      <c r="B10" s="24"/>
      <c r="C10" s="24" t="s">
        <v>995</v>
      </c>
      <c r="D10" s="24"/>
      <c r="E10" s="21" t="s">
        <v>1237</v>
      </c>
    </row>
    <row r="11" spans="1:5" x14ac:dyDescent="0.25">
      <c r="A11" s="24">
        <v>10</v>
      </c>
      <c r="B11" s="24"/>
      <c r="C11" s="24" t="s">
        <v>994</v>
      </c>
      <c r="D11" s="24"/>
      <c r="E11" s="21" t="s">
        <v>1237</v>
      </c>
    </row>
    <row r="12" spans="1:5" x14ac:dyDescent="0.25">
      <c r="A12" s="24">
        <v>11</v>
      </c>
      <c r="B12" s="24"/>
      <c r="C12" s="24" t="s">
        <v>996</v>
      </c>
      <c r="D12" s="24"/>
      <c r="E12" s="21" t="s">
        <v>1237</v>
      </c>
    </row>
    <row r="13" spans="1:5" x14ac:dyDescent="0.25">
      <c r="A13" s="24">
        <v>12</v>
      </c>
      <c r="B13" s="24"/>
      <c r="C13" s="24" t="s">
        <v>993</v>
      </c>
      <c r="D13" s="24"/>
      <c r="E13" s="21" t="s">
        <v>1237</v>
      </c>
    </row>
    <row r="14" spans="1:5" x14ac:dyDescent="0.25">
      <c r="A14" s="24">
        <v>13</v>
      </c>
      <c r="B14" s="24"/>
      <c r="C14" s="24" t="s">
        <v>997</v>
      </c>
      <c r="D14" s="24"/>
      <c r="E14" s="21" t="s">
        <v>1237</v>
      </c>
    </row>
    <row r="15" spans="1:5" x14ac:dyDescent="0.25">
      <c r="A15" s="24">
        <v>14</v>
      </c>
      <c r="B15" s="24"/>
      <c r="C15" s="24" t="s">
        <v>1243</v>
      </c>
      <c r="D15" s="24"/>
      <c r="E15" s="21" t="s">
        <v>1237</v>
      </c>
    </row>
  </sheetData>
  <hyperlinks>
    <hyperlink ref="C5" location="DemandeNonPertinente" tooltip="Lien vers le glossaire" display="demande non pertinente" xr:uid="{D5D11309-8842-421E-9A03-A132C9947651}"/>
    <hyperlink ref="C4" location="Renonciation" tooltip="Lien vers le glossaire" display="renonciation du demandeur" xr:uid="{F91BE244-7617-43EE-916D-36F520DE8BDE}"/>
    <hyperlink ref="C6" location="TraitementArrêtéSuiteAunJugement" tooltip="Lien vers le glossaire" display="traitement arrêté suite à un jugement" xr:uid="{46C31BB8-52FC-48D0-9693-875A9B03D4B4}"/>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NO_01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8">
        <v>1</v>
      </c>
      <c r="B2" s="49"/>
      <c r="C2" s="23" t="s">
        <v>955</v>
      </c>
      <c r="D2" s="63"/>
      <c r="E2" s="31" t="s">
        <v>1237</v>
      </c>
    </row>
    <row r="3" spans="1:5" x14ac:dyDescent="0.25">
      <c r="A3" s="58">
        <v>2</v>
      </c>
      <c r="B3" s="49"/>
      <c r="C3" s="64" t="s">
        <v>956</v>
      </c>
      <c r="D3" s="65"/>
      <c r="E3" s="31" t="s">
        <v>1237</v>
      </c>
    </row>
    <row r="4" spans="1:5" x14ac:dyDescent="0.25">
      <c r="A4" s="58">
        <v>3</v>
      </c>
      <c r="B4" s="49"/>
      <c r="C4" s="64" t="s">
        <v>957</v>
      </c>
      <c r="D4" s="65"/>
      <c r="E4" s="31" t="s">
        <v>1237</v>
      </c>
    </row>
    <row r="5" spans="1:5" x14ac:dyDescent="0.25">
      <c r="A5" s="58">
        <v>4</v>
      </c>
      <c r="B5" s="49"/>
      <c r="C5" s="64" t="s">
        <v>958</v>
      </c>
      <c r="D5" s="65"/>
      <c r="E5" s="31" t="s">
        <v>1237</v>
      </c>
    </row>
    <row r="6" spans="1:5" x14ac:dyDescent="0.25">
      <c r="A6" s="58">
        <v>5</v>
      </c>
      <c r="B6" s="49"/>
      <c r="C6" s="64" t="s">
        <v>32</v>
      </c>
      <c r="D6" s="65"/>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NO_012">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6" t="s">
        <v>33</v>
      </c>
      <c r="D2" s="67"/>
      <c r="E2" s="31" t="s">
        <v>1237</v>
      </c>
    </row>
    <row r="3" spans="1:5" x14ac:dyDescent="0.25">
      <c r="A3" s="53">
        <v>2</v>
      </c>
      <c r="B3" s="51"/>
      <c r="C3" s="66" t="s">
        <v>34</v>
      </c>
      <c r="D3" s="67"/>
      <c r="E3" s="31" t="s">
        <v>1237</v>
      </c>
    </row>
    <row r="4" spans="1:5" x14ac:dyDescent="0.25">
      <c r="A4" s="53">
        <v>3</v>
      </c>
      <c r="B4" s="51"/>
      <c r="C4" s="66" t="s">
        <v>39</v>
      </c>
      <c r="D4" s="67"/>
      <c r="E4" s="31" t="s">
        <v>1237</v>
      </c>
    </row>
    <row r="5" spans="1:5" x14ac:dyDescent="0.25">
      <c r="A5" s="53">
        <v>4</v>
      </c>
      <c r="B5" s="51"/>
      <c r="C5" s="66" t="s">
        <v>35</v>
      </c>
      <c r="D5" s="67"/>
      <c r="E5" s="31" t="s">
        <v>1237</v>
      </c>
    </row>
    <row r="6" spans="1:5" x14ac:dyDescent="0.25">
      <c r="A6" s="53">
        <v>5</v>
      </c>
      <c r="B6" s="51"/>
      <c r="C6" s="67" t="s">
        <v>538</v>
      </c>
      <c r="D6" s="67"/>
      <c r="E6" s="31" t="s">
        <v>1237</v>
      </c>
    </row>
    <row r="7" spans="1:5" x14ac:dyDescent="0.25">
      <c r="A7" s="53">
        <v>6</v>
      </c>
      <c r="B7" s="51"/>
      <c r="C7" s="66" t="s">
        <v>36</v>
      </c>
      <c r="D7" s="67"/>
      <c r="E7" s="31" t="s">
        <v>1237</v>
      </c>
    </row>
    <row r="8" spans="1:5" x14ac:dyDescent="0.25">
      <c r="A8" s="53">
        <v>7</v>
      </c>
      <c r="B8" s="68"/>
      <c r="C8" s="66" t="s">
        <v>37</v>
      </c>
      <c r="D8" s="67"/>
      <c r="E8" s="31" t="s">
        <v>1237</v>
      </c>
    </row>
    <row r="9" spans="1:5" x14ac:dyDescent="0.25">
      <c r="A9" s="53">
        <v>8</v>
      </c>
      <c r="B9" s="68"/>
      <c r="C9" s="66" t="s">
        <v>38</v>
      </c>
      <c r="D9" s="67"/>
      <c r="E9" s="31" t="s">
        <v>1237</v>
      </c>
    </row>
    <row r="10" spans="1:5" x14ac:dyDescent="0.25">
      <c r="A10" s="53">
        <v>9</v>
      </c>
      <c r="B10" s="68"/>
      <c r="C10" s="66" t="s">
        <v>32</v>
      </c>
      <c r="D10" s="67"/>
      <c r="E10"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NO_013">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40</v>
      </c>
      <c r="D2" s="67"/>
      <c r="E2" s="31" t="s">
        <v>1237</v>
      </c>
    </row>
    <row r="3" spans="1:5" x14ac:dyDescent="0.25">
      <c r="A3" s="53">
        <v>2</v>
      </c>
      <c r="B3" s="51"/>
      <c r="C3" s="69" t="s">
        <v>41</v>
      </c>
      <c r="D3" s="67"/>
      <c r="E3" s="31" t="s">
        <v>1237</v>
      </c>
    </row>
    <row r="4" spans="1:5" x14ac:dyDescent="0.25">
      <c r="A4" s="53">
        <v>3</v>
      </c>
      <c r="B4" s="51"/>
      <c r="C4" s="69" t="s">
        <v>42</v>
      </c>
      <c r="D4" s="67"/>
      <c r="E4" s="31" t="s">
        <v>1237</v>
      </c>
    </row>
    <row r="5" spans="1:5" x14ac:dyDescent="0.25">
      <c r="A5" s="53">
        <v>4</v>
      </c>
      <c r="B5" s="51"/>
      <c r="C5" s="69" t="s">
        <v>43</v>
      </c>
      <c r="D5" s="67"/>
      <c r="E5" s="31" t="s">
        <v>1237</v>
      </c>
    </row>
    <row r="6" spans="1:5" x14ac:dyDescent="0.25">
      <c r="A6" s="53">
        <v>5</v>
      </c>
      <c r="B6" s="51"/>
      <c r="C6" s="69" t="s">
        <v>44</v>
      </c>
      <c r="D6" s="67"/>
      <c r="E6" s="31" t="s">
        <v>1237</v>
      </c>
    </row>
    <row r="7" spans="1:5" x14ac:dyDescent="0.25">
      <c r="A7" s="53">
        <v>6</v>
      </c>
      <c r="B7" s="51"/>
      <c r="C7" s="69" t="s">
        <v>45</v>
      </c>
      <c r="D7" s="67"/>
      <c r="E7" s="31" t="s">
        <v>1237</v>
      </c>
    </row>
    <row r="8" spans="1:5" x14ac:dyDescent="0.25">
      <c r="A8" s="53">
        <v>7</v>
      </c>
      <c r="B8" s="68"/>
      <c r="C8" s="69" t="s">
        <v>32</v>
      </c>
      <c r="D8" s="67"/>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NO_01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46</v>
      </c>
      <c r="D2" s="32"/>
      <c r="E2" s="31" t="s">
        <v>1237</v>
      </c>
    </row>
    <row r="3" spans="1:5" x14ac:dyDescent="0.25">
      <c r="A3" s="53">
        <v>2</v>
      </c>
      <c r="B3" s="51"/>
      <c r="C3" s="69" t="s">
        <v>47</v>
      </c>
      <c r="D3" s="32"/>
      <c r="E3" s="31" t="s">
        <v>1237</v>
      </c>
    </row>
    <row r="4" spans="1:5" x14ac:dyDescent="0.25">
      <c r="A4" s="53">
        <v>3</v>
      </c>
      <c r="B4" s="51"/>
      <c r="C4" s="69" t="s">
        <v>48</v>
      </c>
      <c r="D4" s="32"/>
      <c r="E4" s="31" t="s">
        <v>1237</v>
      </c>
    </row>
    <row r="5" spans="1:5" x14ac:dyDescent="0.25">
      <c r="A5" s="53">
        <v>4</v>
      </c>
      <c r="B5" s="51"/>
      <c r="C5" s="69" t="s">
        <v>49</v>
      </c>
      <c r="D5" s="32"/>
      <c r="E5" s="31" t="s">
        <v>1237</v>
      </c>
    </row>
    <row r="6" spans="1:5" x14ac:dyDescent="0.25">
      <c r="A6" s="53">
        <v>5</v>
      </c>
      <c r="B6" s="51"/>
      <c r="C6" s="69" t="s">
        <v>50</v>
      </c>
      <c r="D6" s="32"/>
      <c r="E6" s="31" t="s">
        <v>1237</v>
      </c>
    </row>
    <row r="7" spans="1:5" x14ac:dyDescent="0.25">
      <c r="A7" s="53">
        <v>6</v>
      </c>
      <c r="B7" s="51"/>
      <c r="C7" s="69" t="s">
        <v>51</v>
      </c>
      <c r="D7" s="32"/>
      <c r="E7" s="31" t="s">
        <v>1237</v>
      </c>
    </row>
    <row r="8" spans="1:5" x14ac:dyDescent="0.25">
      <c r="A8" s="53">
        <v>7</v>
      </c>
      <c r="B8" s="68"/>
      <c r="C8" s="69" t="s">
        <v>32</v>
      </c>
      <c r="D8" s="32"/>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NO_015">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52</v>
      </c>
      <c r="D2" s="32"/>
      <c r="E2" s="31" t="s">
        <v>1237</v>
      </c>
    </row>
    <row r="3" spans="1:5" x14ac:dyDescent="0.25">
      <c r="A3" s="53">
        <v>2</v>
      </c>
      <c r="B3" s="51"/>
      <c r="C3" s="69" t="s">
        <v>53</v>
      </c>
      <c r="D3" s="32"/>
      <c r="E3" s="31" t="s">
        <v>1237</v>
      </c>
    </row>
    <row r="4" spans="1:5" x14ac:dyDescent="0.25">
      <c r="A4" s="53">
        <v>3</v>
      </c>
      <c r="B4" s="51"/>
      <c r="C4" s="69" t="s">
        <v>54</v>
      </c>
      <c r="D4" s="32"/>
      <c r="E4" s="31" t="s">
        <v>1237</v>
      </c>
    </row>
    <row r="5" spans="1:5" x14ac:dyDescent="0.25">
      <c r="A5" s="53">
        <v>4</v>
      </c>
      <c r="B5" s="51"/>
      <c r="C5" s="69" t="s">
        <v>55</v>
      </c>
      <c r="D5" s="32"/>
      <c r="E5" s="31" t="s">
        <v>1237</v>
      </c>
    </row>
    <row r="6" spans="1:5" x14ac:dyDescent="0.25">
      <c r="A6" s="53">
        <v>5</v>
      </c>
      <c r="B6" s="51"/>
      <c r="C6" s="69" t="s">
        <v>56</v>
      </c>
      <c r="D6" s="32"/>
      <c r="E6" s="31" t="s">
        <v>1237</v>
      </c>
    </row>
    <row r="7" spans="1:5" x14ac:dyDescent="0.25">
      <c r="A7" s="53">
        <v>6</v>
      </c>
      <c r="B7" s="51"/>
      <c r="C7" s="69" t="s">
        <v>57</v>
      </c>
      <c r="D7" s="32"/>
      <c r="E7" s="31" t="s">
        <v>1237</v>
      </c>
    </row>
    <row r="8" spans="1:5" x14ac:dyDescent="0.25">
      <c r="A8" s="53">
        <v>7</v>
      </c>
      <c r="B8" s="68"/>
      <c r="C8" s="69" t="s">
        <v>60</v>
      </c>
      <c r="D8" s="32"/>
      <c r="E8" s="31" t="s">
        <v>1237</v>
      </c>
    </row>
    <row r="9" spans="1:5" x14ac:dyDescent="0.25">
      <c r="A9" s="53">
        <v>8</v>
      </c>
      <c r="B9" s="68"/>
      <c r="C9" s="69" t="s">
        <v>58</v>
      </c>
      <c r="D9" s="32"/>
      <c r="E9" s="31" t="s">
        <v>1237</v>
      </c>
    </row>
    <row r="10" spans="1:5" x14ac:dyDescent="0.25">
      <c r="A10" s="53">
        <v>9</v>
      </c>
      <c r="B10" s="26"/>
      <c r="C10" s="69" t="s">
        <v>59</v>
      </c>
      <c r="D10" s="48"/>
      <c r="E10" s="31" t="s">
        <v>1237</v>
      </c>
    </row>
    <row r="11" spans="1:5" x14ac:dyDescent="0.25">
      <c r="A11" s="53">
        <v>10</v>
      </c>
      <c r="B11" s="26"/>
      <c r="C11" s="69" t="s">
        <v>32</v>
      </c>
      <c r="D11" s="48"/>
      <c r="E11"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NO_016">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61</v>
      </c>
      <c r="D2" s="32"/>
      <c r="E2" s="31" t="s">
        <v>1237</v>
      </c>
    </row>
    <row r="3" spans="1:5" x14ac:dyDescent="0.25">
      <c r="A3" s="53">
        <v>2</v>
      </c>
      <c r="B3" s="51"/>
      <c r="C3" s="69" t="s">
        <v>62</v>
      </c>
      <c r="D3" s="32"/>
      <c r="E3" s="31" t="s">
        <v>1237</v>
      </c>
    </row>
    <row r="4" spans="1:5" x14ac:dyDescent="0.25">
      <c r="A4" s="53">
        <v>3</v>
      </c>
      <c r="B4" s="51"/>
      <c r="C4" s="69" t="s">
        <v>63</v>
      </c>
      <c r="D4" s="32"/>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NO_017">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64</v>
      </c>
      <c r="D2" s="67"/>
      <c r="E2" s="31" t="s">
        <v>1237</v>
      </c>
    </row>
    <row r="3" spans="1:5" x14ac:dyDescent="0.25">
      <c r="A3" s="53">
        <v>2</v>
      </c>
      <c r="B3" s="51"/>
      <c r="C3" s="69" t="s">
        <v>65</v>
      </c>
      <c r="D3" s="67"/>
      <c r="E3" s="31" t="s">
        <v>1237</v>
      </c>
    </row>
    <row r="4" spans="1:5" x14ac:dyDescent="0.25">
      <c r="A4" s="53">
        <v>3</v>
      </c>
      <c r="B4" s="51"/>
      <c r="C4" s="59" t="s">
        <v>1073</v>
      </c>
      <c r="D4" s="67"/>
      <c r="E4" s="31" t="s">
        <v>1237</v>
      </c>
    </row>
    <row r="5" spans="1:5" ht="30" x14ac:dyDescent="0.25">
      <c r="A5" s="53">
        <v>4</v>
      </c>
      <c r="B5" s="26"/>
      <c r="C5" s="70" t="s">
        <v>1074</v>
      </c>
      <c r="D5" s="67"/>
      <c r="E5" s="31" t="s">
        <v>1237</v>
      </c>
    </row>
    <row r="6" spans="1:5" x14ac:dyDescent="0.25">
      <c r="A6" s="53">
        <v>5</v>
      </c>
      <c r="B6" s="26"/>
      <c r="C6" s="69" t="s">
        <v>66</v>
      </c>
      <c r="D6" s="67"/>
      <c r="E6" s="31" t="s">
        <v>1237</v>
      </c>
    </row>
    <row r="7" spans="1:5" x14ac:dyDescent="0.25">
      <c r="A7" s="53">
        <v>6</v>
      </c>
      <c r="B7" s="26"/>
      <c r="C7" s="69" t="s">
        <v>32</v>
      </c>
      <c r="D7" s="67"/>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NO_01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67</v>
      </c>
      <c r="D2" s="67"/>
      <c r="E2" s="31" t="s">
        <v>1237</v>
      </c>
    </row>
    <row r="3" spans="1:5" x14ac:dyDescent="0.25">
      <c r="A3" s="53">
        <v>2</v>
      </c>
      <c r="B3" s="51"/>
      <c r="C3" s="69" t="s">
        <v>68</v>
      </c>
      <c r="D3" s="67"/>
      <c r="E3" s="31" t="s">
        <v>1237</v>
      </c>
    </row>
    <row r="4" spans="1:5" x14ac:dyDescent="0.25">
      <c r="A4" s="53">
        <v>3</v>
      </c>
      <c r="B4" s="51"/>
      <c r="C4" s="69" t="s">
        <v>32</v>
      </c>
      <c r="D4" s="67"/>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NO_01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D41" sqref="D41"/>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69</v>
      </c>
      <c r="D2" s="67"/>
      <c r="E2" s="31" t="s">
        <v>1237</v>
      </c>
    </row>
    <row r="3" spans="1:5" x14ac:dyDescent="0.25">
      <c r="A3" s="53">
        <v>2</v>
      </c>
      <c r="B3" s="51"/>
      <c r="C3" s="69" t="s">
        <v>70</v>
      </c>
      <c r="D3" s="67"/>
      <c r="E3" s="31" t="s">
        <v>1237</v>
      </c>
    </row>
    <row r="4" spans="1:5" x14ac:dyDescent="0.25">
      <c r="A4" s="53">
        <v>3</v>
      </c>
      <c r="B4" s="51"/>
      <c r="C4" s="69" t="s">
        <v>32</v>
      </c>
      <c r="D4" s="67"/>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NO_020">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71</v>
      </c>
      <c r="D2" s="67"/>
      <c r="E2" s="31" t="s">
        <v>1237</v>
      </c>
    </row>
    <row r="3" spans="1:5" x14ac:dyDescent="0.25">
      <c r="A3" s="53">
        <v>2</v>
      </c>
      <c r="B3" s="51"/>
      <c r="C3" s="69" t="s">
        <v>72</v>
      </c>
      <c r="D3" s="67"/>
      <c r="E3" s="31" t="s">
        <v>1237</v>
      </c>
    </row>
    <row r="4" spans="1:5" x14ac:dyDescent="0.25">
      <c r="A4" s="53">
        <v>3</v>
      </c>
      <c r="B4" s="51"/>
      <c r="C4" s="69" t="s">
        <v>553</v>
      </c>
      <c r="D4" s="69"/>
      <c r="E4" s="31" t="s">
        <v>1237</v>
      </c>
    </row>
    <row r="5" spans="1:5" x14ac:dyDescent="0.25">
      <c r="A5" s="53">
        <v>4</v>
      </c>
      <c r="B5" s="26"/>
      <c r="C5" s="69" t="s">
        <v>73</v>
      </c>
      <c r="D5" s="67"/>
      <c r="E5" s="31" t="s">
        <v>1237</v>
      </c>
    </row>
    <row r="6" spans="1:5" x14ac:dyDescent="0.25">
      <c r="A6" s="53">
        <v>5</v>
      </c>
      <c r="B6" s="26"/>
      <c r="C6" s="69" t="s">
        <v>74</v>
      </c>
      <c r="D6" s="67"/>
      <c r="E6" s="31" t="s">
        <v>1237</v>
      </c>
    </row>
    <row r="7" spans="1:5" x14ac:dyDescent="0.25">
      <c r="A7" s="53">
        <v>6</v>
      </c>
      <c r="B7" s="26"/>
      <c r="C7" s="69" t="s">
        <v>75</v>
      </c>
      <c r="D7" s="67"/>
      <c r="E7" s="31" t="s">
        <v>1237</v>
      </c>
    </row>
    <row r="8" spans="1:5" x14ac:dyDescent="0.25">
      <c r="A8" s="53">
        <v>7</v>
      </c>
      <c r="B8" s="26"/>
      <c r="C8" s="69" t="s">
        <v>32</v>
      </c>
      <c r="D8" s="67"/>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NO_02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76</v>
      </c>
      <c r="D2" s="67"/>
      <c r="E2" s="31" t="s">
        <v>1237</v>
      </c>
    </row>
    <row r="3" spans="1:5" x14ac:dyDescent="0.25">
      <c r="A3" s="53">
        <v>2</v>
      </c>
      <c r="B3" s="51"/>
      <c r="C3" s="69" t="s">
        <v>77</v>
      </c>
      <c r="D3" s="67"/>
      <c r="E3" s="31" t="s">
        <v>1237</v>
      </c>
    </row>
    <row r="4" spans="1:5" x14ac:dyDescent="0.25">
      <c r="A4" s="53">
        <v>3</v>
      </c>
      <c r="B4" s="51"/>
      <c r="C4" s="69" t="s">
        <v>78</v>
      </c>
      <c r="D4" s="67"/>
      <c r="E4" s="31" t="s">
        <v>1237</v>
      </c>
    </row>
    <row r="5" spans="1:5" x14ac:dyDescent="0.25">
      <c r="A5" s="53">
        <v>4</v>
      </c>
      <c r="B5" s="26"/>
      <c r="C5" s="69" t="s">
        <v>32</v>
      </c>
      <c r="D5" s="67"/>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NO_022">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69" t="s">
        <v>79</v>
      </c>
      <c r="D2" s="67"/>
      <c r="E2" s="31" t="s">
        <v>1237</v>
      </c>
    </row>
    <row r="3" spans="1:5" x14ac:dyDescent="0.25">
      <c r="A3" s="53">
        <v>2</v>
      </c>
      <c r="B3" s="51"/>
      <c r="C3" s="69" t="s">
        <v>80</v>
      </c>
      <c r="D3" s="67"/>
      <c r="E3" s="31" t="s">
        <v>1237</v>
      </c>
    </row>
    <row r="4" spans="1:5" x14ac:dyDescent="0.25">
      <c r="A4" s="53">
        <v>3</v>
      </c>
      <c r="B4" s="51"/>
      <c r="C4" s="69" t="s">
        <v>81</v>
      </c>
      <c r="D4" s="67"/>
      <c r="E4" s="31" t="s">
        <v>1237</v>
      </c>
    </row>
    <row r="5" spans="1:5" x14ac:dyDescent="0.25">
      <c r="A5" s="53">
        <v>4</v>
      </c>
      <c r="B5" s="26"/>
      <c r="C5" s="69" t="s">
        <v>82</v>
      </c>
      <c r="D5" s="67"/>
      <c r="E5" s="31" t="s">
        <v>1237</v>
      </c>
    </row>
    <row r="6" spans="1:5" x14ac:dyDescent="0.25">
      <c r="A6" s="53">
        <v>5</v>
      </c>
      <c r="B6" s="26"/>
      <c r="C6" s="69" t="s">
        <v>32</v>
      </c>
      <c r="D6" s="67"/>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NO_02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3">
        <v>1</v>
      </c>
      <c r="B2" s="51"/>
      <c r="C2" s="59" t="s">
        <v>1144</v>
      </c>
      <c r="D2" s="67"/>
      <c r="E2" s="31" t="s">
        <v>1237</v>
      </c>
    </row>
    <row r="3" spans="1:5" x14ac:dyDescent="0.25">
      <c r="A3" s="53">
        <v>2</v>
      </c>
      <c r="B3" s="51"/>
      <c r="C3" s="59" t="s">
        <v>1145</v>
      </c>
      <c r="D3" s="67"/>
      <c r="E3" s="31" t="s">
        <v>1237</v>
      </c>
    </row>
    <row r="4" spans="1:5" x14ac:dyDescent="0.25">
      <c r="A4" s="53">
        <v>3</v>
      </c>
      <c r="B4" s="51"/>
      <c r="C4" s="69" t="s">
        <v>83</v>
      </c>
      <c r="D4" s="67"/>
      <c r="E4" s="31" t="s">
        <v>1237</v>
      </c>
    </row>
    <row r="5" spans="1:5" x14ac:dyDescent="0.25">
      <c r="A5" s="53">
        <v>4</v>
      </c>
      <c r="B5" s="26"/>
      <c r="C5" s="69" t="s">
        <v>32</v>
      </c>
      <c r="D5" s="67"/>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NO_024">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51">
        <v>1</v>
      </c>
      <c r="B2" s="51"/>
      <c r="C2" s="71" t="s">
        <v>863</v>
      </c>
      <c r="D2" s="32"/>
      <c r="E2" s="31" t="s">
        <v>1237</v>
      </c>
    </row>
    <row r="3" spans="1:5" x14ac:dyDescent="0.25">
      <c r="A3" s="51">
        <v>2</v>
      </c>
      <c r="B3" s="51"/>
      <c r="C3" s="52" t="s">
        <v>84</v>
      </c>
      <c r="D3" s="32"/>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NO_025">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73" t="s">
        <v>8707</v>
      </c>
      <c r="D2" s="74"/>
      <c r="E2" s="31" t="s">
        <v>1237</v>
      </c>
    </row>
    <row r="3" spans="1:5" x14ac:dyDescent="0.25">
      <c r="A3" s="36">
        <v>2</v>
      </c>
      <c r="B3" s="72"/>
      <c r="C3" s="73" t="s">
        <v>85</v>
      </c>
      <c r="D3" s="74"/>
      <c r="E3" s="31" t="s">
        <v>1237</v>
      </c>
    </row>
    <row r="4" spans="1:5" x14ac:dyDescent="0.25">
      <c r="A4" s="36">
        <v>3</v>
      </c>
      <c r="B4" s="72"/>
      <c r="C4" s="73" t="s">
        <v>86</v>
      </c>
      <c r="D4" s="74"/>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NO_026">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72">
        <v>1</v>
      </c>
      <c r="B2" s="72"/>
      <c r="C2" s="75" t="s">
        <v>87</v>
      </c>
      <c r="D2" s="14"/>
      <c r="E2" s="31" t="s">
        <v>1237</v>
      </c>
    </row>
    <row r="3" spans="1:5" x14ac:dyDescent="0.25">
      <c r="A3" s="72">
        <v>2</v>
      </c>
      <c r="B3" s="72"/>
      <c r="C3" s="75" t="s">
        <v>88</v>
      </c>
      <c r="D3" s="14"/>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NO_027">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73" t="s">
        <v>89</v>
      </c>
      <c r="D2" s="74"/>
      <c r="E2" s="31" t="s">
        <v>1237</v>
      </c>
    </row>
    <row r="3" spans="1:5" x14ac:dyDescent="0.25">
      <c r="A3" s="36">
        <v>2</v>
      </c>
      <c r="B3" s="72"/>
      <c r="C3" s="73" t="s">
        <v>90</v>
      </c>
      <c r="D3" s="74"/>
      <c r="E3" s="31" t="s">
        <v>1237</v>
      </c>
    </row>
    <row r="4" spans="1:5" x14ac:dyDescent="0.25">
      <c r="A4" s="36">
        <v>3</v>
      </c>
      <c r="B4" s="72"/>
      <c r="C4" s="73" t="s">
        <v>91</v>
      </c>
      <c r="D4" s="74"/>
      <c r="E4" s="31" t="s">
        <v>1237</v>
      </c>
    </row>
    <row r="5" spans="1:5" x14ac:dyDescent="0.25">
      <c r="A5" s="36">
        <v>4</v>
      </c>
      <c r="B5" s="37"/>
      <c r="C5" s="73" t="s">
        <v>979</v>
      </c>
      <c r="D5" s="74"/>
      <c r="E5" s="31" t="s">
        <v>1237</v>
      </c>
    </row>
    <row r="6" spans="1:5" x14ac:dyDescent="0.25">
      <c r="A6" s="36">
        <v>5</v>
      </c>
      <c r="B6" s="37"/>
      <c r="C6" s="73" t="s">
        <v>92</v>
      </c>
      <c r="D6" s="74"/>
      <c r="E6" s="31" t="s">
        <v>1237</v>
      </c>
    </row>
    <row r="7" spans="1:5" x14ac:dyDescent="0.25">
      <c r="A7" s="36">
        <v>6</v>
      </c>
      <c r="B7" s="37"/>
      <c r="C7" s="73" t="s">
        <v>93</v>
      </c>
      <c r="D7" s="74"/>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NO_02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73" t="s">
        <v>94</v>
      </c>
      <c r="D2" s="74"/>
      <c r="E2" s="31" t="s">
        <v>1237</v>
      </c>
    </row>
    <row r="3" spans="1:5" x14ac:dyDescent="0.25">
      <c r="A3" s="36">
        <v>2</v>
      </c>
      <c r="B3" s="72"/>
      <c r="C3" s="73" t="s">
        <v>95</v>
      </c>
      <c r="D3" s="74"/>
      <c r="E3" s="31" t="s">
        <v>1237</v>
      </c>
    </row>
    <row r="4" spans="1:5" x14ac:dyDescent="0.25">
      <c r="A4" s="36">
        <v>3</v>
      </c>
      <c r="B4" s="72"/>
      <c r="C4" s="73" t="s">
        <v>96</v>
      </c>
      <c r="D4" s="74"/>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NO_029">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L41" sqref="L41"/>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73" t="s">
        <v>97</v>
      </c>
      <c r="D2" s="74"/>
      <c r="E2" s="31" t="s">
        <v>1237</v>
      </c>
    </row>
    <row r="3" spans="1:5" x14ac:dyDescent="0.25">
      <c r="A3" s="36">
        <v>2</v>
      </c>
      <c r="B3" s="72"/>
      <c r="C3" s="73" t="s">
        <v>98</v>
      </c>
      <c r="D3" s="74"/>
      <c r="E3" s="31" t="s">
        <v>1237</v>
      </c>
    </row>
    <row r="4" spans="1:5" x14ac:dyDescent="0.25">
      <c r="A4" s="36">
        <v>3</v>
      </c>
      <c r="B4" s="72"/>
      <c r="C4" s="73" t="s">
        <v>99</v>
      </c>
      <c r="D4" s="74"/>
      <c r="E4" s="31" t="s">
        <v>1237</v>
      </c>
    </row>
    <row r="5" spans="1:5" x14ac:dyDescent="0.25">
      <c r="A5" s="36">
        <v>4</v>
      </c>
      <c r="B5" s="37"/>
      <c r="C5" s="73" t="s">
        <v>100</v>
      </c>
      <c r="D5" s="74"/>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NO_030">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C2:C6"/>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104</v>
      </c>
      <c r="E1" s="164" t="s">
        <v>1238</v>
      </c>
    </row>
    <row r="2" spans="1:5" ht="30" x14ac:dyDescent="0.25">
      <c r="A2" s="36">
        <v>1</v>
      </c>
      <c r="B2" s="72"/>
      <c r="C2" s="38" t="s">
        <v>101</v>
      </c>
      <c r="D2" s="38" t="s">
        <v>855</v>
      </c>
      <c r="E2" s="31" t="s">
        <v>1237</v>
      </c>
    </row>
    <row r="3" spans="1:5" x14ac:dyDescent="0.25">
      <c r="A3" s="36">
        <v>2</v>
      </c>
      <c r="B3" s="72"/>
      <c r="C3" s="38" t="s">
        <v>102</v>
      </c>
      <c r="D3" s="38" t="s">
        <v>519</v>
      </c>
      <c r="E3" s="31" t="s">
        <v>1237</v>
      </c>
    </row>
    <row r="4" spans="1:5" x14ac:dyDescent="0.25">
      <c r="A4" s="36">
        <v>3</v>
      </c>
      <c r="B4" s="72"/>
      <c r="C4" s="38" t="s">
        <v>103</v>
      </c>
      <c r="D4" s="38" t="s">
        <v>520</v>
      </c>
      <c r="E4" s="31" t="s">
        <v>1237</v>
      </c>
    </row>
    <row r="5" spans="1:5" x14ac:dyDescent="0.25">
      <c r="A5" s="76">
        <v>4</v>
      </c>
      <c r="B5" s="77"/>
      <c r="C5" s="38" t="s">
        <v>586</v>
      </c>
      <c r="D5" s="39" t="s">
        <v>856</v>
      </c>
      <c r="E5" s="31" t="s">
        <v>1237</v>
      </c>
    </row>
    <row r="6" spans="1:5" x14ac:dyDescent="0.25">
      <c r="A6" s="76">
        <v>5</v>
      </c>
      <c r="B6" s="77"/>
      <c r="C6" s="38" t="s">
        <v>587</v>
      </c>
      <c r="D6" s="39" t="s">
        <v>857</v>
      </c>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NO_03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0</v>
      </c>
      <c r="B2" s="78"/>
      <c r="C2" s="79" t="s">
        <v>105</v>
      </c>
      <c r="D2" s="80"/>
      <c r="E2" s="31" t="s">
        <v>1237</v>
      </c>
    </row>
    <row r="3" spans="1:5" x14ac:dyDescent="0.25">
      <c r="A3" s="40">
        <v>1</v>
      </c>
      <c r="B3" s="78"/>
      <c r="C3" s="73" t="s">
        <v>106</v>
      </c>
      <c r="D3" s="80"/>
      <c r="E3" s="31" t="s">
        <v>1237</v>
      </c>
    </row>
    <row r="4" spans="1:5" x14ac:dyDescent="0.25">
      <c r="A4" s="40">
        <v>2</v>
      </c>
      <c r="B4" s="78"/>
      <c r="C4" s="73" t="s">
        <v>107</v>
      </c>
      <c r="D4" s="80"/>
      <c r="E4" s="31" t="s">
        <v>1237</v>
      </c>
    </row>
    <row r="5" spans="1:5" x14ac:dyDescent="0.25">
      <c r="A5" s="40">
        <v>3</v>
      </c>
      <c r="B5" s="37"/>
      <c r="C5" s="37" t="s">
        <v>108</v>
      </c>
      <c r="D5" s="81"/>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INF_001">
    <tabColor theme="9"/>
    <pageSetUpPr fitToPage="1"/>
  </sheetPr>
  <dimension ref="A1:B5"/>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1" width="10.5703125" style="4" customWidth="1"/>
    <col min="2" max="2" width="30.5703125" style="4" customWidth="1"/>
    <col min="3" max="16384" width="10.5703125" style="4"/>
  </cols>
  <sheetData>
    <row r="1" spans="1:2" ht="38.1" customHeight="1" x14ac:dyDescent="0.25">
      <c r="A1" s="141" t="s">
        <v>858</v>
      </c>
      <c r="B1" s="141" t="s">
        <v>859</v>
      </c>
    </row>
    <row r="2" spans="1:2" x14ac:dyDescent="0.25">
      <c r="A2" s="142" t="s">
        <v>109</v>
      </c>
      <c r="B2" s="143" t="s">
        <v>110</v>
      </c>
    </row>
    <row r="3" spans="1:2" x14ac:dyDescent="0.25">
      <c r="A3" s="142" t="s">
        <v>111</v>
      </c>
      <c r="B3" s="144" t="s">
        <v>112</v>
      </c>
    </row>
    <row r="4" spans="1:2" x14ac:dyDescent="0.25">
      <c r="A4" s="145" t="s">
        <v>113</v>
      </c>
      <c r="B4" s="146" t="s">
        <v>114</v>
      </c>
    </row>
    <row r="5" spans="1:2" x14ac:dyDescent="0.25">
      <c r="A5" s="145">
        <v>999</v>
      </c>
      <c r="B5" s="146" t="s">
        <v>115</v>
      </c>
    </row>
  </sheetData>
  <pageMargins left="0.70866141732283472" right="0.70866141732283472" top="0.74803149606299213" bottom="0.74803149606299213" header="0.31496062992125984" footer="0.31496062992125984"/>
  <pageSetup paperSize="9" scale="41" fitToHeight="0"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INF_002">
    <tabColor theme="9"/>
    <pageSetUpPr fitToPage="1"/>
  </sheetPr>
  <dimension ref="A1:C6"/>
  <sheetViews>
    <sheetView showGridLines="0" zoomScale="80" zoomScaleNormal="80" workbookViewId="0">
      <pane ySplit="1" topLeftCell="A2" activePane="bottomLeft" state="frozen"/>
      <selection activeCell="A2" sqref="A2"/>
      <selection pane="bottomLeft" activeCell="C11" sqref="C11"/>
    </sheetView>
  </sheetViews>
  <sheetFormatPr baseColWidth="10" defaultColWidth="10.5703125" defaultRowHeight="15" x14ac:dyDescent="0.25"/>
  <cols>
    <col min="1" max="1" width="14.5703125" style="4" customWidth="1"/>
    <col min="2" max="2" width="26.5703125" style="4" customWidth="1"/>
    <col min="3" max="3" width="13.5703125" style="4" customWidth="1"/>
    <col min="4" max="16384" width="10.5703125" style="4"/>
  </cols>
  <sheetData>
    <row r="1" spans="1:3" ht="38.1" customHeight="1" x14ac:dyDescent="0.25">
      <c r="A1" s="141" t="s">
        <v>861</v>
      </c>
      <c r="B1" s="141" t="s">
        <v>859</v>
      </c>
      <c r="C1" s="141" t="s">
        <v>862</v>
      </c>
    </row>
    <row r="2" spans="1:3" x14ac:dyDescent="0.25">
      <c r="A2" s="420" t="s">
        <v>116</v>
      </c>
      <c r="B2" s="147" t="s">
        <v>524</v>
      </c>
      <c r="C2" s="147" t="s">
        <v>117</v>
      </c>
    </row>
    <row r="3" spans="1:3" x14ac:dyDescent="0.25">
      <c r="A3" s="420"/>
      <c r="B3" s="147" t="s">
        <v>525</v>
      </c>
      <c r="C3" s="147" t="s">
        <v>118</v>
      </c>
    </row>
    <row r="4" spans="1:3" x14ac:dyDescent="0.25">
      <c r="A4" s="420" t="s">
        <v>119</v>
      </c>
      <c r="B4" s="146" t="s">
        <v>830</v>
      </c>
      <c r="C4" s="148" t="s">
        <v>118</v>
      </c>
    </row>
    <row r="5" spans="1:3" x14ac:dyDescent="0.25">
      <c r="A5" s="420"/>
      <c r="B5" s="147" t="s">
        <v>525</v>
      </c>
      <c r="C5" s="147" t="s">
        <v>117</v>
      </c>
    </row>
    <row r="6" spans="1:3" x14ac:dyDescent="0.25">
      <c r="A6" s="149" t="s">
        <v>120</v>
      </c>
      <c r="B6" s="147" t="s">
        <v>860</v>
      </c>
      <c r="C6" s="147" t="s">
        <v>118</v>
      </c>
    </row>
  </sheetData>
  <mergeCells count="2">
    <mergeCell ref="A2:A3"/>
    <mergeCell ref="A4:A5"/>
  </mergeCell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NO_03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82" t="s">
        <v>121</v>
      </c>
      <c r="D2" s="80"/>
      <c r="E2" s="31" t="s">
        <v>1237</v>
      </c>
    </row>
    <row r="3" spans="1:5" x14ac:dyDescent="0.25">
      <c r="A3" s="36">
        <v>2</v>
      </c>
      <c r="B3" s="72"/>
      <c r="C3" s="83" t="s">
        <v>122</v>
      </c>
      <c r="D3" s="80"/>
      <c r="E3" s="31" t="s">
        <v>1237</v>
      </c>
    </row>
    <row r="4" spans="1:5" x14ac:dyDescent="0.25">
      <c r="A4" s="36">
        <v>3</v>
      </c>
      <c r="B4" s="72"/>
      <c r="C4" s="83" t="s">
        <v>32</v>
      </c>
      <c r="D4" s="80"/>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NO_035">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82" t="s">
        <v>123</v>
      </c>
      <c r="D2" s="80"/>
      <c r="E2" s="31" t="s">
        <v>1237</v>
      </c>
    </row>
    <row r="3" spans="1:5" x14ac:dyDescent="0.25">
      <c r="A3" s="36">
        <v>2</v>
      </c>
      <c r="B3" s="72"/>
      <c r="C3" s="83" t="s">
        <v>124</v>
      </c>
      <c r="D3" s="80"/>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NO_036">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D45" sqref="D45"/>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78"/>
      <c r="C2" s="79" t="s">
        <v>125</v>
      </c>
      <c r="D2" s="74"/>
      <c r="E2" s="31" t="s">
        <v>1237</v>
      </c>
    </row>
    <row r="3" spans="1:5" x14ac:dyDescent="0.25">
      <c r="A3" s="40">
        <v>2</v>
      </c>
      <c r="B3" s="78"/>
      <c r="C3" s="73" t="s">
        <v>126</v>
      </c>
      <c r="D3" s="74"/>
      <c r="E3" s="31" t="s">
        <v>1237</v>
      </c>
    </row>
    <row r="4" spans="1:5" x14ac:dyDescent="0.25">
      <c r="A4" s="40">
        <v>3</v>
      </c>
      <c r="B4" s="78"/>
      <c r="C4" s="73" t="s">
        <v>127</v>
      </c>
      <c r="D4" s="74"/>
      <c r="E4" s="31" t="s">
        <v>1237</v>
      </c>
    </row>
    <row r="5" spans="1:5" x14ac:dyDescent="0.25">
      <c r="A5" s="78">
        <v>4</v>
      </c>
      <c r="B5" s="37"/>
      <c r="C5" s="37" t="s">
        <v>128</v>
      </c>
      <c r="D5" s="81"/>
      <c r="E5" s="31" t="s">
        <v>1237</v>
      </c>
    </row>
    <row r="6" spans="1:5" x14ac:dyDescent="0.25">
      <c r="A6" s="78">
        <v>5</v>
      </c>
      <c r="B6" s="37"/>
      <c r="C6" s="37" t="s">
        <v>129</v>
      </c>
      <c r="D6" s="81"/>
      <c r="E6" s="31" t="s">
        <v>1237</v>
      </c>
    </row>
    <row r="7" spans="1:5" x14ac:dyDescent="0.25">
      <c r="A7" s="78">
        <v>6</v>
      </c>
      <c r="B7" s="37"/>
      <c r="C7" s="37" t="s">
        <v>130</v>
      </c>
      <c r="D7" s="81"/>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NO_037">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78"/>
      <c r="C2" s="79" t="s">
        <v>131</v>
      </c>
      <c r="D2" s="74"/>
      <c r="E2" s="31" t="s">
        <v>1237</v>
      </c>
    </row>
    <row r="3" spans="1:5" x14ac:dyDescent="0.25">
      <c r="A3" s="40">
        <v>2</v>
      </c>
      <c r="B3" s="78"/>
      <c r="C3" s="73" t="s">
        <v>132</v>
      </c>
      <c r="D3" s="74"/>
      <c r="E3" s="31" t="s">
        <v>1237</v>
      </c>
    </row>
    <row r="4" spans="1:5" x14ac:dyDescent="0.25">
      <c r="A4" s="40">
        <v>3</v>
      </c>
      <c r="B4" s="78"/>
      <c r="C4" s="73" t="s">
        <v>133</v>
      </c>
      <c r="D4" s="74"/>
      <c r="E4" s="31" t="s">
        <v>1237</v>
      </c>
    </row>
    <row r="5" spans="1:5" x14ac:dyDescent="0.25">
      <c r="A5" s="78">
        <v>4</v>
      </c>
      <c r="B5" s="37"/>
      <c r="C5" s="37" t="s">
        <v>134</v>
      </c>
      <c r="D5" s="81"/>
      <c r="E5" s="31" t="s">
        <v>1237</v>
      </c>
    </row>
    <row r="6" spans="1:5" x14ac:dyDescent="0.25">
      <c r="A6" s="78">
        <v>5</v>
      </c>
      <c r="B6" s="37"/>
      <c r="C6" s="37" t="s">
        <v>135</v>
      </c>
      <c r="D6" s="81"/>
      <c r="E6" s="31" t="s">
        <v>1237</v>
      </c>
    </row>
    <row r="7" spans="1:5" x14ac:dyDescent="0.25">
      <c r="A7" s="78">
        <v>6</v>
      </c>
      <c r="B7" s="37"/>
      <c r="C7" s="37" t="s">
        <v>136</v>
      </c>
      <c r="D7" s="81"/>
      <c r="E7" s="31" t="s">
        <v>1237</v>
      </c>
    </row>
    <row r="8" spans="1:5" x14ac:dyDescent="0.25">
      <c r="A8" s="78">
        <v>7</v>
      </c>
      <c r="B8" s="37"/>
      <c r="C8" s="37" t="s">
        <v>137</v>
      </c>
      <c r="D8" s="81"/>
      <c r="E8" s="31" t="s">
        <v>1237</v>
      </c>
    </row>
    <row r="9" spans="1:5" x14ac:dyDescent="0.25">
      <c r="A9" s="78">
        <v>8</v>
      </c>
      <c r="B9" s="37"/>
      <c r="C9" s="37" t="s">
        <v>138</v>
      </c>
      <c r="D9" s="81"/>
      <c r="E9" s="31" t="s">
        <v>1237</v>
      </c>
    </row>
    <row r="10" spans="1:5" x14ac:dyDescent="0.25">
      <c r="A10" s="78">
        <v>9</v>
      </c>
      <c r="B10" s="37"/>
      <c r="C10" s="37" t="s">
        <v>139</v>
      </c>
      <c r="D10" s="81"/>
      <c r="E10"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NO_038">
    <tabColor theme="4" tint="-0.249977111117893"/>
    <pageSetUpPr fitToPage="1"/>
  </sheetPr>
  <dimension ref="A1:E14"/>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82" t="s">
        <v>140</v>
      </c>
      <c r="D2" s="80"/>
      <c r="E2" s="31" t="s">
        <v>1237</v>
      </c>
    </row>
    <row r="3" spans="1:5" x14ac:dyDescent="0.25">
      <c r="A3" s="36">
        <v>2</v>
      </c>
      <c r="B3" s="72"/>
      <c r="C3" s="83" t="s">
        <v>141</v>
      </c>
      <c r="D3" s="80"/>
      <c r="E3" s="31" t="s">
        <v>1237</v>
      </c>
    </row>
    <row r="4" spans="1:5" x14ac:dyDescent="0.25">
      <c r="A4" s="36">
        <v>3</v>
      </c>
      <c r="B4" s="72"/>
      <c r="C4" s="83" t="s">
        <v>142</v>
      </c>
      <c r="D4" s="80"/>
      <c r="E4" s="31" t="s">
        <v>1237</v>
      </c>
    </row>
    <row r="5" spans="1:5" x14ac:dyDescent="0.25">
      <c r="A5" s="36">
        <v>4</v>
      </c>
      <c r="B5" s="84"/>
      <c r="C5" s="84" t="s">
        <v>143</v>
      </c>
      <c r="D5" s="85"/>
      <c r="E5" s="31" t="s">
        <v>1237</v>
      </c>
    </row>
    <row r="6" spans="1:5" x14ac:dyDescent="0.25">
      <c r="A6" s="36">
        <v>5</v>
      </c>
      <c r="B6" s="84"/>
      <c r="C6" s="84" t="s">
        <v>144</v>
      </c>
      <c r="D6" s="85"/>
      <c r="E6" s="31" t="s">
        <v>1237</v>
      </c>
    </row>
    <row r="7" spans="1:5" x14ac:dyDescent="0.25">
      <c r="A7" s="36">
        <v>6</v>
      </c>
      <c r="B7" s="84"/>
      <c r="C7" s="84" t="s">
        <v>145</v>
      </c>
      <c r="D7" s="85"/>
      <c r="E7" s="31" t="s">
        <v>1237</v>
      </c>
    </row>
    <row r="8" spans="1:5" x14ac:dyDescent="0.25">
      <c r="A8" s="36">
        <v>7</v>
      </c>
      <c r="B8" s="84"/>
      <c r="C8" s="84" t="s">
        <v>146</v>
      </c>
      <c r="D8" s="85"/>
      <c r="E8" s="31" t="s">
        <v>1237</v>
      </c>
    </row>
    <row r="9" spans="1:5" x14ac:dyDescent="0.25">
      <c r="A9" s="36">
        <v>8</v>
      </c>
      <c r="B9" s="84"/>
      <c r="C9" s="84" t="s">
        <v>147</v>
      </c>
      <c r="D9" s="85"/>
      <c r="E9" s="31" t="s">
        <v>1237</v>
      </c>
    </row>
    <row r="10" spans="1:5" x14ac:dyDescent="0.25">
      <c r="A10" s="36">
        <v>9</v>
      </c>
      <c r="B10" s="84"/>
      <c r="C10" s="84" t="s">
        <v>148</v>
      </c>
      <c r="D10" s="85"/>
      <c r="E10" s="31" t="s">
        <v>1237</v>
      </c>
    </row>
    <row r="11" spans="1:5" x14ac:dyDescent="0.25">
      <c r="A11" s="36">
        <v>10</v>
      </c>
      <c r="B11" s="84"/>
      <c r="C11" s="84" t="s">
        <v>149</v>
      </c>
      <c r="D11" s="85"/>
      <c r="E11" s="31" t="s">
        <v>1237</v>
      </c>
    </row>
    <row r="12" spans="1:5" x14ac:dyDescent="0.25">
      <c r="A12" s="36">
        <v>11</v>
      </c>
      <c r="B12" s="84"/>
      <c r="C12" s="84" t="s">
        <v>688</v>
      </c>
      <c r="D12" s="85"/>
      <c r="E12" s="31" t="s">
        <v>1237</v>
      </c>
    </row>
    <row r="13" spans="1:5" ht="30" x14ac:dyDescent="0.25">
      <c r="A13" s="36">
        <v>12</v>
      </c>
      <c r="B13" s="84"/>
      <c r="C13" s="84" t="s">
        <v>150</v>
      </c>
      <c r="D13" s="85"/>
      <c r="E13" s="31" t="s">
        <v>1237</v>
      </c>
    </row>
    <row r="14" spans="1:5" ht="30" x14ac:dyDescent="0.25">
      <c r="A14" s="36">
        <v>13</v>
      </c>
      <c r="B14" s="84"/>
      <c r="C14" s="84" t="s">
        <v>151</v>
      </c>
      <c r="D14" s="85"/>
      <c r="E1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NO_03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82" t="s">
        <v>152</v>
      </c>
      <c r="D2" s="80"/>
      <c r="E2" s="31" t="s">
        <v>1237</v>
      </c>
    </row>
    <row r="3" spans="1:5" x14ac:dyDescent="0.25">
      <c r="A3" s="36">
        <v>2</v>
      </c>
      <c r="B3" s="72"/>
      <c r="C3" s="83" t="s">
        <v>153</v>
      </c>
      <c r="D3" s="80"/>
      <c r="E3" s="31" t="s">
        <v>1237</v>
      </c>
    </row>
    <row r="4" spans="1:5" x14ac:dyDescent="0.25">
      <c r="A4" s="36">
        <v>3</v>
      </c>
      <c r="B4" s="72"/>
      <c r="C4" s="83" t="s">
        <v>32</v>
      </c>
      <c r="D4" s="80"/>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NO_040">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86" t="s">
        <v>1075</v>
      </c>
      <c r="D2" s="87" t="s">
        <v>804</v>
      </c>
      <c r="E2" s="31" t="s">
        <v>1237</v>
      </c>
    </row>
    <row r="3" spans="1:5" x14ac:dyDescent="0.25">
      <c r="A3" s="36">
        <v>2</v>
      </c>
      <c r="B3" s="72"/>
      <c r="C3" s="88" t="s">
        <v>1076</v>
      </c>
      <c r="D3" s="87" t="s">
        <v>805</v>
      </c>
      <c r="E3" s="31" t="s">
        <v>1237</v>
      </c>
    </row>
    <row r="4" spans="1:5" x14ac:dyDescent="0.25">
      <c r="A4" s="36">
        <v>3</v>
      </c>
      <c r="B4" s="72"/>
      <c r="C4" s="83" t="s">
        <v>32</v>
      </c>
      <c r="D4" s="89" t="s">
        <v>689</v>
      </c>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NO_041">
    <tabColor theme="4" tint="-0.249977111117893"/>
    <pageSetUpPr fitToPage="1"/>
  </sheetPr>
  <dimension ref="A1:E25"/>
  <sheetViews>
    <sheetView showGridLines="0" zoomScale="80" zoomScaleNormal="80" workbookViewId="0">
      <pane ySplit="1" topLeftCell="A2" activePane="bottomLeft" state="frozen"/>
      <selection activeCell="A2" sqref="A2"/>
      <selection pane="bottomLeft" activeCell="A15" sqref="A15:E25"/>
    </sheetView>
  </sheetViews>
  <sheetFormatPr baseColWidth="10" defaultColWidth="10.5703125" defaultRowHeight="15" x14ac:dyDescent="0.25"/>
  <cols>
    <col min="1" max="2" width="9.5703125" style="4" customWidth="1"/>
    <col min="3" max="3" width="68.5703125" style="7"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76">
        <v>1</v>
      </c>
      <c r="B2" s="88"/>
      <c r="C2" s="16" t="s">
        <v>157</v>
      </c>
      <c r="D2" s="16" t="s">
        <v>156</v>
      </c>
      <c r="E2" s="31" t="s">
        <v>1237</v>
      </c>
    </row>
    <row r="3" spans="1:5" x14ac:dyDescent="0.25">
      <c r="A3" s="76">
        <v>2</v>
      </c>
      <c r="B3" s="88"/>
      <c r="C3" s="16" t="s">
        <v>155</v>
      </c>
      <c r="D3" s="16" t="s">
        <v>158</v>
      </c>
      <c r="E3" s="31" t="s">
        <v>1237</v>
      </c>
    </row>
    <row r="4" spans="1:5" x14ac:dyDescent="0.25">
      <c r="A4" s="76">
        <v>3</v>
      </c>
      <c r="B4" s="88"/>
      <c r="C4" s="16" t="s">
        <v>160</v>
      </c>
      <c r="D4" s="16" t="s">
        <v>159</v>
      </c>
      <c r="E4" s="31" t="s">
        <v>1237</v>
      </c>
    </row>
    <row r="5" spans="1:5" x14ac:dyDescent="0.25">
      <c r="A5" s="76">
        <v>4</v>
      </c>
      <c r="B5" s="88"/>
      <c r="C5" s="16" t="s">
        <v>162</v>
      </c>
      <c r="D5" s="16" t="s">
        <v>161</v>
      </c>
      <c r="E5" s="31" t="s">
        <v>1237</v>
      </c>
    </row>
    <row r="6" spans="1:5" x14ac:dyDescent="0.25">
      <c r="A6" s="76">
        <v>5</v>
      </c>
      <c r="B6" s="88"/>
      <c r="C6" s="16" t="s">
        <v>164</v>
      </c>
      <c r="D6" s="16" t="s">
        <v>163</v>
      </c>
      <c r="E6" s="31" t="s">
        <v>1237</v>
      </c>
    </row>
    <row r="7" spans="1:5" x14ac:dyDescent="0.25">
      <c r="A7" s="76">
        <v>6</v>
      </c>
      <c r="B7" s="88"/>
      <c r="C7" s="16" t="s">
        <v>166</v>
      </c>
      <c r="D7" s="16" t="s">
        <v>165</v>
      </c>
      <c r="E7" s="31" t="s">
        <v>1237</v>
      </c>
    </row>
    <row r="8" spans="1:5" x14ac:dyDescent="0.25">
      <c r="A8" s="76">
        <v>7</v>
      </c>
      <c r="B8" s="88"/>
      <c r="C8" s="16" t="s">
        <v>168</v>
      </c>
      <c r="D8" s="16" t="s">
        <v>167</v>
      </c>
      <c r="E8" s="31" t="s">
        <v>1237</v>
      </c>
    </row>
    <row r="9" spans="1:5" x14ac:dyDescent="0.25">
      <c r="A9" s="76">
        <v>8</v>
      </c>
      <c r="B9" s="88"/>
      <c r="C9" s="16" t="s">
        <v>170</v>
      </c>
      <c r="D9" s="16" t="s">
        <v>169</v>
      </c>
      <c r="E9" s="31" t="s">
        <v>1237</v>
      </c>
    </row>
    <row r="10" spans="1:5" x14ac:dyDescent="0.25">
      <c r="A10" s="76">
        <v>9</v>
      </c>
      <c r="B10" s="88"/>
      <c r="C10" s="16" t="s">
        <v>172</v>
      </c>
      <c r="D10" s="16" t="s">
        <v>171</v>
      </c>
      <c r="E10" s="31" t="s">
        <v>1237</v>
      </c>
    </row>
    <row r="11" spans="1:5" x14ac:dyDescent="0.25">
      <c r="A11" s="76">
        <v>10</v>
      </c>
      <c r="B11" s="88"/>
      <c r="C11" s="16" t="s">
        <v>174</v>
      </c>
      <c r="D11" s="16" t="s">
        <v>173</v>
      </c>
      <c r="E11" s="31" t="s">
        <v>1237</v>
      </c>
    </row>
    <row r="12" spans="1:5" x14ac:dyDescent="0.25">
      <c r="A12" s="76">
        <v>12</v>
      </c>
      <c r="B12" s="88"/>
      <c r="C12" s="16" t="s">
        <v>176</v>
      </c>
      <c r="D12" s="16" t="s">
        <v>175</v>
      </c>
      <c r="E12" s="31" t="s">
        <v>1237</v>
      </c>
    </row>
    <row r="13" spans="1:5" x14ac:dyDescent="0.25">
      <c r="A13" s="76">
        <v>14</v>
      </c>
      <c r="B13" s="88"/>
      <c r="C13" s="16" t="s">
        <v>178</v>
      </c>
      <c r="D13" s="16" t="s">
        <v>177</v>
      </c>
      <c r="E13" s="31" t="s">
        <v>1237</v>
      </c>
    </row>
    <row r="14" spans="1:5" x14ac:dyDescent="0.25">
      <c r="A14" s="76">
        <v>15</v>
      </c>
      <c r="B14" s="88"/>
      <c r="C14" s="16" t="s">
        <v>180</v>
      </c>
      <c r="D14" s="16" t="s">
        <v>179</v>
      </c>
      <c r="E14" s="31" t="s">
        <v>1237</v>
      </c>
    </row>
    <row r="15" spans="1:5" x14ac:dyDescent="0.25">
      <c r="A15" s="76">
        <v>16</v>
      </c>
      <c r="B15" s="88"/>
      <c r="C15" s="16" t="s">
        <v>182</v>
      </c>
      <c r="D15" s="16" t="s">
        <v>181</v>
      </c>
      <c r="E15" s="31" t="s">
        <v>1239</v>
      </c>
    </row>
    <row r="16" spans="1:5" x14ac:dyDescent="0.25">
      <c r="A16" s="76">
        <v>17</v>
      </c>
      <c r="B16" s="88"/>
      <c r="C16" s="16" t="s">
        <v>184</v>
      </c>
      <c r="D16" s="16" t="s">
        <v>183</v>
      </c>
      <c r="E16" s="31" t="s">
        <v>1237</v>
      </c>
    </row>
    <row r="17" spans="1:5" x14ac:dyDescent="0.25">
      <c r="A17" s="76">
        <v>80</v>
      </c>
      <c r="B17" s="88"/>
      <c r="C17" s="16" t="s">
        <v>186</v>
      </c>
      <c r="D17" s="16" t="s">
        <v>185</v>
      </c>
      <c r="E17" s="31" t="s">
        <v>1239</v>
      </c>
    </row>
    <row r="18" spans="1:5" x14ac:dyDescent="0.25">
      <c r="A18" s="76">
        <v>90</v>
      </c>
      <c r="B18" s="88"/>
      <c r="C18" s="16" t="s">
        <v>188</v>
      </c>
      <c r="D18" s="16" t="s">
        <v>187</v>
      </c>
      <c r="E18" s="31" t="s">
        <v>1237</v>
      </c>
    </row>
    <row r="19" spans="1:5" x14ac:dyDescent="0.25">
      <c r="A19" s="76">
        <v>91</v>
      </c>
      <c r="B19" s="88"/>
      <c r="C19" s="16" t="s">
        <v>190</v>
      </c>
      <c r="D19" s="16" t="s">
        <v>189</v>
      </c>
      <c r="E19" s="31" t="s">
        <v>1237</v>
      </c>
    </row>
    <row r="20" spans="1:5" x14ac:dyDescent="0.25">
      <c r="A20" s="76">
        <v>92</v>
      </c>
      <c r="B20" s="88"/>
      <c r="C20" s="16" t="s">
        <v>192</v>
      </c>
      <c r="D20" s="16" t="s">
        <v>191</v>
      </c>
      <c r="E20" s="31" t="s">
        <v>1239</v>
      </c>
    </row>
    <row r="21" spans="1:5" x14ac:dyDescent="0.25">
      <c r="A21" s="76">
        <v>93</v>
      </c>
      <c r="B21" s="88"/>
      <c r="C21" s="16" t="s">
        <v>194</v>
      </c>
      <c r="D21" s="16" t="s">
        <v>193</v>
      </c>
      <c r="E21" s="31" t="s">
        <v>1237</v>
      </c>
    </row>
    <row r="22" spans="1:5" x14ac:dyDescent="0.25">
      <c r="A22" s="76">
        <v>94</v>
      </c>
      <c r="B22" s="88"/>
      <c r="C22" s="16" t="s">
        <v>196</v>
      </c>
      <c r="D22" s="16" t="s">
        <v>195</v>
      </c>
      <c r="E22" s="31" t="s">
        <v>1239</v>
      </c>
    </row>
    <row r="23" spans="1:5" x14ac:dyDescent="0.25">
      <c r="A23" s="76">
        <v>95</v>
      </c>
      <c r="B23" s="88"/>
      <c r="C23" s="16" t="s">
        <v>198</v>
      </c>
      <c r="D23" s="16" t="s">
        <v>197</v>
      </c>
      <c r="E23" s="31" t="s">
        <v>1237</v>
      </c>
    </row>
    <row r="24" spans="1:5" x14ac:dyDescent="0.25">
      <c r="A24" s="76">
        <v>96</v>
      </c>
      <c r="B24" s="88"/>
      <c r="C24" s="16" t="s">
        <v>200</v>
      </c>
      <c r="D24" s="16" t="s">
        <v>199</v>
      </c>
      <c r="E24" s="31" t="s">
        <v>1239</v>
      </c>
    </row>
    <row r="25" spans="1:5" x14ac:dyDescent="0.25">
      <c r="A25" s="76">
        <v>99</v>
      </c>
      <c r="B25" s="88"/>
      <c r="C25" s="16" t="s">
        <v>201</v>
      </c>
      <c r="D25" s="16" t="s">
        <v>813</v>
      </c>
      <c r="E25" s="31" t="s">
        <v>1239</v>
      </c>
    </row>
  </sheetData>
  <autoFilter ref="A1:E25" xr:uid="{00000000-0001-0000-4100-000000000000}"/>
  <sortState xmlns:xlrd2="http://schemas.microsoft.com/office/spreadsheetml/2017/richdata2" ref="A2:E25">
    <sortCondition ref="A2:A25"/>
  </sortState>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NO_04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4" sqref="C4"/>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36"/>
      <c r="C2" s="82" t="s">
        <v>202</v>
      </c>
      <c r="D2" s="82"/>
      <c r="E2" s="31" t="s">
        <v>1237</v>
      </c>
    </row>
    <row r="3" spans="1:5" x14ac:dyDescent="0.25">
      <c r="A3" s="36">
        <v>2</v>
      </c>
      <c r="B3" s="36"/>
      <c r="C3" s="38" t="s">
        <v>203</v>
      </c>
      <c r="D3" s="38"/>
      <c r="E3" s="31" t="s">
        <v>1237</v>
      </c>
    </row>
    <row r="4" spans="1:5" x14ac:dyDescent="0.25">
      <c r="A4" s="36">
        <v>3</v>
      </c>
      <c r="B4" s="36"/>
      <c r="C4" s="38" t="s">
        <v>204</v>
      </c>
      <c r="D4" s="82"/>
      <c r="E4" s="31" t="s">
        <v>1237</v>
      </c>
    </row>
    <row r="5" spans="1:5" x14ac:dyDescent="0.25">
      <c r="A5" s="76">
        <v>4</v>
      </c>
      <c r="B5" s="76"/>
      <c r="C5" s="86" t="s">
        <v>550</v>
      </c>
      <c r="D5" s="90"/>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NO_04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0</v>
      </c>
      <c r="B2" s="72"/>
      <c r="C2" s="82" t="s">
        <v>205</v>
      </c>
      <c r="D2" s="80"/>
      <c r="E2" s="31" t="s">
        <v>1237</v>
      </c>
    </row>
    <row r="3" spans="1:5" x14ac:dyDescent="0.25">
      <c r="A3" s="36">
        <v>1</v>
      </c>
      <c r="B3" s="72"/>
      <c r="C3" s="75" t="s">
        <v>206</v>
      </c>
      <c r="D3" s="14"/>
      <c r="E3" s="31" t="s">
        <v>1237</v>
      </c>
    </row>
    <row r="4" spans="1:5" x14ac:dyDescent="0.25">
      <c r="A4" s="36">
        <v>2</v>
      </c>
      <c r="B4" s="72"/>
      <c r="C4" s="83" t="s">
        <v>207</v>
      </c>
      <c r="D4" s="80"/>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NO_045">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4" sqref="C4:C5"/>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78"/>
      <c r="C2" s="79" t="s">
        <v>202</v>
      </c>
      <c r="D2" s="74"/>
      <c r="E2" s="31" t="s">
        <v>1237</v>
      </c>
    </row>
    <row r="3" spans="1:5" x14ac:dyDescent="0.25">
      <c r="A3" s="40">
        <v>2</v>
      </c>
      <c r="B3" s="78"/>
      <c r="C3" s="91" t="s">
        <v>203</v>
      </c>
      <c r="D3" s="92"/>
      <c r="E3" s="31" t="s">
        <v>1237</v>
      </c>
    </row>
    <row r="4" spans="1:5" x14ac:dyDescent="0.25">
      <c r="A4" s="40">
        <v>3</v>
      </c>
      <c r="B4" s="78"/>
      <c r="C4" s="91" t="s">
        <v>558</v>
      </c>
      <c r="D4" s="92"/>
      <c r="E4" s="31" t="s">
        <v>1237</v>
      </c>
    </row>
    <row r="5" spans="1:5" x14ac:dyDescent="0.25">
      <c r="A5" s="40">
        <v>4</v>
      </c>
      <c r="B5" s="78"/>
      <c r="C5" s="91" t="s">
        <v>204</v>
      </c>
      <c r="D5" s="74"/>
      <c r="E5" s="31" t="s">
        <v>1237</v>
      </c>
    </row>
    <row r="6" spans="1:5" x14ac:dyDescent="0.25">
      <c r="A6" s="94">
        <v>5</v>
      </c>
      <c r="B6" s="95"/>
      <c r="C6" s="96" t="s">
        <v>550</v>
      </c>
      <c r="D6" s="97"/>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FE7B8-EFCA-4016-9162-73C7AB229C8E}">
  <sheetPr codeName="NO_046">
    <tabColor theme="4" tint="-0.249977111117893"/>
    <pageSetUpPr fitToPage="1"/>
  </sheetPr>
  <dimension ref="A1:F8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8.5703125" style="17" customWidth="1"/>
    <col min="3" max="3" width="65.5703125" style="4" customWidth="1"/>
    <col min="4" max="4" width="76.5703125" style="4" customWidth="1"/>
    <col min="5" max="5" width="32.5703125" style="4" customWidth="1"/>
    <col min="6" max="6" width="6.5703125" style="17" customWidth="1"/>
    <col min="7" max="16384" width="10.5703125" style="4"/>
  </cols>
  <sheetData>
    <row r="1" spans="1:6" s="10" customFormat="1" ht="38.1" customHeight="1" x14ac:dyDescent="0.25">
      <c r="A1" s="3" t="s">
        <v>408</v>
      </c>
      <c r="B1" s="3" t="s">
        <v>529</v>
      </c>
      <c r="C1" s="3" t="s">
        <v>530</v>
      </c>
      <c r="D1" s="3" t="s">
        <v>503</v>
      </c>
      <c r="E1" s="3" t="s">
        <v>1141</v>
      </c>
      <c r="F1" s="164" t="s">
        <v>1238</v>
      </c>
    </row>
    <row r="2" spans="1:6" s="6" customFormat="1" ht="30" x14ac:dyDescent="0.25">
      <c r="A2" s="99" t="s">
        <v>1002</v>
      </c>
      <c r="B2" s="99"/>
      <c r="C2" s="100" t="s">
        <v>1003</v>
      </c>
      <c r="D2" s="100" t="s">
        <v>1004</v>
      </c>
      <c r="E2" s="100" t="s">
        <v>812</v>
      </c>
      <c r="F2" s="102" t="s">
        <v>1237</v>
      </c>
    </row>
    <row r="3" spans="1:6" s="6" customFormat="1" ht="30" x14ac:dyDescent="0.25">
      <c r="A3" s="99">
        <v>1</v>
      </c>
      <c r="B3" s="99"/>
      <c r="C3" s="100" t="s">
        <v>778</v>
      </c>
      <c r="D3" s="100" t="s">
        <v>779</v>
      </c>
      <c r="E3" s="100" t="s">
        <v>812</v>
      </c>
      <c r="F3" s="102" t="s">
        <v>1237</v>
      </c>
    </row>
    <row r="4" spans="1:6" x14ac:dyDescent="0.25">
      <c r="A4" s="104" t="s">
        <v>208</v>
      </c>
      <c r="B4" s="104">
        <v>1</v>
      </c>
      <c r="C4" s="105" t="s">
        <v>260</v>
      </c>
      <c r="D4" s="105" t="s">
        <v>462</v>
      </c>
      <c r="E4" s="106" t="s">
        <v>595</v>
      </c>
      <c r="F4" s="106" t="s">
        <v>1237</v>
      </c>
    </row>
    <row r="5" spans="1:6" x14ac:dyDescent="0.25">
      <c r="A5" s="104" t="s">
        <v>209</v>
      </c>
      <c r="B5" s="104">
        <v>1</v>
      </c>
      <c r="C5" s="105" t="s">
        <v>261</v>
      </c>
      <c r="D5" s="105" t="s">
        <v>463</v>
      </c>
      <c r="E5" s="106" t="s">
        <v>595</v>
      </c>
      <c r="F5" s="106" t="s">
        <v>1237</v>
      </c>
    </row>
    <row r="6" spans="1:6" ht="30" x14ac:dyDescent="0.25">
      <c r="A6" s="107" t="s">
        <v>210</v>
      </c>
      <c r="B6" s="104">
        <v>1</v>
      </c>
      <c r="C6" s="105" t="s">
        <v>262</v>
      </c>
      <c r="D6" s="105" t="s">
        <v>464</v>
      </c>
      <c r="E6" s="106" t="s">
        <v>595</v>
      </c>
      <c r="F6" s="106" t="s">
        <v>1237</v>
      </c>
    </row>
    <row r="7" spans="1:6" s="6" customFormat="1" ht="30" x14ac:dyDescent="0.25">
      <c r="A7" s="101">
        <v>2</v>
      </c>
      <c r="B7" s="99"/>
      <c r="C7" s="100" t="s">
        <v>785</v>
      </c>
      <c r="D7" s="100" t="s">
        <v>786</v>
      </c>
      <c r="E7" s="100" t="s">
        <v>812</v>
      </c>
      <c r="F7" s="102" t="s">
        <v>1237</v>
      </c>
    </row>
    <row r="8" spans="1:6" x14ac:dyDescent="0.25">
      <c r="A8" s="104" t="s">
        <v>218</v>
      </c>
      <c r="B8" s="104">
        <v>2</v>
      </c>
      <c r="C8" s="105" t="s">
        <v>263</v>
      </c>
      <c r="D8" s="105" t="s">
        <v>465</v>
      </c>
      <c r="E8" s="106" t="s">
        <v>595</v>
      </c>
      <c r="F8" s="106" t="s">
        <v>1237</v>
      </c>
    </row>
    <row r="9" spans="1:6" x14ac:dyDescent="0.25">
      <c r="A9" s="104" t="s">
        <v>219</v>
      </c>
      <c r="B9" s="104">
        <v>2</v>
      </c>
      <c r="C9" s="105" t="s">
        <v>696</v>
      </c>
      <c r="D9" s="105" t="s">
        <v>466</v>
      </c>
      <c r="E9" s="106" t="s">
        <v>595</v>
      </c>
      <c r="F9" s="106" t="s">
        <v>1237</v>
      </c>
    </row>
    <row r="10" spans="1:6" x14ac:dyDescent="0.25">
      <c r="A10" s="107" t="s">
        <v>220</v>
      </c>
      <c r="B10" s="107"/>
      <c r="C10" s="108" t="s">
        <v>8690</v>
      </c>
      <c r="D10" s="108" t="s">
        <v>8691</v>
      </c>
      <c r="E10" s="106" t="s">
        <v>1128</v>
      </c>
      <c r="F10" s="106" t="s">
        <v>1237</v>
      </c>
    </row>
    <row r="11" spans="1:6" s="6" customFormat="1" ht="30" x14ac:dyDescent="0.25">
      <c r="A11" s="101">
        <v>4</v>
      </c>
      <c r="B11" s="101"/>
      <c r="C11" s="103" t="s">
        <v>780</v>
      </c>
      <c r="D11" s="103" t="s">
        <v>781</v>
      </c>
      <c r="E11" s="100" t="s">
        <v>812</v>
      </c>
      <c r="F11" s="102" t="s">
        <v>1237</v>
      </c>
    </row>
    <row r="12" spans="1:6" x14ac:dyDescent="0.25">
      <c r="A12" s="107" t="s">
        <v>221</v>
      </c>
      <c r="B12" s="107">
        <v>4</v>
      </c>
      <c r="C12" s="108" t="s">
        <v>264</v>
      </c>
      <c r="D12" s="108" t="s">
        <v>467</v>
      </c>
      <c r="E12" s="106" t="s">
        <v>1128</v>
      </c>
      <c r="F12" s="106" t="s">
        <v>1237</v>
      </c>
    </row>
    <row r="13" spans="1:6" x14ac:dyDescent="0.25">
      <c r="A13" s="107" t="s">
        <v>222</v>
      </c>
      <c r="B13" s="107">
        <v>4</v>
      </c>
      <c r="C13" s="108" t="s">
        <v>265</v>
      </c>
      <c r="D13" s="108" t="s">
        <v>468</v>
      </c>
      <c r="E13" s="106" t="s">
        <v>1128</v>
      </c>
      <c r="F13" s="106" t="s">
        <v>1237</v>
      </c>
    </row>
    <row r="14" spans="1:6" x14ac:dyDescent="0.25">
      <c r="A14" s="106" t="s">
        <v>223</v>
      </c>
      <c r="B14" s="106">
        <v>4</v>
      </c>
      <c r="C14" s="105" t="s">
        <v>266</v>
      </c>
      <c r="D14" s="105" t="s">
        <v>469</v>
      </c>
      <c r="E14" s="106" t="s">
        <v>1128</v>
      </c>
      <c r="F14" s="106" t="s">
        <v>1237</v>
      </c>
    </row>
    <row r="15" spans="1:6" s="6" customFormat="1" ht="30" x14ac:dyDescent="0.25">
      <c r="A15" s="102">
        <v>5</v>
      </c>
      <c r="B15" s="102"/>
      <c r="C15" s="100" t="s">
        <v>782</v>
      </c>
      <c r="D15" s="100" t="s">
        <v>534</v>
      </c>
      <c r="E15" s="100" t="s">
        <v>812</v>
      </c>
      <c r="F15" s="102" t="s">
        <v>1237</v>
      </c>
    </row>
    <row r="16" spans="1:6" ht="30" x14ac:dyDescent="0.25">
      <c r="A16" s="106" t="s">
        <v>12</v>
      </c>
      <c r="B16" s="106">
        <v>5</v>
      </c>
      <c r="C16" s="105" t="s">
        <v>267</v>
      </c>
      <c r="D16" s="105" t="s">
        <v>470</v>
      </c>
      <c r="E16" s="106" t="s">
        <v>595</v>
      </c>
      <c r="F16" s="106" t="s">
        <v>1237</v>
      </c>
    </row>
    <row r="17" spans="1:6" ht="30" x14ac:dyDescent="0.25">
      <c r="A17" s="106" t="s">
        <v>1093</v>
      </c>
      <c r="B17" s="106">
        <v>5</v>
      </c>
      <c r="C17" s="105" t="s">
        <v>1096</v>
      </c>
      <c r="D17" s="105" t="s">
        <v>1101</v>
      </c>
      <c r="E17" s="106" t="s">
        <v>595</v>
      </c>
      <c r="F17" s="106" t="s">
        <v>1237</v>
      </c>
    </row>
    <row r="18" spans="1:6" ht="30" x14ac:dyDescent="0.25">
      <c r="A18" s="106" t="s">
        <v>13</v>
      </c>
      <c r="B18" s="106">
        <v>5</v>
      </c>
      <c r="C18" s="105" t="s">
        <v>268</v>
      </c>
      <c r="D18" s="105" t="s">
        <v>471</v>
      </c>
      <c r="E18" s="106" t="s">
        <v>595</v>
      </c>
      <c r="F18" s="106" t="s">
        <v>1237</v>
      </c>
    </row>
    <row r="19" spans="1:6" ht="30" x14ac:dyDescent="0.25">
      <c r="A19" s="106" t="s">
        <v>1094</v>
      </c>
      <c r="B19" s="106">
        <v>5</v>
      </c>
      <c r="C19" s="105" t="s">
        <v>1100</v>
      </c>
      <c r="D19" s="105" t="s">
        <v>1102</v>
      </c>
      <c r="E19" s="106" t="s">
        <v>595</v>
      </c>
      <c r="F19" s="106" t="s">
        <v>1237</v>
      </c>
    </row>
    <row r="20" spans="1:6" ht="30" x14ac:dyDescent="0.25">
      <c r="A20" s="106" t="s">
        <v>211</v>
      </c>
      <c r="B20" s="106">
        <v>5</v>
      </c>
      <c r="C20" s="105" t="s">
        <v>837</v>
      </c>
      <c r="D20" s="105" t="s">
        <v>472</v>
      </c>
      <c r="E20" s="106" t="s">
        <v>595</v>
      </c>
      <c r="F20" s="106" t="s">
        <v>1237</v>
      </c>
    </row>
    <row r="21" spans="1:6" ht="30" x14ac:dyDescent="0.25">
      <c r="A21" s="106" t="s">
        <v>212</v>
      </c>
      <c r="B21" s="106">
        <v>5</v>
      </c>
      <c r="C21" s="105" t="s">
        <v>838</v>
      </c>
      <c r="D21" s="105" t="s">
        <v>473</v>
      </c>
      <c r="E21" s="106" t="s">
        <v>595</v>
      </c>
      <c r="F21" s="106" t="s">
        <v>1237</v>
      </c>
    </row>
    <row r="22" spans="1:6" ht="30" x14ac:dyDescent="0.25">
      <c r="A22" s="106" t="s">
        <v>213</v>
      </c>
      <c r="B22" s="106">
        <v>5</v>
      </c>
      <c r="C22" s="105" t="s">
        <v>839</v>
      </c>
      <c r="D22" s="105" t="s">
        <v>1138</v>
      </c>
      <c r="E22" s="106" t="s">
        <v>595</v>
      </c>
      <c r="F22" s="106" t="s">
        <v>1237</v>
      </c>
    </row>
    <row r="23" spans="1:6" ht="30" x14ac:dyDescent="0.25">
      <c r="A23" s="106" t="s">
        <v>214</v>
      </c>
      <c r="B23" s="106">
        <v>5</v>
      </c>
      <c r="C23" s="105" t="s">
        <v>842</v>
      </c>
      <c r="D23" s="105" t="s">
        <v>1139</v>
      </c>
      <c r="E23" s="106" t="s">
        <v>595</v>
      </c>
      <c r="F23" s="106" t="s">
        <v>1237</v>
      </c>
    </row>
    <row r="24" spans="1:6" ht="30" x14ac:dyDescent="0.25">
      <c r="A24" s="106" t="s">
        <v>215</v>
      </c>
      <c r="B24" s="106">
        <v>5</v>
      </c>
      <c r="C24" s="105" t="s">
        <v>840</v>
      </c>
      <c r="D24" s="105" t="s">
        <v>1140</v>
      </c>
      <c r="E24" s="106" t="s">
        <v>595</v>
      </c>
      <c r="F24" s="106" t="s">
        <v>1237</v>
      </c>
    </row>
    <row r="25" spans="1:6" ht="30" x14ac:dyDescent="0.25">
      <c r="A25" s="106" t="s">
        <v>216</v>
      </c>
      <c r="B25" s="106">
        <v>5</v>
      </c>
      <c r="C25" s="105" t="s">
        <v>841</v>
      </c>
      <c r="D25" s="105" t="s">
        <v>474</v>
      </c>
      <c r="E25" s="106" t="s">
        <v>595</v>
      </c>
      <c r="F25" s="106" t="s">
        <v>1237</v>
      </c>
    </row>
    <row r="26" spans="1:6" s="6" customFormat="1" ht="30" x14ac:dyDescent="0.25">
      <c r="A26" s="102">
        <v>6</v>
      </c>
      <c r="B26" s="102"/>
      <c r="C26" s="100" t="s">
        <v>783</v>
      </c>
      <c r="D26" s="100" t="s">
        <v>784</v>
      </c>
      <c r="E26" s="100" t="s">
        <v>812</v>
      </c>
      <c r="F26" s="102" t="s">
        <v>1237</v>
      </c>
    </row>
    <row r="27" spans="1:6" x14ac:dyDescent="0.25">
      <c r="A27" s="106" t="s">
        <v>217</v>
      </c>
      <c r="B27" s="106">
        <v>6</v>
      </c>
      <c r="C27" s="105" t="s">
        <v>269</v>
      </c>
      <c r="D27" s="105" t="s">
        <v>475</v>
      </c>
      <c r="E27" s="106" t="s">
        <v>595</v>
      </c>
      <c r="F27" s="106" t="s">
        <v>1237</v>
      </c>
    </row>
    <row r="28" spans="1:6" x14ac:dyDescent="0.25">
      <c r="A28" s="106" t="s">
        <v>224</v>
      </c>
      <c r="B28" s="106">
        <v>6</v>
      </c>
      <c r="C28" s="105" t="s">
        <v>690</v>
      </c>
      <c r="D28" s="105" t="s">
        <v>1132</v>
      </c>
      <c r="E28" s="106" t="s">
        <v>595</v>
      </c>
      <c r="F28" s="106" t="s">
        <v>1237</v>
      </c>
    </row>
    <row r="29" spans="1:6" x14ac:dyDescent="0.25">
      <c r="A29" s="106" t="s">
        <v>225</v>
      </c>
      <c r="B29" s="106">
        <v>6</v>
      </c>
      <c r="C29" s="105" t="s">
        <v>691</v>
      </c>
      <c r="D29" s="105" t="s">
        <v>1133</v>
      </c>
      <c r="E29" s="106" t="s">
        <v>595</v>
      </c>
      <c r="F29" s="106" t="s">
        <v>1237</v>
      </c>
    </row>
    <row r="30" spans="1:6" x14ac:dyDescent="0.25">
      <c r="A30" s="106" t="s">
        <v>226</v>
      </c>
      <c r="B30" s="106">
        <v>6</v>
      </c>
      <c r="C30" s="105" t="s">
        <v>692</v>
      </c>
      <c r="D30" s="105" t="s">
        <v>1134</v>
      </c>
      <c r="E30" s="106" t="s">
        <v>595</v>
      </c>
      <c r="F30" s="106" t="s">
        <v>1237</v>
      </c>
    </row>
    <row r="31" spans="1:6" x14ac:dyDescent="0.25">
      <c r="A31" s="106" t="s">
        <v>227</v>
      </c>
      <c r="B31" s="106">
        <v>6</v>
      </c>
      <c r="C31" s="105" t="s">
        <v>693</v>
      </c>
      <c r="D31" s="105" t="s">
        <v>1135</v>
      </c>
      <c r="E31" s="106" t="s">
        <v>595</v>
      </c>
      <c r="F31" s="106" t="s">
        <v>1237</v>
      </c>
    </row>
    <row r="32" spans="1:6" x14ac:dyDescent="0.25">
      <c r="A32" s="106" t="s">
        <v>228</v>
      </c>
      <c r="B32" s="106">
        <v>6</v>
      </c>
      <c r="C32" s="105" t="s">
        <v>694</v>
      </c>
      <c r="D32" s="105" t="s">
        <v>1136</v>
      </c>
      <c r="E32" s="106" t="s">
        <v>595</v>
      </c>
      <c r="F32" s="106" t="s">
        <v>1237</v>
      </c>
    </row>
    <row r="33" spans="1:6" x14ac:dyDescent="0.25">
      <c r="A33" s="106" t="s">
        <v>229</v>
      </c>
      <c r="B33" s="106">
        <v>6</v>
      </c>
      <c r="C33" s="105" t="s">
        <v>695</v>
      </c>
      <c r="D33" s="105" t="s">
        <v>1137</v>
      </c>
      <c r="E33" s="106" t="s">
        <v>595</v>
      </c>
      <c r="F33" s="106" t="s">
        <v>1237</v>
      </c>
    </row>
    <row r="34" spans="1:6" s="6" customFormat="1" ht="30" x14ac:dyDescent="0.25">
      <c r="A34" s="102">
        <v>7</v>
      </c>
      <c r="B34" s="102"/>
      <c r="C34" s="100" t="s">
        <v>794</v>
      </c>
      <c r="D34" s="100" t="s">
        <v>791</v>
      </c>
      <c r="E34" s="100" t="s">
        <v>812</v>
      </c>
      <c r="F34" s="102" t="s">
        <v>1237</v>
      </c>
    </row>
    <row r="35" spans="1:6" x14ac:dyDescent="0.25">
      <c r="A35" s="106" t="s">
        <v>14</v>
      </c>
      <c r="B35" s="106">
        <v>7</v>
      </c>
      <c r="C35" s="105" t="s">
        <v>270</v>
      </c>
      <c r="D35" s="105" t="s">
        <v>476</v>
      </c>
      <c r="E35" s="106" t="s">
        <v>595</v>
      </c>
      <c r="F35" s="106" t="s">
        <v>1237</v>
      </c>
    </row>
    <row r="36" spans="1:6" x14ac:dyDescent="0.25">
      <c r="A36" s="106" t="s">
        <v>15</v>
      </c>
      <c r="B36" s="106">
        <v>7</v>
      </c>
      <c r="C36" s="105" t="s">
        <v>271</v>
      </c>
      <c r="D36" s="105" t="s">
        <v>477</v>
      </c>
      <c r="E36" s="106" t="s">
        <v>595</v>
      </c>
      <c r="F36" s="106" t="s">
        <v>1237</v>
      </c>
    </row>
    <row r="37" spans="1:6" ht="30" x14ac:dyDescent="0.25">
      <c r="A37" s="106" t="s">
        <v>16</v>
      </c>
      <c r="B37" s="106">
        <v>7</v>
      </c>
      <c r="C37" s="105" t="s">
        <v>1077</v>
      </c>
      <c r="D37" s="105" t="s">
        <v>1079</v>
      </c>
      <c r="E37" s="106" t="s">
        <v>595</v>
      </c>
      <c r="F37" s="106" t="s">
        <v>1237</v>
      </c>
    </row>
    <row r="38" spans="1:6" ht="30" x14ac:dyDescent="0.25">
      <c r="A38" s="106" t="s">
        <v>230</v>
      </c>
      <c r="B38" s="106">
        <v>7</v>
      </c>
      <c r="C38" s="105" t="s">
        <v>1078</v>
      </c>
      <c r="D38" s="105" t="s">
        <v>1080</v>
      </c>
      <c r="E38" s="106" t="s">
        <v>595</v>
      </c>
      <c r="F38" s="106" t="s">
        <v>1237</v>
      </c>
    </row>
    <row r="39" spans="1:6" ht="30" x14ac:dyDescent="0.25">
      <c r="A39" s="106" t="s">
        <v>231</v>
      </c>
      <c r="B39" s="106">
        <v>7</v>
      </c>
      <c r="C39" s="105" t="s">
        <v>272</v>
      </c>
      <c r="D39" s="105" t="s">
        <v>479</v>
      </c>
      <c r="E39" s="106" t="s">
        <v>595</v>
      </c>
      <c r="F39" s="106" t="s">
        <v>1237</v>
      </c>
    </row>
    <row r="40" spans="1:6" ht="30" x14ac:dyDescent="0.25">
      <c r="A40" s="106" t="s">
        <v>232</v>
      </c>
      <c r="B40" s="106">
        <v>7</v>
      </c>
      <c r="C40" s="105" t="s">
        <v>273</v>
      </c>
      <c r="D40" s="105" t="s">
        <v>480</v>
      </c>
      <c r="E40" s="106" t="s">
        <v>595</v>
      </c>
      <c r="F40" s="106" t="s">
        <v>1237</v>
      </c>
    </row>
    <row r="41" spans="1:6" ht="30" x14ac:dyDescent="0.25">
      <c r="A41" s="106" t="s">
        <v>233</v>
      </c>
      <c r="B41" s="106">
        <v>7</v>
      </c>
      <c r="C41" s="105" t="s">
        <v>274</v>
      </c>
      <c r="D41" s="105" t="s">
        <v>481</v>
      </c>
      <c r="E41" s="106" t="s">
        <v>595</v>
      </c>
      <c r="F41" s="106" t="s">
        <v>1237</v>
      </c>
    </row>
    <row r="42" spans="1:6" ht="30" x14ac:dyDescent="0.25">
      <c r="A42" s="106" t="s">
        <v>234</v>
      </c>
      <c r="B42" s="106">
        <v>7</v>
      </c>
      <c r="C42" s="105" t="s">
        <v>814</v>
      </c>
      <c r="D42" s="105" t="s">
        <v>482</v>
      </c>
      <c r="E42" s="106" t="s">
        <v>595</v>
      </c>
      <c r="F42" s="106" t="s">
        <v>1237</v>
      </c>
    </row>
    <row r="43" spans="1:6" ht="30" x14ac:dyDescent="0.25">
      <c r="A43" s="106" t="s">
        <v>235</v>
      </c>
      <c r="B43" s="106">
        <v>7</v>
      </c>
      <c r="C43" s="105" t="s">
        <v>275</v>
      </c>
      <c r="D43" s="105" t="s">
        <v>483</v>
      </c>
      <c r="E43" s="106" t="s">
        <v>595</v>
      </c>
      <c r="F43" s="106" t="s">
        <v>1237</v>
      </c>
    </row>
    <row r="44" spans="1:6" ht="30" x14ac:dyDescent="0.25">
      <c r="A44" s="106" t="s">
        <v>236</v>
      </c>
      <c r="B44" s="106">
        <v>7</v>
      </c>
      <c r="C44" s="105" t="s">
        <v>1105</v>
      </c>
      <c r="D44" s="105" t="s">
        <v>1130</v>
      </c>
      <c r="E44" s="106" t="s">
        <v>595</v>
      </c>
      <c r="F44" s="106" t="s">
        <v>1237</v>
      </c>
    </row>
    <row r="45" spans="1:6" ht="30" x14ac:dyDescent="0.25">
      <c r="A45" s="106" t="s">
        <v>237</v>
      </c>
      <c r="B45" s="106">
        <v>7</v>
      </c>
      <c r="C45" s="105" t="s">
        <v>1106</v>
      </c>
      <c r="D45" s="105" t="s">
        <v>1131</v>
      </c>
      <c r="E45" s="106" t="s">
        <v>595</v>
      </c>
      <c r="F45" s="106" t="s">
        <v>1237</v>
      </c>
    </row>
    <row r="46" spans="1:6" x14ac:dyDescent="0.25">
      <c r="A46" s="106" t="s">
        <v>238</v>
      </c>
      <c r="B46" s="106">
        <v>7</v>
      </c>
      <c r="C46" s="105" t="s">
        <v>276</v>
      </c>
      <c r="D46" s="105" t="s">
        <v>484</v>
      </c>
      <c r="E46" s="106" t="s">
        <v>595</v>
      </c>
      <c r="F46" s="106" t="s">
        <v>1237</v>
      </c>
    </row>
    <row r="47" spans="1:6" x14ac:dyDescent="0.25">
      <c r="A47" s="106" t="s">
        <v>239</v>
      </c>
      <c r="B47" s="106">
        <v>7</v>
      </c>
      <c r="C47" s="105" t="s">
        <v>578</v>
      </c>
      <c r="D47" s="105" t="s">
        <v>478</v>
      </c>
      <c r="E47" s="106" t="s">
        <v>595</v>
      </c>
      <c r="F47" s="106" t="s">
        <v>1237</v>
      </c>
    </row>
    <row r="48" spans="1:6" ht="30" x14ac:dyDescent="0.25">
      <c r="A48" s="106" t="s">
        <v>240</v>
      </c>
      <c r="B48" s="106">
        <v>7</v>
      </c>
      <c r="C48" s="105" t="s">
        <v>683</v>
      </c>
      <c r="D48" s="105" t="s">
        <v>485</v>
      </c>
      <c r="E48" s="106" t="s">
        <v>595</v>
      </c>
      <c r="F48" s="106" t="s">
        <v>1237</v>
      </c>
    </row>
    <row r="49" spans="1:6" s="98" customFormat="1" ht="30" x14ac:dyDescent="0.25">
      <c r="A49" s="102">
        <v>8</v>
      </c>
      <c r="B49" s="102"/>
      <c r="C49" s="100" t="s">
        <v>787</v>
      </c>
      <c r="D49" s="100" t="s">
        <v>788</v>
      </c>
      <c r="E49" s="100" t="s">
        <v>812</v>
      </c>
      <c r="F49" s="102" t="s">
        <v>1237</v>
      </c>
    </row>
    <row r="50" spans="1:6" s="5" customFormat="1" x14ac:dyDescent="0.25">
      <c r="A50" s="106" t="s">
        <v>17</v>
      </c>
      <c r="B50" s="106">
        <v>8</v>
      </c>
      <c r="C50" s="105" t="s">
        <v>277</v>
      </c>
      <c r="D50" s="105" t="s">
        <v>489</v>
      </c>
      <c r="E50" s="106" t="s">
        <v>595</v>
      </c>
      <c r="F50" s="106" t="s">
        <v>1237</v>
      </c>
    </row>
    <row r="51" spans="1:6" s="5" customFormat="1" x14ac:dyDescent="0.25">
      <c r="A51" s="106" t="s">
        <v>18</v>
      </c>
      <c r="B51" s="106">
        <v>8</v>
      </c>
      <c r="C51" s="105" t="s">
        <v>8699</v>
      </c>
      <c r="D51" s="105" t="s">
        <v>8700</v>
      </c>
      <c r="E51" s="106" t="s">
        <v>595</v>
      </c>
      <c r="F51" s="106" t="s">
        <v>1237</v>
      </c>
    </row>
    <row r="52" spans="1:6" s="5" customFormat="1" x14ac:dyDescent="0.25">
      <c r="A52" s="106" t="s">
        <v>241</v>
      </c>
      <c r="B52" s="106">
        <v>8</v>
      </c>
      <c r="C52" s="105" t="s">
        <v>278</v>
      </c>
      <c r="D52" s="105" t="s">
        <v>490</v>
      </c>
      <c r="E52" s="106" t="s">
        <v>595</v>
      </c>
      <c r="F52" s="106" t="s">
        <v>1237</v>
      </c>
    </row>
    <row r="53" spans="1:6" s="5" customFormat="1" x14ac:dyDescent="0.25">
      <c r="A53" s="106" t="s">
        <v>242</v>
      </c>
      <c r="B53" s="106">
        <v>8</v>
      </c>
      <c r="C53" s="105" t="s">
        <v>279</v>
      </c>
      <c r="D53" s="105" t="s">
        <v>491</v>
      </c>
      <c r="E53" s="106" t="s">
        <v>595</v>
      </c>
      <c r="F53" s="106" t="s">
        <v>1237</v>
      </c>
    </row>
    <row r="54" spans="1:6" s="98" customFormat="1" ht="30" x14ac:dyDescent="0.25">
      <c r="A54" s="150" t="s">
        <v>243</v>
      </c>
      <c r="B54" s="150"/>
      <c r="C54" s="151" t="s">
        <v>567</v>
      </c>
      <c r="D54" s="151" t="s">
        <v>843</v>
      </c>
      <c r="E54" s="151" t="s">
        <v>1095</v>
      </c>
      <c r="F54" s="150" t="s">
        <v>1239</v>
      </c>
    </row>
    <row r="55" spans="1:6" s="5" customFormat="1" x14ac:dyDescent="0.25">
      <c r="A55" s="106" t="s">
        <v>244</v>
      </c>
      <c r="B55" s="106">
        <v>8</v>
      </c>
      <c r="C55" s="105" t="s">
        <v>280</v>
      </c>
      <c r="D55" s="105" t="s">
        <v>492</v>
      </c>
      <c r="E55" s="106" t="s">
        <v>595</v>
      </c>
      <c r="F55" s="106" t="s">
        <v>1237</v>
      </c>
    </row>
    <row r="56" spans="1:6" s="5" customFormat="1" ht="30" x14ac:dyDescent="0.25">
      <c r="A56" s="106" t="s">
        <v>245</v>
      </c>
      <c r="B56" s="106">
        <v>8</v>
      </c>
      <c r="C56" s="105" t="s">
        <v>281</v>
      </c>
      <c r="D56" s="105" t="s">
        <v>493</v>
      </c>
      <c r="E56" s="106" t="s">
        <v>595</v>
      </c>
      <c r="F56" s="106" t="s">
        <v>1237</v>
      </c>
    </row>
    <row r="57" spans="1:6" s="5" customFormat="1" ht="30" x14ac:dyDescent="0.25">
      <c r="A57" s="106" t="s">
        <v>246</v>
      </c>
      <c r="B57" s="106">
        <v>8</v>
      </c>
      <c r="C57" s="105" t="s">
        <v>815</v>
      </c>
      <c r="D57" s="105" t="s">
        <v>494</v>
      </c>
      <c r="E57" s="106" t="s">
        <v>595</v>
      </c>
      <c r="F57" s="106" t="s">
        <v>1237</v>
      </c>
    </row>
    <row r="58" spans="1:6" s="5" customFormat="1" x14ac:dyDescent="0.25">
      <c r="A58" s="106" t="s">
        <v>574</v>
      </c>
      <c r="B58" s="106">
        <v>8</v>
      </c>
      <c r="C58" s="105" t="s">
        <v>575</v>
      </c>
      <c r="D58" s="105" t="s">
        <v>576</v>
      </c>
      <c r="E58" s="106" t="s">
        <v>595</v>
      </c>
      <c r="F58" s="106" t="s">
        <v>1237</v>
      </c>
    </row>
    <row r="59" spans="1:6" s="62" customFormat="1" ht="30" x14ac:dyDescent="0.25">
      <c r="A59" s="106" t="s">
        <v>989</v>
      </c>
      <c r="B59" s="106">
        <v>8</v>
      </c>
      <c r="C59" s="105" t="s">
        <v>991</v>
      </c>
      <c r="D59" s="105" t="s">
        <v>992</v>
      </c>
      <c r="E59" s="106" t="s">
        <v>595</v>
      </c>
      <c r="F59" s="106" t="s">
        <v>1237</v>
      </c>
    </row>
    <row r="60" spans="1:6" s="62" customFormat="1" x14ac:dyDescent="0.25">
      <c r="A60" s="106" t="s">
        <v>1162</v>
      </c>
      <c r="B60" s="106">
        <v>8</v>
      </c>
      <c r="C60" s="105" t="s">
        <v>8701</v>
      </c>
      <c r="D60" s="105" t="s">
        <v>8702</v>
      </c>
      <c r="E60" s="106" t="s">
        <v>595</v>
      </c>
      <c r="F60" s="106" t="s">
        <v>1237</v>
      </c>
    </row>
    <row r="61" spans="1:6" s="5" customFormat="1" x14ac:dyDescent="0.25">
      <c r="A61" s="106" t="s">
        <v>247</v>
      </c>
      <c r="B61" s="106"/>
      <c r="C61" s="105" t="s">
        <v>282</v>
      </c>
      <c r="D61" s="105" t="s">
        <v>495</v>
      </c>
      <c r="E61" s="106" t="s">
        <v>595</v>
      </c>
      <c r="F61" s="106" t="s">
        <v>1237</v>
      </c>
    </row>
    <row r="62" spans="1:6" s="98" customFormat="1" ht="30" x14ac:dyDescent="0.25">
      <c r="A62" s="102">
        <v>10</v>
      </c>
      <c r="B62" s="102"/>
      <c r="C62" s="100" t="s">
        <v>980</v>
      </c>
      <c r="D62" s="100" t="s">
        <v>981</v>
      </c>
      <c r="E62" s="100" t="s">
        <v>812</v>
      </c>
      <c r="F62" s="102" t="s">
        <v>1237</v>
      </c>
    </row>
    <row r="63" spans="1:6" s="5" customFormat="1" x14ac:dyDescent="0.25">
      <c r="A63" s="106" t="s">
        <v>248</v>
      </c>
      <c r="B63" s="106">
        <v>10</v>
      </c>
      <c r="C63" s="105" t="s">
        <v>8703</v>
      </c>
      <c r="D63" s="409" t="s">
        <v>8705</v>
      </c>
      <c r="E63" s="106" t="s">
        <v>595</v>
      </c>
      <c r="F63" s="106" t="s">
        <v>1237</v>
      </c>
    </row>
    <row r="64" spans="1:6" s="5" customFormat="1" x14ac:dyDescent="0.25">
      <c r="A64" s="106" t="s">
        <v>249</v>
      </c>
      <c r="B64" s="106">
        <v>10</v>
      </c>
      <c r="C64" s="105" t="s">
        <v>8704</v>
      </c>
      <c r="D64" s="409" t="s">
        <v>8706</v>
      </c>
      <c r="E64" s="106" t="s">
        <v>595</v>
      </c>
      <c r="F64" s="106" t="s">
        <v>1237</v>
      </c>
    </row>
    <row r="65" spans="1:6" s="98" customFormat="1" ht="30" x14ac:dyDescent="0.25">
      <c r="A65" s="102">
        <v>11</v>
      </c>
      <c r="B65" s="102"/>
      <c r="C65" s="100" t="s">
        <v>789</v>
      </c>
      <c r="D65" s="100" t="s">
        <v>790</v>
      </c>
      <c r="E65" s="100" t="s">
        <v>812</v>
      </c>
      <c r="F65" s="102" t="s">
        <v>1237</v>
      </c>
    </row>
    <row r="66" spans="1:6" s="5" customFormat="1" ht="30" x14ac:dyDescent="0.25">
      <c r="A66" s="106" t="s">
        <v>19</v>
      </c>
      <c r="B66" s="106">
        <v>11</v>
      </c>
      <c r="C66" s="105" t="s">
        <v>1081</v>
      </c>
      <c r="D66" s="105" t="s">
        <v>1083</v>
      </c>
      <c r="E66" s="106" t="s">
        <v>595</v>
      </c>
      <c r="F66" s="106" t="s">
        <v>1237</v>
      </c>
    </row>
    <row r="67" spans="1:6" s="5" customFormat="1" x14ac:dyDescent="0.25">
      <c r="A67" s="106" t="s">
        <v>20</v>
      </c>
      <c r="B67" s="106">
        <v>11</v>
      </c>
      <c r="C67" s="105" t="s">
        <v>1082</v>
      </c>
      <c r="D67" s="105" t="s">
        <v>1084</v>
      </c>
      <c r="E67" s="106" t="s">
        <v>595</v>
      </c>
      <c r="F67" s="106" t="s">
        <v>1237</v>
      </c>
    </row>
    <row r="68" spans="1:6" s="5" customFormat="1" ht="45" x14ac:dyDescent="0.25">
      <c r="A68" s="106" t="s">
        <v>21</v>
      </c>
      <c r="B68" s="106">
        <v>11</v>
      </c>
      <c r="C68" s="105" t="s">
        <v>283</v>
      </c>
      <c r="D68" s="105" t="s">
        <v>496</v>
      </c>
      <c r="E68" s="106" t="s">
        <v>595</v>
      </c>
      <c r="F68" s="106" t="s">
        <v>1237</v>
      </c>
    </row>
    <row r="69" spans="1:6" s="5" customFormat="1" x14ac:dyDescent="0.25">
      <c r="A69" s="393" t="s">
        <v>22</v>
      </c>
      <c r="B69" s="393">
        <v>11</v>
      </c>
      <c r="C69" s="394" t="s">
        <v>284</v>
      </c>
      <c r="D69" s="394" t="s">
        <v>497</v>
      </c>
      <c r="E69" s="393" t="s">
        <v>595</v>
      </c>
      <c r="F69" s="406" t="s">
        <v>1239</v>
      </c>
    </row>
    <row r="70" spans="1:6" s="5" customFormat="1" ht="30" x14ac:dyDescent="0.25">
      <c r="A70" s="106" t="s">
        <v>250</v>
      </c>
      <c r="B70" s="106">
        <v>11</v>
      </c>
      <c r="C70" s="105" t="s">
        <v>8692</v>
      </c>
      <c r="D70" s="105" t="s">
        <v>8693</v>
      </c>
      <c r="E70" s="106" t="s">
        <v>595</v>
      </c>
      <c r="F70" s="106" t="s">
        <v>1237</v>
      </c>
    </row>
    <row r="71" spans="1:6" s="5" customFormat="1" x14ac:dyDescent="0.25">
      <c r="A71" s="106" t="s">
        <v>251</v>
      </c>
      <c r="B71" s="106">
        <v>11</v>
      </c>
      <c r="C71" s="105" t="s">
        <v>8694</v>
      </c>
      <c r="D71" s="105" t="s">
        <v>8695</v>
      </c>
      <c r="E71" s="106" t="s">
        <v>595</v>
      </c>
      <c r="F71" s="106" t="s">
        <v>1237</v>
      </c>
    </row>
    <row r="72" spans="1:6" s="5" customFormat="1" x14ac:dyDescent="0.25">
      <c r="A72" s="106" t="s">
        <v>252</v>
      </c>
      <c r="B72" s="106">
        <v>11</v>
      </c>
      <c r="C72" s="105" t="s">
        <v>285</v>
      </c>
      <c r="D72" s="105" t="s">
        <v>498</v>
      </c>
      <c r="E72" s="106" t="s">
        <v>1128</v>
      </c>
      <c r="F72" s="106" t="s">
        <v>1237</v>
      </c>
    </row>
    <row r="73" spans="1:6" s="5" customFormat="1" x14ac:dyDescent="0.25">
      <c r="A73" s="106" t="s">
        <v>253</v>
      </c>
      <c r="B73" s="106"/>
      <c r="C73" s="105" t="s">
        <v>28</v>
      </c>
      <c r="D73" s="105" t="s">
        <v>499</v>
      </c>
      <c r="E73" s="106" t="s">
        <v>595</v>
      </c>
      <c r="F73" s="106" t="s">
        <v>1237</v>
      </c>
    </row>
    <row r="74" spans="1:6" s="98" customFormat="1" ht="30" x14ac:dyDescent="0.25">
      <c r="A74" s="102">
        <v>13</v>
      </c>
      <c r="B74" s="102"/>
      <c r="C74" s="100" t="s">
        <v>793</v>
      </c>
      <c r="D74" s="100" t="s">
        <v>792</v>
      </c>
      <c r="E74" s="100" t="s">
        <v>812</v>
      </c>
      <c r="F74" s="102" t="s">
        <v>1237</v>
      </c>
    </row>
    <row r="75" spans="1:6" s="5" customFormat="1" x14ac:dyDescent="0.25">
      <c r="A75" s="106" t="s">
        <v>254</v>
      </c>
      <c r="B75" s="106">
        <v>13</v>
      </c>
      <c r="C75" s="105" t="s">
        <v>286</v>
      </c>
      <c r="D75" s="105" t="s">
        <v>487</v>
      </c>
      <c r="E75" s="106" t="s">
        <v>595</v>
      </c>
      <c r="F75" s="106" t="s">
        <v>1237</v>
      </c>
    </row>
    <row r="76" spans="1:6" s="5" customFormat="1" ht="30" x14ac:dyDescent="0.25">
      <c r="A76" s="106" t="s">
        <v>255</v>
      </c>
      <c r="B76" s="106">
        <v>13</v>
      </c>
      <c r="C76" s="105" t="s">
        <v>287</v>
      </c>
      <c r="D76" s="105" t="s">
        <v>488</v>
      </c>
      <c r="E76" s="106" t="s">
        <v>595</v>
      </c>
      <c r="F76" s="106" t="s">
        <v>1237</v>
      </c>
    </row>
    <row r="77" spans="1:6" s="5" customFormat="1" x14ac:dyDescent="0.25">
      <c r="A77" s="106" t="s">
        <v>256</v>
      </c>
      <c r="B77" s="106">
        <v>13</v>
      </c>
      <c r="C77" s="105" t="s">
        <v>8696</v>
      </c>
      <c r="D77" s="105" t="s">
        <v>500</v>
      </c>
      <c r="E77" s="106" t="s">
        <v>595</v>
      </c>
      <c r="F77" s="106" t="s">
        <v>1237</v>
      </c>
    </row>
    <row r="78" spans="1:6" s="5" customFormat="1" x14ac:dyDescent="0.25">
      <c r="A78" s="106" t="s">
        <v>257</v>
      </c>
      <c r="B78" s="106">
        <v>13</v>
      </c>
      <c r="C78" s="105" t="s">
        <v>288</v>
      </c>
      <c r="D78" s="105" t="s">
        <v>501</v>
      </c>
      <c r="E78" s="106" t="s">
        <v>595</v>
      </c>
      <c r="F78" s="106" t="s">
        <v>1237</v>
      </c>
    </row>
    <row r="79" spans="1:6" s="5" customFormat="1" ht="30" x14ac:dyDescent="0.25">
      <c r="A79" s="106" t="s">
        <v>258</v>
      </c>
      <c r="B79" s="106">
        <v>13</v>
      </c>
      <c r="C79" s="105" t="s">
        <v>289</v>
      </c>
      <c r="D79" s="105" t="s">
        <v>502</v>
      </c>
      <c r="E79" s="106" t="s">
        <v>595</v>
      </c>
      <c r="F79" s="106" t="s">
        <v>1237</v>
      </c>
    </row>
    <row r="80" spans="1:6" s="5" customFormat="1" ht="30" x14ac:dyDescent="0.25">
      <c r="A80" s="106" t="s">
        <v>259</v>
      </c>
      <c r="B80" s="106">
        <v>13</v>
      </c>
      <c r="C80" s="105" t="s">
        <v>684</v>
      </c>
      <c r="D80" s="105" t="s">
        <v>486</v>
      </c>
      <c r="E80" s="106" t="s">
        <v>595</v>
      </c>
      <c r="F80" s="106" t="s">
        <v>1237</v>
      </c>
    </row>
    <row r="81" spans="1:6" s="5" customFormat="1" ht="30" x14ac:dyDescent="0.25">
      <c r="A81" s="106" t="s">
        <v>577</v>
      </c>
      <c r="B81" s="106"/>
      <c r="C81" s="105" t="s">
        <v>831</v>
      </c>
      <c r="D81" s="105" t="s">
        <v>1129</v>
      </c>
      <c r="E81" s="106" t="s">
        <v>595</v>
      </c>
      <c r="F81" s="106" t="s">
        <v>1237</v>
      </c>
    </row>
    <row r="82" spans="1:6" s="98" customFormat="1" ht="30" x14ac:dyDescent="0.25">
      <c r="A82" s="407" t="s">
        <v>565</v>
      </c>
      <c r="B82" s="407"/>
      <c r="C82" s="408" t="s">
        <v>566</v>
      </c>
      <c r="D82" s="408"/>
      <c r="E82" s="408" t="s">
        <v>811</v>
      </c>
      <c r="F82" s="407" t="s">
        <v>1239</v>
      </c>
    </row>
    <row r="83" spans="1:6" s="98" customFormat="1" ht="30" x14ac:dyDescent="0.25">
      <c r="A83" s="407" t="s">
        <v>568</v>
      </c>
      <c r="B83" s="407"/>
      <c r="C83" s="408" t="s">
        <v>569</v>
      </c>
      <c r="D83" s="408"/>
      <c r="E83" s="408" t="s">
        <v>811</v>
      </c>
      <c r="F83" s="407" t="s">
        <v>1239</v>
      </c>
    </row>
    <row r="84" spans="1:6" s="98" customFormat="1" ht="30" x14ac:dyDescent="0.25">
      <c r="A84" s="407" t="s">
        <v>570</v>
      </c>
      <c r="B84" s="407"/>
      <c r="C84" s="408" t="s">
        <v>571</v>
      </c>
      <c r="D84" s="408"/>
      <c r="E84" s="408" t="s">
        <v>811</v>
      </c>
      <c r="F84" s="407" t="s">
        <v>1239</v>
      </c>
    </row>
    <row r="85" spans="1:6" s="98" customFormat="1" ht="30" x14ac:dyDescent="0.25">
      <c r="A85" s="407" t="s">
        <v>572</v>
      </c>
      <c r="B85" s="407"/>
      <c r="C85" s="408" t="s">
        <v>573</v>
      </c>
      <c r="D85" s="408"/>
      <c r="E85" s="408" t="s">
        <v>811</v>
      </c>
      <c r="F85" s="407" t="s">
        <v>1239</v>
      </c>
    </row>
  </sheetData>
  <autoFilter ref="A1:E85" xr:uid="{22960322-69BE-4097-B3D7-B18C631BCA56}"/>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1D4AE-6D20-4BD3-B7BD-D9BBE4254DB7}">
  <sheetPr codeName="NO_129">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94">
        <v>1</v>
      </c>
      <c r="B2" s="95"/>
      <c r="C2" s="109" t="s">
        <v>1017</v>
      </c>
      <c r="D2" s="110"/>
      <c r="E2" s="31" t="s">
        <v>1237</v>
      </c>
    </row>
    <row r="3" spans="1:5" x14ac:dyDescent="0.25">
      <c r="A3" s="94">
        <v>2</v>
      </c>
      <c r="B3" s="95"/>
      <c r="C3" s="109" t="s">
        <v>1018</v>
      </c>
      <c r="D3" s="96"/>
      <c r="E3" s="31" t="s">
        <v>1237</v>
      </c>
    </row>
    <row r="4" spans="1:5" x14ac:dyDescent="0.25">
      <c r="A4" s="94">
        <v>3</v>
      </c>
      <c r="B4" s="95"/>
      <c r="C4" s="109" t="s">
        <v>1019</v>
      </c>
      <c r="D4" s="96"/>
      <c r="E4" s="31" t="s">
        <v>1237</v>
      </c>
    </row>
    <row r="5" spans="1:5" x14ac:dyDescent="0.25">
      <c r="A5" s="94">
        <v>4</v>
      </c>
      <c r="B5" s="95"/>
      <c r="C5" s="109" t="s">
        <v>1020</v>
      </c>
      <c r="D5" s="96"/>
      <c r="E5" s="31" t="s">
        <v>1237</v>
      </c>
    </row>
    <row r="6" spans="1:5" x14ac:dyDescent="0.25">
      <c r="A6" s="95">
        <v>5</v>
      </c>
      <c r="B6" s="96"/>
      <c r="C6" s="109" t="s">
        <v>1021</v>
      </c>
      <c r="D6" s="96"/>
      <c r="E6" s="31" t="s">
        <v>1237</v>
      </c>
    </row>
    <row r="7" spans="1:5" x14ac:dyDescent="0.25">
      <c r="A7" s="95">
        <v>999</v>
      </c>
      <c r="B7" s="96"/>
      <c r="C7" s="87" t="s">
        <v>1022</v>
      </c>
      <c r="D7" s="96"/>
      <c r="E7" s="31" t="s">
        <v>1237</v>
      </c>
    </row>
  </sheetData>
  <phoneticPr fontId="23" type="noConversion"/>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FE932-2191-4325-9E2E-3E03F929B235}">
  <sheetPr codeName="NO_128">
    <tabColor theme="4" tint="-0.249977111117893"/>
    <pageSetUpPr fitToPage="1"/>
  </sheetPr>
  <dimension ref="A1:E32"/>
  <sheetViews>
    <sheetView showGridLines="0" zoomScale="80" zoomScaleNormal="80" workbookViewId="0">
      <pane ySplit="1" topLeftCell="A2" activePane="bottomLeft" state="frozen"/>
      <selection activeCell="A2" sqref="A2"/>
      <selection pane="bottomLeft" activeCell="D11" sqref="D1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ht="30" x14ac:dyDescent="0.25">
      <c r="A2" s="111">
        <v>1</v>
      </c>
      <c r="B2" s="111"/>
      <c r="C2" s="112" t="s">
        <v>1023</v>
      </c>
      <c r="D2" s="87" t="s">
        <v>1024</v>
      </c>
      <c r="E2" s="31" t="s">
        <v>1237</v>
      </c>
    </row>
    <row r="3" spans="1:5" ht="30" x14ac:dyDescent="0.25">
      <c r="A3" s="111">
        <v>2</v>
      </c>
      <c r="B3" s="97"/>
      <c r="C3" s="112" t="s">
        <v>1038</v>
      </c>
      <c r="D3" s="87" t="s">
        <v>1039</v>
      </c>
      <c r="E3" s="31" t="s">
        <v>1237</v>
      </c>
    </row>
    <row r="4" spans="1:5" ht="30" x14ac:dyDescent="0.25">
      <c r="A4" s="111">
        <v>3</v>
      </c>
      <c r="B4" s="111"/>
      <c r="C4" s="112" t="s">
        <v>1055</v>
      </c>
      <c r="D4" s="87" t="s">
        <v>1056</v>
      </c>
      <c r="E4" s="31" t="s">
        <v>1237</v>
      </c>
    </row>
    <row r="5" spans="1:5" ht="30" x14ac:dyDescent="0.25">
      <c r="A5" s="111">
        <v>4</v>
      </c>
      <c r="B5" s="111"/>
      <c r="C5" s="112" t="s">
        <v>1011</v>
      </c>
      <c r="D5" s="87" t="s">
        <v>1025</v>
      </c>
      <c r="E5" s="31" t="s">
        <v>1237</v>
      </c>
    </row>
    <row r="6" spans="1:5" ht="30" x14ac:dyDescent="0.25">
      <c r="A6" s="111">
        <v>5</v>
      </c>
      <c r="B6" s="97"/>
      <c r="C6" s="112" t="s">
        <v>1012</v>
      </c>
      <c r="D6" s="87" t="s">
        <v>1005</v>
      </c>
      <c r="E6" s="31" t="s">
        <v>1237</v>
      </c>
    </row>
    <row r="7" spans="1:5" ht="30" x14ac:dyDescent="0.25">
      <c r="A7" s="111">
        <v>6</v>
      </c>
      <c r="B7" s="97"/>
      <c r="C7" s="87" t="s">
        <v>1040</v>
      </c>
      <c r="D7" s="87" t="s">
        <v>1005</v>
      </c>
      <c r="E7" s="31" t="s">
        <v>1237</v>
      </c>
    </row>
    <row r="8" spans="1:5" ht="30" x14ac:dyDescent="0.25">
      <c r="A8" s="111">
        <v>7</v>
      </c>
      <c r="B8" s="97"/>
      <c r="C8" s="87" t="s">
        <v>1026</v>
      </c>
      <c r="D8" s="87" t="s">
        <v>1027</v>
      </c>
      <c r="E8" s="31" t="s">
        <v>1237</v>
      </c>
    </row>
    <row r="9" spans="1:5" ht="30" x14ac:dyDescent="0.25">
      <c r="A9" s="111">
        <v>8</v>
      </c>
      <c r="B9" s="97"/>
      <c r="C9" s="87" t="s">
        <v>1041</v>
      </c>
      <c r="D9" s="87" t="s">
        <v>1042</v>
      </c>
      <c r="E9" s="31" t="s">
        <v>1237</v>
      </c>
    </row>
    <row r="10" spans="1:5" x14ac:dyDescent="0.25">
      <c r="A10" s="111">
        <v>9</v>
      </c>
      <c r="B10" s="97"/>
      <c r="C10" s="87" t="s">
        <v>1028</v>
      </c>
      <c r="D10" s="87" t="s">
        <v>1006</v>
      </c>
      <c r="E10" s="31" t="s">
        <v>1237</v>
      </c>
    </row>
    <row r="11" spans="1:5" ht="30" x14ac:dyDescent="0.25">
      <c r="A11" s="111">
        <v>10</v>
      </c>
      <c r="B11" s="97"/>
      <c r="C11" s="87" t="s">
        <v>1029</v>
      </c>
      <c r="D11" s="87" t="s">
        <v>1007</v>
      </c>
      <c r="E11" s="31" t="s">
        <v>1237</v>
      </c>
    </row>
    <row r="12" spans="1:5" ht="30" x14ac:dyDescent="0.25">
      <c r="A12" s="111">
        <v>11</v>
      </c>
      <c r="B12" s="97"/>
      <c r="C12" s="87" t="s">
        <v>1030</v>
      </c>
      <c r="D12" s="87" t="s">
        <v>1031</v>
      </c>
      <c r="E12" s="31" t="s">
        <v>1237</v>
      </c>
    </row>
    <row r="13" spans="1:5" ht="30" x14ac:dyDescent="0.25">
      <c r="A13" s="111">
        <v>12</v>
      </c>
      <c r="B13" s="97"/>
      <c r="C13" s="87" t="s">
        <v>1045</v>
      </c>
      <c r="D13" s="87" t="s">
        <v>1046</v>
      </c>
      <c r="E13" s="31" t="s">
        <v>1237</v>
      </c>
    </row>
    <row r="14" spans="1:5" ht="30" x14ac:dyDescent="0.25">
      <c r="A14" s="111">
        <v>13</v>
      </c>
      <c r="B14" s="97"/>
      <c r="C14" s="87" t="s">
        <v>1032</v>
      </c>
      <c r="D14" s="87" t="s">
        <v>1033</v>
      </c>
      <c r="E14" s="31" t="s">
        <v>1237</v>
      </c>
    </row>
    <row r="15" spans="1:5" ht="30" x14ac:dyDescent="0.25">
      <c r="A15" s="111">
        <v>14</v>
      </c>
      <c r="B15" s="97"/>
      <c r="C15" s="87" t="s">
        <v>1047</v>
      </c>
      <c r="D15" s="87" t="s">
        <v>1048</v>
      </c>
      <c r="E15" s="31" t="s">
        <v>1237</v>
      </c>
    </row>
    <row r="16" spans="1:5" ht="30" x14ac:dyDescent="0.25">
      <c r="A16" s="111">
        <v>15</v>
      </c>
      <c r="B16" s="97"/>
      <c r="C16" s="87" t="s">
        <v>1034</v>
      </c>
      <c r="D16" s="87" t="s">
        <v>1035</v>
      </c>
      <c r="E16" s="31" t="s">
        <v>1237</v>
      </c>
    </row>
    <row r="17" spans="1:5" ht="30" x14ac:dyDescent="0.25">
      <c r="A17" s="111">
        <v>16</v>
      </c>
      <c r="B17" s="97"/>
      <c r="C17" s="87" t="s">
        <v>1049</v>
      </c>
      <c r="D17" s="87" t="s">
        <v>1050</v>
      </c>
      <c r="E17" s="31" t="s">
        <v>1237</v>
      </c>
    </row>
    <row r="18" spans="1:5" x14ac:dyDescent="0.25">
      <c r="A18" s="111">
        <v>17</v>
      </c>
      <c r="B18" s="97"/>
      <c r="C18" s="87" t="s">
        <v>1036</v>
      </c>
      <c r="D18" s="87" t="s">
        <v>1008</v>
      </c>
      <c r="E18" s="31" t="s">
        <v>1237</v>
      </c>
    </row>
    <row r="19" spans="1:5" x14ac:dyDescent="0.25">
      <c r="A19" s="111">
        <v>18</v>
      </c>
      <c r="B19" s="97"/>
      <c r="C19" s="87" t="s">
        <v>1013</v>
      </c>
      <c r="D19" s="87" t="s">
        <v>1009</v>
      </c>
      <c r="E19" s="31" t="s">
        <v>1237</v>
      </c>
    </row>
    <row r="20" spans="1:5" x14ac:dyDescent="0.25">
      <c r="A20" s="111">
        <v>19</v>
      </c>
      <c r="B20" s="111"/>
      <c r="C20" s="112" t="s">
        <v>1014</v>
      </c>
      <c r="D20" s="87" t="s">
        <v>1010</v>
      </c>
      <c r="E20" s="31" t="s">
        <v>1237</v>
      </c>
    </row>
    <row r="21" spans="1:5" x14ac:dyDescent="0.25">
      <c r="A21" s="111">
        <v>20</v>
      </c>
      <c r="B21" s="97"/>
      <c r="C21" s="87" t="s">
        <v>1043</v>
      </c>
      <c r="D21" s="87" t="s">
        <v>1044</v>
      </c>
      <c r="E21" s="31" t="s">
        <v>1237</v>
      </c>
    </row>
    <row r="22" spans="1:5" ht="30" x14ac:dyDescent="0.25">
      <c r="A22" s="111">
        <v>21</v>
      </c>
      <c r="B22" s="97"/>
      <c r="C22" s="87" t="s">
        <v>1051</v>
      </c>
      <c r="D22" s="87" t="s">
        <v>1052</v>
      </c>
      <c r="E22" s="31" t="s">
        <v>1237</v>
      </c>
    </row>
    <row r="23" spans="1:5" ht="30" x14ac:dyDescent="0.25">
      <c r="A23" s="111">
        <v>22</v>
      </c>
      <c r="B23" s="97"/>
      <c r="C23" s="87" t="s">
        <v>1053</v>
      </c>
      <c r="D23" s="87" t="s">
        <v>1054</v>
      </c>
      <c r="E23" s="31" t="s">
        <v>1237</v>
      </c>
    </row>
    <row r="24" spans="1:5" ht="30" x14ac:dyDescent="0.25">
      <c r="A24" s="111">
        <v>23</v>
      </c>
      <c r="B24" s="111"/>
      <c r="C24" s="112" t="s">
        <v>1057</v>
      </c>
      <c r="D24" s="87" t="s">
        <v>1058</v>
      </c>
      <c r="E24" s="31" t="s">
        <v>1237</v>
      </c>
    </row>
    <row r="25" spans="1:5" x14ac:dyDescent="0.25">
      <c r="A25" s="111">
        <v>24</v>
      </c>
      <c r="B25" s="97"/>
      <c r="C25" s="112" t="s">
        <v>1059</v>
      </c>
      <c r="D25" s="87" t="s">
        <v>1060</v>
      </c>
      <c r="E25" s="31" t="s">
        <v>1237</v>
      </c>
    </row>
    <row r="26" spans="1:5" ht="30" x14ac:dyDescent="0.25">
      <c r="A26" s="111">
        <v>25</v>
      </c>
      <c r="B26" s="97"/>
      <c r="C26" s="87" t="s">
        <v>1061</v>
      </c>
      <c r="D26" s="87" t="s">
        <v>1062</v>
      </c>
      <c r="E26" s="31" t="s">
        <v>1237</v>
      </c>
    </row>
    <row r="27" spans="1:5" ht="30" x14ac:dyDescent="0.25">
      <c r="A27" s="111">
        <v>26</v>
      </c>
      <c r="B27" s="97"/>
      <c r="C27" s="87" t="s">
        <v>1063</v>
      </c>
      <c r="D27" s="87" t="s">
        <v>1064</v>
      </c>
      <c r="E27" s="31" t="s">
        <v>1237</v>
      </c>
    </row>
    <row r="28" spans="1:5" ht="30" x14ac:dyDescent="0.25">
      <c r="A28" s="111">
        <v>27</v>
      </c>
      <c r="B28" s="97"/>
      <c r="C28" s="87" t="s">
        <v>1065</v>
      </c>
      <c r="D28" s="87" t="s">
        <v>1066</v>
      </c>
      <c r="E28" s="31" t="s">
        <v>1237</v>
      </c>
    </row>
    <row r="29" spans="1:5" ht="30" x14ac:dyDescent="0.25">
      <c r="A29" s="111">
        <v>28</v>
      </c>
      <c r="B29" s="97"/>
      <c r="C29" s="87" t="s">
        <v>1067</v>
      </c>
      <c r="D29" s="87" t="s">
        <v>1068</v>
      </c>
      <c r="E29" s="31" t="s">
        <v>1237</v>
      </c>
    </row>
    <row r="30" spans="1:5" x14ac:dyDescent="0.25">
      <c r="A30" s="111">
        <v>29</v>
      </c>
      <c r="B30" s="97"/>
      <c r="C30" s="87" t="s">
        <v>1069</v>
      </c>
      <c r="D30" s="87" t="s">
        <v>1070</v>
      </c>
      <c r="E30" s="31" t="s">
        <v>1237</v>
      </c>
    </row>
    <row r="31" spans="1:5" ht="30" x14ac:dyDescent="0.25">
      <c r="A31" s="111">
        <v>30</v>
      </c>
      <c r="B31" s="97"/>
      <c r="C31" s="87" t="s">
        <v>1071</v>
      </c>
      <c r="D31" s="87" t="s">
        <v>1072</v>
      </c>
      <c r="E31" s="31" t="s">
        <v>1237</v>
      </c>
    </row>
    <row r="32" spans="1:5" x14ac:dyDescent="0.25">
      <c r="A32" s="111">
        <v>999</v>
      </c>
      <c r="B32" s="97"/>
      <c r="C32" s="87" t="s">
        <v>1015</v>
      </c>
      <c r="D32" s="87" t="s">
        <v>1037</v>
      </c>
      <c r="E32"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NO_04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78"/>
      <c r="C2" s="114" t="s">
        <v>527</v>
      </c>
      <c r="D2" s="114"/>
      <c r="E2" s="31" t="s">
        <v>1237</v>
      </c>
    </row>
    <row r="3" spans="1:5" x14ac:dyDescent="0.25">
      <c r="A3" s="40">
        <v>2</v>
      </c>
      <c r="B3" s="78"/>
      <c r="C3" s="73" t="s">
        <v>526</v>
      </c>
      <c r="D3" s="73"/>
      <c r="E3" s="31" t="s">
        <v>1237</v>
      </c>
    </row>
    <row r="4" spans="1:5" x14ac:dyDescent="0.25">
      <c r="A4" s="78">
        <v>3</v>
      </c>
      <c r="B4" s="37"/>
      <c r="C4" s="37" t="s">
        <v>528</v>
      </c>
      <c r="D4" s="37"/>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NO_04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78"/>
      <c r="C2" s="113" t="s">
        <v>404</v>
      </c>
      <c r="D2" s="74"/>
      <c r="E2" s="31" t="s">
        <v>1237</v>
      </c>
    </row>
    <row r="3" spans="1:5" x14ac:dyDescent="0.25">
      <c r="A3" s="40">
        <v>2</v>
      </c>
      <c r="B3" s="78"/>
      <c r="C3" s="115" t="s">
        <v>405</v>
      </c>
      <c r="D3" s="74"/>
      <c r="E3" s="31" t="s">
        <v>1237</v>
      </c>
    </row>
  </sheetData>
  <hyperlinks>
    <hyperlink ref="C3" location="Alternative" tooltip="Lien vers le glossaire" display="Alternative" xr:uid="{F640808F-3A8D-49F6-88B0-2DFA686EF04F}"/>
    <hyperlink ref="C2" location="Cible" tooltip="Lien vers le glossaire" display="Cible" xr:uid="{9D7C08E8-D18A-41E0-A52F-56AB44129975}"/>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NO_049">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94">
        <v>1</v>
      </c>
      <c r="B2" s="95"/>
      <c r="C2" s="110" t="s">
        <v>589</v>
      </c>
      <c r="D2" s="110"/>
      <c r="E2" s="31" t="s">
        <v>1237</v>
      </c>
    </row>
    <row r="3" spans="1:5" x14ac:dyDescent="0.25">
      <c r="A3" s="94">
        <v>2</v>
      </c>
      <c r="B3" s="95"/>
      <c r="C3" s="116" t="s">
        <v>590</v>
      </c>
      <c r="D3" s="116"/>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NO_050">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82" t="s">
        <v>406</v>
      </c>
      <c r="D2" s="82" t="s">
        <v>941</v>
      </c>
      <c r="E2" s="31" t="s">
        <v>1237</v>
      </c>
    </row>
    <row r="3" spans="1:5" x14ac:dyDescent="0.25">
      <c r="A3" s="36">
        <v>2</v>
      </c>
      <c r="B3" s="72"/>
      <c r="C3" s="75" t="s">
        <v>429</v>
      </c>
      <c r="D3" s="75" t="s">
        <v>942</v>
      </c>
      <c r="E3" s="31" t="s">
        <v>1237</v>
      </c>
    </row>
    <row r="4" spans="1:5" x14ac:dyDescent="0.25">
      <c r="A4" s="36">
        <v>3</v>
      </c>
      <c r="B4" s="72"/>
      <c r="C4" s="83" t="s">
        <v>407</v>
      </c>
      <c r="D4" s="83" t="s">
        <v>943</v>
      </c>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NO_051">
    <tabColor theme="4" tint="-0.249977111117893"/>
    <pageSetUpPr fitToPage="1"/>
  </sheetPr>
  <dimension ref="A1:E1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17"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117" t="s">
        <v>865</v>
      </c>
      <c r="D2" s="118"/>
      <c r="E2" s="31" t="s">
        <v>1237</v>
      </c>
    </row>
    <row r="3" spans="1:5" x14ac:dyDescent="0.25">
      <c r="A3" s="36">
        <v>2</v>
      </c>
      <c r="B3" s="72"/>
      <c r="C3" s="119" t="s">
        <v>866</v>
      </c>
      <c r="D3" s="120"/>
      <c r="E3" s="31" t="s">
        <v>1237</v>
      </c>
    </row>
    <row r="4" spans="1:5" x14ac:dyDescent="0.25">
      <c r="A4" s="36">
        <v>3</v>
      </c>
      <c r="B4" s="37"/>
      <c r="C4" s="121" t="s">
        <v>867</v>
      </c>
      <c r="D4" s="122"/>
      <c r="E4" s="31" t="s">
        <v>1237</v>
      </c>
    </row>
    <row r="5" spans="1:5" x14ac:dyDescent="0.25">
      <c r="A5" s="36">
        <v>4</v>
      </c>
      <c r="B5" s="37"/>
      <c r="C5" s="121" t="s">
        <v>868</v>
      </c>
      <c r="D5" s="122"/>
      <c r="E5" s="31" t="s">
        <v>1237</v>
      </c>
    </row>
    <row r="6" spans="1:5" x14ac:dyDescent="0.25">
      <c r="A6" s="36">
        <v>5</v>
      </c>
      <c r="B6" s="37"/>
      <c r="C6" s="121" t="s">
        <v>869</v>
      </c>
      <c r="D6" s="122"/>
      <c r="E6" s="31" t="s">
        <v>1237</v>
      </c>
    </row>
    <row r="7" spans="1:5" x14ac:dyDescent="0.25">
      <c r="A7" s="36">
        <v>6</v>
      </c>
      <c r="B7" s="37"/>
      <c r="C7" s="121" t="s">
        <v>872</v>
      </c>
      <c r="D7" s="122"/>
      <c r="E7" s="31" t="s">
        <v>1237</v>
      </c>
    </row>
    <row r="8" spans="1:5" x14ac:dyDescent="0.25">
      <c r="A8" s="36">
        <v>7</v>
      </c>
      <c r="B8" s="37"/>
      <c r="C8" s="123" t="s">
        <v>870</v>
      </c>
      <c r="D8" s="124"/>
      <c r="E8" s="31" t="s">
        <v>1237</v>
      </c>
    </row>
    <row r="9" spans="1:5" x14ac:dyDescent="0.25">
      <c r="A9" s="36">
        <v>8</v>
      </c>
      <c r="B9" s="37"/>
      <c r="C9" s="123" t="s">
        <v>873</v>
      </c>
      <c r="D9" s="124"/>
      <c r="E9" s="31" t="s">
        <v>1237</v>
      </c>
    </row>
    <row r="10" spans="1:5" x14ac:dyDescent="0.25">
      <c r="A10" s="36">
        <v>9</v>
      </c>
      <c r="B10" s="37"/>
      <c r="C10" s="123" t="s">
        <v>871</v>
      </c>
      <c r="D10" s="124"/>
      <c r="E10" s="31" t="s">
        <v>1237</v>
      </c>
    </row>
    <row r="11" spans="1:5" x14ac:dyDescent="0.25">
      <c r="A11" s="36">
        <v>10</v>
      </c>
      <c r="B11" s="37"/>
      <c r="C11" s="123" t="s">
        <v>874</v>
      </c>
      <c r="D11" s="124"/>
      <c r="E11" s="31" t="s">
        <v>1237</v>
      </c>
    </row>
    <row r="12" spans="1:5" x14ac:dyDescent="0.25">
      <c r="A12" s="36">
        <v>11</v>
      </c>
      <c r="B12" s="37"/>
      <c r="C12" s="123" t="s">
        <v>875</v>
      </c>
      <c r="D12" s="124"/>
      <c r="E12" s="31" t="s">
        <v>1237</v>
      </c>
    </row>
    <row r="13" spans="1:5" x14ac:dyDescent="0.25">
      <c r="A13" s="36">
        <v>12</v>
      </c>
      <c r="B13" s="37"/>
      <c r="C13" s="123" t="s">
        <v>876</v>
      </c>
      <c r="D13" s="124"/>
      <c r="E13" s="31" t="s">
        <v>1237</v>
      </c>
    </row>
    <row r="14" spans="1:5" x14ac:dyDescent="0.25">
      <c r="A14" s="36">
        <v>13</v>
      </c>
      <c r="B14" s="37"/>
      <c r="C14" s="123" t="s">
        <v>877</v>
      </c>
      <c r="D14" s="124"/>
      <c r="E1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NO_052">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t="s">
        <v>290</v>
      </c>
      <c r="B2" s="72"/>
      <c r="C2" s="113" t="s">
        <v>291</v>
      </c>
      <c r="D2" s="125" t="s">
        <v>689</v>
      </c>
      <c r="E2" s="31" t="s">
        <v>1237</v>
      </c>
    </row>
    <row r="3" spans="1:5" x14ac:dyDescent="0.25">
      <c r="A3" s="36" t="s">
        <v>292</v>
      </c>
      <c r="B3" s="72"/>
      <c r="C3" s="93" t="s">
        <v>293</v>
      </c>
      <c r="D3" s="116" t="s">
        <v>923</v>
      </c>
      <c r="E3" s="31" t="s">
        <v>1237</v>
      </c>
    </row>
    <row r="4" spans="1:5" x14ac:dyDescent="0.25">
      <c r="A4" s="36" t="s">
        <v>294</v>
      </c>
      <c r="B4" s="72"/>
      <c r="C4" s="115" t="s">
        <v>409</v>
      </c>
      <c r="D4" s="96" t="s">
        <v>924</v>
      </c>
      <c r="E4" s="31" t="s">
        <v>1237</v>
      </c>
    </row>
  </sheetData>
  <hyperlinks>
    <hyperlink ref="C2" location="MentionComplémentaireCMI" tooltip="Lien vers le glossaire" display="Sans mention complémentaire" xr:uid="{8326BAC9-09AF-4892-A1AD-9CA74B15571C}"/>
    <hyperlink ref="C3" location="MentionComplémentaireCMI" tooltip="Lien vers le glossaire" display="Besoin d'accompagnement" xr:uid="{075A50AD-1A23-450D-9737-EBD866496311}"/>
    <hyperlink ref="C4" location="MentionComplémentaireCMI" tooltip="Lien vers le glossaire" display="Besoin d'accompagnement et cécité" xr:uid="{BB4F89B2-2011-4A66-BD84-A5FB914CB4F0}"/>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NO_05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1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118" t="s">
        <v>410</v>
      </c>
      <c r="D2" s="118" t="s">
        <v>504</v>
      </c>
      <c r="E2" s="31" t="s">
        <v>1237</v>
      </c>
    </row>
    <row r="3" spans="1:5" x14ac:dyDescent="0.25">
      <c r="A3" s="36">
        <v>2</v>
      </c>
      <c r="B3" s="72"/>
      <c r="C3" s="120" t="s">
        <v>426</v>
      </c>
      <c r="D3" s="120" t="s">
        <v>505</v>
      </c>
      <c r="E3" s="31" t="s">
        <v>1237</v>
      </c>
    </row>
    <row r="4" spans="1:5" x14ac:dyDescent="0.25">
      <c r="A4" s="36">
        <v>3</v>
      </c>
      <c r="B4" s="37"/>
      <c r="C4" s="122" t="s">
        <v>425</v>
      </c>
      <c r="D4" s="120" t="s">
        <v>506</v>
      </c>
      <c r="E4" s="31" t="s">
        <v>1237</v>
      </c>
    </row>
    <row r="5" spans="1:5" x14ac:dyDescent="0.25">
      <c r="A5" s="36">
        <v>4</v>
      </c>
      <c r="B5" s="37"/>
      <c r="C5" s="120" t="s">
        <v>428</v>
      </c>
      <c r="D5" s="120" t="s">
        <v>507</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NO_05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118" t="s">
        <v>411</v>
      </c>
      <c r="D2" s="118" t="s">
        <v>411</v>
      </c>
      <c r="E2" s="31" t="s">
        <v>1237</v>
      </c>
    </row>
    <row r="3" spans="1:5" x14ac:dyDescent="0.25">
      <c r="A3" s="36">
        <v>2</v>
      </c>
      <c r="B3" s="72"/>
      <c r="C3" s="120" t="s">
        <v>412</v>
      </c>
      <c r="D3" s="120" t="s">
        <v>412</v>
      </c>
      <c r="E3" s="31" t="s">
        <v>1237</v>
      </c>
    </row>
    <row r="4" spans="1:5" x14ac:dyDescent="0.25">
      <c r="A4" s="36">
        <v>3</v>
      </c>
      <c r="B4" s="84"/>
      <c r="C4" s="120" t="s">
        <v>413</v>
      </c>
      <c r="D4" s="120" t="s">
        <v>413</v>
      </c>
      <c r="E4" s="31" t="s">
        <v>1237</v>
      </c>
    </row>
    <row r="5" spans="1:5" x14ac:dyDescent="0.25">
      <c r="A5" s="36">
        <v>4</v>
      </c>
      <c r="B5" s="84"/>
      <c r="C5" s="120" t="s">
        <v>414</v>
      </c>
      <c r="D5" s="120" t="s">
        <v>414</v>
      </c>
      <c r="E5" s="31" t="s">
        <v>1237</v>
      </c>
    </row>
    <row r="6" spans="1:5" x14ac:dyDescent="0.25">
      <c r="A6" s="36">
        <v>5</v>
      </c>
      <c r="B6" s="84"/>
      <c r="C6" s="120" t="s">
        <v>415</v>
      </c>
      <c r="D6" s="120" t="s">
        <v>415</v>
      </c>
      <c r="E6" s="31" t="s">
        <v>1237</v>
      </c>
    </row>
    <row r="7" spans="1:5" x14ac:dyDescent="0.25">
      <c r="A7" s="36">
        <v>6</v>
      </c>
      <c r="B7" s="84"/>
      <c r="C7" s="120" t="s">
        <v>416</v>
      </c>
      <c r="D7" s="120" t="s">
        <v>416</v>
      </c>
      <c r="E7" s="31" t="s">
        <v>1237</v>
      </c>
    </row>
    <row r="8" spans="1:5" x14ac:dyDescent="0.25">
      <c r="A8" s="36">
        <v>7</v>
      </c>
      <c r="B8" s="84"/>
      <c r="C8" s="84" t="s">
        <v>417</v>
      </c>
      <c r="D8" s="84" t="s">
        <v>417</v>
      </c>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NO_055">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20"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v>1</v>
      </c>
      <c r="B2" s="72"/>
      <c r="C2" s="118" t="s">
        <v>418</v>
      </c>
      <c r="D2" s="126" t="s">
        <v>539</v>
      </c>
      <c r="E2" s="31" t="s">
        <v>1237</v>
      </c>
    </row>
    <row r="3" spans="1:5" x14ac:dyDescent="0.25">
      <c r="A3" s="36">
        <v>2</v>
      </c>
      <c r="B3" s="72"/>
      <c r="C3" s="120" t="s">
        <v>419</v>
      </c>
      <c r="D3" s="120" t="s">
        <v>540</v>
      </c>
      <c r="E3" s="31" t="s">
        <v>1237</v>
      </c>
    </row>
    <row r="4" spans="1:5" x14ac:dyDescent="0.25">
      <c r="A4" s="36">
        <v>3</v>
      </c>
      <c r="B4" s="37"/>
      <c r="C4" s="122" t="s">
        <v>420</v>
      </c>
      <c r="D4" s="120" t="s">
        <v>541</v>
      </c>
      <c r="E4" s="31" t="s">
        <v>1237</v>
      </c>
    </row>
    <row r="5" spans="1:5" x14ac:dyDescent="0.25">
      <c r="A5" s="36">
        <v>4</v>
      </c>
      <c r="B5" s="37"/>
      <c r="C5" s="122" t="s">
        <v>421</v>
      </c>
      <c r="D5" s="120" t="s">
        <v>542</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NO_056">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F30" sqref="F30"/>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78"/>
      <c r="C2" s="127" t="s">
        <v>521</v>
      </c>
      <c r="D2" s="127" t="s">
        <v>543</v>
      </c>
      <c r="E2" s="31" t="s">
        <v>1237</v>
      </c>
    </row>
    <row r="3" spans="1:5" x14ac:dyDescent="0.25">
      <c r="A3" s="40">
        <v>2</v>
      </c>
      <c r="B3" s="78"/>
      <c r="C3" s="122" t="s">
        <v>422</v>
      </c>
      <c r="D3" s="122" t="s">
        <v>544</v>
      </c>
      <c r="E3" s="31" t="s">
        <v>1237</v>
      </c>
    </row>
    <row r="4" spans="1:5" x14ac:dyDescent="0.25">
      <c r="A4" s="40">
        <v>3</v>
      </c>
      <c r="B4" s="37"/>
      <c r="C4" s="122" t="s">
        <v>423</v>
      </c>
      <c r="D4" s="122" t="s">
        <v>545</v>
      </c>
      <c r="E4" s="31" t="s">
        <v>1237</v>
      </c>
    </row>
    <row r="5" spans="1:5" x14ac:dyDescent="0.25">
      <c r="A5" s="40">
        <v>4</v>
      </c>
      <c r="B5" s="37"/>
      <c r="C5" s="122" t="s">
        <v>424</v>
      </c>
      <c r="D5" s="122" t="s">
        <v>546</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NO_057">
    <tabColor theme="4" tint="-0.249977111117893"/>
    <pageSetUpPr fitToPage="1"/>
  </sheetPr>
  <dimension ref="A1:E18"/>
  <sheetViews>
    <sheetView showGridLines="0" zoomScale="80" zoomScaleNormal="80" workbookViewId="0">
      <pane ySplit="1" topLeftCell="A2" activePane="bottomLeft" state="frozen"/>
      <selection activeCell="A2" sqref="A2"/>
      <selection pane="bottomLeft" activeCell="I18" sqref="I18"/>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7" style="17"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28" t="s">
        <v>295</v>
      </c>
      <c r="B2" s="128"/>
      <c r="C2" s="129" t="s">
        <v>296</v>
      </c>
      <c r="D2" s="129" t="s">
        <v>296</v>
      </c>
      <c r="E2" s="130" t="s">
        <v>1237</v>
      </c>
    </row>
    <row r="3" spans="1:5" x14ac:dyDescent="0.25">
      <c r="A3" s="128" t="s">
        <v>297</v>
      </c>
      <c r="B3" s="128" t="s">
        <v>295</v>
      </c>
      <c r="C3" s="131" t="s">
        <v>298</v>
      </c>
      <c r="D3" s="131" t="s">
        <v>298</v>
      </c>
      <c r="E3" s="130" t="s">
        <v>1237</v>
      </c>
    </row>
    <row r="4" spans="1:5" x14ac:dyDescent="0.25">
      <c r="A4" s="128" t="s">
        <v>299</v>
      </c>
      <c r="B4" s="128" t="s">
        <v>295</v>
      </c>
      <c r="C4" s="131" t="s">
        <v>300</v>
      </c>
      <c r="D4" s="131" t="s">
        <v>300</v>
      </c>
      <c r="E4" s="130" t="s">
        <v>1237</v>
      </c>
    </row>
    <row r="5" spans="1:5" x14ac:dyDescent="0.25">
      <c r="A5" s="128" t="s">
        <v>301</v>
      </c>
      <c r="B5" s="128" t="s">
        <v>295</v>
      </c>
      <c r="C5" s="131" t="s">
        <v>302</v>
      </c>
      <c r="D5" s="131" t="s">
        <v>302</v>
      </c>
      <c r="E5" s="130" t="s">
        <v>1237</v>
      </c>
    </row>
    <row r="6" spans="1:5" x14ac:dyDescent="0.25">
      <c r="A6" s="128" t="s">
        <v>303</v>
      </c>
      <c r="B6" s="128"/>
      <c r="C6" s="129" t="s">
        <v>304</v>
      </c>
      <c r="D6" s="129" t="s">
        <v>304</v>
      </c>
      <c r="E6" s="130" t="s">
        <v>1237</v>
      </c>
    </row>
    <row r="7" spans="1:5" x14ac:dyDescent="0.25">
      <c r="A7" s="128" t="s">
        <v>305</v>
      </c>
      <c r="B7" s="128"/>
      <c r="C7" s="131" t="s">
        <v>306</v>
      </c>
      <c r="D7" s="131" t="s">
        <v>306</v>
      </c>
      <c r="E7" s="130" t="s">
        <v>1237</v>
      </c>
    </row>
    <row r="8" spans="1:5" ht="30" x14ac:dyDescent="0.25">
      <c r="A8" s="128" t="s">
        <v>307</v>
      </c>
      <c r="B8" s="132"/>
      <c r="C8" s="129" t="s">
        <v>308</v>
      </c>
      <c r="D8" s="129" t="s">
        <v>308</v>
      </c>
      <c r="E8" s="130" t="s">
        <v>1237</v>
      </c>
    </row>
    <row r="9" spans="1:5" x14ac:dyDescent="0.25">
      <c r="A9" s="128" t="s">
        <v>309</v>
      </c>
      <c r="B9" s="128"/>
      <c r="C9" s="85" t="s">
        <v>310</v>
      </c>
      <c r="D9" s="85" t="s">
        <v>310</v>
      </c>
      <c r="E9" s="130" t="s">
        <v>1237</v>
      </c>
    </row>
    <row r="10" spans="1:5" x14ac:dyDescent="0.25">
      <c r="A10" s="128" t="s">
        <v>311</v>
      </c>
      <c r="B10" s="128"/>
      <c r="C10" s="129" t="s">
        <v>312</v>
      </c>
      <c r="D10" s="129" t="s">
        <v>312</v>
      </c>
      <c r="E10" s="130" t="s">
        <v>1237</v>
      </c>
    </row>
    <row r="11" spans="1:5" x14ac:dyDescent="0.25">
      <c r="A11" s="128" t="s">
        <v>8142</v>
      </c>
      <c r="B11" s="128"/>
      <c r="C11" s="129" t="s">
        <v>8143</v>
      </c>
      <c r="D11" s="129" t="s">
        <v>8143</v>
      </c>
      <c r="E11" s="130" t="s">
        <v>1237</v>
      </c>
    </row>
    <row r="12" spans="1:5" x14ac:dyDescent="0.25">
      <c r="A12" s="128" t="s">
        <v>8144</v>
      </c>
      <c r="B12" s="128"/>
      <c r="C12" s="129" t="s">
        <v>8145</v>
      </c>
      <c r="D12" s="129" t="s">
        <v>8145</v>
      </c>
      <c r="E12" s="130" t="s">
        <v>1237</v>
      </c>
    </row>
    <row r="13" spans="1:5" x14ac:dyDescent="0.25">
      <c r="A13" s="128" t="s">
        <v>8146</v>
      </c>
      <c r="B13" s="128"/>
      <c r="C13" s="129" t="s">
        <v>8147</v>
      </c>
      <c r="D13" s="129" t="s">
        <v>8147</v>
      </c>
      <c r="E13" s="130" t="s">
        <v>1237</v>
      </c>
    </row>
    <row r="14" spans="1:5" x14ac:dyDescent="0.25">
      <c r="A14" s="128" t="s">
        <v>8148</v>
      </c>
      <c r="B14" s="128"/>
      <c r="C14" s="129" t="s">
        <v>8149</v>
      </c>
      <c r="D14" s="129" t="s">
        <v>8149</v>
      </c>
      <c r="E14" s="130" t="s">
        <v>1237</v>
      </c>
    </row>
    <row r="15" spans="1:5" x14ac:dyDescent="0.25">
      <c r="A15" s="373" t="s">
        <v>8249</v>
      </c>
      <c r="B15" s="373"/>
      <c r="C15" s="374" t="s">
        <v>8250</v>
      </c>
      <c r="D15" s="374" t="s">
        <v>8250</v>
      </c>
      <c r="E15" s="375" t="s">
        <v>1237</v>
      </c>
    </row>
    <row r="16" spans="1:5" x14ac:dyDescent="0.25">
      <c r="A16" s="373" t="s">
        <v>8251</v>
      </c>
      <c r="B16" s="373"/>
      <c r="C16" s="374" t="s">
        <v>8252</v>
      </c>
      <c r="D16" s="374" t="s">
        <v>8252</v>
      </c>
      <c r="E16" s="375" t="s">
        <v>1237</v>
      </c>
    </row>
    <row r="17" spans="1:5" x14ac:dyDescent="0.25">
      <c r="A17" s="373" t="s">
        <v>8253</v>
      </c>
      <c r="B17" s="373"/>
      <c r="C17" s="374" t="s">
        <v>8254</v>
      </c>
      <c r="D17" s="374" t="s">
        <v>8254</v>
      </c>
      <c r="E17" s="375" t="s">
        <v>1237</v>
      </c>
    </row>
    <row r="18" spans="1:5" x14ac:dyDescent="0.25">
      <c r="A18" s="373" t="s">
        <v>8255</v>
      </c>
      <c r="B18" s="373"/>
      <c r="C18" s="374" t="s">
        <v>8256</v>
      </c>
      <c r="D18" s="374" t="s">
        <v>8256</v>
      </c>
      <c r="E18" s="375"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C16B6-CA29-42CC-8504-4520F28B8B02}">
  <sheetPr codeName="Feuil3">
    <tabColor theme="4" tint="-0.249977111117893"/>
    <outlinePr summaryBelow="0"/>
    <pageSetUpPr fitToPage="1"/>
  </sheetPr>
  <dimension ref="A1:J373"/>
  <sheetViews>
    <sheetView showGridLines="0" zoomScale="75" zoomScaleNormal="75" workbookViewId="0">
      <pane ySplit="1" topLeftCell="A353" activePane="bottomLeft" state="frozen"/>
      <selection activeCell="B10" sqref="B10:L10"/>
      <selection pane="bottomLeft"/>
    </sheetView>
  </sheetViews>
  <sheetFormatPr baseColWidth="10" defaultColWidth="11.5703125" defaultRowHeight="15" x14ac:dyDescent="0.25"/>
  <cols>
    <col min="1" max="1" width="58.85546875" customWidth="1"/>
    <col min="2" max="2" width="33.5703125" customWidth="1"/>
    <col min="3" max="3" width="27.7109375" customWidth="1"/>
    <col min="4" max="4" width="14.5703125" style="279" customWidth="1"/>
    <col min="5" max="5" width="50.140625" style="205" customWidth="1"/>
    <col min="6" max="7" width="9.5703125" customWidth="1"/>
    <col min="8" max="8" width="12.5703125" style="324" customWidth="1"/>
    <col min="9" max="9" width="9.5703125" style="279" customWidth="1"/>
    <col min="10" max="10" width="50.5703125" style="205" customWidth="1"/>
  </cols>
  <sheetData>
    <row r="1" spans="1:10" s="295" customFormat="1" ht="78" customHeight="1" x14ac:dyDescent="0.25">
      <c r="A1" s="293" t="s">
        <v>7380</v>
      </c>
      <c r="B1" s="293"/>
      <c r="C1" s="293"/>
      <c r="D1" s="294" t="s">
        <v>7381</v>
      </c>
      <c r="E1" s="294" t="s">
        <v>7382</v>
      </c>
      <c r="F1" s="294" t="s">
        <v>7383</v>
      </c>
      <c r="G1" s="294" t="s">
        <v>7384</v>
      </c>
      <c r="H1" s="294" t="s">
        <v>7385</v>
      </c>
      <c r="I1" s="294" t="s">
        <v>7386</v>
      </c>
      <c r="J1" s="294" t="s">
        <v>7387</v>
      </c>
    </row>
    <row r="2" spans="1:10" s="275" customFormat="1" ht="60" x14ac:dyDescent="0.25">
      <c r="A2" s="296" t="s">
        <v>7388</v>
      </c>
      <c r="B2" s="297" t="s">
        <v>7389</v>
      </c>
      <c r="C2" s="298" t="s">
        <v>7390</v>
      </c>
      <c r="D2" s="299">
        <v>1241763</v>
      </c>
      <c r="E2" s="300" t="s">
        <v>7391</v>
      </c>
      <c r="F2" s="301">
        <v>16.010000000000002</v>
      </c>
      <c r="G2" s="301">
        <v>12.6</v>
      </c>
      <c r="H2" s="302"/>
      <c r="I2" s="303">
        <v>2007</v>
      </c>
      <c r="J2" s="304" t="s">
        <v>7392</v>
      </c>
    </row>
    <row r="3" spans="1:10" s="275" customFormat="1" ht="60" x14ac:dyDescent="0.25">
      <c r="A3" s="296" t="s">
        <v>7388</v>
      </c>
      <c r="B3" s="297" t="s">
        <v>7389</v>
      </c>
      <c r="C3" s="298" t="s">
        <v>7390</v>
      </c>
      <c r="D3" s="305">
        <v>1207453</v>
      </c>
      <c r="E3" s="306" t="s">
        <v>7393</v>
      </c>
      <c r="F3" s="301">
        <v>6.86</v>
      </c>
      <c r="G3" s="301">
        <v>6.86</v>
      </c>
      <c r="H3" s="302"/>
      <c r="I3" s="303">
        <v>2007</v>
      </c>
      <c r="J3" s="307"/>
    </row>
    <row r="4" spans="1:10" s="275" customFormat="1" ht="60" x14ac:dyDescent="0.25">
      <c r="A4" s="296" t="s">
        <v>7388</v>
      </c>
      <c r="B4" s="297" t="s">
        <v>7389</v>
      </c>
      <c r="C4" s="298" t="s">
        <v>7390</v>
      </c>
      <c r="D4" s="305">
        <v>1225675</v>
      </c>
      <c r="E4" s="306" t="s">
        <v>7394</v>
      </c>
      <c r="F4" s="301">
        <v>1.83</v>
      </c>
      <c r="G4" s="301">
        <v>8</v>
      </c>
      <c r="H4" s="302"/>
      <c r="I4" s="303">
        <v>2007</v>
      </c>
      <c r="J4" s="307"/>
    </row>
    <row r="5" spans="1:10" s="275" customFormat="1" ht="60" x14ac:dyDescent="0.25">
      <c r="A5" s="296" t="s">
        <v>7388</v>
      </c>
      <c r="B5" s="297" t="s">
        <v>7389</v>
      </c>
      <c r="C5" s="298" t="s">
        <v>7390</v>
      </c>
      <c r="D5" s="305">
        <v>1211383</v>
      </c>
      <c r="E5" s="306" t="s">
        <v>7395</v>
      </c>
      <c r="F5" s="301">
        <v>85</v>
      </c>
      <c r="G5" s="301">
        <v>85</v>
      </c>
      <c r="H5" s="302"/>
      <c r="I5" s="303">
        <v>2007</v>
      </c>
      <c r="J5" s="307"/>
    </row>
    <row r="6" spans="1:10" s="275" customFormat="1" ht="60" x14ac:dyDescent="0.25">
      <c r="A6" s="296" t="s">
        <v>7388</v>
      </c>
      <c r="B6" s="297" t="s">
        <v>7389</v>
      </c>
      <c r="C6" s="298" t="s">
        <v>7396</v>
      </c>
      <c r="D6" s="305">
        <v>1240054</v>
      </c>
      <c r="E6" s="306" t="s">
        <v>7397</v>
      </c>
      <c r="F6" s="301">
        <v>160</v>
      </c>
      <c r="G6" s="301">
        <v>158.19</v>
      </c>
      <c r="H6" s="302"/>
      <c r="I6" s="303">
        <v>2007</v>
      </c>
      <c r="J6" s="307"/>
    </row>
    <row r="7" spans="1:10" s="275" customFormat="1" ht="60" x14ac:dyDescent="0.25">
      <c r="A7" s="296" t="s">
        <v>7388</v>
      </c>
      <c r="B7" s="297" t="s">
        <v>7389</v>
      </c>
      <c r="C7" s="298" t="s">
        <v>7396</v>
      </c>
      <c r="D7" s="305">
        <v>1217374</v>
      </c>
      <c r="E7" s="306" t="s">
        <v>7398</v>
      </c>
      <c r="F7" s="301">
        <v>11</v>
      </c>
      <c r="G7" s="301">
        <v>10.88</v>
      </c>
      <c r="H7" s="302"/>
      <c r="I7" s="303">
        <v>2007</v>
      </c>
      <c r="J7" s="307"/>
    </row>
    <row r="8" spans="1:10" s="275" customFormat="1" ht="60" x14ac:dyDescent="0.25">
      <c r="A8" s="296" t="s">
        <v>7388</v>
      </c>
      <c r="B8" s="297" t="s">
        <v>7389</v>
      </c>
      <c r="C8" s="298" t="s">
        <v>7396</v>
      </c>
      <c r="D8" s="305">
        <v>1247665</v>
      </c>
      <c r="E8" s="306" t="s">
        <v>7399</v>
      </c>
      <c r="F8" s="301"/>
      <c r="G8" s="301"/>
      <c r="H8" s="302">
        <v>40028</v>
      </c>
      <c r="I8" s="303">
        <v>2007</v>
      </c>
      <c r="J8" s="307"/>
    </row>
    <row r="9" spans="1:10" s="275" customFormat="1" ht="60" x14ac:dyDescent="0.25">
      <c r="A9" s="296" t="s">
        <v>7388</v>
      </c>
      <c r="B9" s="297" t="s">
        <v>7389</v>
      </c>
      <c r="C9" s="298" t="s">
        <v>7396</v>
      </c>
      <c r="D9" s="305">
        <v>1217003</v>
      </c>
      <c r="E9" s="306" t="s">
        <v>7400</v>
      </c>
      <c r="F9" s="308"/>
      <c r="G9" s="308"/>
      <c r="H9" s="302">
        <v>38749</v>
      </c>
      <c r="I9" s="303">
        <v>2005</v>
      </c>
      <c r="J9" s="307"/>
    </row>
    <row r="10" spans="1:10" s="275" customFormat="1" ht="60" x14ac:dyDescent="0.25">
      <c r="A10" s="296" t="s">
        <v>7388</v>
      </c>
      <c r="B10" s="297" t="s">
        <v>7389</v>
      </c>
      <c r="C10" s="298" t="s">
        <v>7396</v>
      </c>
      <c r="D10" s="305">
        <v>1249411</v>
      </c>
      <c r="E10" s="306" t="s">
        <v>7401</v>
      </c>
      <c r="F10" s="301"/>
      <c r="G10" s="301"/>
      <c r="H10" s="302">
        <v>40028</v>
      </c>
      <c r="I10" s="303">
        <v>2007</v>
      </c>
      <c r="J10" s="307"/>
    </row>
    <row r="11" spans="1:10" s="275" customFormat="1" ht="60" x14ac:dyDescent="0.25">
      <c r="A11" s="296" t="s">
        <v>7388</v>
      </c>
      <c r="B11" s="297" t="s">
        <v>7389</v>
      </c>
      <c r="C11" s="298" t="s">
        <v>7396</v>
      </c>
      <c r="D11" s="305">
        <v>1289942</v>
      </c>
      <c r="E11" s="306" t="s">
        <v>7402</v>
      </c>
      <c r="F11" s="308"/>
      <c r="G11" s="308"/>
      <c r="H11" s="302">
        <v>38749</v>
      </c>
      <c r="I11" s="303">
        <v>2005</v>
      </c>
      <c r="J11" s="307"/>
    </row>
    <row r="12" spans="1:10" s="275" customFormat="1" ht="60" x14ac:dyDescent="0.25">
      <c r="A12" s="296" t="s">
        <v>7388</v>
      </c>
      <c r="B12" s="297" t="s">
        <v>7389</v>
      </c>
      <c r="C12" s="298" t="s">
        <v>7396</v>
      </c>
      <c r="D12" s="305">
        <v>1277465</v>
      </c>
      <c r="E12" s="306" t="s">
        <v>7403</v>
      </c>
      <c r="F12" s="308"/>
      <c r="G12" s="308"/>
      <c r="H12" s="302">
        <v>38749</v>
      </c>
      <c r="I12" s="303">
        <v>2005</v>
      </c>
      <c r="J12" s="307"/>
    </row>
    <row r="13" spans="1:10" s="275" customFormat="1" ht="60" x14ac:dyDescent="0.25">
      <c r="A13" s="296" t="s">
        <v>7388</v>
      </c>
      <c r="B13" s="297" t="s">
        <v>7389</v>
      </c>
      <c r="C13" s="298" t="s">
        <v>7396</v>
      </c>
      <c r="D13" s="305">
        <v>1212000</v>
      </c>
      <c r="E13" s="306" t="s">
        <v>7404</v>
      </c>
      <c r="F13" s="308"/>
      <c r="G13" s="308"/>
      <c r="H13" s="302">
        <v>38749</v>
      </c>
      <c r="I13" s="303">
        <v>2005</v>
      </c>
      <c r="J13" s="307"/>
    </row>
    <row r="14" spans="1:10" s="275" customFormat="1" ht="60" x14ac:dyDescent="0.25">
      <c r="A14" s="296" t="s">
        <v>7388</v>
      </c>
      <c r="B14" s="297" t="s">
        <v>7389</v>
      </c>
      <c r="C14" s="298" t="s">
        <v>7396</v>
      </c>
      <c r="D14" s="305">
        <v>1265410</v>
      </c>
      <c r="E14" s="306" t="s">
        <v>7405</v>
      </c>
      <c r="F14" s="301">
        <v>66.63</v>
      </c>
      <c r="G14" s="301">
        <v>66.63</v>
      </c>
      <c r="H14" s="302"/>
      <c r="I14" s="303">
        <v>2007</v>
      </c>
      <c r="J14" s="307"/>
    </row>
    <row r="15" spans="1:10" s="275" customFormat="1" ht="60" x14ac:dyDescent="0.25">
      <c r="A15" s="296" t="s">
        <v>7388</v>
      </c>
      <c r="B15" s="297" t="s">
        <v>7389</v>
      </c>
      <c r="C15" s="298" t="s">
        <v>7396</v>
      </c>
      <c r="D15" s="305">
        <v>1253051</v>
      </c>
      <c r="E15" s="306" t="s">
        <v>7406</v>
      </c>
      <c r="F15" s="301">
        <v>66.63</v>
      </c>
      <c r="G15" s="301">
        <v>66.63</v>
      </c>
      <c r="H15" s="302"/>
      <c r="I15" s="303">
        <v>2007</v>
      </c>
      <c r="J15" s="307"/>
    </row>
    <row r="16" spans="1:10" s="275" customFormat="1" ht="60" x14ac:dyDescent="0.25">
      <c r="A16" s="296" t="s">
        <v>7388</v>
      </c>
      <c r="B16" s="297" t="s">
        <v>7389</v>
      </c>
      <c r="C16" s="298" t="s">
        <v>7396</v>
      </c>
      <c r="D16" s="305">
        <v>1228395</v>
      </c>
      <c r="E16" s="306" t="s">
        <v>7407</v>
      </c>
      <c r="F16" s="301"/>
      <c r="G16" s="301"/>
      <c r="H16" s="302">
        <v>40028</v>
      </c>
      <c r="I16" s="303">
        <v>2007</v>
      </c>
      <c r="J16" s="307"/>
    </row>
    <row r="17" spans="1:10" s="275" customFormat="1" ht="60" x14ac:dyDescent="0.25">
      <c r="A17" s="296" t="s">
        <v>7388</v>
      </c>
      <c r="B17" s="297" t="s">
        <v>7389</v>
      </c>
      <c r="C17" s="298" t="s">
        <v>7396</v>
      </c>
      <c r="D17" s="305">
        <v>1240485</v>
      </c>
      <c r="E17" s="306" t="s">
        <v>7408</v>
      </c>
      <c r="F17" s="301">
        <v>66.63</v>
      </c>
      <c r="G17" s="301">
        <v>66.63</v>
      </c>
      <c r="H17" s="302"/>
      <c r="I17" s="303">
        <v>2007</v>
      </c>
      <c r="J17" s="307"/>
    </row>
    <row r="18" spans="1:10" s="275" customFormat="1" ht="60" x14ac:dyDescent="0.25">
      <c r="A18" s="296" t="s">
        <v>7388</v>
      </c>
      <c r="B18" s="297" t="s">
        <v>7389</v>
      </c>
      <c r="C18" s="298" t="s">
        <v>7396</v>
      </c>
      <c r="D18" s="305">
        <v>1217658</v>
      </c>
      <c r="E18" s="306" t="s">
        <v>7409</v>
      </c>
      <c r="F18" s="301"/>
      <c r="G18" s="301"/>
      <c r="H18" s="302">
        <v>40028</v>
      </c>
      <c r="I18" s="303">
        <v>2007</v>
      </c>
      <c r="J18" s="307"/>
    </row>
    <row r="19" spans="1:10" s="275" customFormat="1" ht="60" x14ac:dyDescent="0.25">
      <c r="A19" s="296" t="s">
        <v>7388</v>
      </c>
      <c r="B19" s="297" t="s">
        <v>7389</v>
      </c>
      <c r="C19" s="298" t="s">
        <v>7396</v>
      </c>
      <c r="D19" s="305">
        <v>1286978</v>
      </c>
      <c r="E19" s="306" t="s">
        <v>7410</v>
      </c>
      <c r="F19" s="301">
        <v>66.63</v>
      </c>
      <c r="G19" s="301">
        <v>66.63</v>
      </c>
      <c r="H19" s="302"/>
      <c r="I19" s="303">
        <v>2007</v>
      </c>
      <c r="J19" s="307"/>
    </row>
    <row r="20" spans="1:10" s="275" customFormat="1" ht="60" x14ac:dyDescent="0.25">
      <c r="A20" s="296" t="s">
        <v>7388</v>
      </c>
      <c r="B20" s="297" t="s">
        <v>7389</v>
      </c>
      <c r="C20" s="298" t="s">
        <v>7396</v>
      </c>
      <c r="D20" s="305">
        <v>1274395</v>
      </c>
      <c r="E20" s="306" t="s">
        <v>7411</v>
      </c>
      <c r="F20" s="301">
        <v>66.63</v>
      </c>
      <c r="G20" s="301">
        <v>66.63</v>
      </c>
      <c r="H20" s="302"/>
      <c r="I20" s="303">
        <v>2007</v>
      </c>
      <c r="J20" s="307"/>
    </row>
    <row r="21" spans="1:10" s="275" customFormat="1" ht="60" x14ac:dyDescent="0.25">
      <c r="A21" s="296" t="s">
        <v>7388</v>
      </c>
      <c r="B21" s="297" t="s">
        <v>7389</v>
      </c>
      <c r="C21" s="298" t="s">
        <v>7396</v>
      </c>
      <c r="D21" s="305">
        <v>1264178</v>
      </c>
      <c r="E21" s="306" t="s">
        <v>7412</v>
      </c>
      <c r="F21" s="301"/>
      <c r="G21" s="301"/>
      <c r="H21" s="302">
        <v>38749</v>
      </c>
      <c r="I21" s="303">
        <v>2007</v>
      </c>
      <c r="J21" s="307"/>
    </row>
    <row r="22" spans="1:10" s="275" customFormat="1" ht="60" x14ac:dyDescent="0.25">
      <c r="A22" s="296" t="s">
        <v>7388</v>
      </c>
      <c r="B22" s="297" t="s">
        <v>7389</v>
      </c>
      <c r="C22" s="298" t="s">
        <v>7396</v>
      </c>
      <c r="D22" s="305">
        <v>1206956</v>
      </c>
      <c r="E22" s="306" t="s">
        <v>7413</v>
      </c>
      <c r="F22" s="301">
        <v>66.63</v>
      </c>
      <c r="G22" s="301">
        <v>66.63</v>
      </c>
      <c r="H22" s="302"/>
      <c r="I22" s="303">
        <v>2007</v>
      </c>
      <c r="J22" s="307"/>
    </row>
    <row r="23" spans="1:10" s="275" customFormat="1" ht="60" x14ac:dyDescent="0.25">
      <c r="A23" s="296" t="s">
        <v>7388</v>
      </c>
      <c r="B23" s="297" t="s">
        <v>7389</v>
      </c>
      <c r="C23" s="298" t="s">
        <v>7396</v>
      </c>
      <c r="D23" s="305">
        <v>1233002</v>
      </c>
      <c r="E23" s="306" t="s">
        <v>7414</v>
      </c>
      <c r="F23" s="301">
        <v>66.63</v>
      </c>
      <c r="G23" s="301">
        <v>66.63</v>
      </c>
      <c r="H23" s="302"/>
      <c r="I23" s="303">
        <v>2007</v>
      </c>
      <c r="J23" s="307"/>
    </row>
    <row r="24" spans="1:10" s="275" customFormat="1" ht="60" x14ac:dyDescent="0.25">
      <c r="A24" s="296" t="s">
        <v>7388</v>
      </c>
      <c r="B24" s="297" t="s">
        <v>7389</v>
      </c>
      <c r="C24" s="298" t="s">
        <v>7396</v>
      </c>
      <c r="D24" s="305">
        <v>1201717</v>
      </c>
      <c r="E24" s="306" t="s">
        <v>7415</v>
      </c>
      <c r="F24" s="301"/>
      <c r="G24" s="301"/>
      <c r="H24" s="302">
        <v>38749</v>
      </c>
      <c r="I24" s="303">
        <v>2005</v>
      </c>
      <c r="J24" s="307"/>
    </row>
    <row r="25" spans="1:10" s="275" customFormat="1" ht="60" x14ac:dyDescent="0.25">
      <c r="A25" s="296" t="s">
        <v>7388</v>
      </c>
      <c r="B25" s="297" t="s">
        <v>7389</v>
      </c>
      <c r="C25" s="298" t="s">
        <v>7396</v>
      </c>
      <c r="D25" s="305">
        <v>1238778</v>
      </c>
      <c r="E25" s="306" t="s">
        <v>7416</v>
      </c>
      <c r="F25" s="301">
        <v>66.63</v>
      </c>
      <c r="G25" s="301">
        <v>66.63</v>
      </c>
      <c r="H25" s="302"/>
      <c r="I25" s="303">
        <v>2007</v>
      </c>
      <c r="J25" s="307"/>
    </row>
    <row r="26" spans="1:10" s="275" customFormat="1" ht="60" x14ac:dyDescent="0.25">
      <c r="A26" s="296" t="s">
        <v>7388</v>
      </c>
      <c r="B26" s="297" t="s">
        <v>7389</v>
      </c>
      <c r="C26" s="298" t="s">
        <v>7396</v>
      </c>
      <c r="D26" s="305">
        <v>1269320</v>
      </c>
      <c r="E26" s="306" t="s">
        <v>7417</v>
      </c>
      <c r="F26" s="301"/>
      <c r="G26" s="301"/>
      <c r="H26" s="302">
        <v>38749</v>
      </c>
      <c r="I26" s="303">
        <v>2005</v>
      </c>
      <c r="J26" s="307"/>
    </row>
    <row r="27" spans="1:10" s="275" customFormat="1" ht="60" x14ac:dyDescent="0.25">
      <c r="A27" s="296" t="s">
        <v>7388</v>
      </c>
      <c r="B27" s="297" t="s">
        <v>7389</v>
      </c>
      <c r="C27" s="298" t="s">
        <v>7396</v>
      </c>
      <c r="D27" s="305">
        <v>1299870</v>
      </c>
      <c r="E27" s="306" t="s">
        <v>7418</v>
      </c>
      <c r="F27" s="301">
        <v>66.63</v>
      </c>
      <c r="G27" s="301">
        <v>66.63</v>
      </c>
      <c r="H27" s="302"/>
      <c r="I27" s="303">
        <v>2007</v>
      </c>
      <c r="J27" s="307"/>
    </row>
    <row r="28" spans="1:10" s="275" customFormat="1" ht="60" x14ac:dyDescent="0.25">
      <c r="A28" s="296" t="s">
        <v>7388</v>
      </c>
      <c r="B28" s="297" t="s">
        <v>7389</v>
      </c>
      <c r="C28" s="298" t="s">
        <v>7396</v>
      </c>
      <c r="D28" s="305">
        <v>1230423</v>
      </c>
      <c r="E28" s="306" t="s">
        <v>7419</v>
      </c>
      <c r="F28" s="301">
        <v>66.63</v>
      </c>
      <c r="G28" s="301">
        <v>66.63</v>
      </c>
      <c r="H28" s="302"/>
      <c r="I28" s="303">
        <v>2007</v>
      </c>
      <c r="J28" s="307"/>
    </row>
    <row r="29" spans="1:10" s="275" customFormat="1" ht="60" x14ac:dyDescent="0.25">
      <c r="A29" s="296" t="s">
        <v>7388</v>
      </c>
      <c r="B29" s="297" t="s">
        <v>7389</v>
      </c>
      <c r="C29" s="298" t="s">
        <v>7396</v>
      </c>
      <c r="D29" s="305">
        <v>1209972</v>
      </c>
      <c r="E29" s="306" t="s">
        <v>7420</v>
      </c>
      <c r="F29" s="301">
        <v>66.63</v>
      </c>
      <c r="G29" s="301">
        <v>66.63</v>
      </c>
      <c r="H29" s="302"/>
      <c r="I29" s="303">
        <v>2007</v>
      </c>
      <c r="J29" s="307"/>
    </row>
    <row r="30" spans="1:10" s="275" customFormat="1" ht="60" x14ac:dyDescent="0.25">
      <c r="A30" s="296" t="s">
        <v>7388</v>
      </c>
      <c r="B30" s="297" t="s">
        <v>7389</v>
      </c>
      <c r="C30" s="298" t="s">
        <v>7396</v>
      </c>
      <c r="D30" s="305">
        <v>1211851</v>
      </c>
      <c r="E30" s="306" t="s">
        <v>7421</v>
      </c>
      <c r="F30" s="301"/>
      <c r="G30" s="301"/>
      <c r="H30" s="302">
        <v>40028</v>
      </c>
      <c r="I30" s="303">
        <v>2007</v>
      </c>
      <c r="J30" s="307"/>
    </row>
    <row r="31" spans="1:10" s="275" customFormat="1" ht="60" x14ac:dyDescent="0.25">
      <c r="A31" s="296" t="s">
        <v>7388</v>
      </c>
      <c r="B31" s="297" t="s">
        <v>7389</v>
      </c>
      <c r="C31" s="298" t="s">
        <v>7396</v>
      </c>
      <c r="D31" s="305">
        <v>1244260</v>
      </c>
      <c r="E31" s="306" t="s">
        <v>7422</v>
      </c>
      <c r="F31" s="301">
        <v>66.63</v>
      </c>
      <c r="G31" s="301">
        <v>66.63</v>
      </c>
      <c r="H31" s="302"/>
      <c r="I31" s="303">
        <v>2007</v>
      </c>
      <c r="J31" s="307"/>
    </row>
    <row r="32" spans="1:10" s="275" customFormat="1" ht="60" x14ac:dyDescent="0.25">
      <c r="A32" s="296" t="s">
        <v>7388</v>
      </c>
      <c r="B32" s="297" t="s">
        <v>7389</v>
      </c>
      <c r="C32" s="298" t="s">
        <v>7396</v>
      </c>
      <c r="D32" s="305">
        <v>1297002</v>
      </c>
      <c r="E32" s="306" t="s">
        <v>7423</v>
      </c>
      <c r="F32" s="301"/>
      <c r="G32" s="301"/>
      <c r="H32" s="302">
        <v>40028</v>
      </c>
      <c r="I32" s="303">
        <v>2007</v>
      </c>
      <c r="J32" s="307"/>
    </row>
    <row r="33" spans="1:10" s="275" customFormat="1" ht="60" x14ac:dyDescent="0.25">
      <c r="A33" s="296" t="s">
        <v>7388</v>
      </c>
      <c r="B33" s="297" t="s">
        <v>7389</v>
      </c>
      <c r="C33" s="298" t="s">
        <v>7396</v>
      </c>
      <c r="D33" s="305">
        <v>1262110</v>
      </c>
      <c r="E33" s="306" t="s">
        <v>7424</v>
      </c>
      <c r="F33" s="301"/>
      <c r="G33" s="301"/>
      <c r="H33" s="302">
        <v>40028</v>
      </c>
      <c r="I33" s="303">
        <v>2007</v>
      </c>
      <c r="J33" s="307"/>
    </row>
    <row r="34" spans="1:10" s="275" customFormat="1" ht="60" x14ac:dyDescent="0.25">
      <c r="A34" s="296" t="s">
        <v>7388</v>
      </c>
      <c r="B34" s="297" t="s">
        <v>7389</v>
      </c>
      <c r="C34" s="298" t="s">
        <v>7396</v>
      </c>
      <c r="D34" s="305">
        <v>1233427</v>
      </c>
      <c r="E34" s="306" t="s">
        <v>7425</v>
      </c>
      <c r="F34" s="301"/>
      <c r="G34" s="301"/>
      <c r="H34" s="302">
        <v>40028</v>
      </c>
      <c r="I34" s="303">
        <v>2007</v>
      </c>
      <c r="J34" s="307"/>
    </row>
    <row r="35" spans="1:10" s="275" customFormat="1" ht="60" x14ac:dyDescent="0.25">
      <c r="A35" s="296" t="s">
        <v>7388</v>
      </c>
      <c r="B35" s="297" t="s">
        <v>7389</v>
      </c>
      <c r="C35" s="298" t="s">
        <v>7396</v>
      </c>
      <c r="D35" s="305">
        <v>1263977</v>
      </c>
      <c r="E35" s="306" t="s">
        <v>7426</v>
      </c>
      <c r="F35" s="301"/>
      <c r="G35" s="301"/>
      <c r="H35" s="302">
        <v>40028</v>
      </c>
      <c r="I35" s="303">
        <v>2007</v>
      </c>
      <c r="J35" s="307"/>
    </row>
    <row r="36" spans="1:10" s="275" customFormat="1" ht="60" x14ac:dyDescent="0.25">
      <c r="A36" s="296" t="s">
        <v>7388</v>
      </c>
      <c r="B36" s="297" t="s">
        <v>7389</v>
      </c>
      <c r="C36" s="298" t="s">
        <v>7396</v>
      </c>
      <c r="D36" s="305">
        <v>1267969</v>
      </c>
      <c r="E36" s="306" t="s">
        <v>7427</v>
      </c>
      <c r="F36" s="301"/>
      <c r="G36" s="301"/>
      <c r="H36" s="302">
        <v>40028</v>
      </c>
      <c r="I36" s="303">
        <v>2007</v>
      </c>
      <c r="J36" s="307"/>
    </row>
    <row r="37" spans="1:10" s="275" customFormat="1" ht="60" x14ac:dyDescent="0.25">
      <c r="A37" s="296" t="s">
        <v>7388</v>
      </c>
      <c r="B37" s="297" t="s">
        <v>7389</v>
      </c>
      <c r="C37" s="298" t="s">
        <v>7396</v>
      </c>
      <c r="D37" s="305">
        <v>1274076</v>
      </c>
      <c r="E37" s="306" t="s">
        <v>7428</v>
      </c>
      <c r="F37" s="301"/>
      <c r="G37" s="301"/>
      <c r="H37" s="302">
        <v>40078</v>
      </c>
      <c r="I37" s="303">
        <v>2007</v>
      </c>
      <c r="J37" s="307"/>
    </row>
    <row r="38" spans="1:10" s="275" customFormat="1" ht="60" x14ac:dyDescent="0.25">
      <c r="A38" s="296" t="s">
        <v>7388</v>
      </c>
      <c r="B38" s="297" t="s">
        <v>7389</v>
      </c>
      <c r="C38" s="298" t="s">
        <v>7396</v>
      </c>
      <c r="D38" s="305">
        <v>1247518</v>
      </c>
      <c r="E38" s="306" t="s">
        <v>7429</v>
      </c>
      <c r="F38" s="301">
        <v>66.63</v>
      </c>
      <c r="G38" s="301">
        <v>66.63</v>
      </c>
      <c r="H38" s="302"/>
      <c r="I38" s="303">
        <v>2007</v>
      </c>
      <c r="J38" s="307"/>
    </row>
    <row r="39" spans="1:10" s="275" customFormat="1" ht="60" x14ac:dyDescent="0.25">
      <c r="A39" s="296" t="s">
        <v>7388</v>
      </c>
      <c r="B39" s="297" t="s">
        <v>7389</v>
      </c>
      <c r="C39" s="298" t="s">
        <v>7396</v>
      </c>
      <c r="D39" s="305">
        <v>1249374</v>
      </c>
      <c r="E39" s="306" t="s">
        <v>7430</v>
      </c>
      <c r="F39" s="301">
        <v>66.63</v>
      </c>
      <c r="G39" s="301">
        <v>66.63</v>
      </c>
      <c r="H39" s="302"/>
      <c r="I39" s="303">
        <v>2007</v>
      </c>
      <c r="J39" s="307"/>
    </row>
    <row r="40" spans="1:10" s="275" customFormat="1" ht="60" x14ac:dyDescent="0.25">
      <c r="A40" s="296" t="s">
        <v>7388</v>
      </c>
      <c r="B40" s="297" t="s">
        <v>7389</v>
      </c>
      <c r="C40" s="298" t="s">
        <v>7396</v>
      </c>
      <c r="D40" s="305">
        <v>1202250</v>
      </c>
      <c r="E40" s="306" t="s">
        <v>7431</v>
      </c>
      <c r="F40" s="301">
        <v>66.63</v>
      </c>
      <c r="G40" s="301">
        <v>66.63</v>
      </c>
      <c r="H40" s="302"/>
      <c r="I40" s="303">
        <v>2007</v>
      </c>
      <c r="J40" s="307"/>
    </row>
    <row r="41" spans="1:10" s="275" customFormat="1" ht="60" x14ac:dyDescent="0.25">
      <c r="A41" s="296" t="s">
        <v>7388</v>
      </c>
      <c r="B41" s="297" t="s">
        <v>7389</v>
      </c>
      <c r="C41" s="298" t="s">
        <v>7396</v>
      </c>
      <c r="D41" s="305">
        <v>1283900</v>
      </c>
      <c r="E41" s="306" t="s">
        <v>7432</v>
      </c>
      <c r="F41" s="301">
        <v>66.63</v>
      </c>
      <c r="G41" s="301">
        <v>66.63</v>
      </c>
      <c r="H41" s="302"/>
      <c r="I41" s="303">
        <v>2007</v>
      </c>
      <c r="J41" s="307"/>
    </row>
    <row r="42" spans="1:10" s="275" customFormat="1" ht="60" x14ac:dyDescent="0.25">
      <c r="A42" s="296" t="s">
        <v>7388</v>
      </c>
      <c r="B42" s="297" t="s">
        <v>7389</v>
      </c>
      <c r="C42" s="298" t="s">
        <v>7396</v>
      </c>
      <c r="D42" s="305">
        <v>1236911</v>
      </c>
      <c r="E42" s="306" t="s">
        <v>7433</v>
      </c>
      <c r="F42" s="301">
        <v>66.63</v>
      </c>
      <c r="G42" s="301">
        <v>66.63</v>
      </c>
      <c r="H42" s="302"/>
      <c r="I42" s="303">
        <v>2007</v>
      </c>
      <c r="J42" s="307"/>
    </row>
    <row r="43" spans="1:10" s="275" customFormat="1" ht="60" x14ac:dyDescent="0.25">
      <c r="A43" s="296" t="s">
        <v>7388</v>
      </c>
      <c r="B43" s="297" t="s">
        <v>7389</v>
      </c>
      <c r="C43" s="298" t="s">
        <v>7396</v>
      </c>
      <c r="D43" s="305">
        <v>1204012</v>
      </c>
      <c r="E43" s="306" t="s">
        <v>7434</v>
      </c>
      <c r="F43" s="301">
        <v>66.63</v>
      </c>
      <c r="G43" s="301">
        <v>66.63</v>
      </c>
      <c r="H43" s="302"/>
      <c r="I43" s="303">
        <v>2007</v>
      </c>
      <c r="J43" s="307"/>
    </row>
    <row r="44" spans="1:10" s="275" customFormat="1" ht="60" x14ac:dyDescent="0.25">
      <c r="A44" s="296" t="s">
        <v>7388</v>
      </c>
      <c r="B44" s="297" t="s">
        <v>7389</v>
      </c>
      <c r="C44" s="298" t="s">
        <v>7396</v>
      </c>
      <c r="D44" s="305">
        <v>1283359</v>
      </c>
      <c r="E44" s="306" t="s">
        <v>7435</v>
      </c>
      <c r="F44" s="301">
        <v>66.63</v>
      </c>
      <c r="G44" s="301">
        <v>66.63</v>
      </c>
      <c r="H44" s="302"/>
      <c r="I44" s="303">
        <v>2007</v>
      </c>
      <c r="J44" s="307"/>
    </row>
    <row r="45" spans="1:10" s="275" customFormat="1" ht="60" x14ac:dyDescent="0.25">
      <c r="A45" s="296" t="s">
        <v>7388</v>
      </c>
      <c r="B45" s="297" t="s">
        <v>7389</v>
      </c>
      <c r="C45" s="298" t="s">
        <v>7396</v>
      </c>
      <c r="D45" s="305">
        <v>1209908</v>
      </c>
      <c r="E45" s="306" t="s">
        <v>7436</v>
      </c>
      <c r="F45" s="301">
        <v>66.63</v>
      </c>
      <c r="G45" s="301">
        <v>66.63</v>
      </c>
      <c r="H45" s="302"/>
      <c r="I45" s="303">
        <v>2007</v>
      </c>
      <c r="J45" s="307"/>
    </row>
    <row r="46" spans="1:10" s="275" customFormat="1" ht="60" x14ac:dyDescent="0.25">
      <c r="A46" s="296" t="s">
        <v>7388</v>
      </c>
      <c r="B46" s="297" t="s">
        <v>7389</v>
      </c>
      <c r="C46" s="298" t="s">
        <v>7396</v>
      </c>
      <c r="D46" s="305">
        <v>1258657</v>
      </c>
      <c r="E46" s="306" t="s">
        <v>7437</v>
      </c>
      <c r="F46" s="301"/>
      <c r="G46" s="301"/>
      <c r="H46" s="302">
        <v>40028</v>
      </c>
      <c r="I46" s="303">
        <v>2007</v>
      </c>
      <c r="J46" s="307"/>
    </row>
    <row r="47" spans="1:10" s="275" customFormat="1" ht="60" x14ac:dyDescent="0.25">
      <c r="A47" s="296" t="s">
        <v>7388</v>
      </c>
      <c r="B47" s="297" t="s">
        <v>7389</v>
      </c>
      <c r="C47" s="298" t="s">
        <v>7396</v>
      </c>
      <c r="D47" s="305">
        <v>1264764</v>
      </c>
      <c r="E47" s="306" t="s">
        <v>7438</v>
      </c>
      <c r="F47" s="301">
        <v>66.63</v>
      </c>
      <c r="G47" s="301">
        <v>66.63</v>
      </c>
      <c r="H47" s="302"/>
      <c r="I47" s="303">
        <v>2007</v>
      </c>
      <c r="J47" s="307"/>
    </row>
    <row r="48" spans="1:10" s="275" customFormat="1" ht="60" x14ac:dyDescent="0.25">
      <c r="A48" s="296" t="s">
        <v>7388</v>
      </c>
      <c r="B48" s="297" t="s">
        <v>7389</v>
      </c>
      <c r="C48" s="298" t="s">
        <v>7396</v>
      </c>
      <c r="D48" s="305">
        <v>1293180</v>
      </c>
      <c r="E48" s="306" t="s">
        <v>7439</v>
      </c>
      <c r="F48" s="301"/>
      <c r="G48" s="301"/>
      <c r="H48" s="302">
        <v>38749</v>
      </c>
      <c r="I48" s="303">
        <v>2005</v>
      </c>
      <c r="J48" s="307"/>
    </row>
    <row r="49" spans="1:10" s="275" customFormat="1" ht="60" x14ac:dyDescent="0.25">
      <c r="A49" s="296" t="s">
        <v>7388</v>
      </c>
      <c r="B49" s="297" t="s">
        <v>7389</v>
      </c>
      <c r="C49" s="298" t="s">
        <v>7396</v>
      </c>
      <c r="D49" s="305">
        <v>1201433</v>
      </c>
      <c r="E49" s="306" t="s">
        <v>7440</v>
      </c>
      <c r="F49" s="301">
        <v>66.63</v>
      </c>
      <c r="G49" s="301">
        <v>66.63</v>
      </c>
      <c r="H49" s="302"/>
      <c r="I49" s="303">
        <v>2007</v>
      </c>
      <c r="J49" s="307"/>
    </row>
    <row r="50" spans="1:10" s="275" customFormat="1" ht="60" x14ac:dyDescent="0.25">
      <c r="A50" s="296" t="s">
        <v>7388</v>
      </c>
      <c r="B50" s="297" t="s">
        <v>7389</v>
      </c>
      <c r="C50" s="298" t="s">
        <v>7396</v>
      </c>
      <c r="D50" s="305">
        <v>1231960</v>
      </c>
      <c r="E50" s="306" t="s">
        <v>7441</v>
      </c>
      <c r="F50" s="301">
        <v>66.63</v>
      </c>
      <c r="G50" s="301">
        <v>66.63</v>
      </c>
      <c r="H50" s="302"/>
      <c r="I50" s="303">
        <v>2007</v>
      </c>
      <c r="J50" s="307"/>
    </row>
    <row r="51" spans="1:10" s="275" customFormat="1" ht="60" x14ac:dyDescent="0.25">
      <c r="A51" s="296" t="s">
        <v>7388</v>
      </c>
      <c r="B51" s="297" t="s">
        <v>7389</v>
      </c>
      <c r="C51" s="298" t="s">
        <v>7396</v>
      </c>
      <c r="D51" s="305">
        <v>1286955</v>
      </c>
      <c r="E51" s="306" t="s">
        <v>7442</v>
      </c>
      <c r="F51" s="301">
        <v>66.63</v>
      </c>
      <c r="G51" s="301">
        <v>66.63</v>
      </c>
      <c r="H51" s="302"/>
      <c r="I51" s="303">
        <v>2007</v>
      </c>
      <c r="J51" s="307"/>
    </row>
    <row r="52" spans="1:10" s="275" customFormat="1" ht="60" x14ac:dyDescent="0.25">
      <c r="A52" s="296" t="s">
        <v>7388</v>
      </c>
      <c r="B52" s="297" t="s">
        <v>7389</v>
      </c>
      <c r="C52" s="298" t="s">
        <v>7396</v>
      </c>
      <c r="D52" s="305">
        <v>1241941</v>
      </c>
      <c r="E52" s="306" t="s">
        <v>7443</v>
      </c>
      <c r="F52" s="301">
        <v>66.63</v>
      </c>
      <c r="G52" s="301">
        <v>66.63</v>
      </c>
      <c r="H52" s="302"/>
      <c r="I52" s="303">
        <v>2007</v>
      </c>
      <c r="J52" s="307"/>
    </row>
    <row r="53" spans="1:10" s="275" customFormat="1" ht="60" x14ac:dyDescent="0.25">
      <c r="A53" s="296" t="s">
        <v>7388</v>
      </c>
      <c r="B53" s="297" t="s">
        <v>7389</v>
      </c>
      <c r="C53" s="298" t="s">
        <v>7396</v>
      </c>
      <c r="D53" s="305">
        <v>1223624</v>
      </c>
      <c r="E53" s="306" t="s">
        <v>7444</v>
      </c>
      <c r="F53" s="301"/>
      <c r="G53" s="301"/>
      <c r="H53" s="302">
        <v>38749</v>
      </c>
      <c r="I53" s="303">
        <v>2005</v>
      </c>
      <c r="J53" s="307"/>
    </row>
    <row r="54" spans="1:10" s="275" customFormat="1" ht="60" x14ac:dyDescent="0.25">
      <c r="A54" s="296" t="s">
        <v>7388</v>
      </c>
      <c r="B54" s="297" t="s">
        <v>7389</v>
      </c>
      <c r="C54" s="298" t="s">
        <v>7396</v>
      </c>
      <c r="D54" s="305">
        <v>1235478</v>
      </c>
      <c r="E54" s="306" t="s">
        <v>7445</v>
      </c>
      <c r="F54" s="301"/>
      <c r="G54" s="301"/>
      <c r="H54" s="302">
        <v>38749</v>
      </c>
      <c r="I54" s="303">
        <v>2005</v>
      </c>
      <c r="J54" s="307"/>
    </row>
    <row r="55" spans="1:10" s="275" customFormat="1" ht="60" x14ac:dyDescent="0.25">
      <c r="A55" s="296" t="s">
        <v>7388</v>
      </c>
      <c r="B55" s="297" t="s">
        <v>7389</v>
      </c>
      <c r="C55" s="298" t="s">
        <v>7396</v>
      </c>
      <c r="D55" s="305">
        <v>1213028</v>
      </c>
      <c r="E55" s="306" t="s">
        <v>7446</v>
      </c>
      <c r="F55" s="301"/>
      <c r="G55" s="301"/>
      <c r="H55" s="302">
        <v>38749</v>
      </c>
      <c r="I55" s="303">
        <v>2005</v>
      </c>
      <c r="J55" s="307"/>
    </row>
    <row r="56" spans="1:10" s="275" customFormat="1" ht="60" x14ac:dyDescent="0.25">
      <c r="A56" s="296" t="s">
        <v>7388</v>
      </c>
      <c r="B56" s="297" t="s">
        <v>7389</v>
      </c>
      <c r="C56" s="298" t="s">
        <v>7396</v>
      </c>
      <c r="D56" s="305">
        <v>1245459</v>
      </c>
      <c r="E56" s="306" t="s">
        <v>7447</v>
      </c>
      <c r="F56" s="301">
        <v>276.75</v>
      </c>
      <c r="G56" s="301">
        <v>184.5</v>
      </c>
      <c r="H56" s="302"/>
      <c r="I56" s="303">
        <v>2007</v>
      </c>
      <c r="J56" s="307"/>
    </row>
    <row r="57" spans="1:10" s="275" customFormat="1" ht="60" x14ac:dyDescent="0.25">
      <c r="A57" s="296" t="s">
        <v>7388</v>
      </c>
      <c r="B57" s="297" t="s">
        <v>7389</v>
      </c>
      <c r="C57" s="298" t="s">
        <v>7396</v>
      </c>
      <c r="D57" s="305">
        <v>1273875</v>
      </c>
      <c r="E57" s="306" t="s">
        <v>7448</v>
      </c>
      <c r="F57" s="301">
        <v>276.75</v>
      </c>
      <c r="G57" s="301">
        <v>184.5</v>
      </c>
      <c r="H57" s="302"/>
      <c r="I57" s="303">
        <v>2007</v>
      </c>
      <c r="J57" s="307"/>
    </row>
    <row r="58" spans="1:10" s="275" customFormat="1" ht="60" x14ac:dyDescent="0.25">
      <c r="A58" s="296" t="s">
        <v>7388</v>
      </c>
      <c r="B58" s="297" t="s">
        <v>7389</v>
      </c>
      <c r="C58" s="298" t="s">
        <v>7396</v>
      </c>
      <c r="D58" s="305">
        <v>1230972</v>
      </c>
      <c r="E58" s="306" t="s">
        <v>7449</v>
      </c>
      <c r="F58" s="309">
        <v>276.75</v>
      </c>
      <c r="G58" s="309">
        <v>184.5</v>
      </c>
      <c r="H58" s="302">
        <v>43860</v>
      </c>
      <c r="I58" s="303">
        <v>2007</v>
      </c>
      <c r="J58" s="310"/>
    </row>
    <row r="59" spans="1:10" s="275" customFormat="1" ht="60" x14ac:dyDescent="0.25">
      <c r="A59" s="296" t="s">
        <v>7388</v>
      </c>
      <c r="B59" s="297" t="s">
        <v>7389</v>
      </c>
      <c r="C59" s="298" t="s">
        <v>7396</v>
      </c>
      <c r="D59" s="305">
        <v>1200072</v>
      </c>
      <c r="E59" s="306" t="s">
        <v>7450</v>
      </c>
      <c r="F59" s="309">
        <v>276.75</v>
      </c>
      <c r="G59" s="309">
        <v>184.5</v>
      </c>
      <c r="H59" s="302">
        <v>43860</v>
      </c>
      <c r="I59" s="303">
        <v>2007</v>
      </c>
      <c r="J59" s="310"/>
    </row>
    <row r="60" spans="1:10" s="275" customFormat="1" ht="60" x14ac:dyDescent="0.25">
      <c r="A60" s="296" t="s">
        <v>7388</v>
      </c>
      <c r="B60" s="297" t="s">
        <v>7389</v>
      </c>
      <c r="C60" s="298" t="s">
        <v>7396</v>
      </c>
      <c r="D60" s="305">
        <v>1280562</v>
      </c>
      <c r="E60" s="306" t="s">
        <v>7451</v>
      </c>
      <c r="F60" s="301">
        <v>184.5</v>
      </c>
      <c r="G60" s="301">
        <v>184.5</v>
      </c>
      <c r="H60" s="302"/>
      <c r="I60" s="303">
        <v>2007</v>
      </c>
      <c r="J60" s="307"/>
    </row>
    <row r="61" spans="1:10" s="275" customFormat="1" ht="60" x14ac:dyDescent="0.25">
      <c r="A61" s="296" t="s">
        <v>7388</v>
      </c>
      <c r="B61" s="297" t="s">
        <v>7389</v>
      </c>
      <c r="C61" s="298" t="s">
        <v>7396</v>
      </c>
      <c r="D61" s="305">
        <v>1201700</v>
      </c>
      <c r="E61" s="306" t="s">
        <v>7452</v>
      </c>
      <c r="F61" s="301">
        <v>184.5</v>
      </c>
      <c r="G61" s="301">
        <v>184.5</v>
      </c>
      <c r="H61" s="302"/>
      <c r="I61" s="303">
        <v>2007</v>
      </c>
      <c r="J61" s="307"/>
    </row>
    <row r="62" spans="1:10" s="275" customFormat="1" ht="60" x14ac:dyDescent="0.25">
      <c r="A62" s="296" t="s">
        <v>7388</v>
      </c>
      <c r="B62" s="297" t="s">
        <v>7389</v>
      </c>
      <c r="C62" s="298" t="s">
        <v>7396</v>
      </c>
      <c r="D62" s="305">
        <v>1204035</v>
      </c>
      <c r="E62" s="306" t="s">
        <v>7453</v>
      </c>
      <c r="F62" s="301"/>
      <c r="G62" s="301"/>
      <c r="H62" s="302">
        <v>41458</v>
      </c>
      <c r="I62" s="303">
        <v>2007</v>
      </c>
      <c r="J62" s="307"/>
    </row>
    <row r="63" spans="1:10" s="275" customFormat="1" ht="60" x14ac:dyDescent="0.25">
      <c r="A63" s="296" t="s">
        <v>7388</v>
      </c>
      <c r="B63" s="297" t="s">
        <v>7389</v>
      </c>
      <c r="C63" s="298" t="s">
        <v>7396</v>
      </c>
      <c r="D63" s="305">
        <v>1218020</v>
      </c>
      <c r="E63" s="306" t="s">
        <v>7454</v>
      </c>
      <c r="F63" s="301"/>
      <c r="G63" s="301"/>
      <c r="H63" s="302">
        <v>41458</v>
      </c>
      <c r="I63" s="303">
        <v>2007</v>
      </c>
      <c r="J63" s="307"/>
    </row>
    <row r="64" spans="1:10" s="275" customFormat="1" ht="60" x14ac:dyDescent="0.25">
      <c r="A64" s="296" t="s">
        <v>7388</v>
      </c>
      <c r="B64" s="297" t="s">
        <v>7389</v>
      </c>
      <c r="C64" s="298" t="s">
        <v>7396</v>
      </c>
      <c r="D64" s="305">
        <v>1222429</v>
      </c>
      <c r="E64" s="306" t="s">
        <v>7455</v>
      </c>
      <c r="F64" s="301"/>
      <c r="G64" s="301"/>
      <c r="H64" s="302">
        <v>40826</v>
      </c>
      <c r="I64" s="303">
        <v>2007</v>
      </c>
      <c r="J64" s="307"/>
    </row>
    <row r="65" spans="1:10" s="275" customFormat="1" ht="60" x14ac:dyDescent="0.25">
      <c r="A65" s="296" t="s">
        <v>7388</v>
      </c>
      <c r="B65" s="297" t="s">
        <v>7389</v>
      </c>
      <c r="C65" s="298" t="s">
        <v>7396</v>
      </c>
      <c r="D65" s="305">
        <v>1226410</v>
      </c>
      <c r="E65" s="306" t="s">
        <v>7456</v>
      </c>
      <c r="F65" s="301"/>
      <c r="G65" s="301"/>
      <c r="H65" s="302">
        <v>41458</v>
      </c>
      <c r="I65" s="303">
        <v>2007</v>
      </c>
      <c r="J65" s="307"/>
    </row>
    <row r="66" spans="1:10" s="275" customFormat="1" ht="60" x14ac:dyDescent="0.25">
      <c r="A66" s="296" t="s">
        <v>7388</v>
      </c>
      <c r="B66" s="297" t="s">
        <v>7389</v>
      </c>
      <c r="C66" s="298" t="s">
        <v>7396</v>
      </c>
      <c r="D66" s="305">
        <v>1270687</v>
      </c>
      <c r="E66" s="306" t="s">
        <v>7457</v>
      </c>
      <c r="F66" s="301">
        <v>276.75</v>
      </c>
      <c r="G66" s="301">
        <v>184.5</v>
      </c>
      <c r="H66" s="302"/>
      <c r="I66" s="303">
        <v>2007</v>
      </c>
      <c r="J66" s="307"/>
    </row>
    <row r="67" spans="1:10" s="275" customFormat="1" ht="60" x14ac:dyDescent="0.25">
      <c r="A67" s="296" t="s">
        <v>7388</v>
      </c>
      <c r="B67" s="297" t="s">
        <v>7389</v>
      </c>
      <c r="C67" s="298" t="s">
        <v>7396</v>
      </c>
      <c r="D67" s="305">
        <v>1272545</v>
      </c>
      <c r="E67" s="306" t="s">
        <v>7458</v>
      </c>
      <c r="F67" s="301">
        <v>276.75</v>
      </c>
      <c r="G67" s="301">
        <v>184.5</v>
      </c>
      <c r="H67" s="302"/>
      <c r="I67" s="303">
        <v>2007</v>
      </c>
      <c r="J67" s="307"/>
    </row>
    <row r="68" spans="1:10" s="275" customFormat="1" ht="60" x14ac:dyDescent="0.25">
      <c r="A68" s="296" t="s">
        <v>7388</v>
      </c>
      <c r="B68" s="297" t="s">
        <v>7389</v>
      </c>
      <c r="C68" s="298" t="s">
        <v>7396</v>
      </c>
      <c r="D68" s="305">
        <v>1226315</v>
      </c>
      <c r="E68" s="306" t="s">
        <v>7459</v>
      </c>
      <c r="F68" s="301">
        <v>276.75</v>
      </c>
      <c r="G68" s="301">
        <v>184.5</v>
      </c>
      <c r="H68" s="302"/>
      <c r="I68" s="303">
        <v>2007</v>
      </c>
      <c r="J68" s="307"/>
    </row>
    <row r="69" spans="1:10" s="275" customFormat="1" ht="60" x14ac:dyDescent="0.25">
      <c r="A69" s="296" t="s">
        <v>7388</v>
      </c>
      <c r="B69" s="297" t="s">
        <v>7389</v>
      </c>
      <c r="C69" s="298" t="s">
        <v>7396</v>
      </c>
      <c r="D69" s="305">
        <v>1253878</v>
      </c>
      <c r="E69" s="306" t="s">
        <v>7460</v>
      </c>
      <c r="F69" s="301">
        <v>276.75</v>
      </c>
      <c r="G69" s="301">
        <v>184.5</v>
      </c>
      <c r="H69" s="302"/>
      <c r="I69" s="303">
        <v>2007</v>
      </c>
      <c r="J69" s="307"/>
    </row>
    <row r="70" spans="1:10" s="275" customFormat="1" ht="60" x14ac:dyDescent="0.25">
      <c r="A70" s="296" t="s">
        <v>7388</v>
      </c>
      <c r="B70" s="297" t="s">
        <v>7389</v>
      </c>
      <c r="C70" s="298" t="s">
        <v>7396</v>
      </c>
      <c r="D70" s="305">
        <v>1238650</v>
      </c>
      <c r="E70" s="306" t="s">
        <v>7461</v>
      </c>
      <c r="F70" s="301">
        <v>276.75</v>
      </c>
      <c r="G70" s="301">
        <v>184.5</v>
      </c>
      <c r="H70" s="302"/>
      <c r="I70" s="303">
        <v>2007</v>
      </c>
      <c r="J70" s="307"/>
    </row>
    <row r="71" spans="1:10" s="275" customFormat="1" ht="60" x14ac:dyDescent="0.25">
      <c r="A71" s="296" t="s">
        <v>7388</v>
      </c>
      <c r="B71" s="297" t="s">
        <v>7389</v>
      </c>
      <c r="C71" s="298" t="s">
        <v>7396</v>
      </c>
      <c r="D71" s="305">
        <v>1200014</v>
      </c>
      <c r="E71" s="306" t="s">
        <v>7462</v>
      </c>
      <c r="F71" s="301">
        <v>276.75</v>
      </c>
      <c r="G71" s="301">
        <v>184.5</v>
      </c>
      <c r="H71" s="302"/>
      <c r="I71" s="303">
        <v>2007</v>
      </c>
      <c r="J71" s="307"/>
    </row>
    <row r="72" spans="1:10" s="275" customFormat="1" ht="60" x14ac:dyDescent="0.25">
      <c r="A72" s="296" t="s">
        <v>7388</v>
      </c>
      <c r="B72" s="297" t="s">
        <v>7389</v>
      </c>
      <c r="C72" s="298" t="s">
        <v>7396</v>
      </c>
      <c r="D72" s="305">
        <v>1296876</v>
      </c>
      <c r="E72" s="306" t="s">
        <v>7463</v>
      </c>
      <c r="F72" s="301"/>
      <c r="G72" s="301"/>
      <c r="H72" s="302">
        <v>41521</v>
      </c>
      <c r="I72" s="303">
        <v>2007</v>
      </c>
      <c r="J72" s="307"/>
    </row>
    <row r="73" spans="1:10" s="275" customFormat="1" ht="60" x14ac:dyDescent="0.25">
      <c r="A73" s="296" t="s">
        <v>7388</v>
      </c>
      <c r="B73" s="297" t="s">
        <v>7389</v>
      </c>
      <c r="C73" s="298" t="s">
        <v>7396</v>
      </c>
      <c r="D73" s="305">
        <v>1298734</v>
      </c>
      <c r="E73" s="306" t="s">
        <v>7464</v>
      </c>
      <c r="F73" s="301"/>
      <c r="G73" s="301"/>
      <c r="H73" s="302">
        <v>41521</v>
      </c>
      <c r="I73" s="303">
        <v>2007</v>
      </c>
      <c r="J73" s="307"/>
    </row>
    <row r="74" spans="1:10" s="275" customFormat="1" ht="60" x14ac:dyDescent="0.25">
      <c r="A74" s="296" t="s">
        <v>7388</v>
      </c>
      <c r="B74" s="297" t="s">
        <v>7389</v>
      </c>
      <c r="C74" s="298" t="s">
        <v>7396</v>
      </c>
      <c r="D74" s="305">
        <v>1286381</v>
      </c>
      <c r="E74" s="306" t="s">
        <v>7465</v>
      </c>
      <c r="F74" s="301"/>
      <c r="G74" s="301"/>
      <c r="H74" s="302">
        <v>41521</v>
      </c>
      <c r="I74" s="303">
        <v>2007</v>
      </c>
      <c r="J74" s="307"/>
    </row>
    <row r="75" spans="1:10" s="275" customFormat="1" ht="60" x14ac:dyDescent="0.25">
      <c r="A75" s="296" t="s">
        <v>7388</v>
      </c>
      <c r="B75" s="297" t="s">
        <v>7389</v>
      </c>
      <c r="C75" s="298" t="s">
        <v>7396</v>
      </c>
      <c r="D75" s="305">
        <v>1290129</v>
      </c>
      <c r="E75" s="306" t="s">
        <v>7466</v>
      </c>
      <c r="F75" s="301"/>
      <c r="G75" s="301"/>
      <c r="H75" s="302">
        <v>41521</v>
      </c>
      <c r="I75" s="303">
        <v>2007</v>
      </c>
      <c r="J75" s="307"/>
    </row>
    <row r="76" spans="1:10" s="275" customFormat="1" ht="60" x14ac:dyDescent="0.25">
      <c r="A76" s="296" t="s">
        <v>7388</v>
      </c>
      <c r="B76" s="297" t="s">
        <v>7389</v>
      </c>
      <c r="C76" s="298" t="s">
        <v>7396</v>
      </c>
      <c r="D76" s="305">
        <v>1265090</v>
      </c>
      <c r="E76" s="306" t="s">
        <v>7467</v>
      </c>
      <c r="F76" s="301"/>
      <c r="G76" s="301"/>
      <c r="H76" s="302">
        <v>41521</v>
      </c>
      <c r="I76" s="303">
        <v>2007</v>
      </c>
      <c r="J76" s="307"/>
    </row>
    <row r="77" spans="1:10" s="275" customFormat="1" ht="60" x14ac:dyDescent="0.25">
      <c r="A77" s="296" t="s">
        <v>7388</v>
      </c>
      <c r="B77" s="297" t="s">
        <v>7389</v>
      </c>
      <c r="C77" s="298" t="s">
        <v>7396</v>
      </c>
      <c r="D77" s="305">
        <v>1273438</v>
      </c>
      <c r="E77" s="306" t="s">
        <v>7468</v>
      </c>
      <c r="F77" s="301"/>
      <c r="G77" s="301"/>
      <c r="H77" s="302">
        <v>41521</v>
      </c>
      <c r="I77" s="303">
        <v>2007</v>
      </c>
      <c r="J77" s="307"/>
    </row>
    <row r="78" spans="1:10" s="275" customFormat="1" ht="60" x14ac:dyDescent="0.25">
      <c r="A78" s="296" t="s">
        <v>7388</v>
      </c>
      <c r="B78" s="297" t="s">
        <v>7389</v>
      </c>
      <c r="C78" s="298" t="s">
        <v>7396</v>
      </c>
      <c r="D78" s="305">
        <v>1277749</v>
      </c>
      <c r="E78" s="306" t="s">
        <v>7469</v>
      </c>
      <c r="F78" s="301"/>
      <c r="G78" s="301"/>
      <c r="H78" s="302">
        <v>41521</v>
      </c>
      <c r="I78" s="303">
        <v>2007</v>
      </c>
      <c r="J78" s="307"/>
    </row>
    <row r="79" spans="1:10" s="275" customFormat="1" ht="60" x14ac:dyDescent="0.25">
      <c r="A79" s="296" t="s">
        <v>7388</v>
      </c>
      <c r="B79" s="297" t="s">
        <v>7389</v>
      </c>
      <c r="C79" s="298" t="s">
        <v>7396</v>
      </c>
      <c r="D79" s="305">
        <v>1255096</v>
      </c>
      <c r="E79" s="306" t="s">
        <v>7470</v>
      </c>
      <c r="F79" s="301"/>
      <c r="G79" s="301"/>
      <c r="H79" s="302">
        <v>41521</v>
      </c>
      <c r="I79" s="303">
        <v>2007</v>
      </c>
      <c r="J79" s="307"/>
    </row>
    <row r="80" spans="1:10" s="275" customFormat="1" ht="60" x14ac:dyDescent="0.25">
      <c r="A80" s="296" t="s">
        <v>7388</v>
      </c>
      <c r="B80" s="297" t="s">
        <v>7389</v>
      </c>
      <c r="C80" s="298" t="s">
        <v>7396</v>
      </c>
      <c r="D80" s="305">
        <v>1291904</v>
      </c>
      <c r="E80" s="306" t="s">
        <v>7471</v>
      </c>
      <c r="F80" s="301"/>
      <c r="G80" s="301"/>
      <c r="H80" s="302">
        <v>41464</v>
      </c>
      <c r="I80" s="303">
        <v>2007</v>
      </c>
      <c r="J80" s="307"/>
    </row>
    <row r="81" spans="1:10" s="275" customFormat="1" ht="60" x14ac:dyDescent="0.25">
      <c r="A81" s="296" t="s">
        <v>7388</v>
      </c>
      <c r="B81" s="297" t="s">
        <v>7389</v>
      </c>
      <c r="C81" s="298" t="s">
        <v>7396</v>
      </c>
      <c r="D81" s="305">
        <v>1246424</v>
      </c>
      <c r="E81" s="306" t="s">
        <v>7472</v>
      </c>
      <c r="F81" s="301">
        <v>228.67</v>
      </c>
      <c r="G81" s="301">
        <v>228.67</v>
      </c>
      <c r="H81" s="302"/>
      <c r="I81" s="303">
        <v>2007</v>
      </c>
      <c r="J81" s="307"/>
    </row>
    <row r="82" spans="1:10" s="275" customFormat="1" ht="60" x14ac:dyDescent="0.25">
      <c r="A82" s="296" t="s">
        <v>7388</v>
      </c>
      <c r="B82" s="297" t="s">
        <v>7389</v>
      </c>
      <c r="C82" s="298" t="s">
        <v>7396</v>
      </c>
      <c r="D82" s="305">
        <v>1203633</v>
      </c>
      <c r="E82" s="306" t="s">
        <v>7473</v>
      </c>
      <c r="F82" s="301">
        <v>15.24</v>
      </c>
      <c r="G82" s="301">
        <v>15.24</v>
      </c>
      <c r="H82" s="302"/>
      <c r="I82" s="303">
        <v>2007</v>
      </c>
      <c r="J82" s="307"/>
    </row>
    <row r="83" spans="1:10" s="275" customFormat="1" ht="60" x14ac:dyDescent="0.25">
      <c r="A83" s="296" t="s">
        <v>7388</v>
      </c>
      <c r="B83" s="297" t="s">
        <v>7389</v>
      </c>
      <c r="C83" s="298" t="s">
        <v>7396</v>
      </c>
      <c r="D83" s="305">
        <v>1221855</v>
      </c>
      <c r="E83" s="306" t="s">
        <v>7474</v>
      </c>
      <c r="F83" s="301">
        <v>16.010000000000002</v>
      </c>
      <c r="G83" s="301">
        <v>16.010000000000002</v>
      </c>
      <c r="H83" s="302"/>
      <c r="I83" s="303">
        <v>2007</v>
      </c>
      <c r="J83" s="307"/>
    </row>
    <row r="84" spans="1:10" s="275" customFormat="1" ht="60" x14ac:dyDescent="0.25">
      <c r="A84" s="296" t="s">
        <v>7388</v>
      </c>
      <c r="B84" s="297" t="s">
        <v>7389</v>
      </c>
      <c r="C84" s="298" t="s">
        <v>7396</v>
      </c>
      <c r="D84" s="305">
        <v>1205477</v>
      </c>
      <c r="E84" s="306" t="s">
        <v>7475</v>
      </c>
      <c r="F84" s="301">
        <v>50</v>
      </c>
      <c r="G84" s="301">
        <v>49.44</v>
      </c>
      <c r="H84" s="302"/>
      <c r="I84" s="303">
        <v>2007</v>
      </c>
      <c r="J84" s="307"/>
    </row>
    <row r="85" spans="1:10" s="275" customFormat="1" ht="60" x14ac:dyDescent="0.25">
      <c r="A85" s="296" t="s">
        <v>7388</v>
      </c>
      <c r="B85" s="297" t="s">
        <v>7389</v>
      </c>
      <c r="C85" s="298" t="s">
        <v>7396</v>
      </c>
      <c r="D85" s="305">
        <v>1240150</v>
      </c>
      <c r="E85" s="306" t="s">
        <v>7476</v>
      </c>
      <c r="F85" s="301">
        <v>137</v>
      </c>
      <c r="G85" s="301">
        <v>135.44999999999999</v>
      </c>
      <c r="H85" s="302"/>
      <c r="I85" s="303">
        <v>2007</v>
      </c>
      <c r="J85" s="307"/>
    </row>
    <row r="86" spans="1:10" s="275" customFormat="1" ht="60" x14ac:dyDescent="0.25">
      <c r="A86" s="296" t="s">
        <v>7388</v>
      </c>
      <c r="B86" s="297" t="s">
        <v>7389</v>
      </c>
      <c r="C86" s="298" t="s">
        <v>7396</v>
      </c>
      <c r="D86" s="305">
        <v>1211265</v>
      </c>
      <c r="E86" s="306" t="s">
        <v>7477</v>
      </c>
      <c r="F86" s="309">
        <v>137</v>
      </c>
      <c r="G86" s="309">
        <v>135.44999999999999</v>
      </c>
      <c r="H86" s="302">
        <v>43860</v>
      </c>
      <c r="I86" s="303">
        <v>2007</v>
      </c>
      <c r="J86" s="307"/>
    </row>
    <row r="87" spans="1:10" s="275" customFormat="1" ht="60" x14ac:dyDescent="0.25">
      <c r="A87" s="296" t="s">
        <v>7388</v>
      </c>
      <c r="B87" s="297" t="s">
        <v>7389</v>
      </c>
      <c r="C87" s="298" t="s">
        <v>7396</v>
      </c>
      <c r="D87" s="305">
        <v>1237804</v>
      </c>
      <c r="E87" s="306" t="s">
        <v>7478</v>
      </c>
      <c r="F87" s="301"/>
      <c r="G87" s="301"/>
      <c r="H87" s="302">
        <v>40028</v>
      </c>
      <c r="I87" s="303">
        <v>2007</v>
      </c>
      <c r="J87" s="307"/>
    </row>
    <row r="88" spans="1:10" s="275" customFormat="1" ht="60" x14ac:dyDescent="0.25">
      <c r="A88" s="296" t="s">
        <v>7388</v>
      </c>
      <c r="B88" s="297" t="s">
        <v>7389</v>
      </c>
      <c r="C88" s="298" t="s">
        <v>7396</v>
      </c>
      <c r="D88" s="305">
        <v>1219462</v>
      </c>
      <c r="E88" s="306" t="s">
        <v>7479</v>
      </c>
      <c r="F88" s="301">
        <v>137</v>
      </c>
      <c r="G88" s="301">
        <v>135.44999999999999</v>
      </c>
      <c r="H88" s="302"/>
      <c r="I88" s="303">
        <v>2007</v>
      </c>
      <c r="J88" s="307"/>
    </row>
    <row r="89" spans="1:10" s="275" customFormat="1" ht="60" x14ac:dyDescent="0.25">
      <c r="A89" s="296" t="s">
        <v>7388</v>
      </c>
      <c r="B89" s="297" t="s">
        <v>7389</v>
      </c>
      <c r="C89" s="298" t="s">
        <v>7396</v>
      </c>
      <c r="D89" s="305">
        <v>1294794</v>
      </c>
      <c r="E89" s="306"/>
      <c r="F89" s="301">
        <v>137</v>
      </c>
      <c r="G89" s="301">
        <v>135.44999999999999</v>
      </c>
      <c r="H89" s="302"/>
      <c r="I89" s="303">
        <v>2007</v>
      </c>
      <c r="J89" s="307"/>
    </row>
    <row r="90" spans="1:10" s="275" customFormat="1" ht="60" x14ac:dyDescent="0.25">
      <c r="A90" s="296" t="s">
        <v>7388</v>
      </c>
      <c r="B90" s="297" t="s">
        <v>7389</v>
      </c>
      <c r="C90" s="298" t="s">
        <v>7396</v>
      </c>
      <c r="D90" s="305">
        <v>1241668</v>
      </c>
      <c r="E90" s="306" t="s">
        <v>7480</v>
      </c>
      <c r="F90" s="301"/>
      <c r="G90" s="301"/>
      <c r="H90" s="302">
        <v>40028</v>
      </c>
      <c r="I90" s="303">
        <v>2007</v>
      </c>
      <c r="J90" s="307"/>
    </row>
    <row r="91" spans="1:10" s="275" customFormat="1" ht="60" x14ac:dyDescent="0.25">
      <c r="A91" s="296" t="s">
        <v>7388</v>
      </c>
      <c r="B91" s="297" t="s">
        <v>7389</v>
      </c>
      <c r="C91" s="298" t="s">
        <v>7396</v>
      </c>
      <c r="D91" s="305">
        <v>1263753</v>
      </c>
      <c r="E91" s="306" t="s">
        <v>7481</v>
      </c>
      <c r="F91" s="301">
        <v>137</v>
      </c>
      <c r="G91" s="301">
        <v>135.44999999999999</v>
      </c>
      <c r="H91" s="302"/>
      <c r="I91" s="303">
        <v>2007</v>
      </c>
      <c r="J91" s="307"/>
    </row>
    <row r="92" spans="1:10" s="275" customFormat="1" ht="60" x14ac:dyDescent="0.25">
      <c r="A92" s="296" t="s">
        <v>7388</v>
      </c>
      <c r="B92" s="297" t="s">
        <v>7389</v>
      </c>
      <c r="C92" s="298" t="s">
        <v>7396</v>
      </c>
      <c r="D92" s="305">
        <v>1283589</v>
      </c>
      <c r="E92" s="306" t="s">
        <v>7482</v>
      </c>
      <c r="F92" s="301"/>
      <c r="G92" s="301"/>
      <c r="H92" s="302">
        <v>42723</v>
      </c>
      <c r="I92" s="303">
        <v>2007</v>
      </c>
      <c r="J92" s="307"/>
    </row>
    <row r="93" spans="1:10" s="275" customFormat="1" ht="60" x14ac:dyDescent="0.25">
      <c r="A93" s="296" t="s">
        <v>7388</v>
      </c>
      <c r="B93" s="297" t="s">
        <v>7389</v>
      </c>
      <c r="C93" s="298" t="s">
        <v>7396</v>
      </c>
      <c r="D93" s="305">
        <v>1214134</v>
      </c>
      <c r="E93" s="306" t="s">
        <v>7483</v>
      </c>
      <c r="F93" s="301"/>
      <c r="G93" s="301"/>
      <c r="H93" s="302">
        <v>42723</v>
      </c>
      <c r="I93" s="303">
        <v>2007</v>
      </c>
      <c r="J93" s="307"/>
    </row>
    <row r="94" spans="1:10" s="275" customFormat="1" ht="60" x14ac:dyDescent="0.25">
      <c r="A94" s="296" t="s">
        <v>7388</v>
      </c>
      <c r="B94" s="297" t="s">
        <v>7389</v>
      </c>
      <c r="C94" s="298" t="s">
        <v>7396</v>
      </c>
      <c r="D94" s="305">
        <v>1238554</v>
      </c>
      <c r="E94" s="306" t="s">
        <v>7484</v>
      </c>
      <c r="F94" s="301"/>
      <c r="G94" s="301"/>
      <c r="H94" s="302">
        <v>40028</v>
      </c>
      <c r="I94" s="303">
        <v>2007</v>
      </c>
      <c r="J94" s="307"/>
    </row>
    <row r="95" spans="1:10" s="275" customFormat="1" ht="60" x14ac:dyDescent="0.25">
      <c r="A95" s="296" t="s">
        <v>7388</v>
      </c>
      <c r="B95" s="297" t="s">
        <v>7389</v>
      </c>
      <c r="C95" s="298" t="s">
        <v>7396</v>
      </c>
      <c r="D95" s="305">
        <v>1204302</v>
      </c>
      <c r="E95" s="306" t="s">
        <v>7485</v>
      </c>
      <c r="F95" s="301">
        <v>137</v>
      </c>
      <c r="G95" s="301">
        <v>135.44999999999999</v>
      </c>
      <c r="H95" s="302"/>
      <c r="I95" s="303">
        <v>2007</v>
      </c>
      <c r="J95" s="307"/>
    </row>
    <row r="96" spans="1:10" s="275" customFormat="1" ht="60" x14ac:dyDescent="0.25">
      <c r="A96" s="296" t="s">
        <v>7388</v>
      </c>
      <c r="B96" s="297" t="s">
        <v>7389</v>
      </c>
      <c r="C96" s="298" t="s">
        <v>7396</v>
      </c>
      <c r="D96" s="305">
        <v>1234600</v>
      </c>
      <c r="E96" s="306" t="s">
        <v>7486</v>
      </c>
      <c r="F96" s="301">
        <v>137</v>
      </c>
      <c r="G96" s="301">
        <v>135.44999999999999</v>
      </c>
      <c r="H96" s="302"/>
      <c r="I96" s="303">
        <v>2007</v>
      </c>
      <c r="J96" s="307"/>
    </row>
    <row r="97" spans="1:10" s="275" customFormat="1" ht="60" x14ac:dyDescent="0.25">
      <c r="A97" s="296" t="s">
        <v>7388</v>
      </c>
      <c r="B97" s="297" t="s">
        <v>7389</v>
      </c>
      <c r="C97" s="298" t="s">
        <v>7396</v>
      </c>
      <c r="D97" s="305">
        <v>1265166</v>
      </c>
      <c r="E97" s="306" t="s">
        <v>7487</v>
      </c>
      <c r="F97" s="301">
        <v>137</v>
      </c>
      <c r="G97" s="301">
        <v>135.44999999999999</v>
      </c>
      <c r="H97" s="302"/>
      <c r="I97" s="303">
        <v>2007</v>
      </c>
      <c r="J97" s="307"/>
    </row>
    <row r="98" spans="1:10" s="275" customFormat="1" ht="60" x14ac:dyDescent="0.25">
      <c r="A98" s="296" t="s">
        <v>7388</v>
      </c>
      <c r="B98" s="297" t="s">
        <v>7389</v>
      </c>
      <c r="C98" s="298" t="s">
        <v>7396</v>
      </c>
      <c r="D98" s="305">
        <v>1297841</v>
      </c>
      <c r="E98" s="306" t="s">
        <v>7488</v>
      </c>
      <c r="F98" s="301"/>
      <c r="G98" s="301"/>
      <c r="H98" s="302">
        <v>40028</v>
      </c>
      <c r="I98" s="303">
        <v>2007</v>
      </c>
      <c r="J98" s="307"/>
    </row>
    <row r="99" spans="1:10" s="275" customFormat="1" ht="60" x14ac:dyDescent="0.25">
      <c r="A99" s="296" t="s">
        <v>7388</v>
      </c>
      <c r="B99" s="297" t="s">
        <v>7389</v>
      </c>
      <c r="C99" s="298" t="s">
        <v>7396</v>
      </c>
      <c r="D99" s="305">
        <v>1224138</v>
      </c>
      <c r="E99" s="306" t="s">
        <v>7489</v>
      </c>
      <c r="F99" s="301">
        <v>137</v>
      </c>
      <c r="G99" s="301">
        <v>135.44999999999999</v>
      </c>
      <c r="H99" s="302"/>
      <c r="I99" s="303">
        <v>2007</v>
      </c>
      <c r="J99" s="307"/>
    </row>
    <row r="100" spans="1:10" s="275" customFormat="1" ht="60" x14ac:dyDescent="0.25">
      <c r="A100" s="296" t="s">
        <v>7388</v>
      </c>
      <c r="B100" s="297" t="s">
        <v>7389</v>
      </c>
      <c r="C100" s="298" t="s">
        <v>7396</v>
      </c>
      <c r="D100" s="305">
        <v>1295960</v>
      </c>
      <c r="E100" s="306" t="s">
        <v>7490</v>
      </c>
      <c r="F100" s="301"/>
      <c r="G100" s="301"/>
      <c r="H100" s="302">
        <v>42723</v>
      </c>
      <c r="I100" s="303">
        <v>2007</v>
      </c>
      <c r="J100" s="307"/>
    </row>
    <row r="101" spans="1:10" s="275" customFormat="1" ht="60" x14ac:dyDescent="0.25">
      <c r="A101" s="296" t="s">
        <v>7388</v>
      </c>
      <c r="B101" s="297" t="s">
        <v>7389</v>
      </c>
      <c r="C101" s="298" t="s">
        <v>7396</v>
      </c>
      <c r="D101" s="305">
        <v>1256813</v>
      </c>
      <c r="E101" s="306" t="s">
        <v>7491</v>
      </c>
      <c r="F101" s="301">
        <v>137</v>
      </c>
      <c r="G101" s="301">
        <v>137</v>
      </c>
      <c r="H101" s="302"/>
      <c r="I101" s="303">
        <v>2007</v>
      </c>
      <c r="J101" s="307"/>
    </row>
    <row r="102" spans="1:10" s="275" customFormat="1" ht="60" x14ac:dyDescent="0.25">
      <c r="A102" s="296" t="s">
        <v>7388</v>
      </c>
      <c r="B102" s="297" t="s">
        <v>7389</v>
      </c>
      <c r="C102" s="298" t="s">
        <v>7396</v>
      </c>
      <c r="D102" s="305">
        <v>1287340</v>
      </c>
      <c r="E102" s="306" t="s">
        <v>7492</v>
      </c>
      <c r="F102" s="301">
        <v>137</v>
      </c>
      <c r="G102" s="301">
        <v>135.44999999999999</v>
      </c>
      <c r="H102" s="302"/>
      <c r="I102" s="303">
        <v>2007</v>
      </c>
      <c r="J102" s="307"/>
    </row>
    <row r="103" spans="1:10" s="275" customFormat="1" ht="60" x14ac:dyDescent="0.25">
      <c r="A103" s="296" t="s">
        <v>7388</v>
      </c>
      <c r="B103" s="297" t="s">
        <v>7389</v>
      </c>
      <c r="C103" s="298" t="s">
        <v>7396</v>
      </c>
      <c r="D103" s="305">
        <v>1280065</v>
      </c>
      <c r="E103" s="306" t="s">
        <v>7493</v>
      </c>
      <c r="F103" s="301">
        <v>137</v>
      </c>
      <c r="G103" s="301">
        <v>135.44999999999999</v>
      </c>
      <c r="H103" s="302"/>
      <c r="I103" s="303">
        <v>2007</v>
      </c>
      <c r="J103" s="307"/>
    </row>
    <row r="104" spans="1:10" s="275" customFormat="1" ht="60" x14ac:dyDescent="0.25">
      <c r="A104" s="296" t="s">
        <v>7388</v>
      </c>
      <c r="B104" s="297" t="s">
        <v>7389</v>
      </c>
      <c r="C104" s="298" t="s">
        <v>7396</v>
      </c>
      <c r="D104" s="305">
        <v>1220028</v>
      </c>
      <c r="E104" s="306" t="s">
        <v>7494</v>
      </c>
      <c r="F104" s="301">
        <v>137</v>
      </c>
      <c r="G104" s="301">
        <v>135.44999999999999</v>
      </c>
      <c r="H104" s="302"/>
      <c r="I104" s="303">
        <v>2007</v>
      </c>
      <c r="J104" s="307"/>
    </row>
    <row r="105" spans="1:10" s="275" customFormat="1" ht="60" x14ac:dyDescent="0.25">
      <c r="A105" s="296" t="s">
        <v>7388</v>
      </c>
      <c r="B105" s="297" t="s">
        <v>7389</v>
      </c>
      <c r="C105" s="298" t="s">
        <v>7396</v>
      </c>
      <c r="D105" s="305">
        <v>1252689</v>
      </c>
      <c r="E105" s="306" t="s">
        <v>7495</v>
      </c>
      <c r="F105" s="301">
        <v>137</v>
      </c>
      <c r="G105" s="301">
        <v>135.44999999999999</v>
      </c>
      <c r="H105" s="302"/>
      <c r="I105" s="303">
        <v>2007</v>
      </c>
      <c r="J105" s="307"/>
    </row>
    <row r="106" spans="1:10" s="275" customFormat="1" ht="60" x14ac:dyDescent="0.25">
      <c r="A106" s="296" t="s">
        <v>7388</v>
      </c>
      <c r="B106" s="297" t="s">
        <v>7389</v>
      </c>
      <c r="C106" s="298" t="s">
        <v>7396</v>
      </c>
      <c r="D106" s="305">
        <v>1285111</v>
      </c>
      <c r="E106" s="306" t="s">
        <v>7496</v>
      </c>
      <c r="F106" s="301">
        <v>137</v>
      </c>
      <c r="G106" s="301">
        <v>135.44999999999999</v>
      </c>
      <c r="H106" s="302"/>
      <c r="I106" s="303">
        <v>2007</v>
      </c>
      <c r="J106" s="307"/>
    </row>
    <row r="107" spans="1:10" s="275" customFormat="1" ht="60" x14ac:dyDescent="0.25">
      <c r="A107" s="296" t="s">
        <v>7388</v>
      </c>
      <c r="B107" s="297" t="s">
        <v>7389</v>
      </c>
      <c r="C107" s="298" t="s">
        <v>7396</v>
      </c>
      <c r="D107" s="305">
        <v>1256428</v>
      </c>
      <c r="E107" s="306" t="s">
        <v>7497</v>
      </c>
      <c r="F107" s="301"/>
      <c r="G107" s="301"/>
      <c r="H107" s="302">
        <v>42793</v>
      </c>
      <c r="I107" s="303">
        <v>2007</v>
      </c>
      <c r="J107" s="307"/>
    </row>
    <row r="108" spans="1:10" s="275" customFormat="1" ht="60" x14ac:dyDescent="0.25">
      <c r="A108" s="296" t="s">
        <v>7388</v>
      </c>
      <c r="B108" s="297" t="s">
        <v>7389</v>
      </c>
      <c r="C108" s="298" t="s">
        <v>7396</v>
      </c>
      <c r="D108" s="305">
        <v>1205425</v>
      </c>
      <c r="E108" s="306" t="s">
        <v>7498</v>
      </c>
      <c r="F108" s="301"/>
      <c r="G108" s="301"/>
      <c r="H108" s="302">
        <v>42793</v>
      </c>
      <c r="I108" s="303">
        <v>2007</v>
      </c>
      <c r="J108" s="307"/>
    </row>
    <row r="109" spans="1:10" s="275" customFormat="1" ht="60" x14ac:dyDescent="0.25">
      <c r="A109" s="296" t="s">
        <v>7388</v>
      </c>
      <c r="B109" s="297" t="s">
        <v>7389</v>
      </c>
      <c r="C109" s="298" t="s">
        <v>7396</v>
      </c>
      <c r="D109" s="305">
        <v>1225273</v>
      </c>
      <c r="E109" s="306" t="s">
        <v>7499</v>
      </c>
      <c r="F109" s="301">
        <v>137</v>
      </c>
      <c r="G109" s="301">
        <v>137</v>
      </c>
      <c r="H109" s="302"/>
      <c r="I109" s="303">
        <v>2007</v>
      </c>
      <c r="J109" s="307"/>
    </row>
    <row r="110" spans="1:10" s="275" customFormat="1" ht="60" x14ac:dyDescent="0.25">
      <c r="A110" s="296" t="s">
        <v>7388</v>
      </c>
      <c r="B110" s="297" t="s">
        <v>7389</v>
      </c>
      <c r="C110" s="298" t="s">
        <v>7396</v>
      </c>
      <c r="D110" s="305">
        <v>1253677</v>
      </c>
      <c r="E110" s="306" t="s">
        <v>7500</v>
      </c>
      <c r="F110" s="301">
        <v>137</v>
      </c>
      <c r="G110" s="301">
        <v>137</v>
      </c>
      <c r="H110" s="302"/>
      <c r="I110" s="303">
        <v>2007</v>
      </c>
      <c r="J110" s="307"/>
    </row>
    <row r="111" spans="1:10" s="275" customFormat="1" ht="60" x14ac:dyDescent="0.25">
      <c r="A111" s="296" t="s">
        <v>7388</v>
      </c>
      <c r="B111" s="297" t="s">
        <v>7389</v>
      </c>
      <c r="C111" s="298" t="s">
        <v>7396</v>
      </c>
      <c r="D111" s="305">
        <v>1254984</v>
      </c>
      <c r="E111" s="306" t="s">
        <v>7501</v>
      </c>
      <c r="F111" s="301">
        <v>50</v>
      </c>
      <c r="G111" s="301">
        <v>49.44</v>
      </c>
      <c r="H111" s="302"/>
      <c r="I111" s="303">
        <v>2007</v>
      </c>
      <c r="J111" s="307"/>
    </row>
    <row r="112" spans="1:10" s="275" customFormat="1" ht="60" x14ac:dyDescent="0.25">
      <c r="A112" s="296" t="s">
        <v>7388</v>
      </c>
      <c r="B112" s="297" t="s">
        <v>7389</v>
      </c>
      <c r="C112" s="298" t="s">
        <v>7396</v>
      </c>
      <c r="D112" s="305">
        <v>1297628</v>
      </c>
      <c r="E112" s="306" t="s">
        <v>7502</v>
      </c>
      <c r="F112" s="301">
        <v>50</v>
      </c>
      <c r="G112" s="301">
        <v>49.44</v>
      </c>
      <c r="H112" s="302"/>
      <c r="I112" s="303">
        <v>2007</v>
      </c>
      <c r="J112" s="307"/>
    </row>
    <row r="113" spans="1:10" s="275" customFormat="1" ht="60" x14ac:dyDescent="0.25">
      <c r="A113" s="296" t="s">
        <v>7388</v>
      </c>
      <c r="B113" s="297" t="s">
        <v>7389</v>
      </c>
      <c r="C113" s="298" t="s">
        <v>7396</v>
      </c>
      <c r="D113" s="305">
        <v>1295374</v>
      </c>
      <c r="E113" s="306" t="s">
        <v>7503</v>
      </c>
      <c r="F113" s="301">
        <v>50</v>
      </c>
      <c r="G113" s="301">
        <v>49.44</v>
      </c>
      <c r="H113" s="302"/>
      <c r="I113" s="303">
        <v>2007</v>
      </c>
      <c r="J113" s="307"/>
    </row>
    <row r="114" spans="1:10" s="275" customFormat="1" ht="60" x14ac:dyDescent="0.25">
      <c r="A114" s="296" t="s">
        <v>7388</v>
      </c>
      <c r="B114" s="297" t="s">
        <v>7389</v>
      </c>
      <c r="C114" s="298" t="s">
        <v>7396</v>
      </c>
      <c r="D114" s="305">
        <v>1280680</v>
      </c>
      <c r="E114" s="306" t="s">
        <v>7504</v>
      </c>
      <c r="F114" s="301">
        <v>50</v>
      </c>
      <c r="G114" s="301">
        <v>49.44</v>
      </c>
      <c r="H114" s="302"/>
      <c r="I114" s="303">
        <v>2007</v>
      </c>
      <c r="J114" s="307"/>
    </row>
    <row r="115" spans="1:10" s="275" customFormat="1" ht="60" x14ac:dyDescent="0.25">
      <c r="A115" s="296" t="s">
        <v>7388</v>
      </c>
      <c r="B115" s="297" t="s">
        <v>7389</v>
      </c>
      <c r="C115" s="298" t="s">
        <v>7396</v>
      </c>
      <c r="D115" s="305">
        <v>1203113</v>
      </c>
      <c r="E115" s="306" t="s">
        <v>7505</v>
      </c>
      <c r="F115" s="301"/>
      <c r="G115" s="301"/>
      <c r="H115" s="302">
        <v>42723</v>
      </c>
      <c r="I115" s="303">
        <v>2007</v>
      </c>
      <c r="J115" s="307"/>
    </row>
    <row r="116" spans="1:10" s="275" customFormat="1" ht="60" x14ac:dyDescent="0.25">
      <c r="A116" s="296" t="s">
        <v>7388</v>
      </c>
      <c r="B116" s="297" t="s">
        <v>7389</v>
      </c>
      <c r="C116" s="298" t="s">
        <v>7396</v>
      </c>
      <c r="D116" s="305">
        <v>1215205</v>
      </c>
      <c r="E116" s="306" t="s">
        <v>7506</v>
      </c>
      <c r="F116" s="301">
        <v>50</v>
      </c>
      <c r="G116" s="301">
        <v>49.44</v>
      </c>
      <c r="H116" s="302"/>
      <c r="I116" s="303">
        <v>2007</v>
      </c>
      <c r="J116" s="307"/>
    </row>
    <row r="117" spans="1:10" s="275" customFormat="1" ht="60" x14ac:dyDescent="0.25">
      <c r="A117" s="296" t="s">
        <v>7388</v>
      </c>
      <c r="B117" s="297" t="s">
        <v>7389</v>
      </c>
      <c r="C117" s="298" t="s">
        <v>7396</v>
      </c>
      <c r="D117" s="299">
        <v>1252815</v>
      </c>
      <c r="E117" s="300" t="s">
        <v>7507</v>
      </c>
      <c r="F117" s="301">
        <v>280</v>
      </c>
      <c r="G117" s="301">
        <v>276.83999999999997</v>
      </c>
      <c r="H117" s="302"/>
      <c r="I117" s="303">
        <v>2007</v>
      </c>
      <c r="J117" s="304" t="s">
        <v>7508</v>
      </c>
    </row>
    <row r="118" spans="1:10" s="275" customFormat="1" ht="60" x14ac:dyDescent="0.25">
      <c r="A118" s="296" t="s">
        <v>7388</v>
      </c>
      <c r="B118" s="297" t="s">
        <v>7389</v>
      </c>
      <c r="C118" s="298" t="s">
        <v>7396</v>
      </c>
      <c r="D118" s="305">
        <v>1233433</v>
      </c>
      <c r="E118" s="306" t="s">
        <v>7509</v>
      </c>
      <c r="F118" s="301">
        <v>230</v>
      </c>
      <c r="G118" s="301">
        <v>227.4</v>
      </c>
      <c r="H118" s="302"/>
      <c r="I118" s="303">
        <v>2007</v>
      </c>
      <c r="J118" s="307"/>
    </row>
    <row r="119" spans="1:10" s="275" customFormat="1" ht="60" x14ac:dyDescent="0.25">
      <c r="A119" s="296" t="s">
        <v>7388</v>
      </c>
      <c r="B119" s="297" t="s">
        <v>7389</v>
      </c>
      <c r="C119" s="298" t="s">
        <v>7396</v>
      </c>
      <c r="D119" s="305">
        <v>1249517</v>
      </c>
      <c r="E119" s="306" t="s">
        <v>7510</v>
      </c>
      <c r="F119" s="301"/>
      <c r="G119" s="301"/>
      <c r="H119" s="302">
        <v>40028</v>
      </c>
      <c r="I119" s="303">
        <v>2007</v>
      </c>
      <c r="J119" s="307"/>
    </row>
    <row r="120" spans="1:10" s="275" customFormat="1" ht="60" x14ac:dyDescent="0.25">
      <c r="A120" s="296" t="s">
        <v>7388</v>
      </c>
      <c r="B120" s="297" t="s">
        <v>7389</v>
      </c>
      <c r="C120" s="298" t="s">
        <v>7396</v>
      </c>
      <c r="D120" s="305">
        <v>1284057</v>
      </c>
      <c r="E120" s="306" t="s">
        <v>7511</v>
      </c>
      <c r="F120" s="301"/>
      <c r="G120" s="301"/>
      <c r="H120" s="302">
        <v>40028</v>
      </c>
      <c r="I120" s="303">
        <v>2007</v>
      </c>
      <c r="J120" s="307"/>
    </row>
    <row r="121" spans="1:10" s="275" customFormat="1" ht="60" x14ac:dyDescent="0.25">
      <c r="A121" s="296" t="s">
        <v>7388</v>
      </c>
      <c r="B121" s="297" t="s">
        <v>7389</v>
      </c>
      <c r="C121" s="298" t="s">
        <v>7396</v>
      </c>
      <c r="D121" s="305">
        <v>1255506</v>
      </c>
      <c r="E121" s="306" t="s">
        <v>7512</v>
      </c>
      <c r="F121" s="301">
        <v>298</v>
      </c>
      <c r="G121" s="301">
        <v>294.64</v>
      </c>
      <c r="H121" s="302"/>
      <c r="I121" s="303">
        <v>2007</v>
      </c>
      <c r="J121" s="307"/>
    </row>
    <row r="122" spans="1:10" s="275" customFormat="1" ht="60" x14ac:dyDescent="0.25">
      <c r="A122" s="296" t="s">
        <v>7388</v>
      </c>
      <c r="B122" s="297" t="s">
        <v>7389</v>
      </c>
      <c r="C122" s="298" t="s">
        <v>7396</v>
      </c>
      <c r="D122" s="305">
        <v>1263351</v>
      </c>
      <c r="E122" s="306" t="s">
        <v>7513</v>
      </c>
      <c r="F122" s="301">
        <v>298</v>
      </c>
      <c r="G122" s="301">
        <v>294.64</v>
      </c>
      <c r="H122" s="302"/>
      <c r="I122" s="303">
        <v>2007</v>
      </c>
      <c r="J122" s="307"/>
    </row>
    <row r="123" spans="1:10" s="275" customFormat="1" ht="60" x14ac:dyDescent="0.25">
      <c r="A123" s="296" t="s">
        <v>7388</v>
      </c>
      <c r="B123" s="297" t="s">
        <v>7389</v>
      </c>
      <c r="C123" s="298" t="s">
        <v>7396</v>
      </c>
      <c r="D123" s="305">
        <v>1238896</v>
      </c>
      <c r="E123" s="306" t="s">
        <v>7514</v>
      </c>
      <c r="F123" s="301">
        <v>170</v>
      </c>
      <c r="G123" s="301">
        <v>168.08</v>
      </c>
      <c r="H123" s="302"/>
      <c r="I123" s="303">
        <v>2007</v>
      </c>
      <c r="J123" s="307"/>
    </row>
    <row r="124" spans="1:10" s="275" customFormat="1" ht="60" x14ac:dyDescent="0.25">
      <c r="A124" s="296" t="s">
        <v>7388</v>
      </c>
      <c r="B124" s="297" t="s">
        <v>7389</v>
      </c>
      <c r="C124" s="298" t="s">
        <v>7396</v>
      </c>
      <c r="D124" s="305">
        <v>1259220</v>
      </c>
      <c r="E124" s="306" t="s">
        <v>7515</v>
      </c>
      <c r="F124" s="301">
        <v>137</v>
      </c>
      <c r="G124" s="301">
        <v>135.44999999999999</v>
      </c>
      <c r="H124" s="302"/>
      <c r="I124" s="303">
        <v>2007</v>
      </c>
      <c r="J124" s="307"/>
    </row>
    <row r="125" spans="1:10" s="275" customFormat="1" ht="60" x14ac:dyDescent="0.25">
      <c r="A125" s="296" t="s">
        <v>7388</v>
      </c>
      <c r="B125" s="297" t="s">
        <v>7389</v>
      </c>
      <c r="C125" s="298" t="s">
        <v>7396</v>
      </c>
      <c r="D125" s="305">
        <v>1273065</v>
      </c>
      <c r="E125" s="306" t="s">
        <v>7516</v>
      </c>
      <c r="F125" s="301">
        <v>230</v>
      </c>
      <c r="G125" s="301">
        <v>227.4</v>
      </c>
      <c r="H125" s="302"/>
      <c r="I125" s="303">
        <v>2007</v>
      </c>
      <c r="J125" s="307"/>
    </row>
    <row r="126" spans="1:10" s="275" customFormat="1" ht="60" x14ac:dyDescent="0.25">
      <c r="A126" s="296" t="s">
        <v>7388</v>
      </c>
      <c r="B126" s="297" t="s">
        <v>7389</v>
      </c>
      <c r="C126" s="298" t="s">
        <v>7396</v>
      </c>
      <c r="D126" s="305">
        <v>1236696</v>
      </c>
      <c r="E126" s="306" t="s">
        <v>7517</v>
      </c>
      <c r="F126" s="301">
        <v>230</v>
      </c>
      <c r="G126" s="301">
        <v>227.4</v>
      </c>
      <c r="H126" s="302"/>
      <c r="I126" s="303">
        <v>2007</v>
      </c>
      <c r="J126" s="307"/>
    </row>
    <row r="127" spans="1:10" s="275" customFormat="1" ht="60" x14ac:dyDescent="0.25">
      <c r="A127" s="296" t="s">
        <v>7388</v>
      </c>
      <c r="B127" s="297" t="s">
        <v>7389</v>
      </c>
      <c r="C127" s="298" t="s">
        <v>7396</v>
      </c>
      <c r="D127" s="305">
        <v>1224233</v>
      </c>
      <c r="E127" s="306" t="s">
        <v>7518</v>
      </c>
      <c r="F127" s="301"/>
      <c r="G127" s="301"/>
      <c r="H127" s="302">
        <v>39373</v>
      </c>
      <c r="I127" s="303">
        <v>2007</v>
      </c>
      <c r="J127" s="307"/>
    </row>
    <row r="128" spans="1:10" s="275" customFormat="1" ht="60" x14ac:dyDescent="0.25">
      <c r="A128" s="296" t="s">
        <v>7388</v>
      </c>
      <c r="B128" s="297" t="s">
        <v>7389</v>
      </c>
      <c r="C128" s="298" t="s">
        <v>7396</v>
      </c>
      <c r="D128" s="305">
        <v>1297427</v>
      </c>
      <c r="E128" s="306" t="s">
        <v>7519</v>
      </c>
      <c r="F128" s="301">
        <v>230</v>
      </c>
      <c r="G128" s="301">
        <v>227.4</v>
      </c>
      <c r="H128" s="302"/>
      <c r="I128" s="303">
        <v>2007</v>
      </c>
      <c r="J128" s="307"/>
    </row>
    <row r="129" spans="1:10" s="275" customFormat="1" ht="60" x14ac:dyDescent="0.25">
      <c r="A129" s="296" t="s">
        <v>7388</v>
      </c>
      <c r="B129" s="297" t="s">
        <v>7389</v>
      </c>
      <c r="C129" s="298" t="s">
        <v>7396</v>
      </c>
      <c r="D129" s="305">
        <v>1203290</v>
      </c>
      <c r="E129" s="306" t="s">
        <v>7520</v>
      </c>
      <c r="F129" s="301">
        <v>230</v>
      </c>
      <c r="G129" s="301">
        <v>227.4</v>
      </c>
      <c r="H129" s="302"/>
      <c r="I129" s="303">
        <v>2007</v>
      </c>
      <c r="J129" s="307"/>
    </row>
    <row r="130" spans="1:10" s="275" customFormat="1" ht="60" x14ac:dyDescent="0.25">
      <c r="A130" s="296" t="s">
        <v>7388</v>
      </c>
      <c r="B130" s="297" t="s">
        <v>7389</v>
      </c>
      <c r="C130" s="298" t="s">
        <v>7396</v>
      </c>
      <c r="D130" s="305">
        <v>1225729</v>
      </c>
      <c r="E130" s="306" t="s">
        <v>7521</v>
      </c>
      <c r="F130" s="301"/>
      <c r="G130" s="301"/>
      <c r="H130" s="311">
        <v>42723</v>
      </c>
      <c r="I130" s="303">
        <v>2005</v>
      </c>
      <c r="J130" s="307"/>
    </row>
    <row r="131" spans="1:10" s="275" customFormat="1" ht="60" x14ac:dyDescent="0.25">
      <c r="A131" s="296" t="s">
        <v>7388</v>
      </c>
      <c r="B131" s="297" t="s">
        <v>7389</v>
      </c>
      <c r="C131" s="298" t="s">
        <v>7396</v>
      </c>
      <c r="D131" s="305">
        <v>1293932</v>
      </c>
      <c r="E131" s="306" t="s">
        <v>7522</v>
      </c>
      <c r="F131" s="301"/>
      <c r="G131" s="301"/>
      <c r="H131" s="311">
        <v>42723</v>
      </c>
      <c r="I131" s="303">
        <v>2005</v>
      </c>
      <c r="J131" s="307"/>
    </row>
    <row r="132" spans="1:10" s="275" customFormat="1" ht="60" x14ac:dyDescent="0.25">
      <c r="A132" s="296" t="s">
        <v>7388</v>
      </c>
      <c r="B132" s="297" t="s">
        <v>7389</v>
      </c>
      <c r="C132" s="298" t="s">
        <v>7396</v>
      </c>
      <c r="D132" s="305">
        <v>1214269</v>
      </c>
      <c r="E132" s="306" t="s">
        <v>7523</v>
      </c>
      <c r="F132" s="301"/>
      <c r="G132" s="301"/>
      <c r="H132" s="311">
        <v>42723</v>
      </c>
      <c r="I132" s="303">
        <v>2005</v>
      </c>
      <c r="J132" s="307"/>
    </row>
    <row r="133" spans="1:10" s="275" customFormat="1" ht="60" x14ac:dyDescent="0.25">
      <c r="A133" s="296" t="s">
        <v>7388</v>
      </c>
      <c r="B133" s="297" t="s">
        <v>7389</v>
      </c>
      <c r="C133" s="298" t="s">
        <v>7396</v>
      </c>
      <c r="D133" s="305">
        <v>1232468</v>
      </c>
      <c r="E133" s="306" t="s">
        <v>7524</v>
      </c>
      <c r="F133" s="301">
        <v>230</v>
      </c>
      <c r="G133" s="301">
        <v>227.4</v>
      </c>
      <c r="H133" s="302"/>
      <c r="I133" s="303">
        <v>2007</v>
      </c>
      <c r="J133" s="307"/>
    </row>
    <row r="134" spans="1:10" s="275" customFormat="1" ht="60" x14ac:dyDescent="0.25">
      <c r="A134" s="296" t="s">
        <v>7388</v>
      </c>
      <c r="B134" s="297" t="s">
        <v>7389</v>
      </c>
      <c r="C134" s="298" t="s">
        <v>7396</v>
      </c>
      <c r="D134" s="305">
        <v>1228350</v>
      </c>
      <c r="E134" s="306" t="s">
        <v>7525</v>
      </c>
      <c r="F134" s="301">
        <v>230</v>
      </c>
      <c r="G134" s="301">
        <v>227.4</v>
      </c>
      <c r="H134" s="302"/>
      <c r="I134" s="303">
        <v>2007</v>
      </c>
      <c r="J134" s="307"/>
    </row>
    <row r="135" spans="1:10" s="275" customFormat="1" ht="60" x14ac:dyDescent="0.25">
      <c r="A135" s="296" t="s">
        <v>7388</v>
      </c>
      <c r="B135" s="297" t="s">
        <v>7389</v>
      </c>
      <c r="C135" s="298" t="s">
        <v>7396</v>
      </c>
      <c r="D135" s="305">
        <v>1230624</v>
      </c>
      <c r="E135" s="306" t="s">
        <v>7526</v>
      </c>
      <c r="F135" s="301"/>
      <c r="G135" s="301"/>
      <c r="H135" s="311">
        <v>40028</v>
      </c>
      <c r="I135" s="303">
        <v>2007</v>
      </c>
      <c r="J135" s="307"/>
    </row>
    <row r="136" spans="1:10" s="275" customFormat="1" ht="60" x14ac:dyDescent="0.25">
      <c r="A136" s="296" t="s">
        <v>7388</v>
      </c>
      <c r="B136" s="297" t="s">
        <v>7389</v>
      </c>
      <c r="C136" s="298" t="s">
        <v>7396</v>
      </c>
      <c r="D136" s="305">
        <v>1224411</v>
      </c>
      <c r="E136" s="306" t="s">
        <v>7527</v>
      </c>
      <c r="F136" s="301"/>
      <c r="G136" s="301"/>
      <c r="H136" s="311">
        <v>40028</v>
      </c>
      <c r="I136" s="303">
        <v>2007</v>
      </c>
      <c r="J136" s="307"/>
    </row>
    <row r="137" spans="1:10" s="275" customFormat="1" ht="60" x14ac:dyDescent="0.25">
      <c r="A137" s="296" t="s">
        <v>7388</v>
      </c>
      <c r="B137" s="297" t="s">
        <v>7389</v>
      </c>
      <c r="C137" s="298" t="s">
        <v>7396</v>
      </c>
      <c r="D137" s="305">
        <v>1220034</v>
      </c>
      <c r="E137" s="306" t="s">
        <v>7528</v>
      </c>
      <c r="F137" s="301"/>
      <c r="G137" s="301"/>
      <c r="H137" s="311">
        <v>40028</v>
      </c>
      <c r="I137" s="303">
        <v>2007</v>
      </c>
      <c r="J137" s="307"/>
    </row>
    <row r="138" spans="1:10" s="275" customFormat="1" ht="60" x14ac:dyDescent="0.25">
      <c r="A138" s="296" t="s">
        <v>7388</v>
      </c>
      <c r="B138" s="297" t="s">
        <v>7389</v>
      </c>
      <c r="C138" s="298" t="s">
        <v>7396</v>
      </c>
      <c r="D138" s="305">
        <v>1227770</v>
      </c>
      <c r="E138" s="306" t="s">
        <v>7529</v>
      </c>
      <c r="F138" s="301"/>
      <c r="G138" s="301"/>
      <c r="H138" s="311">
        <v>40826</v>
      </c>
      <c r="I138" s="303">
        <v>2007</v>
      </c>
      <c r="J138" s="307"/>
    </row>
    <row r="139" spans="1:10" s="275" customFormat="1" ht="60" x14ac:dyDescent="0.25">
      <c r="A139" s="296" t="s">
        <v>7388</v>
      </c>
      <c r="B139" s="297" t="s">
        <v>7389</v>
      </c>
      <c r="C139" s="298" t="s">
        <v>7396</v>
      </c>
      <c r="D139" s="305">
        <v>1266421</v>
      </c>
      <c r="E139" s="306" t="s">
        <v>7530</v>
      </c>
      <c r="F139" s="301"/>
      <c r="G139" s="301"/>
      <c r="H139" s="311">
        <v>42723</v>
      </c>
      <c r="I139" s="303">
        <v>2007</v>
      </c>
      <c r="J139" s="307"/>
    </row>
    <row r="140" spans="1:10" s="275" customFormat="1" ht="60" x14ac:dyDescent="0.25">
      <c r="A140" s="296" t="s">
        <v>7388</v>
      </c>
      <c r="B140" s="297" t="s">
        <v>7389</v>
      </c>
      <c r="C140" s="298" t="s">
        <v>7396</v>
      </c>
      <c r="D140" s="305">
        <v>1284927</v>
      </c>
      <c r="E140" s="306" t="s">
        <v>7531</v>
      </c>
      <c r="F140" s="301">
        <v>250</v>
      </c>
      <c r="G140" s="301">
        <v>247.18</v>
      </c>
      <c r="H140" s="302"/>
      <c r="I140" s="303">
        <v>2007</v>
      </c>
      <c r="J140" s="307"/>
    </row>
    <row r="141" spans="1:10" s="275" customFormat="1" ht="60" x14ac:dyDescent="0.25">
      <c r="A141" s="296" t="s">
        <v>7388</v>
      </c>
      <c r="B141" s="297" t="s">
        <v>7389</v>
      </c>
      <c r="C141" s="298" t="s">
        <v>7396</v>
      </c>
      <c r="D141" s="305">
        <v>1221536</v>
      </c>
      <c r="E141" s="306" t="s">
        <v>7532</v>
      </c>
      <c r="F141" s="309">
        <v>300</v>
      </c>
      <c r="G141" s="309">
        <v>296.62</v>
      </c>
      <c r="H141" s="302">
        <v>43860</v>
      </c>
      <c r="I141" s="303">
        <v>2007</v>
      </c>
      <c r="J141" s="307"/>
    </row>
    <row r="142" spans="1:10" s="275" customFormat="1" ht="60" x14ac:dyDescent="0.25">
      <c r="A142" s="296" t="s">
        <v>7388</v>
      </c>
      <c r="B142" s="297" t="s">
        <v>7389</v>
      </c>
      <c r="C142" s="298" t="s">
        <v>7396</v>
      </c>
      <c r="D142" s="305">
        <v>1206548</v>
      </c>
      <c r="E142" s="306" t="s">
        <v>7533</v>
      </c>
      <c r="F142" s="301">
        <v>250</v>
      </c>
      <c r="G142" s="301">
        <v>247.18</v>
      </c>
      <c r="H142" s="302"/>
      <c r="I142" s="303">
        <v>2007</v>
      </c>
      <c r="J142" s="307"/>
    </row>
    <row r="143" spans="1:10" s="275" customFormat="1" ht="60" x14ac:dyDescent="0.25">
      <c r="A143" s="296" t="s">
        <v>7388</v>
      </c>
      <c r="B143" s="297" t="s">
        <v>7389</v>
      </c>
      <c r="C143" s="298" t="s">
        <v>7396</v>
      </c>
      <c r="D143" s="305">
        <v>1223423</v>
      </c>
      <c r="E143" s="306" t="s">
        <v>7534</v>
      </c>
      <c r="F143" s="301">
        <v>300</v>
      </c>
      <c r="G143" s="301">
        <v>296.62</v>
      </c>
      <c r="H143" s="302"/>
      <c r="I143" s="303">
        <v>2007</v>
      </c>
      <c r="J143" s="307"/>
    </row>
    <row r="144" spans="1:10" s="275" customFormat="1" ht="60" x14ac:dyDescent="0.25">
      <c r="A144" s="296" t="s">
        <v>7535</v>
      </c>
      <c r="B144" s="297" t="s">
        <v>7389</v>
      </c>
      <c r="C144" s="298" t="s">
        <v>7396</v>
      </c>
      <c r="D144" s="305">
        <v>1214890</v>
      </c>
      <c r="E144" s="306" t="s">
        <v>7536</v>
      </c>
      <c r="F144" s="309">
        <v>300</v>
      </c>
      <c r="G144" s="309">
        <v>296.62</v>
      </c>
      <c r="H144" s="302">
        <v>43860</v>
      </c>
      <c r="I144" s="303">
        <v>2007</v>
      </c>
      <c r="J144" s="307"/>
    </row>
    <row r="145" spans="1:10" s="275" customFormat="1" ht="60" x14ac:dyDescent="0.25">
      <c r="A145" s="296" t="s">
        <v>7388</v>
      </c>
      <c r="B145" s="297" t="s">
        <v>7389</v>
      </c>
      <c r="C145" s="298" t="s">
        <v>7396</v>
      </c>
      <c r="D145" s="305">
        <v>1250259</v>
      </c>
      <c r="E145" s="306" t="s">
        <v>7537</v>
      </c>
      <c r="F145" s="301">
        <v>250</v>
      </c>
      <c r="G145" s="301">
        <v>247.18</v>
      </c>
      <c r="H145" s="302"/>
      <c r="I145" s="303">
        <v>2007</v>
      </c>
      <c r="J145" s="307"/>
    </row>
    <row r="146" spans="1:10" s="275" customFormat="1" ht="60" x14ac:dyDescent="0.25">
      <c r="A146" s="296" t="s">
        <v>7388</v>
      </c>
      <c r="B146" s="297" t="s">
        <v>7389</v>
      </c>
      <c r="C146" s="298" t="s">
        <v>7396</v>
      </c>
      <c r="D146" s="305">
        <v>1251840</v>
      </c>
      <c r="E146" s="306" t="s">
        <v>7538</v>
      </c>
      <c r="F146" s="301"/>
      <c r="G146" s="301"/>
      <c r="H146" s="311">
        <v>39373</v>
      </c>
      <c r="I146" s="303">
        <v>2007</v>
      </c>
      <c r="J146" s="307"/>
    </row>
    <row r="147" spans="1:10" s="275" customFormat="1" ht="60" x14ac:dyDescent="0.25">
      <c r="A147" s="296" t="s">
        <v>7388</v>
      </c>
      <c r="B147" s="297" t="s">
        <v>7389</v>
      </c>
      <c r="C147" s="298" t="s">
        <v>7396</v>
      </c>
      <c r="D147" s="305">
        <v>1249138</v>
      </c>
      <c r="E147" s="306" t="s">
        <v>7539</v>
      </c>
      <c r="F147" s="301">
        <v>250</v>
      </c>
      <c r="G147" s="301">
        <v>247.18</v>
      </c>
      <c r="H147" s="302"/>
      <c r="I147" s="303">
        <v>2007</v>
      </c>
      <c r="J147" s="307"/>
    </row>
    <row r="148" spans="1:10" s="275" customFormat="1" ht="60" x14ac:dyDescent="0.25">
      <c r="A148" s="296" t="s">
        <v>7388</v>
      </c>
      <c r="B148" s="297" t="s">
        <v>7389</v>
      </c>
      <c r="C148" s="298" t="s">
        <v>7396</v>
      </c>
      <c r="D148" s="305">
        <v>1294506</v>
      </c>
      <c r="E148" s="306" t="s">
        <v>7540</v>
      </c>
      <c r="F148" s="301">
        <v>300</v>
      </c>
      <c r="G148" s="301">
        <v>296.62</v>
      </c>
      <c r="H148" s="302"/>
      <c r="I148" s="303">
        <v>2007</v>
      </c>
      <c r="J148" s="307"/>
    </row>
    <row r="149" spans="1:10" s="275" customFormat="1" ht="60" x14ac:dyDescent="0.25">
      <c r="A149" s="296" t="s">
        <v>7388</v>
      </c>
      <c r="B149" s="297" t="s">
        <v>7389</v>
      </c>
      <c r="C149" s="298" t="s">
        <v>7396</v>
      </c>
      <c r="D149" s="305">
        <v>1204220</v>
      </c>
      <c r="E149" s="306" t="s">
        <v>7541</v>
      </c>
      <c r="F149" s="301"/>
      <c r="G149" s="301"/>
      <c r="H149" s="311">
        <v>39373</v>
      </c>
      <c r="I149" s="303">
        <v>2007</v>
      </c>
      <c r="J149" s="307"/>
    </row>
    <row r="150" spans="1:10" s="275" customFormat="1" ht="60" x14ac:dyDescent="0.25">
      <c r="A150" s="296" t="s">
        <v>7388</v>
      </c>
      <c r="B150" s="297" t="s">
        <v>7389</v>
      </c>
      <c r="C150" s="298" t="s">
        <v>7396</v>
      </c>
      <c r="D150" s="305">
        <v>1216937</v>
      </c>
      <c r="E150" s="306" t="s">
        <v>7542</v>
      </c>
      <c r="F150" s="301">
        <v>300</v>
      </c>
      <c r="G150" s="301">
        <v>296.62</v>
      </c>
      <c r="H150" s="302"/>
      <c r="I150" s="303">
        <v>2007</v>
      </c>
      <c r="J150" s="307"/>
    </row>
    <row r="151" spans="1:10" s="275" customFormat="1" ht="60" x14ac:dyDescent="0.25">
      <c r="A151" s="296" t="s">
        <v>7388</v>
      </c>
      <c r="B151" s="297" t="s">
        <v>7389</v>
      </c>
      <c r="C151" s="298" t="s">
        <v>7396</v>
      </c>
      <c r="D151" s="305">
        <v>1244900</v>
      </c>
      <c r="E151" s="306" t="s">
        <v>7543</v>
      </c>
      <c r="F151" s="301">
        <v>250</v>
      </c>
      <c r="G151" s="301">
        <v>247.18</v>
      </c>
      <c r="H151" s="302"/>
      <c r="I151" s="303">
        <v>2007</v>
      </c>
      <c r="J151" s="307"/>
    </row>
    <row r="152" spans="1:10" s="275" customFormat="1" ht="60" x14ac:dyDescent="0.25">
      <c r="A152" s="296" t="s">
        <v>7388</v>
      </c>
      <c r="B152" s="297" t="s">
        <v>7389</v>
      </c>
      <c r="C152" s="298" t="s">
        <v>7396</v>
      </c>
      <c r="D152" s="305">
        <v>1216682</v>
      </c>
      <c r="E152" s="306" t="s">
        <v>7544</v>
      </c>
      <c r="F152" s="301"/>
      <c r="G152" s="301"/>
      <c r="H152" s="311">
        <v>40028</v>
      </c>
      <c r="I152" s="303">
        <v>2007</v>
      </c>
      <c r="J152" s="307"/>
    </row>
    <row r="153" spans="1:10" s="275" customFormat="1" ht="60" x14ac:dyDescent="0.25">
      <c r="A153" s="296" t="s">
        <v>7388</v>
      </c>
      <c r="B153" s="297" t="s">
        <v>7389</v>
      </c>
      <c r="C153" s="298" t="s">
        <v>7396</v>
      </c>
      <c r="D153" s="305">
        <v>1237218</v>
      </c>
      <c r="E153" s="306" t="s">
        <v>7545</v>
      </c>
      <c r="F153" s="301">
        <v>250</v>
      </c>
      <c r="G153" s="301">
        <v>247.18</v>
      </c>
      <c r="H153" s="302"/>
      <c r="I153" s="303">
        <v>2007</v>
      </c>
      <c r="J153" s="307"/>
    </row>
    <row r="154" spans="1:10" s="275" customFormat="1" ht="60" x14ac:dyDescent="0.25">
      <c r="A154" s="296" t="s">
        <v>7388</v>
      </c>
      <c r="B154" s="297" t="s">
        <v>7389</v>
      </c>
      <c r="C154" s="298" t="s">
        <v>7396</v>
      </c>
      <c r="D154" s="305">
        <v>1269342</v>
      </c>
      <c r="E154" s="306" t="s">
        <v>7546</v>
      </c>
      <c r="F154" s="301">
        <v>300</v>
      </c>
      <c r="G154" s="301">
        <v>296.62</v>
      </c>
      <c r="H154" s="302"/>
      <c r="I154" s="303">
        <v>2007</v>
      </c>
      <c r="J154" s="307"/>
    </row>
    <row r="155" spans="1:10" s="275" customFormat="1" ht="60" x14ac:dyDescent="0.25">
      <c r="A155" s="296" t="s">
        <v>7388</v>
      </c>
      <c r="B155" s="297" t="s">
        <v>7389</v>
      </c>
      <c r="C155" s="298" t="s">
        <v>7396</v>
      </c>
      <c r="D155" s="305">
        <v>1222808</v>
      </c>
      <c r="E155" s="306" t="s">
        <v>7547</v>
      </c>
      <c r="F155" s="301">
        <v>300</v>
      </c>
      <c r="G155" s="301">
        <v>296.62</v>
      </c>
      <c r="H155" s="302"/>
      <c r="I155" s="303">
        <v>2007</v>
      </c>
      <c r="J155" s="307"/>
    </row>
    <row r="156" spans="1:10" s="275" customFormat="1" ht="60" x14ac:dyDescent="0.25">
      <c r="A156" s="296" t="s">
        <v>7388</v>
      </c>
      <c r="B156" s="297" t="s">
        <v>7389</v>
      </c>
      <c r="C156" s="298" t="s">
        <v>7396</v>
      </c>
      <c r="D156" s="305">
        <v>1224078</v>
      </c>
      <c r="E156" s="306" t="s">
        <v>7548</v>
      </c>
      <c r="F156" s="301">
        <v>250</v>
      </c>
      <c r="G156" s="301">
        <v>247.18</v>
      </c>
      <c r="H156" s="302"/>
      <c r="I156" s="303">
        <v>2007</v>
      </c>
      <c r="J156" s="307"/>
    </row>
    <row r="157" spans="1:10" s="275" customFormat="1" ht="60" x14ac:dyDescent="0.25">
      <c r="A157" s="296" t="s">
        <v>7388</v>
      </c>
      <c r="B157" s="297" t="s">
        <v>7389</v>
      </c>
      <c r="C157" s="298" t="s">
        <v>7396</v>
      </c>
      <c r="D157" s="305">
        <v>1228917</v>
      </c>
      <c r="E157" s="306" t="s">
        <v>7549</v>
      </c>
      <c r="F157" s="301">
        <v>300</v>
      </c>
      <c r="G157" s="301">
        <v>296.62</v>
      </c>
      <c r="H157" s="302"/>
      <c r="I157" s="303">
        <v>2007</v>
      </c>
      <c r="J157" s="307"/>
    </row>
    <row r="158" spans="1:10" s="275" customFormat="1" ht="60" x14ac:dyDescent="0.25">
      <c r="A158" s="296" t="s">
        <v>7388</v>
      </c>
      <c r="B158" s="297" t="s">
        <v>7389</v>
      </c>
      <c r="C158" s="298" t="s">
        <v>7396</v>
      </c>
      <c r="D158" s="299">
        <v>1251342</v>
      </c>
      <c r="E158" s="300" t="s">
        <v>7550</v>
      </c>
      <c r="F158" s="301">
        <v>250</v>
      </c>
      <c r="G158" s="301">
        <v>247.18</v>
      </c>
      <c r="H158" s="302"/>
      <c r="I158" s="303">
        <v>2007</v>
      </c>
      <c r="J158" s="304" t="s">
        <v>7551</v>
      </c>
    </row>
    <row r="159" spans="1:10" s="275" customFormat="1" ht="60" x14ac:dyDescent="0.25">
      <c r="A159" s="296" t="s">
        <v>7388</v>
      </c>
      <c r="B159" s="297" t="s">
        <v>7389</v>
      </c>
      <c r="C159" s="298" t="s">
        <v>7396</v>
      </c>
      <c r="D159" s="305">
        <v>1294570</v>
      </c>
      <c r="E159" s="306" t="s">
        <v>7552</v>
      </c>
      <c r="F159" s="301">
        <v>400</v>
      </c>
      <c r="G159" s="301">
        <v>395.49</v>
      </c>
      <c r="H159" s="302"/>
      <c r="I159" s="303">
        <v>2007</v>
      </c>
      <c r="J159" s="307"/>
    </row>
    <row r="160" spans="1:10" s="275" customFormat="1" ht="60" x14ac:dyDescent="0.25">
      <c r="A160" s="296" t="s">
        <v>7388</v>
      </c>
      <c r="B160" s="297" t="s">
        <v>7389</v>
      </c>
      <c r="C160" s="298" t="s">
        <v>7396</v>
      </c>
      <c r="D160" s="305">
        <v>1298119</v>
      </c>
      <c r="E160" s="306" t="s">
        <v>7553</v>
      </c>
      <c r="F160" s="301">
        <v>25.92</v>
      </c>
      <c r="G160" s="301">
        <v>25.92</v>
      </c>
      <c r="H160" s="302"/>
      <c r="I160" s="303">
        <v>2007</v>
      </c>
      <c r="J160" s="307"/>
    </row>
    <row r="161" spans="1:10" s="275" customFormat="1" ht="60" x14ac:dyDescent="0.25">
      <c r="A161" s="296" t="s">
        <v>7388</v>
      </c>
      <c r="B161" s="297" t="s">
        <v>7389</v>
      </c>
      <c r="C161" s="298" t="s">
        <v>7554</v>
      </c>
      <c r="D161" s="305">
        <v>1266846</v>
      </c>
      <c r="E161" s="306" t="s">
        <v>7555</v>
      </c>
      <c r="F161" s="301">
        <v>363.74</v>
      </c>
      <c r="G161" s="301">
        <v>363.74</v>
      </c>
      <c r="H161" s="302"/>
      <c r="I161" s="303">
        <v>2005</v>
      </c>
      <c r="J161" s="307"/>
    </row>
    <row r="162" spans="1:10" s="275" customFormat="1" ht="60" x14ac:dyDescent="0.25">
      <c r="A162" s="296" t="s">
        <v>7388</v>
      </c>
      <c r="B162" s="297" t="s">
        <v>7389</v>
      </c>
      <c r="C162" s="298" t="s">
        <v>7554</v>
      </c>
      <c r="D162" s="305">
        <v>1238152</v>
      </c>
      <c r="E162" s="306" t="s">
        <v>7556</v>
      </c>
      <c r="F162" s="301">
        <v>18.45</v>
      </c>
      <c r="G162" s="301">
        <v>18.45</v>
      </c>
      <c r="H162" s="302"/>
      <c r="I162" s="303">
        <v>2005</v>
      </c>
      <c r="J162" s="307"/>
    </row>
    <row r="163" spans="1:10" s="275" customFormat="1" ht="60" x14ac:dyDescent="0.25">
      <c r="A163" s="296" t="s">
        <v>7388</v>
      </c>
      <c r="B163" s="297" t="s">
        <v>7389</v>
      </c>
      <c r="C163" s="298" t="s">
        <v>7554</v>
      </c>
      <c r="D163" s="305">
        <v>1207507</v>
      </c>
      <c r="E163" s="306" t="s">
        <v>7557</v>
      </c>
      <c r="F163" s="301">
        <v>35.06</v>
      </c>
      <c r="G163" s="301">
        <v>35.06</v>
      </c>
      <c r="H163" s="302"/>
      <c r="I163" s="303">
        <v>2005</v>
      </c>
      <c r="J163" s="307"/>
    </row>
    <row r="164" spans="1:10" s="275" customFormat="1" ht="60" x14ac:dyDescent="0.25">
      <c r="A164" s="296" t="s">
        <v>7388</v>
      </c>
      <c r="B164" s="297" t="s">
        <v>7389</v>
      </c>
      <c r="C164" s="298" t="s">
        <v>7558</v>
      </c>
      <c r="D164" s="305">
        <v>1270463</v>
      </c>
      <c r="E164" s="306" t="s">
        <v>7559</v>
      </c>
      <c r="F164" s="301">
        <v>6.1</v>
      </c>
      <c r="G164" s="301">
        <v>6.1</v>
      </c>
      <c r="H164" s="302"/>
      <c r="I164" s="303">
        <v>2005</v>
      </c>
      <c r="J164" s="307"/>
    </row>
    <row r="165" spans="1:10" s="275" customFormat="1" ht="60" x14ac:dyDescent="0.25">
      <c r="A165" s="296" t="s">
        <v>7388</v>
      </c>
      <c r="B165" s="297" t="s">
        <v>7389</v>
      </c>
      <c r="C165" s="298" t="s">
        <v>7558</v>
      </c>
      <c r="D165" s="305">
        <v>1296787</v>
      </c>
      <c r="E165" s="306" t="s">
        <v>7560</v>
      </c>
      <c r="F165" s="301">
        <v>12.2</v>
      </c>
      <c r="G165" s="301">
        <v>12.2</v>
      </c>
      <c r="H165" s="302"/>
      <c r="I165" s="303">
        <v>2005</v>
      </c>
      <c r="J165" s="307"/>
    </row>
    <row r="166" spans="1:10" s="275" customFormat="1" ht="60" x14ac:dyDescent="0.25">
      <c r="A166" s="296" t="s">
        <v>7388</v>
      </c>
      <c r="B166" s="297" t="s">
        <v>7389</v>
      </c>
      <c r="C166" s="298" t="s">
        <v>7558</v>
      </c>
      <c r="D166" s="305">
        <v>1200764</v>
      </c>
      <c r="E166" s="306" t="s">
        <v>7561</v>
      </c>
      <c r="F166" s="301">
        <v>12.65</v>
      </c>
      <c r="G166" s="301">
        <v>12.65</v>
      </c>
      <c r="H166" s="302"/>
      <c r="I166" s="303">
        <v>2005</v>
      </c>
      <c r="J166" s="307"/>
    </row>
    <row r="167" spans="1:10" s="275" customFormat="1" ht="60" x14ac:dyDescent="0.25">
      <c r="A167" s="296" t="s">
        <v>7388</v>
      </c>
      <c r="B167" s="297" t="s">
        <v>7389</v>
      </c>
      <c r="C167" s="298" t="s">
        <v>7558</v>
      </c>
      <c r="D167" s="305">
        <v>1206880</v>
      </c>
      <c r="E167" s="306" t="s">
        <v>7562</v>
      </c>
      <c r="F167" s="301">
        <v>6.86</v>
      </c>
      <c r="G167" s="301">
        <v>6.86</v>
      </c>
      <c r="H167" s="302"/>
      <c r="I167" s="303">
        <v>2005</v>
      </c>
      <c r="J167" s="307"/>
    </row>
    <row r="168" spans="1:10" s="275" customFormat="1" ht="60" x14ac:dyDescent="0.25">
      <c r="A168" s="296" t="s">
        <v>7388</v>
      </c>
      <c r="B168" s="297" t="s">
        <v>7389</v>
      </c>
      <c r="C168" s="298" t="s">
        <v>7558</v>
      </c>
      <c r="D168" s="305">
        <v>1261872</v>
      </c>
      <c r="E168" s="306" t="s">
        <v>7563</v>
      </c>
      <c r="F168" s="301">
        <v>18.29</v>
      </c>
      <c r="G168" s="301">
        <v>18.29</v>
      </c>
      <c r="H168" s="302"/>
      <c r="I168" s="303">
        <v>2005</v>
      </c>
      <c r="J168" s="307"/>
    </row>
    <row r="169" spans="1:10" s="275" customFormat="1" ht="75" x14ac:dyDescent="0.25">
      <c r="A169" s="296" t="s">
        <v>7388</v>
      </c>
      <c r="B169" s="297" t="s">
        <v>7389</v>
      </c>
      <c r="C169" s="298" t="s">
        <v>7564</v>
      </c>
      <c r="D169" s="305">
        <v>1220471</v>
      </c>
      <c r="E169" s="306" t="s">
        <v>7565</v>
      </c>
      <c r="F169" s="301">
        <v>173.79</v>
      </c>
      <c r="G169" s="301">
        <v>173.79</v>
      </c>
      <c r="H169" s="302"/>
      <c r="I169" s="303">
        <v>2005</v>
      </c>
      <c r="J169" s="312"/>
    </row>
    <row r="170" spans="1:10" s="275" customFormat="1" ht="75" x14ac:dyDescent="0.25">
      <c r="A170" s="296" t="s">
        <v>7388</v>
      </c>
      <c r="B170" s="297" t="s">
        <v>7389</v>
      </c>
      <c r="C170" s="298" t="s">
        <v>7564</v>
      </c>
      <c r="D170" s="305">
        <v>1269224</v>
      </c>
      <c r="E170" s="306" t="s">
        <v>7566</v>
      </c>
      <c r="F170" s="301">
        <v>129.58000000000001</v>
      </c>
      <c r="G170" s="301">
        <v>129.58000000000001</v>
      </c>
      <c r="H170" s="302"/>
      <c r="I170" s="303">
        <v>2005</v>
      </c>
      <c r="J170" s="312"/>
    </row>
    <row r="171" spans="1:10" s="275" customFormat="1" ht="75" x14ac:dyDescent="0.25">
      <c r="A171" s="296" t="s">
        <v>7388</v>
      </c>
      <c r="B171" s="297" t="s">
        <v>7389</v>
      </c>
      <c r="C171" s="298" t="s">
        <v>7564</v>
      </c>
      <c r="D171" s="305">
        <v>1254895</v>
      </c>
      <c r="E171" s="306" t="s">
        <v>7567</v>
      </c>
      <c r="F171" s="301">
        <v>41.16</v>
      </c>
      <c r="G171" s="301">
        <v>41.16</v>
      </c>
      <c r="H171" s="302"/>
      <c r="I171" s="303">
        <v>2005</v>
      </c>
      <c r="J171" s="312"/>
    </row>
    <row r="172" spans="1:10" s="275" customFormat="1" ht="60" x14ac:dyDescent="0.25">
      <c r="A172" s="296" t="s">
        <v>7388</v>
      </c>
      <c r="B172" s="297" t="s">
        <v>7389</v>
      </c>
      <c r="C172" s="298" t="s">
        <v>7568</v>
      </c>
      <c r="D172" s="305">
        <v>1285619</v>
      </c>
      <c r="E172" s="306" t="s">
        <v>7569</v>
      </c>
      <c r="F172" s="301">
        <v>53.81</v>
      </c>
      <c r="G172" s="301">
        <v>53.81</v>
      </c>
      <c r="H172" s="302"/>
      <c r="I172" s="303">
        <v>2005</v>
      </c>
      <c r="J172" s="312"/>
    </row>
    <row r="173" spans="1:10" s="275" customFormat="1" ht="60" x14ac:dyDescent="0.25">
      <c r="A173" s="296" t="s">
        <v>7388</v>
      </c>
      <c r="B173" s="297" t="s">
        <v>7389</v>
      </c>
      <c r="C173" s="298" t="s">
        <v>7568</v>
      </c>
      <c r="D173" s="305">
        <v>1225646</v>
      </c>
      <c r="E173" s="306" t="s">
        <v>7570</v>
      </c>
      <c r="F173" s="301">
        <v>2.21</v>
      </c>
      <c r="G173" s="301">
        <v>2.21</v>
      </c>
      <c r="H173" s="302"/>
      <c r="I173" s="303">
        <v>2005</v>
      </c>
      <c r="J173" s="312"/>
    </row>
    <row r="174" spans="1:10" s="275" customFormat="1" ht="60" x14ac:dyDescent="0.25">
      <c r="A174" s="296" t="s">
        <v>7388</v>
      </c>
      <c r="B174" s="297" t="s">
        <v>7389</v>
      </c>
      <c r="C174" s="298" t="s">
        <v>7568</v>
      </c>
      <c r="D174" s="305">
        <v>1260418</v>
      </c>
      <c r="E174" s="306" t="s">
        <v>7571</v>
      </c>
      <c r="F174" s="301">
        <v>1.34</v>
      </c>
      <c r="G174" s="301">
        <v>1.34</v>
      </c>
      <c r="H174" s="302"/>
      <c r="I174" s="303">
        <v>2005</v>
      </c>
      <c r="J174" s="312"/>
    </row>
    <row r="175" spans="1:10" s="275" customFormat="1" ht="60" x14ac:dyDescent="0.25">
      <c r="A175" s="296" t="s">
        <v>7388</v>
      </c>
      <c r="B175" s="297" t="s">
        <v>7389</v>
      </c>
      <c r="C175" s="298" t="s">
        <v>7572</v>
      </c>
      <c r="D175" s="305">
        <v>1298680</v>
      </c>
      <c r="E175" s="306" t="s">
        <v>7573</v>
      </c>
      <c r="F175" s="301">
        <v>16.45</v>
      </c>
      <c r="G175" s="301">
        <v>16.45</v>
      </c>
      <c r="H175" s="302"/>
      <c r="I175" s="303">
        <v>2005</v>
      </c>
      <c r="J175" s="312"/>
    </row>
    <row r="176" spans="1:10" s="275" customFormat="1" ht="60" x14ac:dyDescent="0.25">
      <c r="A176" s="296" t="s">
        <v>7388</v>
      </c>
      <c r="B176" s="297" t="s">
        <v>7389</v>
      </c>
      <c r="C176" s="298" t="s">
        <v>7572</v>
      </c>
      <c r="D176" s="305">
        <v>1204800</v>
      </c>
      <c r="E176" s="306" t="s">
        <v>7574</v>
      </c>
      <c r="F176" s="301">
        <v>21.3</v>
      </c>
      <c r="G176" s="301">
        <v>21.3</v>
      </c>
      <c r="H176" s="302"/>
      <c r="I176" s="303">
        <v>2005</v>
      </c>
      <c r="J176" s="312"/>
    </row>
    <row r="177" spans="1:10" s="275" customFormat="1" ht="60" x14ac:dyDescent="0.25">
      <c r="A177" s="296" t="s">
        <v>7388</v>
      </c>
      <c r="B177" s="297" t="s">
        <v>7389</v>
      </c>
      <c r="C177" s="298" t="s">
        <v>7572</v>
      </c>
      <c r="D177" s="305">
        <v>1210917</v>
      </c>
      <c r="E177" s="306" t="s">
        <v>7575</v>
      </c>
      <c r="F177" s="301">
        <v>25.51</v>
      </c>
      <c r="G177" s="301">
        <v>25.51</v>
      </c>
      <c r="H177" s="302"/>
      <c r="I177" s="303">
        <v>2005</v>
      </c>
      <c r="J177" s="312"/>
    </row>
    <row r="178" spans="1:10" s="275" customFormat="1" ht="60" x14ac:dyDescent="0.25">
      <c r="A178" s="296" t="s">
        <v>7388</v>
      </c>
      <c r="B178" s="297" t="s">
        <v>7389</v>
      </c>
      <c r="C178" s="298" t="s">
        <v>7572</v>
      </c>
      <c r="D178" s="305">
        <v>1255682</v>
      </c>
      <c r="E178" s="306" t="s">
        <v>7576</v>
      </c>
      <c r="F178" s="301">
        <v>10.119999999999999</v>
      </c>
      <c r="G178" s="301">
        <v>10.119999999999999</v>
      </c>
      <c r="H178" s="302"/>
      <c r="I178" s="303">
        <v>2005</v>
      </c>
      <c r="J178" s="312"/>
    </row>
    <row r="179" spans="1:10" s="275" customFormat="1" ht="60" x14ac:dyDescent="0.25">
      <c r="A179" s="296" t="s">
        <v>7388</v>
      </c>
      <c r="B179" s="297" t="s">
        <v>7389</v>
      </c>
      <c r="C179" s="298" t="s">
        <v>7572</v>
      </c>
      <c r="D179" s="305">
        <v>1232988</v>
      </c>
      <c r="E179" s="306" t="s">
        <v>7577</v>
      </c>
      <c r="F179" s="301">
        <v>13.07</v>
      </c>
      <c r="G179" s="301">
        <v>13.07</v>
      </c>
      <c r="H179" s="302"/>
      <c r="I179" s="303">
        <v>2005</v>
      </c>
      <c r="J179" s="312"/>
    </row>
    <row r="180" spans="1:10" s="275" customFormat="1" ht="60" x14ac:dyDescent="0.25">
      <c r="A180" s="296" t="s">
        <v>7388</v>
      </c>
      <c r="B180" s="297" t="s">
        <v>7389</v>
      </c>
      <c r="C180" s="298" t="s">
        <v>7572</v>
      </c>
      <c r="D180" s="305">
        <v>1240976</v>
      </c>
      <c r="E180" s="306" t="s">
        <v>7578</v>
      </c>
      <c r="F180" s="301">
        <v>15.6</v>
      </c>
      <c r="G180" s="301">
        <v>15.6</v>
      </c>
      <c r="H180" s="302"/>
      <c r="I180" s="303">
        <v>2005</v>
      </c>
      <c r="J180" s="312"/>
    </row>
    <row r="181" spans="1:10" s="275" customFormat="1" ht="60" x14ac:dyDescent="0.25">
      <c r="A181" s="296" t="s">
        <v>7388</v>
      </c>
      <c r="B181" s="297" t="s">
        <v>7389</v>
      </c>
      <c r="C181" s="298" t="s">
        <v>7579</v>
      </c>
      <c r="D181" s="305">
        <v>1277270</v>
      </c>
      <c r="E181" s="306" t="s">
        <v>7580</v>
      </c>
      <c r="F181" s="309">
        <v>269.45999999999998</v>
      </c>
      <c r="G181" s="309">
        <v>269.45999999999998</v>
      </c>
      <c r="H181" s="311">
        <v>43282</v>
      </c>
      <c r="I181" s="303">
        <v>2005</v>
      </c>
      <c r="J181" s="312"/>
    </row>
    <row r="182" spans="1:10" s="275" customFormat="1" ht="60" x14ac:dyDescent="0.25">
      <c r="A182" s="296" t="s">
        <v>7388</v>
      </c>
      <c r="B182" s="297" t="s">
        <v>7389</v>
      </c>
      <c r="C182" s="298" t="s">
        <v>7579</v>
      </c>
      <c r="D182" s="305">
        <v>1283365</v>
      </c>
      <c r="E182" s="306" t="s">
        <v>7581</v>
      </c>
      <c r="F182" s="309">
        <v>307.89</v>
      </c>
      <c r="G182" s="309">
        <v>307.89</v>
      </c>
      <c r="H182" s="311">
        <v>43282</v>
      </c>
      <c r="I182" s="303">
        <v>2005</v>
      </c>
      <c r="J182" s="312"/>
    </row>
    <row r="183" spans="1:10" s="275" customFormat="1" ht="60" x14ac:dyDescent="0.25">
      <c r="A183" s="296" t="s">
        <v>7388</v>
      </c>
      <c r="B183" s="297" t="s">
        <v>7389</v>
      </c>
      <c r="C183" s="298" t="s">
        <v>7579</v>
      </c>
      <c r="D183" s="305">
        <v>1269336</v>
      </c>
      <c r="E183" s="306" t="s">
        <v>7582</v>
      </c>
      <c r="F183" s="301">
        <v>838.47</v>
      </c>
      <c r="G183" s="301">
        <v>838.47</v>
      </c>
      <c r="H183" s="302"/>
      <c r="I183" s="303">
        <v>2005</v>
      </c>
      <c r="J183" s="312"/>
    </row>
    <row r="184" spans="1:10" s="275" customFormat="1" ht="60" x14ac:dyDescent="0.25">
      <c r="A184" s="296" t="s">
        <v>7388</v>
      </c>
      <c r="B184" s="297" t="s">
        <v>7389</v>
      </c>
      <c r="C184" s="298" t="s">
        <v>7579</v>
      </c>
      <c r="D184" s="305">
        <v>1279027</v>
      </c>
      <c r="E184" s="306" t="s">
        <v>7583</v>
      </c>
      <c r="F184" s="301">
        <v>140.63</v>
      </c>
      <c r="G184" s="301">
        <v>140.63</v>
      </c>
      <c r="H184" s="302"/>
      <c r="I184" s="303">
        <v>2005</v>
      </c>
      <c r="J184" s="312"/>
    </row>
    <row r="185" spans="1:10" s="275" customFormat="1" ht="60" x14ac:dyDescent="0.25">
      <c r="A185" s="296" t="s">
        <v>7388</v>
      </c>
      <c r="B185" s="297" t="s">
        <v>7389</v>
      </c>
      <c r="C185" s="298" t="s">
        <v>7579</v>
      </c>
      <c r="D185" s="305">
        <v>1203248</v>
      </c>
      <c r="E185" s="306" t="s">
        <v>7584</v>
      </c>
      <c r="F185" s="301">
        <v>60.31</v>
      </c>
      <c r="G185" s="301">
        <v>60.31</v>
      </c>
      <c r="H185" s="302"/>
      <c r="I185" s="303">
        <v>2005</v>
      </c>
      <c r="J185" s="312"/>
    </row>
    <row r="186" spans="1:10" s="275" customFormat="1" ht="60" x14ac:dyDescent="0.25">
      <c r="A186" s="296" t="s">
        <v>7388</v>
      </c>
      <c r="B186" s="297" t="s">
        <v>7389</v>
      </c>
      <c r="C186" s="298" t="s">
        <v>7579</v>
      </c>
      <c r="D186" s="305">
        <v>1201114</v>
      </c>
      <c r="E186" s="306" t="s">
        <v>7585</v>
      </c>
      <c r="F186" s="301">
        <v>84.02</v>
      </c>
      <c r="G186" s="301">
        <v>84.02</v>
      </c>
      <c r="H186" s="302"/>
      <c r="I186" s="303">
        <v>2005</v>
      </c>
      <c r="J186" s="312"/>
    </row>
    <row r="187" spans="1:10" s="275" customFormat="1" ht="60" x14ac:dyDescent="0.25">
      <c r="A187" s="296" t="s">
        <v>7388</v>
      </c>
      <c r="B187" s="297" t="s">
        <v>7389</v>
      </c>
      <c r="C187" s="298" t="s">
        <v>7586</v>
      </c>
      <c r="D187" s="305">
        <v>1273415</v>
      </c>
      <c r="E187" s="306" t="s">
        <v>7587</v>
      </c>
      <c r="F187" s="301">
        <v>2.29</v>
      </c>
      <c r="G187" s="301">
        <v>2.29</v>
      </c>
      <c r="H187" s="302"/>
      <c r="I187" s="303">
        <v>2005</v>
      </c>
      <c r="J187" s="312"/>
    </row>
    <row r="188" spans="1:10" s="275" customFormat="1" ht="60" x14ac:dyDescent="0.25">
      <c r="A188" s="296" t="s">
        <v>7388</v>
      </c>
      <c r="B188" s="297" t="s">
        <v>7389</v>
      </c>
      <c r="C188" s="298" t="s">
        <v>7586</v>
      </c>
      <c r="D188" s="305">
        <v>1201858</v>
      </c>
      <c r="E188" s="306" t="s">
        <v>7588</v>
      </c>
      <c r="F188" s="301">
        <v>1.52</v>
      </c>
      <c r="G188" s="301">
        <v>1.52</v>
      </c>
      <c r="H188" s="302"/>
      <c r="I188" s="303">
        <v>2005</v>
      </c>
      <c r="J188" s="312"/>
    </row>
    <row r="189" spans="1:10" s="275" customFormat="1" ht="60" x14ac:dyDescent="0.25">
      <c r="A189" s="296" t="s">
        <v>7388</v>
      </c>
      <c r="B189" s="297" t="s">
        <v>7389</v>
      </c>
      <c r="C189" s="298" t="s">
        <v>7586</v>
      </c>
      <c r="D189" s="305">
        <v>1231782</v>
      </c>
      <c r="E189" s="306" t="s">
        <v>7589</v>
      </c>
      <c r="F189" s="301">
        <v>17.53</v>
      </c>
      <c r="G189" s="301">
        <v>17.53</v>
      </c>
      <c r="H189" s="302"/>
      <c r="I189" s="303">
        <v>2005</v>
      </c>
      <c r="J189" s="312"/>
    </row>
    <row r="190" spans="1:10" s="275" customFormat="1" ht="60" x14ac:dyDescent="0.25">
      <c r="A190" s="296" t="s">
        <v>7388</v>
      </c>
      <c r="B190" s="297" t="s">
        <v>7389</v>
      </c>
      <c r="C190" s="298" t="s">
        <v>7586</v>
      </c>
      <c r="D190" s="305">
        <v>1278654</v>
      </c>
      <c r="E190" s="306" t="s">
        <v>7590</v>
      </c>
      <c r="F190" s="301">
        <v>10.82</v>
      </c>
      <c r="G190" s="301">
        <v>10.82</v>
      </c>
      <c r="H190" s="302"/>
      <c r="I190" s="303">
        <v>2005</v>
      </c>
      <c r="J190" s="312"/>
    </row>
    <row r="191" spans="1:10" s="275" customFormat="1" ht="60" x14ac:dyDescent="0.25">
      <c r="A191" s="296" t="s">
        <v>7388</v>
      </c>
      <c r="B191" s="297" t="s">
        <v>7389</v>
      </c>
      <c r="C191" s="298" t="s">
        <v>7586</v>
      </c>
      <c r="D191" s="305">
        <v>1280533</v>
      </c>
      <c r="E191" s="306" t="s">
        <v>7591</v>
      </c>
      <c r="F191" s="301">
        <v>48.3</v>
      </c>
      <c r="G191" s="301">
        <v>24.15</v>
      </c>
      <c r="H191" s="302"/>
      <c r="I191" s="303">
        <v>2005</v>
      </c>
      <c r="J191" s="312"/>
    </row>
    <row r="192" spans="1:10" s="275" customFormat="1" ht="60" x14ac:dyDescent="0.25">
      <c r="A192" s="296" t="s">
        <v>7388</v>
      </c>
      <c r="B192" s="297" t="s">
        <v>7389</v>
      </c>
      <c r="C192" s="298" t="s">
        <v>7592</v>
      </c>
      <c r="D192" s="305">
        <v>1211489</v>
      </c>
      <c r="E192" s="306" t="s">
        <v>7593</v>
      </c>
      <c r="F192" s="301">
        <v>171.51</v>
      </c>
      <c r="G192" s="301">
        <v>171.51</v>
      </c>
      <c r="H192" s="302"/>
      <c r="I192" s="303">
        <v>2005</v>
      </c>
      <c r="J192" s="312"/>
    </row>
    <row r="193" spans="1:10" s="275" customFormat="1" ht="60" x14ac:dyDescent="0.25">
      <c r="A193" s="296" t="s">
        <v>7388</v>
      </c>
      <c r="B193" s="297" t="s">
        <v>7389</v>
      </c>
      <c r="C193" s="298" t="s">
        <v>7592</v>
      </c>
      <c r="D193" s="305">
        <v>1290916</v>
      </c>
      <c r="E193" s="306" t="s">
        <v>7594</v>
      </c>
      <c r="F193" s="301">
        <v>24.39</v>
      </c>
      <c r="G193" s="301">
        <v>24.39</v>
      </c>
      <c r="H193" s="302"/>
      <c r="I193" s="303">
        <v>2005</v>
      </c>
      <c r="J193" s="312"/>
    </row>
    <row r="194" spans="1:10" s="275" customFormat="1" ht="60" x14ac:dyDescent="0.25">
      <c r="A194" s="296" t="s">
        <v>7388</v>
      </c>
      <c r="B194" s="297" t="s">
        <v>7389</v>
      </c>
      <c r="C194" s="298" t="s">
        <v>7592</v>
      </c>
      <c r="D194" s="305">
        <v>1243302</v>
      </c>
      <c r="E194" s="306" t="s">
        <v>7595</v>
      </c>
      <c r="F194" s="301">
        <v>102.62</v>
      </c>
      <c r="G194" s="301">
        <v>102.62</v>
      </c>
      <c r="H194" s="302"/>
      <c r="I194" s="303">
        <v>2005</v>
      </c>
      <c r="J194" s="312"/>
    </row>
    <row r="195" spans="1:10" s="275" customFormat="1" ht="60" x14ac:dyDescent="0.25">
      <c r="A195" s="296" t="s">
        <v>7388</v>
      </c>
      <c r="B195" s="297" t="s">
        <v>7389</v>
      </c>
      <c r="C195" s="298" t="s">
        <v>7592</v>
      </c>
      <c r="D195" s="305">
        <v>1293955</v>
      </c>
      <c r="E195" s="306" t="s">
        <v>7596</v>
      </c>
      <c r="F195" s="301">
        <v>18.29</v>
      </c>
      <c r="G195" s="301">
        <v>18.29</v>
      </c>
      <c r="H195" s="302"/>
      <c r="I195" s="303">
        <v>2005</v>
      </c>
      <c r="J195" s="312"/>
    </row>
    <row r="196" spans="1:10" s="275" customFormat="1" ht="60" x14ac:dyDescent="0.25">
      <c r="A196" s="296" t="s">
        <v>7388</v>
      </c>
      <c r="B196" s="297" t="s">
        <v>7389</v>
      </c>
      <c r="C196" s="298" t="s">
        <v>7592</v>
      </c>
      <c r="D196" s="305">
        <v>1222406</v>
      </c>
      <c r="E196" s="306" t="s">
        <v>7597</v>
      </c>
      <c r="F196" s="301">
        <v>19.059999999999999</v>
      </c>
      <c r="G196" s="301">
        <v>19.059999999999999</v>
      </c>
      <c r="H196" s="302"/>
      <c r="I196" s="303">
        <v>2005</v>
      </c>
      <c r="J196" s="312"/>
    </row>
    <row r="197" spans="1:10" s="275" customFormat="1" ht="60" x14ac:dyDescent="0.25">
      <c r="A197" s="296" t="s">
        <v>7388</v>
      </c>
      <c r="B197" s="297" t="s">
        <v>7389</v>
      </c>
      <c r="C197" s="298" t="s">
        <v>7592</v>
      </c>
      <c r="D197" s="305">
        <v>1246967</v>
      </c>
      <c r="E197" s="306" t="s">
        <v>7598</v>
      </c>
      <c r="F197" s="301">
        <v>25.92</v>
      </c>
      <c r="G197" s="301">
        <v>25.92</v>
      </c>
      <c r="H197" s="302"/>
      <c r="I197" s="303">
        <v>2005</v>
      </c>
      <c r="J197" s="312"/>
    </row>
    <row r="198" spans="1:10" s="275" customFormat="1" ht="90" x14ac:dyDescent="0.25">
      <c r="A198" s="296" t="s">
        <v>7388</v>
      </c>
      <c r="B198" s="297" t="s">
        <v>7389</v>
      </c>
      <c r="C198" s="298" t="s">
        <v>7592</v>
      </c>
      <c r="D198" s="305">
        <v>1244589</v>
      </c>
      <c r="E198" s="306" t="s">
        <v>7599</v>
      </c>
      <c r="F198" s="309">
        <v>76.22</v>
      </c>
      <c r="G198" s="309">
        <v>125</v>
      </c>
      <c r="H198" s="302">
        <v>43557</v>
      </c>
      <c r="I198" s="303">
        <v>2005</v>
      </c>
      <c r="J198" s="313" t="s">
        <v>7600</v>
      </c>
    </row>
    <row r="199" spans="1:10" s="275" customFormat="1" ht="60" x14ac:dyDescent="0.25">
      <c r="A199" s="296" t="s">
        <v>7388</v>
      </c>
      <c r="B199" s="297" t="s">
        <v>7389</v>
      </c>
      <c r="C199" s="298" t="s">
        <v>7592</v>
      </c>
      <c r="D199" s="305">
        <v>1281202</v>
      </c>
      <c r="E199" s="306" t="s">
        <v>7601</v>
      </c>
      <c r="F199" s="301">
        <v>27.82</v>
      </c>
      <c r="G199" s="301">
        <v>27.82</v>
      </c>
      <c r="H199" s="302"/>
      <c r="I199" s="303">
        <v>2005</v>
      </c>
      <c r="J199" s="312"/>
    </row>
    <row r="200" spans="1:10" s="275" customFormat="1" ht="60" x14ac:dyDescent="0.25">
      <c r="A200" s="296" t="s">
        <v>7388</v>
      </c>
      <c r="B200" s="297" t="s">
        <v>7389</v>
      </c>
      <c r="C200" s="298" t="s">
        <v>7592</v>
      </c>
      <c r="D200" s="305">
        <v>1292424</v>
      </c>
      <c r="E200" s="306" t="s">
        <v>7602</v>
      </c>
      <c r="F200" s="301">
        <v>26.88</v>
      </c>
      <c r="G200" s="301">
        <v>8.9600000000000009</v>
      </c>
      <c r="H200" s="302"/>
      <c r="I200" s="303">
        <v>2008</v>
      </c>
      <c r="J200" s="312"/>
    </row>
    <row r="201" spans="1:10" s="275" customFormat="1" ht="60" x14ac:dyDescent="0.25">
      <c r="A201" s="296" t="s">
        <v>7388</v>
      </c>
      <c r="B201" s="297" t="s">
        <v>7389</v>
      </c>
      <c r="C201" s="298" t="s">
        <v>7592</v>
      </c>
      <c r="D201" s="305">
        <v>1245407</v>
      </c>
      <c r="E201" s="306" t="s">
        <v>7603</v>
      </c>
      <c r="F201" s="301">
        <v>381.93</v>
      </c>
      <c r="G201" s="301">
        <v>127.31</v>
      </c>
      <c r="H201" s="302"/>
      <c r="I201" s="303">
        <v>2008</v>
      </c>
      <c r="J201" s="312"/>
    </row>
    <row r="202" spans="1:10" s="275" customFormat="1" ht="60" x14ac:dyDescent="0.25">
      <c r="A202" s="296" t="s">
        <v>7388</v>
      </c>
      <c r="B202" s="297" t="s">
        <v>7389</v>
      </c>
      <c r="C202" s="298" t="s">
        <v>7592</v>
      </c>
      <c r="D202" s="305">
        <v>1216481</v>
      </c>
      <c r="E202" s="306" t="s">
        <v>7604</v>
      </c>
      <c r="F202" s="301">
        <v>40.130000000000003</v>
      </c>
      <c r="G202" s="301">
        <v>40.130000000000003</v>
      </c>
      <c r="H202" s="302"/>
      <c r="I202" s="303">
        <v>2008</v>
      </c>
      <c r="J202" s="312"/>
    </row>
    <row r="203" spans="1:10" s="275" customFormat="1" ht="90" x14ac:dyDescent="0.25">
      <c r="A203" s="296" t="s">
        <v>7388</v>
      </c>
      <c r="B203" s="297" t="s">
        <v>7605</v>
      </c>
      <c r="C203" s="298" t="s">
        <v>7606</v>
      </c>
      <c r="D203" s="305">
        <v>2351548</v>
      </c>
      <c r="E203" s="306" t="s">
        <v>7607</v>
      </c>
      <c r="F203" s="309">
        <v>299.57</v>
      </c>
      <c r="G203" s="309">
        <v>199.71</v>
      </c>
      <c r="H203" s="302">
        <v>43465</v>
      </c>
      <c r="I203" s="303">
        <v>2005</v>
      </c>
      <c r="J203" s="312"/>
    </row>
    <row r="204" spans="1:10" s="275" customFormat="1" ht="90" x14ac:dyDescent="0.25">
      <c r="A204" s="296" t="s">
        <v>7388</v>
      </c>
      <c r="B204" s="297" t="s">
        <v>7605</v>
      </c>
      <c r="C204" s="298" t="s">
        <v>7606</v>
      </c>
      <c r="D204" s="305">
        <v>2383933</v>
      </c>
      <c r="E204" s="306" t="s">
        <v>7608</v>
      </c>
      <c r="F204" s="309">
        <v>299.57</v>
      </c>
      <c r="G204" s="309">
        <v>199.71</v>
      </c>
      <c r="H204" s="302">
        <v>43465</v>
      </c>
      <c r="I204" s="303">
        <v>2005</v>
      </c>
      <c r="J204" s="312"/>
    </row>
    <row r="205" spans="1:10" s="275" customFormat="1" ht="90" x14ac:dyDescent="0.25">
      <c r="A205" s="296" t="s">
        <v>7388</v>
      </c>
      <c r="B205" s="297" t="s">
        <v>7605</v>
      </c>
      <c r="C205" s="298" t="s">
        <v>7606</v>
      </c>
      <c r="D205" s="305">
        <v>2369471</v>
      </c>
      <c r="E205" s="306" t="s">
        <v>7609</v>
      </c>
      <c r="F205" s="309">
        <v>399.42</v>
      </c>
      <c r="G205" s="309">
        <v>199.71</v>
      </c>
      <c r="H205" s="302">
        <v>43465</v>
      </c>
      <c r="I205" s="303">
        <v>2005</v>
      </c>
      <c r="J205" s="312"/>
    </row>
    <row r="206" spans="1:10" s="275" customFormat="1" ht="90" x14ac:dyDescent="0.25">
      <c r="A206" s="296" t="s">
        <v>7388</v>
      </c>
      <c r="B206" s="297" t="s">
        <v>7605</v>
      </c>
      <c r="C206" s="298" t="s">
        <v>7606</v>
      </c>
      <c r="D206" s="305">
        <v>2335791</v>
      </c>
      <c r="E206" s="306" t="s">
        <v>7610</v>
      </c>
      <c r="F206" s="309">
        <v>399.42</v>
      </c>
      <c r="G206" s="309">
        <v>199.71</v>
      </c>
      <c r="H206" s="302">
        <v>43465</v>
      </c>
      <c r="I206" s="303">
        <v>2005</v>
      </c>
      <c r="J206" s="312"/>
    </row>
    <row r="207" spans="1:10" s="275" customFormat="1" ht="90" x14ac:dyDescent="0.25">
      <c r="A207" s="296" t="s">
        <v>7388</v>
      </c>
      <c r="B207" s="297" t="s">
        <v>7605</v>
      </c>
      <c r="C207" s="298" t="s">
        <v>7606</v>
      </c>
      <c r="D207" s="305">
        <v>2346441</v>
      </c>
      <c r="E207" s="306" t="s">
        <v>7611</v>
      </c>
      <c r="F207" s="309">
        <v>199.71</v>
      </c>
      <c r="G207" s="309">
        <v>199.71</v>
      </c>
      <c r="H207" s="302">
        <v>43465</v>
      </c>
      <c r="I207" s="303">
        <v>2005</v>
      </c>
      <c r="J207" s="312"/>
    </row>
    <row r="208" spans="1:10" s="275" customFormat="1" ht="90" x14ac:dyDescent="0.25">
      <c r="A208" s="296" t="s">
        <v>7388</v>
      </c>
      <c r="B208" s="297" t="s">
        <v>7605</v>
      </c>
      <c r="C208" s="298" t="s">
        <v>7606</v>
      </c>
      <c r="D208" s="305">
        <v>2341449</v>
      </c>
      <c r="E208" s="306" t="s">
        <v>7612</v>
      </c>
      <c r="F208" s="309">
        <v>199.71</v>
      </c>
      <c r="G208" s="309">
        <v>199.71</v>
      </c>
      <c r="H208" s="302">
        <v>43465</v>
      </c>
      <c r="I208" s="303">
        <v>2005</v>
      </c>
      <c r="J208" s="313" t="s">
        <v>7613</v>
      </c>
    </row>
    <row r="209" spans="1:10" s="275" customFormat="1" ht="90" x14ac:dyDescent="0.25">
      <c r="A209" s="296" t="s">
        <v>7388</v>
      </c>
      <c r="B209" s="297" t="s">
        <v>7605</v>
      </c>
      <c r="C209" s="298" t="s">
        <v>7606</v>
      </c>
      <c r="D209" s="305">
        <v>2351057</v>
      </c>
      <c r="E209" s="306" t="s">
        <v>7614</v>
      </c>
      <c r="F209" s="301">
        <v>399.42</v>
      </c>
      <c r="G209" s="301">
        <v>350</v>
      </c>
      <c r="H209" s="302"/>
      <c r="I209" s="303">
        <v>2005</v>
      </c>
      <c r="J209" s="313" t="s">
        <v>8163</v>
      </c>
    </row>
    <row r="210" spans="1:10" s="275" customFormat="1" ht="90" x14ac:dyDescent="0.25">
      <c r="A210" s="296" t="s">
        <v>7388</v>
      </c>
      <c r="B210" s="297" t="s">
        <v>7605</v>
      </c>
      <c r="C210" s="298" t="s">
        <v>7606</v>
      </c>
      <c r="D210" s="305">
        <v>2365119</v>
      </c>
      <c r="E210" s="306" t="s">
        <v>7615</v>
      </c>
      <c r="F210" s="301">
        <v>399.42</v>
      </c>
      <c r="G210" s="301">
        <v>350</v>
      </c>
      <c r="H210" s="302"/>
      <c r="I210" s="303">
        <v>2005</v>
      </c>
      <c r="J210" s="313" t="s">
        <v>8163</v>
      </c>
    </row>
    <row r="211" spans="1:10" s="275" customFormat="1" ht="90" x14ac:dyDescent="0.25">
      <c r="A211" s="296" t="s">
        <v>7388</v>
      </c>
      <c r="B211" s="297" t="s">
        <v>7605</v>
      </c>
      <c r="C211" s="298" t="s">
        <v>7606</v>
      </c>
      <c r="D211" s="305">
        <v>2392530</v>
      </c>
      <c r="E211" s="306" t="s">
        <v>7616</v>
      </c>
      <c r="F211" s="301">
        <v>399.42</v>
      </c>
      <c r="G211" s="301">
        <v>350</v>
      </c>
      <c r="H211" s="302"/>
      <c r="I211" s="303">
        <v>2005</v>
      </c>
      <c r="J211" s="313" t="s">
        <v>8163</v>
      </c>
    </row>
    <row r="212" spans="1:10" s="275" customFormat="1" ht="90" x14ac:dyDescent="0.25">
      <c r="A212" s="296" t="s">
        <v>7388</v>
      </c>
      <c r="B212" s="297" t="s">
        <v>7605</v>
      </c>
      <c r="C212" s="298" t="s">
        <v>7606</v>
      </c>
      <c r="D212" s="305">
        <v>2341840</v>
      </c>
      <c r="E212" s="306" t="s">
        <v>7617</v>
      </c>
      <c r="F212" s="301">
        <v>399.42</v>
      </c>
      <c r="G212" s="301">
        <v>350</v>
      </c>
      <c r="H212" s="302"/>
      <c r="I212" s="303">
        <v>2005</v>
      </c>
      <c r="J212" s="313" t="s">
        <v>8163</v>
      </c>
    </row>
    <row r="213" spans="1:10" s="275" customFormat="1" ht="90" x14ac:dyDescent="0.25">
      <c r="A213" s="296" t="s">
        <v>7388</v>
      </c>
      <c r="B213" s="297" t="s">
        <v>7605</v>
      </c>
      <c r="C213" s="298" t="s">
        <v>7618</v>
      </c>
      <c r="D213" s="305">
        <v>2351548</v>
      </c>
      <c r="E213" s="306" t="s">
        <v>7607</v>
      </c>
      <c r="F213" s="309">
        <v>399.42</v>
      </c>
      <c r="G213" s="309">
        <v>199.71</v>
      </c>
      <c r="H213" s="302">
        <v>43465</v>
      </c>
      <c r="I213" s="303">
        <v>2005</v>
      </c>
      <c r="J213" s="312"/>
    </row>
    <row r="214" spans="1:10" s="275" customFormat="1" ht="90" x14ac:dyDescent="0.25">
      <c r="A214" s="296" t="s">
        <v>7388</v>
      </c>
      <c r="B214" s="297" t="s">
        <v>7605</v>
      </c>
      <c r="C214" s="298" t="s">
        <v>7618</v>
      </c>
      <c r="D214" s="305">
        <v>2383933</v>
      </c>
      <c r="E214" s="306" t="s">
        <v>7608</v>
      </c>
      <c r="F214" s="309">
        <v>399.42</v>
      </c>
      <c r="G214" s="309">
        <v>199.71</v>
      </c>
      <c r="H214" s="302">
        <v>43465</v>
      </c>
      <c r="I214" s="303">
        <v>2005</v>
      </c>
      <c r="J214" s="312"/>
    </row>
    <row r="215" spans="1:10" s="275" customFormat="1" ht="90" x14ac:dyDescent="0.25">
      <c r="A215" s="296" t="s">
        <v>7388</v>
      </c>
      <c r="B215" s="297" t="s">
        <v>7605</v>
      </c>
      <c r="C215" s="298" t="s">
        <v>7618</v>
      </c>
      <c r="D215" s="305">
        <v>2369471</v>
      </c>
      <c r="E215" s="306" t="s">
        <v>7609</v>
      </c>
      <c r="F215" s="309">
        <v>599.13</v>
      </c>
      <c r="G215" s="309">
        <v>199.71</v>
      </c>
      <c r="H215" s="302">
        <v>43465</v>
      </c>
      <c r="I215" s="303">
        <v>2005</v>
      </c>
      <c r="J215" s="312"/>
    </row>
    <row r="216" spans="1:10" s="275" customFormat="1" ht="90" x14ac:dyDescent="0.25">
      <c r="A216" s="296" t="s">
        <v>7388</v>
      </c>
      <c r="B216" s="297" t="s">
        <v>7605</v>
      </c>
      <c r="C216" s="298" t="s">
        <v>7618</v>
      </c>
      <c r="D216" s="305">
        <v>2335791</v>
      </c>
      <c r="E216" s="306" t="s">
        <v>7610</v>
      </c>
      <c r="F216" s="309">
        <v>599.13</v>
      </c>
      <c r="G216" s="309">
        <v>199.71</v>
      </c>
      <c r="H216" s="302">
        <v>43465</v>
      </c>
      <c r="I216" s="303">
        <v>2005</v>
      </c>
      <c r="J216" s="312"/>
    </row>
    <row r="217" spans="1:10" s="275" customFormat="1" ht="90" x14ac:dyDescent="0.25">
      <c r="A217" s="296" t="s">
        <v>7388</v>
      </c>
      <c r="B217" s="297" t="s">
        <v>7605</v>
      </c>
      <c r="C217" s="298" t="s">
        <v>7618</v>
      </c>
      <c r="D217" s="305">
        <v>2346441</v>
      </c>
      <c r="E217" s="306" t="s">
        <v>7611</v>
      </c>
      <c r="F217" s="309">
        <v>199.71</v>
      </c>
      <c r="G217" s="309">
        <v>199.71</v>
      </c>
      <c r="H217" s="302">
        <v>43465</v>
      </c>
      <c r="I217" s="303">
        <v>2005</v>
      </c>
      <c r="J217" s="313"/>
    </row>
    <row r="218" spans="1:10" s="275" customFormat="1" ht="90" x14ac:dyDescent="0.25">
      <c r="A218" s="296" t="s">
        <v>7388</v>
      </c>
      <c r="B218" s="297" t="s">
        <v>7605</v>
      </c>
      <c r="C218" s="298" t="s">
        <v>7618</v>
      </c>
      <c r="D218" s="305">
        <v>2341449</v>
      </c>
      <c r="E218" s="306" t="s">
        <v>7612</v>
      </c>
      <c r="F218" s="309">
        <v>199.71</v>
      </c>
      <c r="G218" s="309">
        <v>199.71</v>
      </c>
      <c r="H218" s="302">
        <v>43465</v>
      </c>
      <c r="I218" s="303">
        <v>2005</v>
      </c>
      <c r="J218" s="313" t="s">
        <v>7613</v>
      </c>
    </row>
    <row r="219" spans="1:10" s="275" customFormat="1" ht="90" x14ac:dyDescent="0.25">
      <c r="A219" s="296" t="s">
        <v>7388</v>
      </c>
      <c r="B219" s="297" t="s">
        <v>7605</v>
      </c>
      <c r="C219" s="298" t="s">
        <v>7618</v>
      </c>
      <c r="D219" s="305">
        <v>2351057</v>
      </c>
      <c r="E219" s="306" t="s">
        <v>7619</v>
      </c>
      <c r="F219" s="301">
        <v>599.13</v>
      </c>
      <c r="G219" s="301">
        <v>350</v>
      </c>
      <c r="H219" s="302"/>
      <c r="I219" s="303">
        <v>2018</v>
      </c>
      <c r="J219" s="313" t="s">
        <v>8164</v>
      </c>
    </row>
    <row r="220" spans="1:10" s="275" customFormat="1" ht="90" x14ac:dyDescent="0.25">
      <c r="A220" s="296" t="s">
        <v>7388</v>
      </c>
      <c r="B220" s="297" t="s">
        <v>7605</v>
      </c>
      <c r="C220" s="298" t="s">
        <v>7618</v>
      </c>
      <c r="D220" s="305">
        <v>2365119</v>
      </c>
      <c r="E220" s="306" t="s">
        <v>7620</v>
      </c>
      <c r="F220" s="301">
        <v>599.13</v>
      </c>
      <c r="G220" s="301">
        <v>350</v>
      </c>
      <c r="H220" s="302"/>
      <c r="I220" s="303">
        <v>2018</v>
      </c>
      <c r="J220" s="313" t="s">
        <v>8163</v>
      </c>
    </row>
    <row r="221" spans="1:10" s="275" customFormat="1" ht="90" x14ac:dyDescent="0.25">
      <c r="A221" s="296" t="s">
        <v>7388</v>
      </c>
      <c r="B221" s="297" t="s">
        <v>7605</v>
      </c>
      <c r="C221" s="298" t="s">
        <v>7618</v>
      </c>
      <c r="D221" s="305">
        <v>2392530</v>
      </c>
      <c r="E221" s="306" t="s">
        <v>7621</v>
      </c>
      <c r="F221" s="301">
        <v>599.13</v>
      </c>
      <c r="G221" s="301">
        <v>350</v>
      </c>
      <c r="H221" s="302"/>
      <c r="I221" s="303">
        <v>2018</v>
      </c>
      <c r="J221" s="313" t="s">
        <v>8163</v>
      </c>
    </row>
    <row r="222" spans="1:10" s="275" customFormat="1" ht="90" x14ac:dyDescent="0.25">
      <c r="A222" s="296" t="s">
        <v>7388</v>
      </c>
      <c r="B222" s="297" t="s">
        <v>7605</v>
      </c>
      <c r="C222" s="298" t="s">
        <v>7618</v>
      </c>
      <c r="D222" s="305">
        <v>2341840</v>
      </c>
      <c r="E222" s="306" t="s">
        <v>7622</v>
      </c>
      <c r="F222" s="301">
        <v>599.13</v>
      </c>
      <c r="G222" s="301">
        <v>350</v>
      </c>
      <c r="H222" s="302"/>
      <c r="I222" s="303">
        <v>2018</v>
      </c>
      <c r="J222" s="313" t="s">
        <v>8163</v>
      </c>
    </row>
    <row r="223" spans="1:10" s="275" customFormat="1" ht="75" x14ac:dyDescent="0.25">
      <c r="A223" s="296" t="s">
        <v>7388</v>
      </c>
      <c r="B223" s="297" t="s">
        <v>7605</v>
      </c>
      <c r="C223" s="298" t="s">
        <v>7623</v>
      </c>
      <c r="D223" s="305">
        <v>2316782</v>
      </c>
      <c r="E223" s="306" t="s">
        <v>7624</v>
      </c>
      <c r="F223" s="309">
        <v>900</v>
      </c>
      <c r="G223" s="309">
        <v>900</v>
      </c>
      <c r="H223" s="302">
        <v>43465</v>
      </c>
      <c r="I223" s="303">
        <v>2008</v>
      </c>
      <c r="J223" s="312"/>
    </row>
    <row r="224" spans="1:10" s="275" customFormat="1" ht="75" x14ac:dyDescent="0.25">
      <c r="A224" s="296" t="s">
        <v>7388</v>
      </c>
      <c r="B224" s="297" t="s">
        <v>7605</v>
      </c>
      <c r="C224" s="298" t="s">
        <v>7623</v>
      </c>
      <c r="D224" s="305">
        <v>2325723</v>
      </c>
      <c r="E224" s="306" t="s">
        <v>7625</v>
      </c>
      <c r="F224" s="309">
        <v>1000</v>
      </c>
      <c r="G224" s="309">
        <v>1000</v>
      </c>
      <c r="H224" s="302">
        <v>43465</v>
      </c>
      <c r="I224" s="303">
        <v>2008</v>
      </c>
      <c r="J224" s="312"/>
    </row>
    <row r="225" spans="1:10" s="275" customFormat="1" ht="75" x14ac:dyDescent="0.25">
      <c r="A225" s="296" t="s">
        <v>7388</v>
      </c>
      <c r="B225" s="297" t="s">
        <v>7605</v>
      </c>
      <c r="C225" s="298" t="s">
        <v>7623</v>
      </c>
      <c r="D225" s="305">
        <v>2355820</v>
      </c>
      <c r="E225" s="306" t="s">
        <v>7626</v>
      </c>
      <c r="F225" s="309">
        <v>1250</v>
      </c>
      <c r="G225" s="309">
        <v>1250</v>
      </c>
      <c r="H225" s="302">
        <v>43465</v>
      </c>
      <c r="I225" s="303">
        <v>2008</v>
      </c>
      <c r="J225" s="312"/>
    </row>
    <row r="226" spans="1:10" s="275" customFormat="1" ht="75" x14ac:dyDescent="0.25">
      <c r="A226" s="296" t="s">
        <v>7388</v>
      </c>
      <c r="B226" s="297" t="s">
        <v>7605</v>
      </c>
      <c r="C226" s="298" t="s">
        <v>7623</v>
      </c>
      <c r="D226" s="305">
        <v>2355084</v>
      </c>
      <c r="E226" s="306" t="s">
        <v>7627</v>
      </c>
      <c r="F226" s="309">
        <v>1400</v>
      </c>
      <c r="G226" s="309">
        <v>1400</v>
      </c>
      <c r="H226" s="302">
        <v>43465</v>
      </c>
      <c r="I226" s="303">
        <v>2008</v>
      </c>
      <c r="J226" s="312"/>
    </row>
    <row r="227" spans="1:10" s="275" customFormat="1" ht="75" x14ac:dyDescent="0.25">
      <c r="A227" s="296" t="s">
        <v>7388</v>
      </c>
      <c r="B227" s="297" t="s">
        <v>7605</v>
      </c>
      <c r="C227" s="298" t="s">
        <v>7623</v>
      </c>
      <c r="D227" s="305">
        <v>2392079</v>
      </c>
      <c r="E227" s="306" t="s">
        <v>7628</v>
      </c>
      <c r="F227" s="309">
        <v>900</v>
      </c>
      <c r="G227" s="309">
        <v>900</v>
      </c>
      <c r="H227" s="302">
        <v>43465</v>
      </c>
      <c r="I227" s="303">
        <v>2008</v>
      </c>
      <c r="J227" s="312"/>
    </row>
    <row r="228" spans="1:10" s="275" customFormat="1" ht="75" x14ac:dyDescent="0.25">
      <c r="A228" s="296" t="s">
        <v>7388</v>
      </c>
      <c r="B228" s="297" t="s">
        <v>7605</v>
      </c>
      <c r="C228" s="298" t="s">
        <v>7623</v>
      </c>
      <c r="D228" s="305">
        <v>2326190</v>
      </c>
      <c r="E228" s="306" t="s">
        <v>7629</v>
      </c>
      <c r="F228" s="309">
        <v>900</v>
      </c>
      <c r="G228" s="309">
        <v>900</v>
      </c>
      <c r="H228" s="302">
        <v>43465</v>
      </c>
      <c r="I228" s="303">
        <v>2008</v>
      </c>
      <c r="J228" s="313" t="s">
        <v>7613</v>
      </c>
    </row>
    <row r="229" spans="1:10" s="275" customFormat="1" ht="75" x14ac:dyDescent="0.25">
      <c r="A229" s="296" t="s">
        <v>7388</v>
      </c>
      <c r="B229" s="297" t="s">
        <v>7605</v>
      </c>
      <c r="C229" s="298" t="s">
        <v>7623</v>
      </c>
      <c r="D229" s="305">
        <v>2325120</v>
      </c>
      <c r="E229" s="300" t="s">
        <v>7630</v>
      </c>
      <c r="F229" s="301">
        <v>1400</v>
      </c>
      <c r="G229" s="301">
        <v>1400</v>
      </c>
      <c r="H229" s="302"/>
      <c r="I229" s="303">
        <v>2008</v>
      </c>
      <c r="J229" s="312" t="s">
        <v>7631</v>
      </c>
    </row>
    <row r="230" spans="1:10" s="275" customFormat="1" ht="75" x14ac:dyDescent="0.25">
      <c r="A230" s="296" t="s">
        <v>7388</v>
      </c>
      <c r="B230" s="297" t="s">
        <v>7605</v>
      </c>
      <c r="C230" s="298" t="s">
        <v>7623</v>
      </c>
      <c r="D230" s="305">
        <v>2337749</v>
      </c>
      <c r="E230" s="300" t="s">
        <v>7632</v>
      </c>
      <c r="F230" s="301">
        <v>1400</v>
      </c>
      <c r="G230" s="301">
        <v>1400</v>
      </c>
      <c r="H230" s="302"/>
      <c r="I230" s="303">
        <v>2008</v>
      </c>
      <c r="J230" s="312" t="s">
        <v>7631</v>
      </c>
    </row>
    <row r="231" spans="1:10" s="275" customFormat="1" ht="75" x14ac:dyDescent="0.25">
      <c r="A231" s="296" t="s">
        <v>7388</v>
      </c>
      <c r="B231" s="297" t="s">
        <v>7605</v>
      </c>
      <c r="C231" s="298" t="s">
        <v>7623</v>
      </c>
      <c r="D231" s="305">
        <v>2307926</v>
      </c>
      <c r="E231" s="300" t="s">
        <v>7633</v>
      </c>
      <c r="F231" s="301">
        <v>1400</v>
      </c>
      <c r="G231" s="301">
        <v>1400</v>
      </c>
      <c r="H231" s="302"/>
      <c r="I231" s="303">
        <v>2008</v>
      </c>
      <c r="J231" s="312" t="s">
        <v>7631</v>
      </c>
    </row>
    <row r="232" spans="1:10" s="275" customFormat="1" ht="75" x14ac:dyDescent="0.25">
      <c r="A232" s="296" t="s">
        <v>7388</v>
      </c>
      <c r="B232" s="297" t="s">
        <v>7605</v>
      </c>
      <c r="C232" s="298" t="s">
        <v>7623</v>
      </c>
      <c r="D232" s="305">
        <v>2369117</v>
      </c>
      <c r="E232" s="300" t="s">
        <v>7634</v>
      </c>
      <c r="F232" s="301">
        <v>1400</v>
      </c>
      <c r="G232" s="301">
        <v>1400</v>
      </c>
      <c r="H232" s="302"/>
      <c r="I232" s="303">
        <v>2008</v>
      </c>
      <c r="J232" s="312" t="s">
        <v>7631</v>
      </c>
    </row>
    <row r="233" spans="1:10" s="275" customFormat="1" ht="60" x14ac:dyDescent="0.25">
      <c r="A233" s="296" t="s">
        <v>7388</v>
      </c>
      <c r="B233" s="297" t="s">
        <v>7635</v>
      </c>
      <c r="C233" s="298" t="s">
        <v>7636</v>
      </c>
      <c r="D233" s="305">
        <v>4101353</v>
      </c>
      <c r="E233" s="300" t="s">
        <v>7637</v>
      </c>
      <c r="F233" s="301">
        <v>394.6</v>
      </c>
      <c r="G233" s="301">
        <v>394.6</v>
      </c>
      <c r="H233" s="302"/>
      <c r="I233" s="303">
        <v>2005</v>
      </c>
      <c r="J233" s="313" t="s">
        <v>7638</v>
      </c>
    </row>
    <row r="234" spans="1:10" s="275" customFormat="1" ht="60" x14ac:dyDescent="0.25">
      <c r="A234" s="296" t="s">
        <v>7388</v>
      </c>
      <c r="B234" s="297" t="s">
        <v>7635</v>
      </c>
      <c r="C234" s="298" t="s">
        <v>7636</v>
      </c>
      <c r="D234" s="305">
        <v>4164566</v>
      </c>
      <c r="E234" s="300" t="s">
        <v>7639</v>
      </c>
      <c r="F234" s="301">
        <v>426.69</v>
      </c>
      <c r="G234" s="301">
        <v>426.69</v>
      </c>
      <c r="H234" s="302"/>
      <c r="I234" s="303">
        <v>2005</v>
      </c>
      <c r="J234" s="313" t="s">
        <v>7638</v>
      </c>
    </row>
    <row r="235" spans="1:10" s="275" customFormat="1" ht="60" x14ac:dyDescent="0.25">
      <c r="A235" s="296" t="s">
        <v>7388</v>
      </c>
      <c r="B235" s="297" t="s">
        <v>7635</v>
      </c>
      <c r="C235" s="298" t="s">
        <v>7636</v>
      </c>
      <c r="D235" s="305">
        <v>4184899</v>
      </c>
      <c r="E235" s="300" t="s">
        <v>7640</v>
      </c>
      <c r="F235" s="301">
        <v>439.48</v>
      </c>
      <c r="G235" s="301">
        <v>439.48</v>
      </c>
      <c r="H235" s="302"/>
      <c r="I235" s="303">
        <v>2005</v>
      </c>
      <c r="J235" s="313" t="s">
        <v>7638</v>
      </c>
    </row>
    <row r="236" spans="1:10" s="275" customFormat="1" ht="60" x14ac:dyDescent="0.25">
      <c r="A236" s="296" t="s">
        <v>7388</v>
      </c>
      <c r="B236" s="297" t="s">
        <v>7635</v>
      </c>
      <c r="C236" s="298" t="s">
        <v>7636</v>
      </c>
      <c r="D236" s="305">
        <v>4169670</v>
      </c>
      <c r="E236" s="300" t="s">
        <v>7641</v>
      </c>
      <c r="F236" s="301">
        <v>468.83</v>
      </c>
      <c r="G236" s="301">
        <v>468.83</v>
      </c>
      <c r="H236" s="302"/>
      <c r="I236" s="303">
        <v>2005</v>
      </c>
      <c r="J236" s="313" t="s">
        <v>7638</v>
      </c>
    </row>
    <row r="237" spans="1:10" s="275" customFormat="1" ht="60" x14ac:dyDescent="0.25">
      <c r="A237" s="296" t="s">
        <v>7388</v>
      </c>
      <c r="B237" s="297" t="s">
        <v>7635</v>
      </c>
      <c r="C237" s="298" t="s">
        <v>7636</v>
      </c>
      <c r="D237" s="305">
        <v>4107723</v>
      </c>
      <c r="E237" s="300" t="s">
        <v>7642</v>
      </c>
      <c r="F237" s="301">
        <v>558.99</v>
      </c>
      <c r="G237" s="301">
        <v>558.99</v>
      </c>
      <c r="H237" s="302"/>
      <c r="I237" s="303">
        <v>2005</v>
      </c>
      <c r="J237" s="313" t="s">
        <v>7638</v>
      </c>
    </row>
    <row r="238" spans="1:10" s="275" customFormat="1" ht="60" x14ac:dyDescent="0.25">
      <c r="A238" s="296" t="s">
        <v>7388</v>
      </c>
      <c r="B238" s="297" t="s">
        <v>7635</v>
      </c>
      <c r="C238" s="298" t="s">
        <v>7636</v>
      </c>
      <c r="D238" s="305">
        <v>4118193</v>
      </c>
      <c r="E238" s="300" t="s">
        <v>7643</v>
      </c>
      <c r="F238" s="301">
        <v>603.65</v>
      </c>
      <c r="G238" s="301">
        <v>603.65</v>
      </c>
      <c r="H238" s="302"/>
      <c r="I238" s="303">
        <v>2005</v>
      </c>
      <c r="J238" s="313" t="s">
        <v>7638</v>
      </c>
    </row>
    <row r="239" spans="1:10" s="275" customFormat="1" ht="60" x14ac:dyDescent="0.25">
      <c r="A239" s="296" t="s">
        <v>7388</v>
      </c>
      <c r="B239" s="297" t="s">
        <v>7635</v>
      </c>
      <c r="C239" s="298" t="s">
        <v>7636</v>
      </c>
      <c r="D239" s="305">
        <v>4122473</v>
      </c>
      <c r="E239" s="300" t="s">
        <v>7644</v>
      </c>
      <c r="F239" s="301">
        <v>603.65</v>
      </c>
      <c r="G239" s="301">
        <v>603.65</v>
      </c>
      <c r="H239" s="302"/>
      <c r="I239" s="303">
        <v>2005</v>
      </c>
      <c r="J239" s="313" t="s">
        <v>7638</v>
      </c>
    </row>
    <row r="240" spans="1:10" s="275" customFormat="1" ht="60" x14ac:dyDescent="0.25">
      <c r="A240" s="296" t="s">
        <v>7388</v>
      </c>
      <c r="B240" s="297" t="s">
        <v>7635</v>
      </c>
      <c r="C240" s="298" t="s">
        <v>7636</v>
      </c>
      <c r="D240" s="305">
        <v>4179540</v>
      </c>
      <c r="E240" s="300" t="s">
        <v>7645</v>
      </c>
      <c r="F240" s="301">
        <v>1117.98</v>
      </c>
      <c r="G240" s="301">
        <v>558.99</v>
      </c>
      <c r="H240" s="302"/>
      <c r="I240" s="303">
        <v>2005</v>
      </c>
      <c r="J240" s="313" t="s">
        <v>7638</v>
      </c>
    </row>
    <row r="241" spans="1:10" s="275" customFormat="1" ht="60" x14ac:dyDescent="0.25">
      <c r="A241" s="296" t="s">
        <v>7388</v>
      </c>
      <c r="B241" s="297" t="s">
        <v>7635</v>
      </c>
      <c r="C241" s="298" t="s">
        <v>7636</v>
      </c>
      <c r="D241" s="305">
        <v>4134364</v>
      </c>
      <c r="E241" s="300" t="s">
        <v>7646</v>
      </c>
      <c r="F241" s="301">
        <v>1924.4</v>
      </c>
      <c r="G241" s="301">
        <v>962.2</v>
      </c>
      <c r="H241" s="302"/>
      <c r="I241" s="303">
        <v>2008</v>
      </c>
      <c r="J241" s="313"/>
    </row>
    <row r="242" spans="1:10" s="275" customFormat="1" ht="60" x14ac:dyDescent="0.25">
      <c r="A242" s="296" t="s">
        <v>7388</v>
      </c>
      <c r="B242" s="297" t="s">
        <v>7635</v>
      </c>
      <c r="C242" s="298" t="s">
        <v>7636</v>
      </c>
      <c r="D242" s="305">
        <v>4111854</v>
      </c>
      <c r="E242" s="300" t="s">
        <v>7647</v>
      </c>
      <c r="F242" s="301">
        <v>5405.62</v>
      </c>
      <c r="G242" s="301">
        <v>2702.81</v>
      </c>
      <c r="H242" s="302"/>
      <c r="I242" s="303">
        <v>2005</v>
      </c>
      <c r="J242" s="313" t="s">
        <v>7638</v>
      </c>
    </row>
    <row r="243" spans="1:10" s="275" customFormat="1" ht="60" x14ac:dyDescent="0.25">
      <c r="A243" s="296" t="s">
        <v>7388</v>
      </c>
      <c r="B243" s="297" t="s">
        <v>7635</v>
      </c>
      <c r="C243" s="298" t="s">
        <v>7636</v>
      </c>
      <c r="D243" s="305">
        <v>4147668</v>
      </c>
      <c r="E243" s="300" t="s">
        <v>7648</v>
      </c>
      <c r="F243" s="301">
        <v>5563.52</v>
      </c>
      <c r="G243" s="301">
        <v>2781.76</v>
      </c>
      <c r="H243" s="302"/>
      <c r="I243" s="303">
        <v>2005</v>
      </c>
      <c r="J243" s="313" t="s">
        <v>7638</v>
      </c>
    </row>
    <row r="244" spans="1:10" s="275" customFormat="1" ht="60" x14ac:dyDescent="0.25">
      <c r="A244" s="296" t="s">
        <v>7388</v>
      </c>
      <c r="B244" s="297" t="s">
        <v>7635</v>
      </c>
      <c r="C244" s="298" t="s">
        <v>7636</v>
      </c>
      <c r="D244" s="305">
        <v>4130136</v>
      </c>
      <c r="E244" s="300" t="s">
        <v>7649</v>
      </c>
      <c r="F244" s="301">
        <v>6975.9</v>
      </c>
      <c r="G244" s="301">
        <v>3487.95</v>
      </c>
      <c r="H244" s="302"/>
      <c r="I244" s="303">
        <v>2005</v>
      </c>
      <c r="J244" s="313" t="s">
        <v>7638</v>
      </c>
    </row>
    <row r="245" spans="1:10" s="275" customFormat="1" ht="60" x14ac:dyDescent="0.25">
      <c r="A245" s="296" t="s">
        <v>7388</v>
      </c>
      <c r="B245" s="297" t="s">
        <v>7635</v>
      </c>
      <c r="C245" s="298" t="s">
        <v>7636</v>
      </c>
      <c r="D245" s="305">
        <v>4122757</v>
      </c>
      <c r="E245" s="300" t="s">
        <v>7650</v>
      </c>
      <c r="F245" s="301">
        <v>7876.02</v>
      </c>
      <c r="G245" s="301">
        <v>3938.01</v>
      </c>
      <c r="H245" s="302"/>
      <c r="I245" s="303">
        <v>2005</v>
      </c>
      <c r="J245" s="313" t="s">
        <v>7638</v>
      </c>
    </row>
    <row r="246" spans="1:10" s="275" customFormat="1" ht="60" x14ac:dyDescent="0.25">
      <c r="A246" s="296" t="s">
        <v>7388</v>
      </c>
      <c r="B246" s="297" t="s">
        <v>7635</v>
      </c>
      <c r="C246" s="298" t="s">
        <v>7636</v>
      </c>
      <c r="D246" s="305">
        <v>4195615</v>
      </c>
      <c r="E246" s="300" t="s">
        <v>7651</v>
      </c>
      <c r="F246" s="301">
        <v>1559.84</v>
      </c>
      <c r="G246" s="301">
        <v>1559.84</v>
      </c>
      <c r="H246" s="302"/>
      <c r="I246" s="303">
        <v>2005</v>
      </c>
      <c r="J246" s="313" t="s">
        <v>7638</v>
      </c>
    </row>
    <row r="247" spans="1:10" s="275" customFormat="1" ht="60" x14ac:dyDescent="0.25">
      <c r="A247" s="296" t="s">
        <v>7388</v>
      </c>
      <c r="B247" s="297" t="s">
        <v>7635</v>
      </c>
      <c r="C247" s="298" t="s">
        <v>7636</v>
      </c>
      <c r="D247" s="305">
        <v>4142530</v>
      </c>
      <c r="E247" s="300" t="s">
        <v>7652</v>
      </c>
      <c r="F247" s="301">
        <v>2344.19</v>
      </c>
      <c r="G247" s="301">
        <v>2344.19</v>
      </c>
      <c r="H247" s="302"/>
      <c r="I247" s="303">
        <v>2005</v>
      </c>
      <c r="J247" s="313" t="s">
        <v>7638</v>
      </c>
    </row>
    <row r="248" spans="1:10" s="275" customFormat="1" ht="60" x14ac:dyDescent="0.25">
      <c r="A248" s="296" t="s">
        <v>7388</v>
      </c>
      <c r="B248" s="297" t="s">
        <v>7635</v>
      </c>
      <c r="C248" s="298" t="s">
        <v>7636</v>
      </c>
      <c r="D248" s="305">
        <v>4183434</v>
      </c>
      <c r="E248" s="300" t="s">
        <v>7653</v>
      </c>
      <c r="F248" s="301">
        <v>2425.0500000000002</v>
      </c>
      <c r="G248" s="301">
        <v>2425.0500000000002</v>
      </c>
      <c r="H248" s="302"/>
      <c r="I248" s="303">
        <v>2005</v>
      </c>
      <c r="J248" s="313" t="s">
        <v>7638</v>
      </c>
    </row>
    <row r="249" spans="1:10" s="275" customFormat="1" ht="60" x14ac:dyDescent="0.25">
      <c r="A249" s="296" t="s">
        <v>7388</v>
      </c>
      <c r="B249" s="297" t="s">
        <v>7635</v>
      </c>
      <c r="C249" s="298" t="s">
        <v>7636</v>
      </c>
      <c r="D249" s="305">
        <v>4168966</v>
      </c>
      <c r="E249" s="300" t="s">
        <v>7654</v>
      </c>
      <c r="F249" s="301">
        <v>10374.959999999999</v>
      </c>
      <c r="G249" s="301">
        <v>5187.4799999999996</v>
      </c>
      <c r="H249" s="302"/>
      <c r="I249" s="303">
        <v>2005</v>
      </c>
      <c r="J249" s="313" t="s">
        <v>7638</v>
      </c>
    </row>
    <row r="250" spans="1:10" s="275" customFormat="1" ht="60" x14ac:dyDescent="0.25">
      <c r="A250" s="296" t="s">
        <v>7388</v>
      </c>
      <c r="B250" s="297" t="s">
        <v>7635</v>
      </c>
      <c r="C250" s="298" t="s">
        <v>7636</v>
      </c>
      <c r="D250" s="305">
        <v>4113920</v>
      </c>
      <c r="E250" s="300" t="s">
        <v>7655</v>
      </c>
      <c r="F250" s="301">
        <v>10374.879999999999</v>
      </c>
      <c r="G250" s="301">
        <v>5187.4399999999996</v>
      </c>
      <c r="H250" s="302"/>
      <c r="I250" s="303">
        <v>2008</v>
      </c>
      <c r="J250" s="313" t="s">
        <v>7638</v>
      </c>
    </row>
    <row r="251" spans="1:10" s="275" customFormat="1" ht="60" x14ac:dyDescent="0.25">
      <c r="A251" s="296" t="s">
        <v>7388</v>
      </c>
      <c r="B251" s="297" t="s">
        <v>7635</v>
      </c>
      <c r="C251" s="298" t="s">
        <v>7656</v>
      </c>
      <c r="D251" s="305">
        <v>4252810</v>
      </c>
      <c r="E251" s="300" t="s">
        <v>7657</v>
      </c>
      <c r="F251" s="301">
        <v>535.41</v>
      </c>
      <c r="G251" s="301">
        <v>356.94</v>
      </c>
      <c r="H251" s="302"/>
      <c r="I251" s="303">
        <v>2005</v>
      </c>
      <c r="J251" s="313" t="s">
        <v>7658</v>
      </c>
    </row>
    <row r="252" spans="1:10" s="275" customFormat="1" ht="60" x14ac:dyDescent="0.25">
      <c r="A252" s="296" t="s">
        <v>7388</v>
      </c>
      <c r="B252" s="297" t="s">
        <v>7635</v>
      </c>
      <c r="C252" s="298" t="s">
        <v>7656</v>
      </c>
      <c r="D252" s="305">
        <v>4263950</v>
      </c>
      <c r="E252" s="300" t="s">
        <v>7659</v>
      </c>
      <c r="F252" s="301">
        <v>605.25</v>
      </c>
      <c r="G252" s="301">
        <v>403.5</v>
      </c>
      <c r="H252" s="302"/>
      <c r="I252" s="303">
        <v>2005</v>
      </c>
      <c r="J252" s="313" t="s">
        <v>7658</v>
      </c>
    </row>
    <row r="253" spans="1:10" s="275" customFormat="1" ht="60" x14ac:dyDescent="0.25">
      <c r="A253" s="296" t="s">
        <v>7388</v>
      </c>
      <c r="B253" s="297" t="s">
        <v>7635</v>
      </c>
      <c r="C253" s="298" t="s">
        <v>7656</v>
      </c>
      <c r="D253" s="305">
        <v>4233570</v>
      </c>
      <c r="E253" s="300" t="s">
        <v>7660</v>
      </c>
      <c r="F253" s="301">
        <v>395.74</v>
      </c>
      <c r="G253" s="301">
        <v>263.83</v>
      </c>
      <c r="H253" s="302"/>
      <c r="I253" s="303">
        <v>2005</v>
      </c>
      <c r="J253" s="313" t="s">
        <v>7661</v>
      </c>
    </row>
    <row r="254" spans="1:10" s="275" customFormat="1" ht="60" x14ac:dyDescent="0.25">
      <c r="A254" s="296" t="s">
        <v>7388</v>
      </c>
      <c r="B254" s="297" t="s">
        <v>7635</v>
      </c>
      <c r="C254" s="298" t="s">
        <v>7656</v>
      </c>
      <c r="D254" s="305">
        <v>4255116</v>
      </c>
      <c r="E254" s="300" t="s">
        <v>7662</v>
      </c>
      <c r="F254" s="301">
        <v>861.31</v>
      </c>
      <c r="G254" s="301">
        <v>574.21</v>
      </c>
      <c r="H254" s="302"/>
      <c r="I254" s="303">
        <v>2008</v>
      </c>
      <c r="J254" s="313" t="s">
        <v>7663</v>
      </c>
    </row>
    <row r="255" spans="1:10" s="275" customFormat="1" ht="60" x14ac:dyDescent="0.25">
      <c r="A255" s="296" t="s">
        <v>7388</v>
      </c>
      <c r="B255" s="297" t="s">
        <v>7635</v>
      </c>
      <c r="C255" s="298" t="s">
        <v>7656</v>
      </c>
      <c r="D255" s="305">
        <v>4261051</v>
      </c>
      <c r="E255" s="300" t="s">
        <v>7664</v>
      </c>
      <c r="F255" s="301">
        <v>1443.3</v>
      </c>
      <c r="G255" s="301">
        <v>962.2</v>
      </c>
      <c r="H255" s="302"/>
      <c r="I255" s="303">
        <v>2008</v>
      </c>
      <c r="J255" s="313" t="s">
        <v>7663</v>
      </c>
    </row>
    <row r="256" spans="1:10" s="275" customFormat="1" ht="60" x14ac:dyDescent="0.25">
      <c r="A256" s="296" t="s">
        <v>7388</v>
      </c>
      <c r="B256" s="297" t="s">
        <v>7635</v>
      </c>
      <c r="C256" s="298" t="s">
        <v>7656</v>
      </c>
      <c r="D256" s="305">
        <v>4222803</v>
      </c>
      <c r="E256" s="300" t="s">
        <v>7665</v>
      </c>
      <c r="F256" s="301">
        <v>946.76</v>
      </c>
      <c r="G256" s="301">
        <v>631.16999999999996</v>
      </c>
      <c r="H256" s="302"/>
      <c r="I256" s="303">
        <v>2005</v>
      </c>
      <c r="J256" s="313" t="s">
        <v>7663</v>
      </c>
    </row>
    <row r="257" spans="1:10" s="275" customFormat="1" ht="60" x14ac:dyDescent="0.25">
      <c r="A257" s="296" t="s">
        <v>7388</v>
      </c>
      <c r="B257" s="297" t="s">
        <v>7635</v>
      </c>
      <c r="C257" s="298" t="s">
        <v>7656</v>
      </c>
      <c r="D257" s="305">
        <v>4278212</v>
      </c>
      <c r="E257" s="300" t="s">
        <v>7666</v>
      </c>
      <c r="F257" s="301">
        <v>995.72</v>
      </c>
      <c r="G257" s="301">
        <v>497.86</v>
      </c>
      <c r="H257" s="302"/>
      <c r="I257" s="303">
        <v>2008</v>
      </c>
      <c r="J257" s="313" t="s">
        <v>7663</v>
      </c>
    </row>
    <row r="258" spans="1:10" s="275" customFormat="1" ht="60" x14ac:dyDescent="0.25">
      <c r="A258" s="296" t="s">
        <v>7388</v>
      </c>
      <c r="B258" s="297" t="s">
        <v>7635</v>
      </c>
      <c r="C258" s="298" t="s">
        <v>7667</v>
      </c>
      <c r="D258" s="305">
        <v>4325302</v>
      </c>
      <c r="E258" s="306" t="s">
        <v>7668</v>
      </c>
      <c r="F258" s="301">
        <v>63.41</v>
      </c>
      <c r="G258" s="301">
        <v>63.41</v>
      </c>
      <c r="H258" s="302"/>
      <c r="I258" s="303">
        <v>2005</v>
      </c>
      <c r="J258" s="312"/>
    </row>
    <row r="259" spans="1:10" s="275" customFormat="1" ht="60" x14ac:dyDescent="0.25">
      <c r="A259" s="296" t="s">
        <v>7388</v>
      </c>
      <c r="B259" s="297" t="s">
        <v>7635</v>
      </c>
      <c r="C259" s="298" t="s">
        <v>7667</v>
      </c>
      <c r="D259" s="305">
        <v>4371408</v>
      </c>
      <c r="E259" s="306" t="s">
        <v>7669</v>
      </c>
      <c r="F259" s="301">
        <v>77.88</v>
      </c>
      <c r="G259" s="301">
        <v>77.88</v>
      </c>
      <c r="H259" s="302"/>
      <c r="I259" s="303">
        <v>2005</v>
      </c>
      <c r="J259" s="312"/>
    </row>
    <row r="260" spans="1:10" s="275" customFormat="1" ht="60" x14ac:dyDescent="0.25">
      <c r="A260" s="296" t="s">
        <v>7388</v>
      </c>
      <c r="B260" s="297" t="s">
        <v>7635</v>
      </c>
      <c r="C260" s="298" t="s">
        <v>7667</v>
      </c>
      <c r="D260" s="305">
        <v>4342654</v>
      </c>
      <c r="E260" s="306" t="s">
        <v>7670</v>
      </c>
      <c r="F260" s="301">
        <v>105.76</v>
      </c>
      <c r="G260" s="301">
        <v>105.76</v>
      </c>
      <c r="H260" s="302"/>
      <c r="I260" s="303">
        <v>2005</v>
      </c>
      <c r="J260" s="312"/>
    </row>
    <row r="261" spans="1:10" s="275" customFormat="1" ht="60" x14ac:dyDescent="0.25">
      <c r="A261" s="296" t="s">
        <v>7388</v>
      </c>
      <c r="B261" s="297" t="s">
        <v>7635</v>
      </c>
      <c r="C261" s="298" t="s">
        <v>7667</v>
      </c>
      <c r="D261" s="305">
        <v>4327382</v>
      </c>
      <c r="E261" s="306" t="s">
        <v>7671</v>
      </c>
      <c r="F261" s="301">
        <v>119.39</v>
      </c>
      <c r="G261" s="301">
        <v>119.39</v>
      </c>
      <c r="H261" s="302"/>
      <c r="I261" s="303">
        <v>2005</v>
      </c>
      <c r="J261" s="312"/>
    </row>
    <row r="262" spans="1:10" s="275" customFormat="1" ht="60" x14ac:dyDescent="0.25">
      <c r="A262" s="296" t="s">
        <v>7388</v>
      </c>
      <c r="B262" s="297" t="s">
        <v>7635</v>
      </c>
      <c r="C262" s="298" t="s">
        <v>7667</v>
      </c>
      <c r="D262" s="305">
        <v>4329040</v>
      </c>
      <c r="E262" s="306" t="s">
        <v>7672</v>
      </c>
      <c r="F262" s="301">
        <v>76.84</v>
      </c>
      <c r="G262" s="301">
        <v>76.84</v>
      </c>
      <c r="H262" s="302"/>
      <c r="I262" s="303">
        <v>2005</v>
      </c>
      <c r="J262" s="312"/>
    </row>
    <row r="263" spans="1:10" s="275" customFormat="1" ht="60" x14ac:dyDescent="0.25">
      <c r="A263" s="296" t="s">
        <v>7388</v>
      </c>
      <c r="B263" s="297" t="s">
        <v>7635</v>
      </c>
      <c r="C263" s="298" t="s">
        <v>7667</v>
      </c>
      <c r="D263" s="299">
        <v>4324739</v>
      </c>
      <c r="E263" s="300" t="s">
        <v>7673</v>
      </c>
      <c r="F263" s="301">
        <v>103.49</v>
      </c>
      <c r="G263" s="301">
        <v>103.49</v>
      </c>
      <c r="H263" s="302"/>
      <c r="I263" s="303">
        <v>2005</v>
      </c>
      <c r="J263" s="304" t="s">
        <v>7508</v>
      </c>
    </row>
    <row r="264" spans="1:10" s="275" customFormat="1" ht="60" x14ac:dyDescent="0.25">
      <c r="A264" s="296" t="s">
        <v>7388</v>
      </c>
      <c r="B264" s="297" t="s">
        <v>7635</v>
      </c>
      <c r="C264" s="298" t="s">
        <v>7667</v>
      </c>
      <c r="D264" s="305">
        <v>4300348</v>
      </c>
      <c r="E264" s="306" t="s">
        <v>7674</v>
      </c>
      <c r="F264" s="301">
        <v>2187.0300000000002</v>
      </c>
      <c r="G264" s="301">
        <v>2187.0300000000002</v>
      </c>
      <c r="H264" s="302"/>
      <c r="I264" s="303">
        <v>2005</v>
      </c>
      <c r="J264" s="312"/>
    </row>
    <row r="265" spans="1:10" s="275" customFormat="1" ht="60" x14ac:dyDescent="0.25">
      <c r="A265" s="296" t="s">
        <v>7388</v>
      </c>
      <c r="B265" s="297" t="s">
        <v>7635</v>
      </c>
      <c r="C265" s="298" t="s">
        <v>7667</v>
      </c>
      <c r="D265" s="305">
        <v>4321630</v>
      </c>
      <c r="E265" s="306" t="s">
        <v>7675</v>
      </c>
      <c r="F265" s="301">
        <v>2187.0300000000002</v>
      </c>
      <c r="G265" s="301">
        <v>2187.0300000000002</v>
      </c>
      <c r="H265" s="302"/>
      <c r="I265" s="303">
        <v>2005</v>
      </c>
      <c r="J265" s="312"/>
    </row>
    <row r="266" spans="1:10" s="275" customFormat="1" ht="60" x14ac:dyDescent="0.25">
      <c r="A266" s="296" t="s">
        <v>7388</v>
      </c>
      <c r="B266" s="297" t="s">
        <v>7635</v>
      </c>
      <c r="C266" s="298" t="s">
        <v>7667</v>
      </c>
      <c r="D266" s="305">
        <v>4375613</v>
      </c>
      <c r="E266" s="306" t="s">
        <v>7676</v>
      </c>
      <c r="F266" s="301">
        <v>62.58</v>
      </c>
      <c r="G266" s="301">
        <v>62.58</v>
      </c>
      <c r="H266" s="302"/>
      <c r="I266" s="303">
        <v>2005</v>
      </c>
      <c r="J266" s="312"/>
    </row>
    <row r="267" spans="1:10" s="275" customFormat="1" ht="60" x14ac:dyDescent="0.25">
      <c r="A267" s="296" t="s">
        <v>7388</v>
      </c>
      <c r="B267" s="297" t="s">
        <v>7635</v>
      </c>
      <c r="C267" s="298" t="s">
        <v>7667</v>
      </c>
      <c r="D267" s="305">
        <v>4375116</v>
      </c>
      <c r="E267" s="306" t="s">
        <v>7677</v>
      </c>
      <c r="F267" s="301">
        <v>34.9</v>
      </c>
      <c r="G267" s="301">
        <v>34.9</v>
      </c>
      <c r="H267" s="302"/>
      <c r="I267" s="303">
        <v>2005</v>
      </c>
      <c r="J267" s="312"/>
    </row>
    <row r="268" spans="1:10" s="275" customFormat="1" ht="60" x14ac:dyDescent="0.25">
      <c r="A268" s="296" t="s">
        <v>7388</v>
      </c>
      <c r="B268" s="297" t="s">
        <v>7635</v>
      </c>
      <c r="C268" s="298" t="s">
        <v>7667</v>
      </c>
      <c r="D268" s="305">
        <v>4371555</v>
      </c>
      <c r="E268" s="306" t="s">
        <v>7678</v>
      </c>
      <c r="F268" s="301">
        <v>271.23</v>
      </c>
      <c r="G268" s="301">
        <v>271.23</v>
      </c>
      <c r="H268" s="302"/>
      <c r="I268" s="303">
        <v>2005</v>
      </c>
      <c r="J268" s="312"/>
    </row>
    <row r="269" spans="1:10" s="275" customFormat="1" ht="60" x14ac:dyDescent="0.25">
      <c r="A269" s="296" t="s">
        <v>7388</v>
      </c>
      <c r="B269" s="297" t="s">
        <v>7635</v>
      </c>
      <c r="C269" s="298" t="s">
        <v>7667</v>
      </c>
      <c r="D269" s="305">
        <v>4359293</v>
      </c>
      <c r="E269" s="306" t="s">
        <v>7679</v>
      </c>
      <c r="F269" s="301">
        <v>428.84</v>
      </c>
      <c r="G269" s="301">
        <v>428.84</v>
      </c>
      <c r="H269" s="302"/>
      <c r="I269" s="303">
        <v>2005</v>
      </c>
      <c r="J269" s="312"/>
    </row>
    <row r="270" spans="1:10" s="275" customFormat="1" ht="60" x14ac:dyDescent="0.25">
      <c r="A270" s="296" t="s">
        <v>7388</v>
      </c>
      <c r="B270" s="297" t="s">
        <v>7635</v>
      </c>
      <c r="C270" s="298" t="s">
        <v>7667</v>
      </c>
      <c r="D270" s="305">
        <v>4308597</v>
      </c>
      <c r="E270" s="306" t="s">
        <v>7680</v>
      </c>
      <c r="F270" s="301">
        <v>35.71</v>
      </c>
      <c r="G270" s="301">
        <v>35.71</v>
      </c>
      <c r="H270" s="302"/>
      <c r="I270" s="303">
        <v>2005</v>
      </c>
      <c r="J270" s="312"/>
    </row>
    <row r="271" spans="1:10" s="275" customFormat="1" ht="60" x14ac:dyDescent="0.25">
      <c r="A271" s="296" t="s">
        <v>7388</v>
      </c>
      <c r="B271" s="297" t="s">
        <v>7635</v>
      </c>
      <c r="C271" s="298" t="s">
        <v>7667</v>
      </c>
      <c r="D271" s="305">
        <v>4339681</v>
      </c>
      <c r="E271" s="306" t="s">
        <v>7681</v>
      </c>
      <c r="F271" s="301">
        <v>714.26</v>
      </c>
      <c r="G271" s="301">
        <v>714.26</v>
      </c>
      <c r="H271" s="302"/>
      <c r="I271" s="303">
        <v>2005</v>
      </c>
      <c r="J271" s="312"/>
    </row>
    <row r="272" spans="1:10" s="275" customFormat="1" ht="60" x14ac:dyDescent="0.25">
      <c r="A272" s="296" t="s">
        <v>7388</v>
      </c>
      <c r="B272" s="297" t="s">
        <v>7635</v>
      </c>
      <c r="C272" s="298" t="s">
        <v>7667</v>
      </c>
      <c r="D272" s="305">
        <v>4309674</v>
      </c>
      <c r="E272" s="306" t="s">
        <v>7682</v>
      </c>
      <c r="F272" s="301">
        <v>865.2</v>
      </c>
      <c r="G272" s="301">
        <v>865.2</v>
      </c>
      <c r="H272" s="302"/>
      <c r="I272" s="303">
        <v>2005</v>
      </c>
      <c r="J272" s="312"/>
    </row>
    <row r="273" spans="1:10" s="275" customFormat="1" ht="60" x14ac:dyDescent="0.25">
      <c r="A273" s="296" t="s">
        <v>7388</v>
      </c>
      <c r="B273" s="297" t="s">
        <v>7635</v>
      </c>
      <c r="C273" s="298" t="s">
        <v>7667</v>
      </c>
      <c r="D273" s="305">
        <v>4357319</v>
      </c>
      <c r="E273" s="306" t="s">
        <v>7683</v>
      </c>
      <c r="F273" s="301">
        <v>63.47</v>
      </c>
      <c r="G273" s="301">
        <v>63.47</v>
      </c>
      <c r="H273" s="302"/>
      <c r="I273" s="303">
        <v>2008</v>
      </c>
      <c r="J273" s="312"/>
    </row>
    <row r="274" spans="1:10" s="275" customFormat="1" ht="60" x14ac:dyDescent="0.25">
      <c r="A274" s="296" t="s">
        <v>7388</v>
      </c>
      <c r="B274" s="297" t="s">
        <v>7635</v>
      </c>
      <c r="C274" s="298" t="s">
        <v>7667</v>
      </c>
      <c r="D274" s="305">
        <v>4385787</v>
      </c>
      <c r="E274" s="306" t="s">
        <v>7684</v>
      </c>
      <c r="F274" s="301">
        <v>108.64</v>
      </c>
      <c r="G274" s="301">
        <v>108.64</v>
      </c>
      <c r="H274" s="302"/>
      <c r="I274" s="303">
        <v>2008</v>
      </c>
      <c r="J274" s="312"/>
    </row>
    <row r="275" spans="1:10" s="275" customFormat="1" ht="60" x14ac:dyDescent="0.25">
      <c r="A275" s="296" t="s">
        <v>7388</v>
      </c>
      <c r="B275" s="297" t="s">
        <v>7635</v>
      </c>
      <c r="C275" s="298" t="s">
        <v>7667</v>
      </c>
      <c r="D275" s="305">
        <v>4331024</v>
      </c>
      <c r="E275" s="306" t="s">
        <v>7685</v>
      </c>
      <c r="F275" s="301">
        <v>34.92</v>
      </c>
      <c r="G275" s="301">
        <v>34.92</v>
      </c>
      <c r="H275" s="302"/>
      <c r="I275" s="303">
        <v>2008</v>
      </c>
      <c r="J275" s="312"/>
    </row>
    <row r="276" spans="1:10" s="275" customFormat="1" ht="60" x14ac:dyDescent="0.25">
      <c r="A276" s="296" t="s">
        <v>7388</v>
      </c>
      <c r="B276" s="297" t="s">
        <v>7635</v>
      </c>
      <c r="C276" s="298" t="s">
        <v>7667</v>
      </c>
      <c r="D276" s="305">
        <v>4349142</v>
      </c>
      <c r="E276" s="306" t="s">
        <v>7686</v>
      </c>
      <c r="F276" s="301">
        <v>103.51</v>
      </c>
      <c r="G276" s="301">
        <v>103.51</v>
      </c>
      <c r="H276" s="302"/>
      <c r="I276" s="303">
        <v>2008</v>
      </c>
      <c r="J276" s="312"/>
    </row>
    <row r="277" spans="1:10" s="275" customFormat="1" ht="60" x14ac:dyDescent="0.25">
      <c r="A277" s="296" t="s">
        <v>7388</v>
      </c>
      <c r="B277" s="297" t="s">
        <v>7635</v>
      </c>
      <c r="C277" s="298" t="s">
        <v>7667</v>
      </c>
      <c r="D277" s="305">
        <v>4376386</v>
      </c>
      <c r="E277" s="306" t="s">
        <v>7687</v>
      </c>
      <c r="F277" s="301">
        <v>76.819999999999993</v>
      </c>
      <c r="G277" s="301">
        <v>76.819999999999993</v>
      </c>
      <c r="H277" s="302"/>
      <c r="I277" s="303">
        <v>2008</v>
      </c>
      <c r="J277" s="312"/>
    </row>
    <row r="278" spans="1:10" s="275" customFormat="1" ht="60" x14ac:dyDescent="0.25">
      <c r="A278" s="296" t="s">
        <v>7388</v>
      </c>
      <c r="B278" s="297" t="s">
        <v>7635</v>
      </c>
      <c r="C278" s="298" t="s">
        <v>7667</v>
      </c>
      <c r="D278" s="305">
        <v>4360215</v>
      </c>
      <c r="E278" s="306" t="s">
        <v>7688</v>
      </c>
      <c r="F278" s="301">
        <v>69.84</v>
      </c>
      <c r="G278" s="301">
        <v>69.84</v>
      </c>
      <c r="H278" s="302"/>
      <c r="I278" s="303">
        <v>2008</v>
      </c>
      <c r="J278" s="312"/>
    </row>
    <row r="279" spans="1:10" s="275" customFormat="1" ht="60" x14ac:dyDescent="0.25">
      <c r="A279" s="296" t="s">
        <v>7388</v>
      </c>
      <c r="B279" s="297" t="s">
        <v>7635</v>
      </c>
      <c r="C279" s="298" t="s">
        <v>7667</v>
      </c>
      <c r="D279" s="305">
        <v>4329330</v>
      </c>
      <c r="E279" s="306" t="s">
        <v>7689</v>
      </c>
      <c r="F279" s="301">
        <v>105.53</v>
      </c>
      <c r="G279" s="301">
        <v>105.53</v>
      </c>
      <c r="H279" s="302"/>
      <c r="I279" s="303">
        <v>2008</v>
      </c>
      <c r="J279" s="312"/>
    </row>
    <row r="280" spans="1:10" s="275" customFormat="1" ht="60" x14ac:dyDescent="0.25">
      <c r="A280" s="296" t="s">
        <v>7388</v>
      </c>
      <c r="B280" s="297" t="s">
        <v>7635</v>
      </c>
      <c r="C280" s="298" t="s">
        <v>7667</v>
      </c>
      <c r="D280" s="305">
        <v>4380637</v>
      </c>
      <c r="E280" s="306" t="s">
        <v>7690</v>
      </c>
      <c r="F280" s="301">
        <v>151.31</v>
      </c>
      <c r="G280" s="301">
        <v>151.31</v>
      </c>
      <c r="H280" s="302"/>
      <c r="I280" s="303">
        <v>2008</v>
      </c>
      <c r="J280" s="312"/>
    </row>
    <row r="281" spans="1:10" s="275" customFormat="1" ht="60" x14ac:dyDescent="0.25">
      <c r="A281" s="296" t="s">
        <v>7388</v>
      </c>
      <c r="B281" s="297" t="s">
        <v>7635</v>
      </c>
      <c r="C281" s="298" t="s">
        <v>7667</v>
      </c>
      <c r="D281" s="305">
        <v>4314853</v>
      </c>
      <c r="E281" s="306" t="s">
        <v>7691</v>
      </c>
      <c r="F281" s="301">
        <v>28.71</v>
      </c>
      <c r="G281" s="301">
        <v>28.71</v>
      </c>
      <c r="H281" s="302"/>
      <c r="I281" s="303">
        <v>2008</v>
      </c>
      <c r="J281" s="312"/>
    </row>
    <row r="282" spans="1:10" s="275" customFormat="1" ht="60" x14ac:dyDescent="0.25">
      <c r="A282" s="296" t="s">
        <v>7388</v>
      </c>
      <c r="B282" s="297" t="s">
        <v>7635</v>
      </c>
      <c r="C282" s="298" t="s">
        <v>7667</v>
      </c>
      <c r="D282" s="305">
        <v>4370886</v>
      </c>
      <c r="E282" s="306" t="s">
        <v>7692</v>
      </c>
      <c r="F282" s="301">
        <v>38.799999999999997</v>
      </c>
      <c r="G282" s="301">
        <v>38.799999999999997</v>
      </c>
      <c r="H282" s="302"/>
      <c r="I282" s="303">
        <v>2008</v>
      </c>
      <c r="J282" s="312"/>
    </row>
    <row r="283" spans="1:10" s="275" customFormat="1" ht="60" x14ac:dyDescent="0.25">
      <c r="A283" s="296" t="s">
        <v>7388</v>
      </c>
      <c r="B283" s="297" t="s">
        <v>7635</v>
      </c>
      <c r="C283" s="298" t="s">
        <v>7667</v>
      </c>
      <c r="D283" s="305">
        <v>4330036</v>
      </c>
      <c r="E283" s="306" t="s">
        <v>7693</v>
      </c>
      <c r="F283" s="301">
        <v>114.84</v>
      </c>
      <c r="G283" s="301">
        <v>114.84</v>
      </c>
      <c r="H283" s="302"/>
      <c r="I283" s="303">
        <v>2008</v>
      </c>
      <c r="J283" s="312"/>
    </row>
    <row r="284" spans="1:10" s="275" customFormat="1" ht="60" x14ac:dyDescent="0.25">
      <c r="A284" s="296" t="s">
        <v>7388</v>
      </c>
      <c r="B284" s="297" t="s">
        <v>7635</v>
      </c>
      <c r="C284" s="298" t="s">
        <v>7667</v>
      </c>
      <c r="D284" s="305">
        <v>4328542</v>
      </c>
      <c r="E284" s="306" t="s">
        <v>7694</v>
      </c>
      <c r="F284" s="301">
        <v>96.22</v>
      </c>
      <c r="G284" s="301">
        <v>96.22</v>
      </c>
      <c r="H284" s="302"/>
      <c r="I284" s="303">
        <v>2008</v>
      </c>
      <c r="J284" s="312"/>
    </row>
    <row r="285" spans="1:10" s="275" customFormat="1" ht="60" x14ac:dyDescent="0.25">
      <c r="A285" s="296" t="s">
        <v>7388</v>
      </c>
      <c r="B285" s="297" t="s">
        <v>7635</v>
      </c>
      <c r="C285" s="298" t="s">
        <v>7667</v>
      </c>
      <c r="D285" s="305">
        <v>4396035</v>
      </c>
      <c r="E285" s="306" t="s">
        <v>7695</v>
      </c>
      <c r="F285" s="301">
        <v>18.62</v>
      </c>
      <c r="G285" s="301">
        <v>18.62</v>
      </c>
      <c r="H285" s="302"/>
      <c r="I285" s="303">
        <v>2008</v>
      </c>
      <c r="J285" s="312"/>
    </row>
    <row r="286" spans="1:10" s="275" customFormat="1" ht="60" x14ac:dyDescent="0.25">
      <c r="A286" s="296" t="s">
        <v>7388</v>
      </c>
      <c r="B286" s="297" t="s">
        <v>7696</v>
      </c>
      <c r="C286" s="298" t="s">
        <v>7697</v>
      </c>
      <c r="D286" s="305">
        <v>2238958</v>
      </c>
      <c r="E286" s="306" t="s">
        <v>7698</v>
      </c>
      <c r="F286" s="301">
        <v>30.48</v>
      </c>
      <c r="G286" s="301">
        <v>7.62</v>
      </c>
      <c r="H286" s="302"/>
      <c r="I286" s="303">
        <v>2008</v>
      </c>
      <c r="J286" s="312"/>
    </row>
    <row r="287" spans="1:10" s="275" customFormat="1" ht="60" x14ac:dyDescent="0.25">
      <c r="A287" s="296" t="s">
        <v>7388</v>
      </c>
      <c r="B287" s="297" t="s">
        <v>7696</v>
      </c>
      <c r="C287" s="298" t="s">
        <v>7697</v>
      </c>
      <c r="D287" s="305">
        <v>2267397</v>
      </c>
      <c r="E287" s="306" t="s">
        <v>7699</v>
      </c>
      <c r="F287" s="301">
        <v>228.65</v>
      </c>
      <c r="G287" s="301">
        <v>45.73</v>
      </c>
      <c r="H287" s="302"/>
      <c r="I287" s="303">
        <v>2008</v>
      </c>
      <c r="J287" s="312"/>
    </row>
    <row r="288" spans="1:10" s="275" customFormat="1" ht="60" x14ac:dyDescent="0.25">
      <c r="A288" s="296" t="s">
        <v>7388</v>
      </c>
      <c r="B288" s="297" t="s">
        <v>7696</v>
      </c>
      <c r="C288" s="298" t="s">
        <v>7697</v>
      </c>
      <c r="D288" s="305">
        <v>2295815</v>
      </c>
      <c r="E288" s="306" t="s">
        <v>7700</v>
      </c>
      <c r="F288" s="301">
        <v>228.65</v>
      </c>
      <c r="G288" s="301">
        <v>76.22</v>
      </c>
      <c r="H288" s="302"/>
      <c r="I288" s="303">
        <v>2008</v>
      </c>
      <c r="J288" s="312"/>
    </row>
    <row r="289" spans="1:10" s="275" customFormat="1" ht="60" x14ac:dyDescent="0.25">
      <c r="A289" s="296" t="s">
        <v>7388</v>
      </c>
      <c r="B289" s="297" t="s">
        <v>7696</v>
      </c>
      <c r="C289" s="298" t="s">
        <v>7697</v>
      </c>
      <c r="D289" s="305">
        <v>2297926</v>
      </c>
      <c r="E289" s="306" t="s">
        <v>7701</v>
      </c>
      <c r="F289" s="301">
        <v>152.44</v>
      </c>
      <c r="G289" s="301">
        <v>76.22</v>
      </c>
      <c r="H289" s="302"/>
      <c r="I289" s="303">
        <v>2008</v>
      </c>
      <c r="J289" s="312"/>
    </row>
    <row r="290" spans="1:10" s="275" customFormat="1" ht="60" x14ac:dyDescent="0.25">
      <c r="A290" s="296" t="s">
        <v>7388</v>
      </c>
      <c r="B290" s="297" t="s">
        <v>7696</v>
      </c>
      <c r="C290" s="298" t="s">
        <v>7702</v>
      </c>
      <c r="D290" s="305">
        <v>2289571</v>
      </c>
      <c r="E290" s="306" t="s">
        <v>7703</v>
      </c>
      <c r="F290" s="301">
        <v>4.57</v>
      </c>
      <c r="G290" s="301">
        <v>4.57</v>
      </c>
      <c r="H290" s="302"/>
      <c r="I290" s="303">
        <v>2008</v>
      </c>
      <c r="J290" s="312"/>
    </row>
    <row r="291" spans="1:10" s="275" customFormat="1" ht="60" x14ac:dyDescent="0.25">
      <c r="A291" s="296" t="s">
        <v>7388</v>
      </c>
      <c r="B291" s="297" t="s">
        <v>7696</v>
      </c>
      <c r="C291" s="298" t="s">
        <v>7702</v>
      </c>
      <c r="D291" s="305">
        <v>2256790</v>
      </c>
      <c r="E291" s="306" t="s">
        <v>7704</v>
      </c>
      <c r="F291" s="301">
        <v>2000</v>
      </c>
      <c r="G291" s="301">
        <v>762.25</v>
      </c>
      <c r="H291" s="302"/>
      <c r="I291" s="303">
        <v>2008</v>
      </c>
      <c r="J291" s="312"/>
    </row>
    <row r="292" spans="1:10" s="275" customFormat="1" ht="45" x14ac:dyDescent="0.25">
      <c r="A292" s="296" t="s">
        <v>7705</v>
      </c>
      <c r="B292" s="297" t="s">
        <v>7706</v>
      </c>
      <c r="C292" s="298" t="s">
        <v>7707</v>
      </c>
      <c r="D292" s="305" t="s">
        <v>7708</v>
      </c>
      <c r="E292" s="306" t="s">
        <v>7709</v>
      </c>
      <c r="F292" s="301">
        <v>50</v>
      </c>
      <c r="G292" s="301"/>
      <c r="H292" s="302"/>
      <c r="I292" s="303">
        <v>2007</v>
      </c>
      <c r="J292" s="312"/>
    </row>
    <row r="293" spans="1:10" s="275" customFormat="1" ht="45" x14ac:dyDescent="0.25">
      <c r="A293" s="296" t="s">
        <v>7705</v>
      </c>
      <c r="B293" s="297" t="s">
        <v>7706</v>
      </c>
      <c r="C293" s="298" t="s">
        <v>7710</v>
      </c>
      <c r="D293" s="305" t="s">
        <v>7711</v>
      </c>
      <c r="E293" s="306" t="s">
        <v>7712</v>
      </c>
      <c r="F293" s="301">
        <v>20</v>
      </c>
      <c r="G293" s="301"/>
      <c r="H293" s="302"/>
      <c r="I293" s="303">
        <v>2007</v>
      </c>
      <c r="J293" s="312"/>
    </row>
    <row r="294" spans="1:10" s="275" customFormat="1" ht="45" x14ac:dyDescent="0.25">
      <c r="A294" s="296" t="s">
        <v>7705</v>
      </c>
      <c r="B294" s="297" t="s">
        <v>7706</v>
      </c>
      <c r="C294" s="298" t="s">
        <v>7710</v>
      </c>
      <c r="D294" s="305" t="s">
        <v>7713</v>
      </c>
      <c r="E294" s="306" t="s">
        <v>7714</v>
      </c>
      <c r="F294" s="301">
        <v>50</v>
      </c>
      <c r="G294" s="301"/>
      <c r="H294" s="302"/>
      <c r="I294" s="303">
        <v>2007</v>
      </c>
      <c r="J294" s="312"/>
    </row>
    <row r="295" spans="1:10" s="275" customFormat="1" ht="45" x14ac:dyDescent="0.25">
      <c r="A295" s="296" t="s">
        <v>7705</v>
      </c>
      <c r="B295" s="297" t="s">
        <v>7706</v>
      </c>
      <c r="C295" s="298" t="s">
        <v>7710</v>
      </c>
      <c r="D295" s="305" t="s">
        <v>7715</v>
      </c>
      <c r="E295" s="306" t="s">
        <v>7716</v>
      </c>
      <c r="F295" s="301">
        <v>10</v>
      </c>
      <c r="G295" s="301"/>
      <c r="H295" s="302"/>
      <c r="I295" s="303">
        <v>2007</v>
      </c>
      <c r="J295" s="312"/>
    </row>
    <row r="296" spans="1:10" s="275" customFormat="1" ht="45" x14ac:dyDescent="0.25">
      <c r="A296" s="296" t="s">
        <v>7705</v>
      </c>
      <c r="B296" s="297" t="s">
        <v>7706</v>
      </c>
      <c r="C296" s="298" t="s">
        <v>7710</v>
      </c>
      <c r="D296" s="305" t="s">
        <v>7717</v>
      </c>
      <c r="E296" s="306" t="s">
        <v>7718</v>
      </c>
      <c r="F296" s="301">
        <v>10</v>
      </c>
      <c r="G296" s="301"/>
      <c r="H296" s="302"/>
      <c r="I296" s="303">
        <v>2007</v>
      </c>
      <c r="J296" s="312"/>
    </row>
    <row r="297" spans="1:10" s="275" customFormat="1" ht="45" x14ac:dyDescent="0.25">
      <c r="A297" s="296" t="s">
        <v>7705</v>
      </c>
      <c r="B297" s="297" t="s">
        <v>7706</v>
      </c>
      <c r="C297" s="298" t="s">
        <v>7719</v>
      </c>
      <c r="D297" s="305" t="s">
        <v>7720</v>
      </c>
      <c r="E297" s="306" t="s">
        <v>7721</v>
      </c>
      <c r="F297" s="301">
        <v>50</v>
      </c>
      <c r="G297" s="301"/>
      <c r="H297" s="302"/>
      <c r="I297" s="303">
        <v>2007</v>
      </c>
      <c r="J297" s="312"/>
    </row>
    <row r="298" spans="1:10" s="275" customFormat="1" ht="45" x14ac:dyDescent="0.25">
      <c r="A298" s="296" t="s">
        <v>7705</v>
      </c>
      <c r="B298" s="297" t="s">
        <v>7706</v>
      </c>
      <c r="C298" s="298" t="s">
        <v>7719</v>
      </c>
      <c r="D298" s="305" t="s">
        <v>7722</v>
      </c>
      <c r="E298" s="306" t="s">
        <v>7723</v>
      </c>
      <c r="F298" s="301">
        <v>50</v>
      </c>
      <c r="G298" s="301"/>
      <c r="H298" s="302"/>
      <c r="I298" s="303">
        <v>2007</v>
      </c>
      <c r="J298" s="312"/>
    </row>
    <row r="299" spans="1:10" s="275" customFormat="1" ht="45" x14ac:dyDescent="0.25">
      <c r="A299" s="296" t="s">
        <v>7705</v>
      </c>
      <c r="B299" s="297" t="s">
        <v>7706</v>
      </c>
      <c r="C299" s="298" t="s">
        <v>7719</v>
      </c>
      <c r="D299" s="305" t="s">
        <v>7724</v>
      </c>
      <c r="E299" s="306" t="s">
        <v>7725</v>
      </c>
      <c r="F299" s="301">
        <v>50</v>
      </c>
      <c r="G299" s="301"/>
      <c r="H299" s="302"/>
      <c r="I299" s="303">
        <v>2007</v>
      </c>
      <c r="J299" s="312"/>
    </row>
    <row r="300" spans="1:10" s="275" customFormat="1" ht="45" x14ac:dyDescent="0.25">
      <c r="A300" s="296" t="s">
        <v>7705</v>
      </c>
      <c r="B300" s="297" t="s">
        <v>7706</v>
      </c>
      <c r="C300" s="298" t="s">
        <v>7719</v>
      </c>
      <c r="D300" s="305" t="s">
        <v>7726</v>
      </c>
      <c r="E300" s="306" t="s">
        <v>7727</v>
      </c>
      <c r="F300" s="301">
        <v>50</v>
      </c>
      <c r="G300" s="301"/>
      <c r="H300" s="302"/>
      <c r="I300" s="303">
        <v>2007</v>
      </c>
      <c r="J300" s="312"/>
    </row>
    <row r="301" spans="1:10" s="275" customFormat="1" ht="45" x14ac:dyDescent="0.25">
      <c r="A301" s="296" t="s">
        <v>7705</v>
      </c>
      <c r="B301" s="297" t="s">
        <v>7706</v>
      </c>
      <c r="C301" s="298" t="s">
        <v>7719</v>
      </c>
      <c r="D301" s="305" t="s">
        <v>7728</v>
      </c>
      <c r="E301" s="306" t="s">
        <v>7729</v>
      </c>
      <c r="F301" s="301">
        <v>100</v>
      </c>
      <c r="G301" s="301"/>
      <c r="H301" s="302"/>
      <c r="I301" s="303">
        <v>2007</v>
      </c>
      <c r="J301" s="312"/>
    </row>
    <row r="302" spans="1:10" s="275" customFormat="1" ht="45" x14ac:dyDescent="0.25">
      <c r="A302" s="296" t="s">
        <v>7705</v>
      </c>
      <c r="B302" s="297" t="s">
        <v>7706</v>
      </c>
      <c r="C302" s="298" t="s">
        <v>7719</v>
      </c>
      <c r="D302" s="305" t="s">
        <v>7730</v>
      </c>
      <c r="E302" s="306" t="s">
        <v>7731</v>
      </c>
      <c r="F302" s="301">
        <v>20</v>
      </c>
      <c r="G302" s="301"/>
      <c r="H302" s="302"/>
      <c r="I302" s="303">
        <v>2007</v>
      </c>
      <c r="J302" s="312"/>
    </row>
    <row r="303" spans="1:10" s="275" customFormat="1" ht="45" x14ac:dyDescent="0.25">
      <c r="A303" s="296" t="s">
        <v>7705</v>
      </c>
      <c r="B303" s="297" t="s">
        <v>7706</v>
      </c>
      <c r="C303" s="298" t="s">
        <v>7719</v>
      </c>
      <c r="D303" s="305" t="s">
        <v>7732</v>
      </c>
      <c r="E303" s="306" t="s">
        <v>7733</v>
      </c>
      <c r="F303" s="301">
        <v>800</v>
      </c>
      <c r="G303" s="301"/>
      <c r="H303" s="302"/>
      <c r="I303" s="303">
        <v>2007</v>
      </c>
      <c r="J303" s="312"/>
    </row>
    <row r="304" spans="1:10" s="275" customFormat="1" ht="45" x14ac:dyDescent="0.25">
      <c r="A304" s="296" t="s">
        <v>7705</v>
      </c>
      <c r="B304" s="297" t="s">
        <v>7706</v>
      </c>
      <c r="C304" s="298" t="s">
        <v>7719</v>
      </c>
      <c r="D304" s="305" t="s">
        <v>7734</v>
      </c>
      <c r="E304" s="306" t="s">
        <v>7735</v>
      </c>
      <c r="F304" s="301">
        <v>10</v>
      </c>
      <c r="G304" s="301"/>
      <c r="H304" s="302"/>
      <c r="I304" s="303">
        <v>2007</v>
      </c>
      <c r="J304" s="312"/>
    </row>
    <row r="305" spans="1:10" s="275" customFormat="1" ht="45" x14ac:dyDescent="0.25">
      <c r="A305" s="296" t="s">
        <v>7705</v>
      </c>
      <c r="B305" s="297" t="s">
        <v>7706</v>
      </c>
      <c r="C305" s="298" t="s">
        <v>7736</v>
      </c>
      <c r="D305" s="305" t="s">
        <v>7737</v>
      </c>
      <c r="E305" s="306" t="s">
        <v>7738</v>
      </c>
      <c r="F305" s="301">
        <v>500</v>
      </c>
      <c r="G305" s="301"/>
      <c r="H305" s="302"/>
      <c r="I305" s="303">
        <v>2007</v>
      </c>
      <c r="J305" s="312"/>
    </row>
    <row r="306" spans="1:10" s="275" customFormat="1" ht="45" x14ac:dyDescent="0.25">
      <c r="A306" s="296" t="s">
        <v>7705</v>
      </c>
      <c r="B306" s="297" t="s">
        <v>7706</v>
      </c>
      <c r="C306" s="298" t="s">
        <v>7736</v>
      </c>
      <c r="D306" s="305" t="s">
        <v>7739</v>
      </c>
      <c r="E306" s="306" t="s">
        <v>7740</v>
      </c>
      <c r="F306" s="301">
        <v>100</v>
      </c>
      <c r="G306" s="301"/>
      <c r="H306" s="302"/>
      <c r="I306" s="303">
        <v>2007</v>
      </c>
      <c r="J306" s="312"/>
    </row>
    <row r="307" spans="1:10" s="275" customFormat="1" ht="45" x14ac:dyDescent="0.25">
      <c r="A307" s="296" t="s">
        <v>7705</v>
      </c>
      <c r="B307" s="297" t="s">
        <v>7706</v>
      </c>
      <c r="C307" s="298" t="s">
        <v>7736</v>
      </c>
      <c r="D307" s="305" t="s">
        <v>7741</v>
      </c>
      <c r="E307" s="306" t="s">
        <v>7742</v>
      </c>
      <c r="F307" s="301">
        <v>50</v>
      </c>
      <c r="G307" s="301"/>
      <c r="H307" s="302"/>
      <c r="I307" s="303">
        <v>2007</v>
      </c>
      <c r="J307" s="312"/>
    </row>
    <row r="308" spans="1:10" s="275" customFormat="1" ht="45" x14ac:dyDescent="0.25">
      <c r="A308" s="296" t="s">
        <v>7705</v>
      </c>
      <c r="B308" s="297" t="s">
        <v>7706</v>
      </c>
      <c r="C308" s="298" t="s">
        <v>7736</v>
      </c>
      <c r="D308" s="305" t="s">
        <v>7743</v>
      </c>
      <c r="E308" s="306" t="s">
        <v>7744</v>
      </c>
      <c r="F308" s="301">
        <v>500</v>
      </c>
      <c r="G308" s="301"/>
      <c r="H308" s="302"/>
      <c r="I308" s="303">
        <v>2007</v>
      </c>
      <c r="J308" s="312"/>
    </row>
    <row r="309" spans="1:10" s="275" customFormat="1" ht="45" x14ac:dyDescent="0.25">
      <c r="A309" s="296" t="s">
        <v>7705</v>
      </c>
      <c r="B309" s="297" t="s">
        <v>7706</v>
      </c>
      <c r="C309" s="298" t="s">
        <v>7736</v>
      </c>
      <c r="D309" s="305" t="s">
        <v>7745</v>
      </c>
      <c r="E309" s="306" t="s">
        <v>7746</v>
      </c>
      <c r="F309" s="301">
        <v>700</v>
      </c>
      <c r="G309" s="301"/>
      <c r="H309" s="302"/>
      <c r="I309" s="303">
        <v>2007</v>
      </c>
      <c r="J309" s="312"/>
    </row>
    <row r="310" spans="1:10" s="275" customFormat="1" ht="45" x14ac:dyDescent="0.25">
      <c r="A310" s="296" t="s">
        <v>7705</v>
      </c>
      <c r="B310" s="297" t="s">
        <v>7706</v>
      </c>
      <c r="C310" s="298" t="s">
        <v>7736</v>
      </c>
      <c r="D310" s="305" t="s">
        <v>7747</v>
      </c>
      <c r="E310" s="306" t="s">
        <v>7748</v>
      </c>
      <c r="F310" s="301">
        <v>10</v>
      </c>
      <c r="G310" s="301"/>
      <c r="H310" s="302"/>
      <c r="I310" s="303">
        <v>2007</v>
      </c>
      <c r="J310" s="312"/>
    </row>
    <row r="311" spans="1:10" s="275" customFormat="1" ht="45" x14ac:dyDescent="0.25">
      <c r="A311" s="296" t="s">
        <v>7705</v>
      </c>
      <c r="B311" s="297" t="s">
        <v>7706</v>
      </c>
      <c r="C311" s="298" t="s">
        <v>7736</v>
      </c>
      <c r="D311" s="305" t="s">
        <v>7749</v>
      </c>
      <c r="E311" s="306" t="s">
        <v>7750</v>
      </c>
      <c r="F311" s="301">
        <v>1500</v>
      </c>
      <c r="G311" s="301"/>
      <c r="H311" s="302"/>
      <c r="I311" s="303">
        <v>2007</v>
      </c>
      <c r="J311" s="312"/>
    </row>
    <row r="312" spans="1:10" s="275" customFormat="1" ht="45" x14ac:dyDescent="0.25">
      <c r="A312" s="296" t="s">
        <v>7705</v>
      </c>
      <c r="B312" s="297" t="s">
        <v>7706</v>
      </c>
      <c r="C312" s="298" t="s">
        <v>7736</v>
      </c>
      <c r="D312" s="305" t="s">
        <v>7751</v>
      </c>
      <c r="E312" s="306" t="s">
        <v>7752</v>
      </c>
      <c r="F312" s="301">
        <v>30</v>
      </c>
      <c r="G312" s="301"/>
      <c r="H312" s="302"/>
      <c r="I312" s="303">
        <v>2007</v>
      </c>
      <c r="J312" s="312"/>
    </row>
    <row r="313" spans="1:10" s="275" customFormat="1" ht="45" x14ac:dyDescent="0.25">
      <c r="A313" s="296" t="s">
        <v>7705</v>
      </c>
      <c r="B313" s="297" t="s">
        <v>7706</v>
      </c>
      <c r="C313" s="298" t="s">
        <v>7736</v>
      </c>
      <c r="D313" s="305" t="s">
        <v>7753</v>
      </c>
      <c r="E313" s="306" t="s">
        <v>7754</v>
      </c>
      <c r="F313" s="301">
        <v>10</v>
      </c>
      <c r="G313" s="301"/>
      <c r="H313" s="302"/>
      <c r="I313" s="303">
        <v>2007</v>
      </c>
      <c r="J313" s="312"/>
    </row>
    <row r="314" spans="1:10" s="275" customFormat="1" ht="45" x14ac:dyDescent="0.25">
      <c r="A314" s="296" t="s">
        <v>7705</v>
      </c>
      <c r="B314" s="297" t="s">
        <v>7706</v>
      </c>
      <c r="C314" s="298" t="s">
        <v>7736</v>
      </c>
      <c r="D314" s="305" t="s">
        <v>7755</v>
      </c>
      <c r="E314" s="306" t="s">
        <v>7756</v>
      </c>
      <c r="F314" s="301">
        <v>10</v>
      </c>
      <c r="G314" s="301"/>
      <c r="H314" s="302"/>
      <c r="I314" s="303">
        <v>2007</v>
      </c>
      <c r="J314" s="312"/>
    </row>
    <row r="315" spans="1:10" s="275" customFormat="1" ht="45" x14ac:dyDescent="0.25">
      <c r="A315" s="296" t="s">
        <v>7705</v>
      </c>
      <c r="B315" s="297" t="s">
        <v>7706</v>
      </c>
      <c r="C315" s="298" t="s">
        <v>7736</v>
      </c>
      <c r="D315" s="305" t="s">
        <v>7757</v>
      </c>
      <c r="E315" s="306" t="s">
        <v>7758</v>
      </c>
      <c r="F315" s="301">
        <v>80</v>
      </c>
      <c r="G315" s="301"/>
      <c r="H315" s="302"/>
      <c r="I315" s="303">
        <v>2007</v>
      </c>
      <c r="J315" s="312"/>
    </row>
    <row r="316" spans="1:10" s="275" customFormat="1" ht="45" x14ac:dyDescent="0.25">
      <c r="A316" s="296" t="s">
        <v>7705</v>
      </c>
      <c r="B316" s="297" t="s">
        <v>7706</v>
      </c>
      <c r="C316" s="298" t="s">
        <v>7736</v>
      </c>
      <c r="D316" s="305" t="s">
        <v>7759</v>
      </c>
      <c r="E316" s="306" t="s">
        <v>7760</v>
      </c>
      <c r="F316" s="301">
        <v>20</v>
      </c>
      <c r="G316" s="301"/>
      <c r="H316" s="302"/>
      <c r="I316" s="303">
        <v>2007</v>
      </c>
      <c r="J316" s="312"/>
    </row>
    <row r="317" spans="1:10" s="275" customFormat="1" ht="45" x14ac:dyDescent="0.25">
      <c r="A317" s="296" t="s">
        <v>7705</v>
      </c>
      <c r="B317" s="297" t="s">
        <v>7761</v>
      </c>
      <c r="C317" s="298" t="s">
        <v>7762</v>
      </c>
      <c r="D317" s="305" t="s">
        <v>7763</v>
      </c>
      <c r="E317" s="306" t="s">
        <v>7764</v>
      </c>
      <c r="F317" s="301">
        <v>2500</v>
      </c>
      <c r="G317" s="301"/>
      <c r="H317" s="302"/>
      <c r="I317" s="303">
        <v>2007</v>
      </c>
      <c r="J317" s="307"/>
    </row>
    <row r="318" spans="1:10" s="275" customFormat="1" ht="45" x14ac:dyDescent="0.25">
      <c r="A318" s="296" t="s">
        <v>7705</v>
      </c>
      <c r="B318" s="297" t="s">
        <v>7761</v>
      </c>
      <c r="C318" s="298" t="s">
        <v>7762</v>
      </c>
      <c r="D318" s="305" t="s">
        <v>7765</v>
      </c>
      <c r="E318" s="306" t="s">
        <v>7766</v>
      </c>
      <c r="F318" s="301">
        <v>2500</v>
      </c>
      <c r="G318" s="301"/>
      <c r="H318" s="302"/>
      <c r="I318" s="303">
        <v>2007</v>
      </c>
      <c r="J318" s="307"/>
    </row>
    <row r="319" spans="1:10" s="275" customFormat="1" ht="45" x14ac:dyDescent="0.25">
      <c r="A319" s="296" t="s">
        <v>7705</v>
      </c>
      <c r="B319" s="297" t="s">
        <v>7761</v>
      </c>
      <c r="C319" s="298" t="s">
        <v>7767</v>
      </c>
      <c r="D319" s="305" t="s">
        <v>7768</v>
      </c>
      <c r="E319" s="306" t="s">
        <v>7769</v>
      </c>
      <c r="F319" s="301">
        <v>200</v>
      </c>
      <c r="G319" s="301"/>
      <c r="H319" s="302"/>
      <c r="I319" s="303">
        <v>2007</v>
      </c>
      <c r="J319" s="307"/>
    </row>
    <row r="320" spans="1:10" s="275" customFormat="1" ht="45" x14ac:dyDescent="0.25">
      <c r="A320" s="296" t="s">
        <v>7705</v>
      </c>
      <c r="B320" s="297" t="s">
        <v>7761</v>
      </c>
      <c r="C320" s="298" t="s">
        <v>7770</v>
      </c>
      <c r="D320" s="305" t="s">
        <v>7771</v>
      </c>
      <c r="E320" s="306" t="s">
        <v>7772</v>
      </c>
      <c r="F320" s="301"/>
      <c r="G320" s="301"/>
      <c r="H320" s="302"/>
      <c r="I320" s="303">
        <v>2007</v>
      </c>
      <c r="J320" s="307" t="s">
        <v>7773</v>
      </c>
    </row>
    <row r="321" spans="1:10" s="275" customFormat="1" ht="45" x14ac:dyDescent="0.25">
      <c r="A321" s="296" t="s">
        <v>7705</v>
      </c>
      <c r="B321" s="297" t="s">
        <v>7761</v>
      </c>
      <c r="C321" s="298" t="s">
        <v>7770</v>
      </c>
      <c r="D321" s="305" t="s">
        <v>7774</v>
      </c>
      <c r="E321" s="306" t="s">
        <v>7775</v>
      </c>
      <c r="F321" s="301"/>
      <c r="G321" s="301"/>
      <c r="H321" s="302"/>
      <c r="I321" s="303">
        <v>2007</v>
      </c>
      <c r="J321" s="307" t="s">
        <v>7773</v>
      </c>
    </row>
    <row r="322" spans="1:10" s="275" customFormat="1" ht="45" x14ac:dyDescent="0.25">
      <c r="A322" s="296" t="s">
        <v>7705</v>
      </c>
      <c r="B322" s="297" t="s">
        <v>7761</v>
      </c>
      <c r="C322" s="298" t="s">
        <v>7776</v>
      </c>
      <c r="D322" s="305" t="s">
        <v>7777</v>
      </c>
      <c r="E322" s="306" t="s">
        <v>7778</v>
      </c>
      <c r="F322" s="301">
        <v>70</v>
      </c>
      <c r="G322" s="301"/>
      <c r="H322" s="302"/>
      <c r="I322" s="303">
        <v>2007</v>
      </c>
      <c r="J322" s="307"/>
    </row>
    <row r="323" spans="1:10" s="275" customFormat="1" ht="45" x14ac:dyDescent="0.25">
      <c r="A323" s="296" t="s">
        <v>7705</v>
      </c>
      <c r="B323" s="297" t="s">
        <v>7761</v>
      </c>
      <c r="C323" s="298" t="s">
        <v>7776</v>
      </c>
      <c r="D323" s="305" t="s">
        <v>7779</v>
      </c>
      <c r="E323" s="306" t="s">
        <v>7780</v>
      </c>
      <c r="F323" s="301">
        <v>70</v>
      </c>
      <c r="G323" s="301"/>
      <c r="H323" s="302"/>
      <c r="I323" s="303">
        <v>2007</v>
      </c>
      <c r="J323" s="307"/>
    </row>
    <row r="324" spans="1:10" s="275" customFormat="1" ht="45" x14ac:dyDescent="0.25">
      <c r="A324" s="296" t="s">
        <v>7705</v>
      </c>
      <c r="B324" s="297" t="s">
        <v>7761</v>
      </c>
      <c r="C324" s="298" t="s">
        <v>7776</v>
      </c>
      <c r="D324" s="305" t="s">
        <v>7781</v>
      </c>
      <c r="E324" s="306" t="s">
        <v>7782</v>
      </c>
      <c r="F324" s="301">
        <v>20</v>
      </c>
      <c r="G324" s="301"/>
      <c r="H324" s="302"/>
      <c r="I324" s="303">
        <v>2007</v>
      </c>
      <c r="J324" s="307"/>
    </row>
    <row r="325" spans="1:10" s="275" customFormat="1" ht="45" x14ac:dyDescent="0.25">
      <c r="A325" s="296" t="s">
        <v>7705</v>
      </c>
      <c r="B325" s="297" t="s">
        <v>7761</v>
      </c>
      <c r="C325" s="298" t="s">
        <v>7776</v>
      </c>
      <c r="D325" s="305" t="s">
        <v>7783</v>
      </c>
      <c r="E325" s="306" t="s">
        <v>7784</v>
      </c>
      <c r="F325" s="301">
        <v>70</v>
      </c>
      <c r="G325" s="301"/>
      <c r="H325" s="302"/>
      <c r="I325" s="303">
        <v>2007</v>
      </c>
      <c r="J325" s="307"/>
    </row>
    <row r="326" spans="1:10" s="275" customFormat="1" ht="45" x14ac:dyDescent="0.25">
      <c r="A326" s="296" t="s">
        <v>7705</v>
      </c>
      <c r="B326" s="297" t="s">
        <v>7785</v>
      </c>
      <c r="C326" s="298" t="s">
        <v>7786</v>
      </c>
      <c r="D326" s="305" t="s">
        <v>7787</v>
      </c>
      <c r="E326" s="306" t="s">
        <v>7788</v>
      </c>
      <c r="F326" s="301">
        <v>15</v>
      </c>
      <c r="G326" s="301"/>
      <c r="H326" s="302"/>
      <c r="I326" s="303">
        <v>2007</v>
      </c>
      <c r="J326" s="307"/>
    </row>
    <row r="327" spans="1:10" s="275" customFormat="1" ht="45" x14ac:dyDescent="0.25">
      <c r="A327" s="296" t="s">
        <v>7705</v>
      </c>
      <c r="B327" s="297" t="s">
        <v>7785</v>
      </c>
      <c r="C327" s="298" t="s">
        <v>7786</v>
      </c>
      <c r="D327" s="305" t="s">
        <v>7789</v>
      </c>
      <c r="E327" s="306" t="s">
        <v>7790</v>
      </c>
      <c r="F327" s="301">
        <v>15</v>
      </c>
      <c r="G327" s="301"/>
      <c r="H327" s="302"/>
      <c r="I327" s="303">
        <v>2007</v>
      </c>
      <c r="J327" s="307"/>
    </row>
    <row r="328" spans="1:10" s="275" customFormat="1" ht="45" x14ac:dyDescent="0.25">
      <c r="A328" s="296" t="s">
        <v>7705</v>
      </c>
      <c r="B328" s="297" t="s">
        <v>7785</v>
      </c>
      <c r="C328" s="298" t="s">
        <v>7786</v>
      </c>
      <c r="D328" s="305" t="s">
        <v>7791</v>
      </c>
      <c r="E328" s="306" t="s">
        <v>7792</v>
      </c>
      <c r="F328" s="301">
        <v>15</v>
      </c>
      <c r="G328" s="301"/>
      <c r="H328" s="302"/>
      <c r="I328" s="303">
        <v>2007</v>
      </c>
      <c r="J328" s="312"/>
    </row>
    <row r="329" spans="1:10" s="275" customFormat="1" ht="45" x14ac:dyDescent="0.25">
      <c r="A329" s="296" t="s">
        <v>7705</v>
      </c>
      <c r="B329" s="297" t="s">
        <v>7785</v>
      </c>
      <c r="C329" s="298" t="s">
        <v>7786</v>
      </c>
      <c r="D329" s="305" t="s">
        <v>7793</v>
      </c>
      <c r="E329" s="306" t="s">
        <v>7794</v>
      </c>
      <c r="F329" s="301">
        <v>15</v>
      </c>
      <c r="G329" s="301"/>
      <c r="H329" s="302"/>
      <c r="I329" s="303">
        <v>2007</v>
      </c>
      <c r="J329" s="312"/>
    </row>
    <row r="330" spans="1:10" s="275" customFormat="1" ht="45" x14ac:dyDescent="0.25">
      <c r="A330" s="296" t="s">
        <v>7705</v>
      </c>
      <c r="B330" s="297" t="s">
        <v>7785</v>
      </c>
      <c r="C330" s="298" t="s">
        <v>7786</v>
      </c>
      <c r="D330" s="305" t="s">
        <v>7795</v>
      </c>
      <c r="E330" s="306" t="s">
        <v>7796</v>
      </c>
      <c r="F330" s="301">
        <v>15</v>
      </c>
      <c r="G330" s="301"/>
      <c r="H330" s="302"/>
      <c r="I330" s="303">
        <v>2007</v>
      </c>
      <c r="J330" s="312"/>
    </row>
    <row r="331" spans="1:10" s="275" customFormat="1" ht="45" x14ac:dyDescent="0.25">
      <c r="A331" s="296" t="s">
        <v>7705</v>
      </c>
      <c r="B331" s="297" t="s">
        <v>7785</v>
      </c>
      <c r="C331" s="298" t="s">
        <v>7797</v>
      </c>
      <c r="D331" s="305" t="s">
        <v>7798</v>
      </c>
      <c r="E331" s="306" t="s">
        <v>7799</v>
      </c>
      <c r="F331" s="301">
        <v>15</v>
      </c>
      <c r="G331" s="301"/>
      <c r="H331" s="302"/>
      <c r="I331" s="303">
        <v>2007</v>
      </c>
      <c r="J331" s="312"/>
    </row>
    <row r="332" spans="1:10" s="275" customFormat="1" ht="45" x14ac:dyDescent="0.25">
      <c r="A332" s="296" t="s">
        <v>7705</v>
      </c>
      <c r="B332" s="297" t="s">
        <v>7785</v>
      </c>
      <c r="C332" s="298" t="s">
        <v>7797</v>
      </c>
      <c r="D332" s="305" t="s">
        <v>7800</v>
      </c>
      <c r="E332" s="306" t="s">
        <v>7801</v>
      </c>
      <c r="F332" s="301">
        <v>15</v>
      </c>
      <c r="G332" s="301"/>
      <c r="H332" s="302"/>
      <c r="I332" s="303">
        <v>2007</v>
      </c>
      <c r="J332" s="312"/>
    </row>
    <row r="333" spans="1:10" s="275" customFormat="1" ht="45" x14ac:dyDescent="0.25">
      <c r="A333" s="296" t="s">
        <v>7705</v>
      </c>
      <c r="B333" s="297" t="s">
        <v>7785</v>
      </c>
      <c r="C333" s="298" t="s">
        <v>7797</v>
      </c>
      <c r="D333" s="305" t="s">
        <v>7802</v>
      </c>
      <c r="E333" s="306" t="s">
        <v>7803</v>
      </c>
      <c r="F333" s="301">
        <v>2000</v>
      </c>
      <c r="G333" s="301"/>
      <c r="H333" s="302"/>
      <c r="I333" s="303">
        <v>2007</v>
      </c>
      <c r="J333" s="312"/>
    </row>
    <row r="334" spans="1:10" s="275" customFormat="1" ht="45" x14ac:dyDescent="0.25">
      <c r="A334" s="296" t="s">
        <v>7705</v>
      </c>
      <c r="B334" s="297" t="s">
        <v>7804</v>
      </c>
      <c r="C334" s="298" t="s">
        <v>7805</v>
      </c>
      <c r="D334" s="305" t="s">
        <v>7806</v>
      </c>
      <c r="E334" s="306" t="s">
        <v>7807</v>
      </c>
      <c r="F334" s="301">
        <v>100</v>
      </c>
      <c r="G334" s="301"/>
      <c r="H334" s="302"/>
      <c r="I334" s="303">
        <v>2007</v>
      </c>
      <c r="J334" s="312"/>
    </row>
    <row r="335" spans="1:10" s="275" customFormat="1" ht="45" x14ac:dyDescent="0.25">
      <c r="A335" s="296" t="s">
        <v>7705</v>
      </c>
      <c r="B335" s="297" t="s">
        <v>7804</v>
      </c>
      <c r="C335" s="298" t="s">
        <v>7808</v>
      </c>
      <c r="D335" s="305" t="s">
        <v>7809</v>
      </c>
      <c r="E335" s="306" t="s">
        <v>7810</v>
      </c>
      <c r="F335" s="301">
        <v>100</v>
      </c>
      <c r="G335" s="301"/>
      <c r="H335" s="302"/>
      <c r="I335" s="303">
        <v>2007</v>
      </c>
      <c r="J335" s="312"/>
    </row>
    <row r="336" spans="1:10" s="275" customFormat="1" ht="45" x14ac:dyDescent="0.25">
      <c r="A336" s="296" t="s">
        <v>7705</v>
      </c>
      <c r="B336" s="297" t="s">
        <v>7804</v>
      </c>
      <c r="C336" s="298" t="s">
        <v>7808</v>
      </c>
      <c r="D336" s="305" t="s">
        <v>7811</v>
      </c>
      <c r="E336" s="306" t="s">
        <v>7812</v>
      </c>
      <c r="F336" s="301">
        <v>600</v>
      </c>
      <c r="G336" s="301"/>
      <c r="H336" s="302"/>
      <c r="I336" s="303">
        <v>2007</v>
      </c>
      <c r="J336" s="312"/>
    </row>
    <row r="337" spans="1:10" s="275" customFormat="1" ht="45" x14ac:dyDescent="0.25">
      <c r="A337" s="296" t="s">
        <v>7705</v>
      </c>
      <c r="B337" s="297" t="s">
        <v>7804</v>
      </c>
      <c r="C337" s="298" t="s">
        <v>7808</v>
      </c>
      <c r="D337" s="305" t="s">
        <v>7813</v>
      </c>
      <c r="E337" s="306" t="s">
        <v>7814</v>
      </c>
      <c r="F337" s="301">
        <v>500</v>
      </c>
      <c r="G337" s="301"/>
      <c r="H337" s="302"/>
      <c r="I337" s="303">
        <v>2007</v>
      </c>
      <c r="J337" s="312"/>
    </row>
    <row r="338" spans="1:10" s="275" customFormat="1" ht="45" x14ac:dyDescent="0.25">
      <c r="A338" s="296" t="s">
        <v>7705</v>
      </c>
      <c r="B338" s="297" t="s">
        <v>7804</v>
      </c>
      <c r="C338" s="298" t="s">
        <v>7808</v>
      </c>
      <c r="D338" s="305" t="s">
        <v>7815</v>
      </c>
      <c r="E338" s="306" t="s">
        <v>7816</v>
      </c>
      <c r="F338" s="301">
        <v>50</v>
      </c>
      <c r="G338" s="301"/>
      <c r="H338" s="302"/>
      <c r="I338" s="303">
        <v>2007</v>
      </c>
      <c r="J338" s="312"/>
    </row>
    <row r="339" spans="1:10" s="275" customFormat="1" ht="45" x14ac:dyDescent="0.25">
      <c r="A339" s="296" t="s">
        <v>7705</v>
      </c>
      <c r="B339" s="297" t="s">
        <v>7804</v>
      </c>
      <c r="C339" s="298" t="s">
        <v>7817</v>
      </c>
      <c r="D339" s="305" t="s">
        <v>7818</v>
      </c>
      <c r="E339" s="306" t="s">
        <v>7819</v>
      </c>
      <c r="F339" s="301">
        <v>30</v>
      </c>
      <c r="G339" s="301"/>
      <c r="H339" s="302"/>
      <c r="I339" s="303">
        <v>2007</v>
      </c>
      <c r="J339" s="307"/>
    </row>
    <row r="340" spans="1:10" s="275" customFormat="1" ht="45" x14ac:dyDescent="0.25">
      <c r="A340" s="296" t="s">
        <v>7705</v>
      </c>
      <c r="B340" s="297" t="s">
        <v>7804</v>
      </c>
      <c r="C340" s="298" t="s">
        <v>7817</v>
      </c>
      <c r="D340" s="305" t="s">
        <v>7820</v>
      </c>
      <c r="E340" s="306" t="s">
        <v>7821</v>
      </c>
      <c r="F340" s="301">
        <v>1000</v>
      </c>
      <c r="G340" s="301"/>
      <c r="H340" s="302"/>
      <c r="I340" s="303">
        <v>2007</v>
      </c>
      <c r="J340" s="307"/>
    </row>
    <row r="341" spans="1:10" s="275" customFormat="1" ht="45" x14ac:dyDescent="0.25">
      <c r="A341" s="296" t="s">
        <v>7705</v>
      </c>
      <c r="B341" s="297" t="s">
        <v>7804</v>
      </c>
      <c r="C341" s="298" t="s">
        <v>7817</v>
      </c>
      <c r="D341" s="305" t="s">
        <v>7822</v>
      </c>
      <c r="E341" s="306" t="s">
        <v>7823</v>
      </c>
      <c r="F341" s="301">
        <v>100</v>
      </c>
      <c r="G341" s="301"/>
      <c r="H341" s="302"/>
      <c r="I341" s="303">
        <v>2007</v>
      </c>
      <c r="J341" s="307"/>
    </row>
    <row r="342" spans="1:10" s="275" customFormat="1" ht="45" x14ac:dyDescent="0.25">
      <c r="A342" s="296" t="s">
        <v>7705</v>
      </c>
      <c r="B342" s="297" t="s">
        <v>7804</v>
      </c>
      <c r="C342" s="298" t="s">
        <v>7817</v>
      </c>
      <c r="D342" s="305" t="s">
        <v>7824</v>
      </c>
      <c r="E342" s="306" t="s">
        <v>7825</v>
      </c>
      <c r="F342" s="301">
        <v>300</v>
      </c>
      <c r="G342" s="301"/>
      <c r="H342" s="302"/>
      <c r="I342" s="303">
        <v>2007</v>
      </c>
      <c r="J342" s="307"/>
    </row>
    <row r="343" spans="1:10" s="275" customFormat="1" ht="45" x14ac:dyDescent="0.25">
      <c r="A343" s="296" t="s">
        <v>7705</v>
      </c>
      <c r="B343" s="297" t="s">
        <v>7804</v>
      </c>
      <c r="C343" s="298" t="s">
        <v>7826</v>
      </c>
      <c r="D343" s="305" t="s">
        <v>7827</v>
      </c>
      <c r="E343" s="306" t="s">
        <v>7828</v>
      </c>
      <c r="F343" s="301">
        <v>300</v>
      </c>
      <c r="G343" s="301"/>
      <c r="H343" s="302"/>
      <c r="I343" s="303">
        <v>2007</v>
      </c>
      <c r="J343" s="307"/>
    </row>
    <row r="344" spans="1:10" s="275" customFormat="1" ht="45" x14ac:dyDescent="0.25">
      <c r="A344" s="296" t="s">
        <v>7705</v>
      </c>
      <c r="B344" s="297" t="s">
        <v>7829</v>
      </c>
      <c r="C344" s="298" t="s">
        <v>7830</v>
      </c>
      <c r="D344" s="305" t="s">
        <v>7831</v>
      </c>
      <c r="E344" s="306" t="s">
        <v>7832</v>
      </c>
      <c r="F344" s="301">
        <v>20</v>
      </c>
      <c r="G344" s="301"/>
      <c r="H344" s="302"/>
      <c r="I344" s="303">
        <v>2008</v>
      </c>
      <c r="J344" s="300" t="s">
        <v>7833</v>
      </c>
    </row>
    <row r="345" spans="1:10" s="275" customFormat="1" ht="45" x14ac:dyDescent="0.25">
      <c r="A345" s="296" t="s">
        <v>7705</v>
      </c>
      <c r="B345" s="297" t="s">
        <v>7829</v>
      </c>
      <c r="C345" s="298" t="s">
        <v>7830</v>
      </c>
      <c r="D345" s="305" t="s">
        <v>7834</v>
      </c>
      <c r="E345" s="306" t="s">
        <v>7835</v>
      </c>
      <c r="F345" s="301">
        <v>20</v>
      </c>
      <c r="G345" s="301"/>
      <c r="H345" s="302"/>
      <c r="I345" s="303">
        <v>2007</v>
      </c>
      <c r="J345" s="307"/>
    </row>
    <row r="346" spans="1:10" s="275" customFormat="1" ht="45" x14ac:dyDescent="0.25">
      <c r="A346" s="296" t="s">
        <v>7705</v>
      </c>
      <c r="B346" s="297" t="s">
        <v>7829</v>
      </c>
      <c r="C346" s="298" t="s">
        <v>7830</v>
      </c>
      <c r="D346" s="305" t="s">
        <v>7836</v>
      </c>
      <c r="E346" s="306" t="s">
        <v>7837</v>
      </c>
      <c r="F346" s="301">
        <v>2000</v>
      </c>
      <c r="G346" s="301"/>
      <c r="H346" s="302"/>
      <c r="I346" s="303">
        <v>2007</v>
      </c>
      <c r="J346" s="307"/>
    </row>
    <row r="347" spans="1:10" s="275" customFormat="1" ht="45" x14ac:dyDescent="0.25">
      <c r="A347" s="296" t="s">
        <v>7705</v>
      </c>
      <c r="B347" s="297" t="s">
        <v>7829</v>
      </c>
      <c r="C347" s="298" t="s">
        <v>7830</v>
      </c>
      <c r="D347" s="305" t="s">
        <v>7838</v>
      </c>
      <c r="E347" s="306" t="s">
        <v>7839</v>
      </c>
      <c r="F347" s="301">
        <v>2000</v>
      </c>
      <c r="G347" s="301"/>
      <c r="H347" s="302"/>
      <c r="I347" s="303">
        <v>2007</v>
      </c>
      <c r="J347" s="307"/>
    </row>
    <row r="348" spans="1:10" s="275" customFormat="1" ht="60" x14ac:dyDescent="0.25">
      <c r="A348" s="296" t="s">
        <v>7705</v>
      </c>
      <c r="B348" s="297" t="s">
        <v>7829</v>
      </c>
      <c r="C348" s="298" t="s">
        <v>7840</v>
      </c>
      <c r="D348" s="305" t="s">
        <v>7841</v>
      </c>
      <c r="E348" s="306" t="s">
        <v>7842</v>
      </c>
      <c r="F348" s="301">
        <v>700</v>
      </c>
      <c r="G348" s="301"/>
      <c r="H348" s="302"/>
      <c r="I348" s="303">
        <v>2007</v>
      </c>
      <c r="J348" s="307"/>
    </row>
    <row r="349" spans="1:10" s="275" customFormat="1" ht="60" x14ac:dyDescent="0.25">
      <c r="A349" s="296" t="s">
        <v>7705</v>
      </c>
      <c r="B349" s="297" t="s">
        <v>7829</v>
      </c>
      <c r="C349" s="298" t="s">
        <v>7840</v>
      </c>
      <c r="D349" s="305" t="s">
        <v>7843</v>
      </c>
      <c r="E349" s="306" t="s">
        <v>7844</v>
      </c>
      <c r="F349" s="301">
        <v>500</v>
      </c>
      <c r="G349" s="301"/>
      <c r="H349" s="302"/>
      <c r="I349" s="303">
        <v>2007</v>
      </c>
      <c r="J349" s="307"/>
    </row>
    <row r="350" spans="1:10" s="275" customFormat="1" ht="45" x14ac:dyDescent="0.25">
      <c r="A350" s="296" t="s">
        <v>7705</v>
      </c>
      <c r="B350" s="297" t="s">
        <v>7829</v>
      </c>
      <c r="C350" s="298" t="s">
        <v>7845</v>
      </c>
      <c r="D350" s="305" t="s">
        <v>7846</v>
      </c>
      <c r="E350" s="306" t="s">
        <v>7847</v>
      </c>
      <c r="F350" s="301">
        <v>400</v>
      </c>
      <c r="G350" s="301"/>
      <c r="H350" s="302"/>
      <c r="I350" s="303">
        <v>2007</v>
      </c>
      <c r="J350" s="307"/>
    </row>
    <row r="351" spans="1:10" s="275" customFormat="1" ht="45" x14ac:dyDescent="0.25">
      <c r="A351" s="296" t="s">
        <v>7705</v>
      </c>
      <c r="B351" s="297" t="s">
        <v>7829</v>
      </c>
      <c r="C351" s="298" t="s">
        <v>7848</v>
      </c>
      <c r="D351" s="305" t="s">
        <v>7849</v>
      </c>
      <c r="E351" s="306" t="s">
        <v>7850</v>
      </c>
      <c r="F351" s="301">
        <v>100</v>
      </c>
      <c r="G351" s="301"/>
      <c r="H351" s="302"/>
      <c r="I351" s="303">
        <v>2007</v>
      </c>
      <c r="J351" s="307"/>
    </row>
    <row r="352" spans="1:10" s="275" customFormat="1" ht="45" x14ac:dyDescent="0.25">
      <c r="A352" s="296" t="s">
        <v>7705</v>
      </c>
      <c r="B352" s="297" t="s">
        <v>7829</v>
      </c>
      <c r="C352" s="298" t="s">
        <v>7848</v>
      </c>
      <c r="D352" s="305" t="s">
        <v>7851</v>
      </c>
      <c r="E352" s="306" t="s">
        <v>7852</v>
      </c>
      <c r="F352" s="301">
        <v>2800</v>
      </c>
      <c r="G352" s="301"/>
      <c r="H352" s="302"/>
      <c r="I352" s="303">
        <v>2007</v>
      </c>
      <c r="J352" s="307"/>
    </row>
    <row r="353" spans="1:10" s="275" customFormat="1" ht="45" x14ac:dyDescent="0.25">
      <c r="A353" s="296" t="s">
        <v>7705</v>
      </c>
      <c r="B353" s="297" t="s">
        <v>7829</v>
      </c>
      <c r="C353" s="298" t="s">
        <v>7853</v>
      </c>
      <c r="D353" s="305" t="s">
        <v>7854</v>
      </c>
      <c r="E353" s="306" t="s">
        <v>7855</v>
      </c>
      <c r="F353" s="301">
        <v>2000</v>
      </c>
      <c r="G353" s="301"/>
      <c r="H353" s="302"/>
      <c r="I353" s="303">
        <v>2007</v>
      </c>
      <c r="J353" s="307"/>
    </row>
    <row r="354" spans="1:10" s="275" customFormat="1" ht="45" x14ac:dyDescent="0.25">
      <c r="A354" s="296" t="s">
        <v>7705</v>
      </c>
      <c r="B354" s="297" t="s">
        <v>7829</v>
      </c>
      <c r="C354" s="298" t="s">
        <v>7853</v>
      </c>
      <c r="D354" s="305" t="s">
        <v>7856</v>
      </c>
      <c r="E354" s="306" t="s">
        <v>7857</v>
      </c>
      <c r="F354" s="301">
        <v>100</v>
      </c>
      <c r="G354" s="301"/>
      <c r="H354" s="302"/>
      <c r="I354" s="303">
        <v>2007</v>
      </c>
      <c r="J354" s="307"/>
    </row>
    <row r="355" spans="1:10" s="275" customFormat="1" ht="45" x14ac:dyDescent="0.25">
      <c r="A355" s="296" t="s">
        <v>7705</v>
      </c>
      <c r="B355" s="297" t="s">
        <v>7829</v>
      </c>
      <c r="C355" s="298" t="s">
        <v>7858</v>
      </c>
      <c r="D355" s="305" t="s">
        <v>7859</v>
      </c>
      <c r="E355" s="306" t="s">
        <v>7860</v>
      </c>
      <c r="F355" s="301">
        <v>600</v>
      </c>
      <c r="G355" s="301"/>
      <c r="H355" s="302"/>
      <c r="I355" s="303">
        <v>2007</v>
      </c>
      <c r="J355" s="307" t="s">
        <v>7861</v>
      </c>
    </row>
    <row r="356" spans="1:10" s="275" customFormat="1" ht="45" x14ac:dyDescent="0.25">
      <c r="A356" s="296" t="s">
        <v>7705</v>
      </c>
      <c r="B356" s="297" t="s">
        <v>7829</v>
      </c>
      <c r="C356" s="298" t="s">
        <v>7858</v>
      </c>
      <c r="D356" s="305" t="s">
        <v>7862</v>
      </c>
      <c r="E356" s="306" t="s">
        <v>7863</v>
      </c>
      <c r="F356" s="301">
        <v>100</v>
      </c>
      <c r="G356" s="301"/>
      <c r="H356" s="302"/>
      <c r="I356" s="303">
        <v>2007</v>
      </c>
      <c r="J356" s="307" t="s">
        <v>7864</v>
      </c>
    </row>
    <row r="357" spans="1:10" s="275" customFormat="1" ht="90" x14ac:dyDescent="0.25">
      <c r="A357" s="296" t="s">
        <v>7705</v>
      </c>
      <c r="B357" s="297" t="s">
        <v>7829</v>
      </c>
      <c r="C357" s="298" t="s">
        <v>7858</v>
      </c>
      <c r="D357" s="299" t="s">
        <v>7865</v>
      </c>
      <c r="E357" s="300" t="s">
        <v>7866</v>
      </c>
      <c r="F357" s="301">
        <v>50</v>
      </c>
      <c r="G357" s="301"/>
      <c r="H357" s="302"/>
      <c r="I357" s="303">
        <v>2007</v>
      </c>
      <c r="J357" s="304" t="s">
        <v>7867</v>
      </c>
    </row>
    <row r="358" spans="1:10" s="275" customFormat="1" ht="75" x14ac:dyDescent="0.25">
      <c r="A358" s="296" t="s">
        <v>7705</v>
      </c>
      <c r="B358" s="297" t="s">
        <v>7829</v>
      </c>
      <c r="C358" s="298" t="s">
        <v>7858</v>
      </c>
      <c r="D358" s="305" t="s">
        <v>7868</v>
      </c>
      <c r="E358" s="300" t="s">
        <v>7869</v>
      </c>
      <c r="F358" s="301">
        <v>40</v>
      </c>
      <c r="G358" s="301"/>
      <c r="H358" s="302"/>
      <c r="I358" s="303">
        <v>2007</v>
      </c>
      <c r="J358" s="304" t="s">
        <v>7870</v>
      </c>
    </row>
    <row r="359" spans="1:10" s="275" customFormat="1" ht="45" x14ac:dyDescent="0.25">
      <c r="A359" s="296" t="s">
        <v>7705</v>
      </c>
      <c r="B359" s="297" t="s">
        <v>7829</v>
      </c>
      <c r="C359" s="298" t="s">
        <v>7858</v>
      </c>
      <c r="D359" s="299" t="s">
        <v>7871</v>
      </c>
      <c r="E359" s="306" t="s">
        <v>7872</v>
      </c>
      <c r="F359" s="301">
        <v>100</v>
      </c>
      <c r="G359" s="301"/>
      <c r="H359" s="302"/>
      <c r="I359" s="303">
        <v>2007</v>
      </c>
      <c r="J359" s="304" t="s">
        <v>7873</v>
      </c>
    </row>
    <row r="360" spans="1:10" s="275" customFormat="1" ht="45" x14ac:dyDescent="0.25">
      <c r="A360" s="296" t="s">
        <v>7705</v>
      </c>
      <c r="B360" s="297" t="s">
        <v>7829</v>
      </c>
      <c r="C360" s="298" t="s">
        <v>7858</v>
      </c>
      <c r="D360" s="305" t="s">
        <v>7874</v>
      </c>
      <c r="E360" s="306" t="s">
        <v>7875</v>
      </c>
      <c r="F360" s="301">
        <v>150</v>
      </c>
      <c r="G360" s="301"/>
      <c r="H360" s="302"/>
      <c r="I360" s="303">
        <v>2007</v>
      </c>
      <c r="J360" s="304" t="s">
        <v>7876</v>
      </c>
    </row>
    <row r="361" spans="1:10" s="275" customFormat="1" ht="45" x14ac:dyDescent="0.25">
      <c r="A361" s="296" t="s">
        <v>7705</v>
      </c>
      <c r="B361" s="297" t="s">
        <v>7829</v>
      </c>
      <c r="C361" s="298" t="s">
        <v>7858</v>
      </c>
      <c r="D361" s="305" t="s">
        <v>7871</v>
      </c>
      <c r="E361" s="306" t="s">
        <v>7877</v>
      </c>
      <c r="F361" s="301">
        <v>150</v>
      </c>
      <c r="G361" s="301"/>
      <c r="H361" s="302"/>
      <c r="I361" s="303">
        <v>2007</v>
      </c>
      <c r="J361" s="304" t="s">
        <v>7878</v>
      </c>
    </row>
    <row r="362" spans="1:10" s="275" customFormat="1" ht="45" x14ac:dyDescent="0.25">
      <c r="A362" s="296" t="s">
        <v>7705</v>
      </c>
      <c r="B362" s="297" t="s">
        <v>7829</v>
      </c>
      <c r="C362" s="298" t="s">
        <v>7879</v>
      </c>
      <c r="D362" s="305" t="s">
        <v>7880</v>
      </c>
      <c r="E362" s="306" t="s">
        <v>7881</v>
      </c>
      <c r="F362" s="301">
        <v>600</v>
      </c>
      <c r="G362" s="301"/>
      <c r="H362" s="302"/>
      <c r="I362" s="303">
        <v>2007</v>
      </c>
      <c r="J362" s="307"/>
    </row>
    <row r="363" spans="1:10" s="275" customFormat="1" ht="45" x14ac:dyDescent="0.25">
      <c r="A363" s="296" t="s">
        <v>7705</v>
      </c>
      <c r="B363" s="297" t="s">
        <v>7829</v>
      </c>
      <c r="C363" s="298" t="s">
        <v>7882</v>
      </c>
      <c r="D363" s="305" t="s">
        <v>7883</v>
      </c>
      <c r="E363" s="306" t="s">
        <v>7884</v>
      </c>
      <c r="F363" s="301">
        <v>300</v>
      </c>
      <c r="G363" s="301"/>
      <c r="H363" s="302"/>
      <c r="I363" s="303">
        <v>2007</v>
      </c>
      <c r="J363" s="307"/>
    </row>
    <row r="364" spans="1:10" s="275" customFormat="1" ht="60" x14ac:dyDescent="0.25">
      <c r="A364" s="296" t="s">
        <v>7705</v>
      </c>
      <c r="B364" s="297" t="s">
        <v>7885</v>
      </c>
      <c r="C364" s="298" t="s">
        <v>7886</v>
      </c>
      <c r="D364" s="305" t="s">
        <v>7887</v>
      </c>
      <c r="E364" s="306" t="s">
        <v>7888</v>
      </c>
      <c r="F364" s="301">
        <v>10</v>
      </c>
      <c r="G364" s="301"/>
      <c r="H364" s="302"/>
      <c r="I364" s="303">
        <v>2007</v>
      </c>
      <c r="J364" s="307"/>
    </row>
    <row r="365" spans="1:10" s="275" customFormat="1" ht="60" x14ac:dyDescent="0.25">
      <c r="A365" s="296" t="s">
        <v>7705</v>
      </c>
      <c r="B365" s="297" t="s">
        <v>7885</v>
      </c>
      <c r="C365" s="298" t="s">
        <v>7886</v>
      </c>
      <c r="D365" s="305" t="s">
        <v>7889</v>
      </c>
      <c r="E365" s="306" t="s">
        <v>7890</v>
      </c>
      <c r="F365" s="301">
        <v>100</v>
      </c>
      <c r="G365" s="301"/>
      <c r="H365" s="302"/>
      <c r="I365" s="303">
        <v>2007</v>
      </c>
      <c r="J365" s="307"/>
    </row>
    <row r="366" spans="1:10" s="275" customFormat="1" ht="60" x14ac:dyDescent="0.25">
      <c r="A366" s="296" t="s">
        <v>7705</v>
      </c>
      <c r="B366" s="297" t="s">
        <v>7885</v>
      </c>
      <c r="C366" s="298" t="s">
        <v>7886</v>
      </c>
      <c r="D366" s="305" t="s">
        <v>7891</v>
      </c>
      <c r="E366" s="306" t="s">
        <v>7892</v>
      </c>
      <c r="F366" s="301">
        <v>200</v>
      </c>
      <c r="G366" s="301"/>
      <c r="H366" s="302"/>
      <c r="I366" s="303">
        <v>2007</v>
      </c>
      <c r="J366" s="307"/>
    </row>
    <row r="367" spans="1:10" s="275" customFormat="1" ht="60" x14ac:dyDescent="0.25">
      <c r="A367" s="296" t="s">
        <v>7705</v>
      </c>
      <c r="B367" s="297" t="s">
        <v>7885</v>
      </c>
      <c r="C367" s="298" t="s">
        <v>7886</v>
      </c>
      <c r="D367" s="305" t="s">
        <v>7893</v>
      </c>
      <c r="E367" s="306" t="s">
        <v>7894</v>
      </c>
      <c r="F367" s="301">
        <v>150</v>
      </c>
      <c r="G367" s="301"/>
      <c r="H367" s="302"/>
      <c r="I367" s="303">
        <v>2007</v>
      </c>
      <c r="J367" s="307"/>
    </row>
    <row r="368" spans="1:10" s="275" customFormat="1" ht="45" x14ac:dyDescent="0.25">
      <c r="A368" s="296" t="s">
        <v>7705</v>
      </c>
      <c r="B368" s="297" t="s">
        <v>7885</v>
      </c>
      <c r="C368" s="298" t="s">
        <v>7895</v>
      </c>
      <c r="D368" s="305" t="s">
        <v>7896</v>
      </c>
      <c r="E368" s="306" t="s">
        <v>7897</v>
      </c>
      <c r="F368" s="301">
        <v>10</v>
      </c>
      <c r="G368" s="301"/>
      <c r="H368" s="302"/>
      <c r="I368" s="303">
        <v>2007</v>
      </c>
      <c r="J368" s="307"/>
    </row>
    <row r="369" spans="1:10" s="275" customFormat="1" ht="45" x14ac:dyDescent="0.25">
      <c r="A369" s="296" t="s">
        <v>7705</v>
      </c>
      <c r="B369" s="297" t="s">
        <v>7885</v>
      </c>
      <c r="C369" s="298" t="s">
        <v>7895</v>
      </c>
      <c r="D369" s="305" t="s">
        <v>7898</v>
      </c>
      <c r="E369" s="306" t="s">
        <v>7899</v>
      </c>
      <c r="F369" s="301">
        <v>10</v>
      </c>
      <c r="G369" s="301"/>
      <c r="H369" s="302"/>
      <c r="I369" s="303">
        <v>2007</v>
      </c>
      <c r="J369" s="307"/>
    </row>
    <row r="370" spans="1:10" s="275" customFormat="1" ht="45" x14ac:dyDescent="0.25">
      <c r="A370" s="296" t="s">
        <v>7705</v>
      </c>
      <c r="B370" s="297" t="s">
        <v>7885</v>
      </c>
      <c r="C370" s="298" t="s">
        <v>7900</v>
      </c>
      <c r="D370" s="305" t="s">
        <v>7901</v>
      </c>
      <c r="E370" s="306" t="s">
        <v>7902</v>
      </c>
      <c r="F370" s="301">
        <v>10</v>
      </c>
      <c r="G370" s="301"/>
      <c r="H370" s="302"/>
      <c r="I370" s="303">
        <v>2007</v>
      </c>
      <c r="J370" s="307"/>
    </row>
    <row r="371" spans="1:10" s="275" customFormat="1" ht="45" x14ac:dyDescent="0.25">
      <c r="A371" s="296" t="s">
        <v>7705</v>
      </c>
      <c r="B371" s="297" t="s">
        <v>7885</v>
      </c>
      <c r="C371" s="298" t="s">
        <v>7900</v>
      </c>
      <c r="D371" s="305" t="s">
        <v>7903</v>
      </c>
      <c r="E371" s="306" t="s">
        <v>7904</v>
      </c>
      <c r="F371" s="301">
        <v>150</v>
      </c>
      <c r="G371" s="301"/>
      <c r="H371" s="302"/>
      <c r="I371" s="303">
        <v>2007</v>
      </c>
      <c r="J371" s="312"/>
    </row>
    <row r="372" spans="1:10" s="275" customFormat="1" ht="45" x14ac:dyDescent="0.25">
      <c r="A372" s="296" t="s">
        <v>7705</v>
      </c>
      <c r="B372" s="297" t="s">
        <v>7885</v>
      </c>
      <c r="C372" s="298" t="s">
        <v>7900</v>
      </c>
      <c r="D372" s="305" t="s">
        <v>7905</v>
      </c>
      <c r="E372" s="306" t="s">
        <v>7906</v>
      </c>
      <c r="F372" s="301">
        <v>100</v>
      </c>
      <c r="G372" s="301"/>
      <c r="H372" s="302"/>
      <c r="I372" s="303">
        <v>2007</v>
      </c>
      <c r="J372" s="312"/>
    </row>
    <row r="373" spans="1:10" s="275" customFormat="1" ht="60.75" thickBot="1" x14ac:dyDescent="0.3">
      <c r="A373" s="318" t="s">
        <v>7705</v>
      </c>
      <c r="B373" s="319" t="s">
        <v>8165</v>
      </c>
      <c r="C373" s="320"/>
      <c r="D373" s="321" t="s">
        <v>7907</v>
      </c>
      <c r="E373" s="322" t="s">
        <v>7908</v>
      </c>
      <c r="F373" s="322"/>
      <c r="G373" s="322"/>
      <c r="H373" s="365"/>
      <c r="I373" s="321"/>
      <c r="J373" s="366" t="s">
        <v>7909</v>
      </c>
    </row>
  </sheetData>
  <autoFilter ref="A1:J373" xr:uid="{6BA8244E-5630-4218-84A4-DE59B7D1FBB8}"/>
  <conditionalFormatting sqref="H181:H182">
    <cfRule type="cellIs" dxfId="6" priority="2" operator="notEqual">
      <formula>0</formula>
    </cfRule>
  </conditionalFormatting>
  <conditionalFormatting sqref="H135:H139">
    <cfRule type="cellIs" dxfId="5" priority="5" operator="notEqual">
      <formula>0</formula>
    </cfRule>
  </conditionalFormatting>
  <conditionalFormatting sqref="H146">
    <cfRule type="cellIs" dxfId="4" priority="4" operator="notEqual">
      <formula>0</formula>
    </cfRule>
  </conditionalFormatting>
  <conditionalFormatting sqref="H149">
    <cfRule type="cellIs" dxfId="3" priority="3" operator="notEqual">
      <formula>0</formula>
    </cfRule>
  </conditionalFormatting>
  <conditionalFormatting sqref="H152">
    <cfRule type="cellIs" dxfId="2" priority="1" operator="notEqual">
      <formula>0</formula>
    </cfRule>
  </conditionalFormatting>
  <pageMargins left="0.25" right="0.25" top="0.75" bottom="0.75" header="0.3" footer="0.3"/>
  <pageSetup paperSize="9" scale="64" fitToHeight="0" orientation="landscape"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NO_060">
    <tabColor theme="4" tint="-0.249977111117893"/>
    <pageSetUpPr fitToPage="1"/>
  </sheetPr>
  <dimension ref="A1:E41"/>
  <sheetViews>
    <sheetView showGridLines="0" zoomScale="80" zoomScaleNormal="80" workbookViewId="0">
      <pane ySplit="1" topLeftCell="A2" activePane="bottomLeft" state="frozen"/>
      <selection activeCell="A2" sqref="A2"/>
      <selection pane="bottomLeft" activeCell="G19" sqref="G19"/>
    </sheetView>
  </sheetViews>
  <sheetFormatPr baseColWidth="10" defaultColWidth="10.5703125" defaultRowHeight="15" x14ac:dyDescent="0.25"/>
  <cols>
    <col min="1" max="2" width="9.5703125" style="4" customWidth="1"/>
    <col min="3" max="3" width="68.5703125" style="4" customWidth="1"/>
    <col min="4" max="4" width="92.5703125" style="18" customWidth="1"/>
    <col min="5" max="5" width="5.7109375" style="19"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t="s">
        <v>313</v>
      </c>
      <c r="B2" s="36"/>
      <c r="C2" s="105" t="s">
        <v>314</v>
      </c>
      <c r="D2" s="105" t="s">
        <v>314</v>
      </c>
      <c r="E2" s="134" t="s">
        <v>1237</v>
      </c>
    </row>
    <row r="3" spans="1:5" x14ac:dyDescent="0.25">
      <c r="A3" s="134" t="s">
        <v>315</v>
      </c>
      <c r="B3" s="36" t="s">
        <v>313</v>
      </c>
      <c r="C3" s="105" t="s">
        <v>316</v>
      </c>
      <c r="D3" s="105" t="s">
        <v>316</v>
      </c>
      <c r="E3" s="134" t="s">
        <v>1237</v>
      </c>
    </row>
    <row r="4" spans="1:5" x14ac:dyDescent="0.25">
      <c r="A4" s="134" t="s">
        <v>317</v>
      </c>
      <c r="B4" s="36" t="s">
        <v>313</v>
      </c>
      <c r="C4" s="105" t="s">
        <v>318</v>
      </c>
      <c r="D4" s="105" t="s">
        <v>318</v>
      </c>
      <c r="E4" s="134" t="s">
        <v>1237</v>
      </c>
    </row>
    <row r="5" spans="1:5" x14ac:dyDescent="0.25">
      <c r="A5" s="134" t="s">
        <v>319</v>
      </c>
      <c r="B5" s="36" t="s">
        <v>313</v>
      </c>
      <c r="C5" s="105" t="s">
        <v>320</v>
      </c>
      <c r="D5" s="105" t="s">
        <v>320</v>
      </c>
      <c r="E5" s="134" t="s">
        <v>1237</v>
      </c>
    </row>
    <row r="6" spans="1:5" x14ac:dyDescent="0.25">
      <c r="A6" s="134" t="s">
        <v>321</v>
      </c>
      <c r="B6" s="36" t="s">
        <v>313</v>
      </c>
      <c r="C6" s="105" t="s">
        <v>322</v>
      </c>
      <c r="D6" s="105" t="s">
        <v>322</v>
      </c>
      <c r="E6" s="134" t="s">
        <v>1237</v>
      </c>
    </row>
    <row r="7" spans="1:5" x14ac:dyDescent="0.25">
      <c r="A7" s="134" t="s">
        <v>323</v>
      </c>
      <c r="B7" s="36" t="s">
        <v>313</v>
      </c>
      <c r="C7" s="105" t="s">
        <v>324</v>
      </c>
      <c r="D7" s="105" t="s">
        <v>324</v>
      </c>
      <c r="E7" s="134" t="s">
        <v>1237</v>
      </c>
    </row>
    <row r="8" spans="1:5" x14ac:dyDescent="0.25">
      <c r="A8" s="134" t="s">
        <v>325</v>
      </c>
      <c r="B8" s="36" t="s">
        <v>313</v>
      </c>
      <c r="C8" s="105" t="s">
        <v>326</v>
      </c>
      <c r="D8" s="105" t="s">
        <v>326</v>
      </c>
      <c r="E8" s="134" t="s">
        <v>1237</v>
      </c>
    </row>
    <row r="9" spans="1:5" x14ac:dyDescent="0.25">
      <c r="A9" s="134" t="s">
        <v>327</v>
      </c>
      <c r="B9" s="36" t="s">
        <v>313</v>
      </c>
      <c r="C9" s="105" t="s">
        <v>328</v>
      </c>
      <c r="D9" s="105" t="s">
        <v>328</v>
      </c>
      <c r="E9" s="134" t="s">
        <v>1237</v>
      </c>
    </row>
    <row r="10" spans="1:5" x14ac:dyDescent="0.25">
      <c r="A10" s="134" t="s">
        <v>329</v>
      </c>
      <c r="B10" s="36" t="s">
        <v>313</v>
      </c>
      <c r="C10" s="105" t="s">
        <v>330</v>
      </c>
      <c r="D10" s="105" t="s">
        <v>330</v>
      </c>
      <c r="E10" s="106" t="s">
        <v>1237</v>
      </c>
    </row>
    <row r="11" spans="1:5" x14ac:dyDescent="0.25">
      <c r="A11" s="36" t="s">
        <v>331</v>
      </c>
      <c r="B11" s="36"/>
      <c r="C11" s="105" t="s">
        <v>332</v>
      </c>
      <c r="D11" s="105" t="s">
        <v>332</v>
      </c>
      <c r="E11" s="106" t="s">
        <v>1237</v>
      </c>
    </row>
    <row r="12" spans="1:5" x14ac:dyDescent="0.25">
      <c r="A12" s="134" t="s">
        <v>333</v>
      </c>
      <c r="B12" s="36" t="s">
        <v>331</v>
      </c>
      <c r="C12" s="105" t="s">
        <v>316</v>
      </c>
      <c r="D12" s="105" t="s">
        <v>316</v>
      </c>
      <c r="E12" s="106" t="s">
        <v>1237</v>
      </c>
    </row>
    <row r="13" spans="1:5" x14ac:dyDescent="0.25">
      <c r="A13" s="134" t="s">
        <v>334</v>
      </c>
      <c r="B13" s="36" t="s">
        <v>331</v>
      </c>
      <c r="C13" s="105" t="s">
        <v>318</v>
      </c>
      <c r="D13" s="105" t="s">
        <v>318</v>
      </c>
      <c r="E13" s="106" t="s">
        <v>1237</v>
      </c>
    </row>
    <row r="14" spans="1:5" x14ac:dyDescent="0.25">
      <c r="A14" s="134" t="s">
        <v>335</v>
      </c>
      <c r="B14" s="36" t="s">
        <v>331</v>
      </c>
      <c r="C14" s="105" t="s">
        <v>320</v>
      </c>
      <c r="D14" s="105" t="s">
        <v>320</v>
      </c>
      <c r="E14" s="106" t="s">
        <v>1237</v>
      </c>
    </row>
    <row r="15" spans="1:5" x14ac:dyDescent="0.25">
      <c r="A15" s="134" t="s">
        <v>336</v>
      </c>
      <c r="B15" s="36" t="s">
        <v>331</v>
      </c>
      <c r="C15" s="105" t="s">
        <v>322</v>
      </c>
      <c r="D15" s="105" t="s">
        <v>322</v>
      </c>
      <c r="E15" s="106" t="s">
        <v>1237</v>
      </c>
    </row>
    <row r="16" spans="1:5" x14ac:dyDescent="0.25">
      <c r="A16" s="134" t="s">
        <v>337</v>
      </c>
      <c r="B16" s="36" t="s">
        <v>331</v>
      </c>
      <c r="C16" s="105" t="s">
        <v>324</v>
      </c>
      <c r="D16" s="105" t="s">
        <v>324</v>
      </c>
      <c r="E16" s="106" t="s">
        <v>1237</v>
      </c>
    </row>
    <row r="17" spans="1:5" x14ac:dyDescent="0.25">
      <c r="A17" s="134" t="s">
        <v>338</v>
      </c>
      <c r="B17" s="36" t="s">
        <v>331</v>
      </c>
      <c r="C17" s="105" t="s">
        <v>326</v>
      </c>
      <c r="D17" s="105" t="s">
        <v>326</v>
      </c>
      <c r="E17" s="106" t="s">
        <v>1237</v>
      </c>
    </row>
    <row r="18" spans="1:5" x14ac:dyDescent="0.25">
      <c r="A18" s="134" t="s">
        <v>339</v>
      </c>
      <c r="B18" s="36" t="s">
        <v>331</v>
      </c>
      <c r="C18" s="105" t="s">
        <v>328</v>
      </c>
      <c r="D18" s="105" t="s">
        <v>328</v>
      </c>
      <c r="E18" s="106" t="s">
        <v>1237</v>
      </c>
    </row>
    <row r="19" spans="1:5" x14ac:dyDescent="0.25">
      <c r="A19" s="134" t="s">
        <v>340</v>
      </c>
      <c r="B19" s="36" t="s">
        <v>331</v>
      </c>
      <c r="C19" s="105" t="s">
        <v>330</v>
      </c>
      <c r="D19" s="105" t="s">
        <v>330</v>
      </c>
      <c r="E19" s="106" t="s">
        <v>1237</v>
      </c>
    </row>
    <row r="20" spans="1:5" x14ac:dyDescent="0.25">
      <c r="A20" s="36" t="s">
        <v>341</v>
      </c>
      <c r="B20" s="36"/>
      <c r="C20" s="105" t="s">
        <v>342</v>
      </c>
      <c r="D20" s="105" t="s">
        <v>342</v>
      </c>
      <c r="E20" s="106" t="s">
        <v>1237</v>
      </c>
    </row>
    <row r="21" spans="1:5" x14ac:dyDescent="0.25">
      <c r="A21" s="36" t="s">
        <v>343</v>
      </c>
      <c r="B21" s="36"/>
      <c r="C21" s="105" t="s">
        <v>344</v>
      </c>
      <c r="D21" s="105" t="s">
        <v>344</v>
      </c>
      <c r="E21" s="106" t="s">
        <v>1237</v>
      </c>
    </row>
    <row r="22" spans="1:5" x14ac:dyDescent="0.25">
      <c r="A22" s="134" t="s">
        <v>345</v>
      </c>
      <c r="B22" s="36" t="s">
        <v>343</v>
      </c>
      <c r="C22" s="105" t="s">
        <v>1217</v>
      </c>
      <c r="D22" s="105" t="s">
        <v>1217</v>
      </c>
      <c r="E22" s="106" t="s">
        <v>1237</v>
      </c>
    </row>
    <row r="23" spans="1:5" x14ac:dyDescent="0.25">
      <c r="A23" s="134" t="s">
        <v>346</v>
      </c>
      <c r="B23" s="36" t="s">
        <v>343</v>
      </c>
      <c r="C23" s="105" t="s">
        <v>1218</v>
      </c>
      <c r="D23" s="105" t="s">
        <v>1218</v>
      </c>
      <c r="E23" s="106" t="s">
        <v>1237</v>
      </c>
    </row>
    <row r="24" spans="1:5" x14ac:dyDescent="0.25">
      <c r="A24" s="134" t="s">
        <v>347</v>
      </c>
      <c r="B24" s="36" t="s">
        <v>343</v>
      </c>
      <c r="C24" s="105" t="s">
        <v>1219</v>
      </c>
      <c r="D24" s="105" t="s">
        <v>1219</v>
      </c>
      <c r="E24" s="106" t="s">
        <v>1237</v>
      </c>
    </row>
    <row r="25" spans="1:5" x14ac:dyDescent="0.25">
      <c r="A25" s="134" t="s">
        <v>348</v>
      </c>
      <c r="B25" s="36" t="s">
        <v>343</v>
      </c>
      <c r="C25" s="105" t="s">
        <v>1220</v>
      </c>
      <c r="D25" s="105" t="s">
        <v>1220</v>
      </c>
      <c r="E25" s="106" t="s">
        <v>1237</v>
      </c>
    </row>
    <row r="26" spans="1:5" x14ac:dyDescent="0.25">
      <c r="A26" s="134" t="s">
        <v>349</v>
      </c>
      <c r="B26" s="36" t="s">
        <v>343</v>
      </c>
      <c r="C26" s="105" t="s">
        <v>1221</v>
      </c>
      <c r="D26" s="105" t="s">
        <v>1221</v>
      </c>
      <c r="E26" s="106" t="s">
        <v>1237</v>
      </c>
    </row>
    <row r="27" spans="1:5" x14ac:dyDescent="0.25">
      <c r="A27" s="134" t="s">
        <v>350</v>
      </c>
      <c r="B27" s="36" t="s">
        <v>343</v>
      </c>
      <c r="C27" s="105" t="s">
        <v>1222</v>
      </c>
      <c r="D27" s="105" t="s">
        <v>1222</v>
      </c>
      <c r="E27" s="106" t="s">
        <v>1237</v>
      </c>
    </row>
    <row r="28" spans="1:5" x14ac:dyDescent="0.25">
      <c r="A28" s="36" t="s">
        <v>351</v>
      </c>
      <c r="B28" s="36"/>
      <c r="C28" s="105" t="s">
        <v>1223</v>
      </c>
      <c r="D28" s="105" t="s">
        <v>1223</v>
      </c>
      <c r="E28" s="106" t="s">
        <v>1237</v>
      </c>
    </row>
    <row r="29" spans="1:5" x14ac:dyDescent="0.25">
      <c r="A29" s="134" t="s">
        <v>352</v>
      </c>
      <c r="B29" s="36" t="s">
        <v>351</v>
      </c>
      <c r="C29" s="105" t="s">
        <v>1224</v>
      </c>
      <c r="D29" s="105" t="s">
        <v>1224</v>
      </c>
      <c r="E29" s="106" t="s">
        <v>1237</v>
      </c>
    </row>
    <row r="30" spans="1:5" x14ac:dyDescent="0.25">
      <c r="A30" s="134" t="s">
        <v>353</v>
      </c>
      <c r="B30" s="36" t="s">
        <v>351</v>
      </c>
      <c r="C30" s="105" t="s">
        <v>1225</v>
      </c>
      <c r="D30" s="105" t="s">
        <v>1225</v>
      </c>
      <c r="E30" s="106" t="s">
        <v>1237</v>
      </c>
    </row>
    <row r="31" spans="1:5" ht="45" x14ac:dyDescent="0.25">
      <c r="A31" s="134" t="s">
        <v>354</v>
      </c>
      <c r="B31" s="36" t="s">
        <v>351</v>
      </c>
      <c r="C31" s="105" t="s">
        <v>1226</v>
      </c>
      <c r="D31" s="105" t="s">
        <v>1226</v>
      </c>
      <c r="E31" s="106" t="s">
        <v>1237</v>
      </c>
    </row>
    <row r="32" spans="1:5" x14ac:dyDescent="0.25">
      <c r="A32" s="134" t="s">
        <v>355</v>
      </c>
      <c r="B32" s="36" t="s">
        <v>351</v>
      </c>
      <c r="C32" s="105" t="s">
        <v>1227</v>
      </c>
      <c r="D32" s="105" t="s">
        <v>1227</v>
      </c>
      <c r="E32" s="106" t="s">
        <v>1237</v>
      </c>
    </row>
    <row r="33" spans="1:5" x14ac:dyDescent="0.25">
      <c r="A33" s="134" t="s">
        <v>356</v>
      </c>
      <c r="B33" s="36" t="s">
        <v>351</v>
      </c>
      <c r="C33" s="105" t="s">
        <v>1228</v>
      </c>
      <c r="D33" s="105" t="s">
        <v>1228</v>
      </c>
      <c r="E33" s="106" t="s">
        <v>1237</v>
      </c>
    </row>
    <row r="34" spans="1:5" x14ac:dyDescent="0.25">
      <c r="A34" s="134" t="s">
        <v>357</v>
      </c>
      <c r="B34" s="36" t="s">
        <v>351</v>
      </c>
      <c r="C34" s="105" t="s">
        <v>1229</v>
      </c>
      <c r="D34" s="105" t="s">
        <v>1229</v>
      </c>
      <c r="E34" s="106" t="s">
        <v>1237</v>
      </c>
    </row>
    <row r="35" spans="1:5" x14ac:dyDescent="0.25">
      <c r="A35" s="134" t="s">
        <v>358</v>
      </c>
      <c r="B35" s="36" t="s">
        <v>351</v>
      </c>
      <c r="C35" s="105" t="s">
        <v>1230</v>
      </c>
      <c r="D35" s="105" t="s">
        <v>1230</v>
      </c>
      <c r="E35" s="106" t="s">
        <v>1237</v>
      </c>
    </row>
    <row r="36" spans="1:5" x14ac:dyDescent="0.25">
      <c r="A36" s="36" t="s">
        <v>359</v>
      </c>
      <c r="B36" s="36"/>
      <c r="C36" s="105" t="s">
        <v>1231</v>
      </c>
      <c r="D36" s="105" t="s">
        <v>1231</v>
      </c>
      <c r="E36" s="106" t="s">
        <v>1237</v>
      </c>
    </row>
    <row r="37" spans="1:5" x14ac:dyDescent="0.25">
      <c r="A37" s="134" t="s">
        <v>360</v>
      </c>
      <c r="B37" s="36" t="s">
        <v>359</v>
      </c>
      <c r="C37" s="105" t="s">
        <v>1232</v>
      </c>
      <c r="D37" s="105" t="s">
        <v>1232</v>
      </c>
      <c r="E37" s="106" t="s">
        <v>1237</v>
      </c>
    </row>
    <row r="38" spans="1:5" x14ac:dyDescent="0.25">
      <c r="A38" s="134" t="s">
        <v>361</v>
      </c>
      <c r="B38" s="36" t="s">
        <v>359</v>
      </c>
      <c r="C38" s="105" t="s">
        <v>1233</v>
      </c>
      <c r="D38" s="105" t="s">
        <v>1233</v>
      </c>
      <c r="E38" s="106" t="s">
        <v>1237</v>
      </c>
    </row>
    <row r="39" spans="1:5" ht="30" x14ac:dyDescent="0.25">
      <c r="A39" s="134" t="s">
        <v>362</v>
      </c>
      <c r="B39" s="36" t="s">
        <v>359</v>
      </c>
      <c r="C39" s="105" t="s">
        <v>1234</v>
      </c>
      <c r="D39" s="105" t="s">
        <v>1234</v>
      </c>
      <c r="E39" s="106" t="s">
        <v>1237</v>
      </c>
    </row>
    <row r="40" spans="1:5" x14ac:dyDescent="0.25">
      <c r="A40" s="36" t="s">
        <v>363</v>
      </c>
      <c r="B40" s="84"/>
      <c r="C40" s="105" t="s">
        <v>1235</v>
      </c>
      <c r="D40" s="105" t="s">
        <v>1235</v>
      </c>
      <c r="E40" s="106" t="s">
        <v>1237</v>
      </c>
    </row>
    <row r="41" spans="1:5" x14ac:dyDescent="0.25">
      <c r="A41" s="36" t="s">
        <v>364</v>
      </c>
      <c r="B41" s="84"/>
      <c r="C41" s="105" t="s">
        <v>1236</v>
      </c>
      <c r="D41" s="105" t="s">
        <v>1236</v>
      </c>
      <c r="E41" s="106"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2C0D8-1138-4162-921A-0FD16E211995}">
  <sheetPr codeName="Feuil4">
    <tabColor theme="4" tint="-0.249977111117893"/>
    <outlinePr summaryBelow="0"/>
    <pageSetUpPr fitToPage="1"/>
  </sheetPr>
  <dimension ref="A1:J53"/>
  <sheetViews>
    <sheetView showGridLines="0" zoomScale="60" zoomScaleNormal="60" workbookViewId="0">
      <pane ySplit="1" topLeftCell="A6" activePane="bottomLeft" state="frozen"/>
      <selection activeCell="B10" sqref="B10:L10"/>
      <selection pane="bottomLeft" activeCell="A2" sqref="A2:XFD53"/>
    </sheetView>
  </sheetViews>
  <sheetFormatPr baseColWidth="10" defaultColWidth="11.5703125" defaultRowHeight="15" x14ac:dyDescent="0.25"/>
  <cols>
    <col min="1" max="1" width="57.7109375" customWidth="1"/>
    <col min="2" max="2" width="32.7109375" customWidth="1"/>
    <col min="3" max="3" width="14.5703125" customWidth="1"/>
    <col min="4" max="4" width="14.5703125" style="279" customWidth="1"/>
    <col min="5" max="5" width="50.140625" style="205" customWidth="1"/>
    <col min="6" max="7" width="9.5703125" customWidth="1"/>
    <col min="8" max="8" width="12.5703125" style="324" customWidth="1"/>
    <col min="9" max="9" width="9.5703125" style="279" customWidth="1"/>
    <col min="10" max="10" width="50.5703125" style="205" customWidth="1"/>
    <col min="16" max="16" width="14.5703125" customWidth="1"/>
  </cols>
  <sheetData>
    <row r="1" spans="1:10" ht="78" customHeight="1" x14ac:dyDescent="0.25">
      <c r="A1" s="293" t="s">
        <v>7380</v>
      </c>
      <c r="B1" s="293"/>
      <c r="C1" s="293"/>
      <c r="D1" s="294" t="s">
        <v>7381</v>
      </c>
      <c r="E1" s="294" t="s">
        <v>7910</v>
      </c>
      <c r="F1" s="294" t="s">
        <v>7383</v>
      </c>
      <c r="G1" s="294" t="s">
        <v>7384</v>
      </c>
      <c r="H1" s="294" t="s">
        <v>7385</v>
      </c>
      <c r="I1" s="294" t="s">
        <v>7386</v>
      </c>
      <c r="J1" s="294" t="s">
        <v>7387</v>
      </c>
    </row>
    <row r="2" spans="1:10" s="326" customFormat="1" ht="60" x14ac:dyDescent="0.25">
      <c r="A2" s="296" t="s">
        <v>7911</v>
      </c>
      <c r="B2" s="297" t="s">
        <v>7912</v>
      </c>
      <c r="C2" s="325" t="s">
        <v>7913</v>
      </c>
      <c r="D2" s="305">
        <v>1102961</v>
      </c>
      <c r="E2" s="306" t="s">
        <v>7914</v>
      </c>
      <c r="F2" s="314"/>
      <c r="G2" s="314"/>
      <c r="H2" s="315">
        <v>40321</v>
      </c>
      <c r="I2" s="316">
        <v>2005</v>
      </c>
      <c r="J2" s="317"/>
    </row>
    <row r="3" spans="1:10" s="327" customFormat="1" ht="60" x14ac:dyDescent="0.25">
      <c r="A3" s="296" t="s">
        <v>7911</v>
      </c>
      <c r="B3" s="297" t="s">
        <v>7912</v>
      </c>
      <c r="C3" s="325" t="s">
        <v>7913</v>
      </c>
      <c r="D3" s="305">
        <v>1170632</v>
      </c>
      <c r="E3" s="306" t="s">
        <v>7915</v>
      </c>
      <c r="F3" s="314"/>
      <c r="G3" s="314"/>
      <c r="H3" s="315">
        <v>40321</v>
      </c>
      <c r="I3" s="316">
        <v>2005</v>
      </c>
      <c r="J3" s="317"/>
    </row>
    <row r="4" spans="1:10" s="327" customFormat="1" ht="60" x14ac:dyDescent="0.25">
      <c r="A4" s="296" t="s">
        <v>7911</v>
      </c>
      <c r="B4" s="297" t="s">
        <v>7912</v>
      </c>
      <c r="C4" s="325" t="s">
        <v>7913</v>
      </c>
      <c r="D4" s="305">
        <v>1109874</v>
      </c>
      <c r="E4" s="306" t="s">
        <v>7916</v>
      </c>
      <c r="F4" s="314"/>
      <c r="G4" s="314"/>
      <c r="H4" s="315">
        <v>40321</v>
      </c>
      <c r="I4" s="316">
        <v>2005</v>
      </c>
      <c r="J4" s="317"/>
    </row>
    <row r="5" spans="1:10" s="327" customFormat="1" ht="60" x14ac:dyDescent="0.25">
      <c r="A5" s="296" t="s">
        <v>7911</v>
      </c>
      <c r="B5" s="297" t="s">
        <v>7912</v>
      </c>
      <c r="C5" s="325" t="s">
        <v>7913</v>
      </c>
      <c r="D5" s="305">
        <v>1170661</v>
      </c>
      <c r="E5" s="306" t="s">
        <v>7917</v>
      </c>
      <c r="F5" s="314"/>
      <c r="G5" s="314"/>
      <c r="H5" s="315">
        <v>40321</v>
      </c>
      <c r="I5" s="316">
        <v>2005</v>
      </c>
      <c r="J5" s="317"/>
    </row>
    <row r="6" spans="1:10" s="327" customFormat="1" ht="60" x14ac:dyDescent="0.25">
      <c r="A6" s="296" t="s">
        <v>7911</v>
      </c>
      <c r="B6" s="297" t="s">
        <v>7912</v>
      </c>
      <c r="C6" s="325" t="s">
        <v>7913</v>
      </c>
      <c r="D6" s="305">
        <v>1125459</v>
      </c>
      <c r="E6" s="306" t="s">
        <v>7918</v>
      </c>
      <c r="F6" s="314"/>
      <c r="G6" s="314"/>
      <c r="H6" s="315">
        <v>40321</v>
      </c>
      <c r="I6" s="316">
        <v>2005</v>
      </c>
      <c r="J6" s="317"/>
    </row>
    <row r="7" spans="1:10" s="327" customFormat="1" ht="60" x14ac:dyDescent="0.25">
      <c r="A7" s="296" t="s">
        <v>7911</v>
      </c>
      <c r="B7" s="297" t="s">
        <v>7912</v>
      </c>
      <c r="C7" s="325" t="s">
        <v>7913</v>
      </c>
      <c r="D7" s="305">
        <v>1176758</v>
      </c>
      <c r="E7" s="306" t="s">
        <v>7919</v>
      </c>
      <c r="F7" s="314"/>
      <c r="G7" s="314"/>
      <c r="H7" s="315">
        <v>40321</v>
      </c>
      <c r="I7" s="316">
        <v>2005</v>
      </c>
      <c r="J7" s="317"/>
    </row>
    <row r="8" spans="1:10" s="327" customFormat="1" ht="60" x14ac:dyDescent="0.25">
      <c r="A8" s="296" t="s">
        <v>7911</v>
      </c>
      <c r="B8" s="297" t="s">
        <v>7912</v>
      </c>
      <c r="C8" s="325" t="s">
        <v>7913</v>
      </c>
      <c r="D8" s="305">
        <v>1156201</v>
      </c>
      <c r="E8" s="306" t="s">
        <v>7920</v>
      </c>
      <c r="F8" s="314"/>
      <c r="G8" s="314"/>
      <c r="H8" s="315">
        <v>40321</v>
      </c>
      <c r="I8" s="316">
        <v>2005</v>
      </c>
      <c r="J8" s="317"/>
    </row>
    <row r="9" spans="1:10" s="327" customFormat="1" ht="60" x14ac:dyDescent="0.25">
      <c r="A9" s="296" t="s">
        <v>7911</v>
      </c>
      <c r="B9" s="297" t="s">
        <v>7912</v>
      </c>
      <c r="C9" s="325" t="s">
        <v>7913</v>
      </c>
      <c r="D9" s="305">
        <v>1117106</v>
      </c>
      <c r="E9" s="306" t="s">
        <v>7921</v>
      </c>
      <c r="F9" s="314"/>
      <c r="G9" s="314"/>
      <c r="H9" s="315">
        <v>40321</v>
      </c>
      <c r="I9" s="316">
        <v>2005</v>
      </c>
      <c r="J9" s="317"/>
    </row>
    <row r="10" spans="1:10" s="327" customFormat="1" ht="60" x14ac:dyDescent="0.25">
      <c r="A10" s="296" t="s">
        <v>7911</v>
      </c>
      <c r="B10" s="297" t="s">
        <v>7912</v>
      </c>
      <c r="C10" s="325" t="s">
        <v>7913</v>
      </c>
      <c r="D10" s="305">
        <v>1182240</v>
      </c>
      <c r="E10" s="306" t="s">
        <v>7922</v>
      </c>
      <c r="F10" s="314"/>
      <c r="G10" s="314"/>
      <c r="H10" s="315">
        <v>40321</v>
      </c>
      <c r="I10" s="316">
        <v>2005</v>
      </c>
      <c r="J10" s="317"/>
    </row>
    <row r="11" spans="1:10" s="327" customFormat="1" ht="60" x14ac:dyDescent="0.25">
      <c r="A11" s="296" t="s">
        <v>7911</v>
      </c>
      <c r="B11" s="297" t="s">
        <v>7912</v>
      </c>
      <c r="C11" s="325" t="s">
        <v>7913</v>
      </c>
      <c r="D11" s="305">
        <v>1153823</v>
      </c>
      <c r="E11" s="306" t="s">
        <v>7923</v>
      </c>
      <c r="F11" s="314"/>
      <c r="G11" s="314"/>
      <c r="H11" s="315">
        <v>40321</v>
      </c>
      <c r="I11" s="316">
        <v>2005</v>
      </c>
      <c r="J11" s="317"/>
    </row>
    <row r="12" spans="1:10" s="327" customFormat="1" ht="60" x14ac:dyDescent="0.25">
      <c r="A12" s="296" t="s">
        <v>7911</v>
      </c>
      <c r="B12" s="297" t="s">
        <v>7912</v>
      </c>
      <c r="C12" s="325" t="s">
        <v>7913</v>
      </c>
      <c r="D12" s="305">
        <v>1155489</v>
      </c>
      <c r="E12" s="306" t="s">
        <v>7924</v>
      </c>
      <c r="F12" s="314"/>
      <c r="G12" s="314"/>
      <c r="H12" s="315">
        <v>40321</v>
      </c>
      <c r="I12" s="316">
        <v>2005</v>
      </c>
      <c r="J12" s="317"/>
    </row>
    <row r="13" spans="1:10" s="327" customFormat="1" ht="60" x14ac:dyDescent="0.25">
      <c r="A13" s="296" t="s">
        <v>7911</v>
      </c>
      <c r="B13" s="297" t="s">
        <v>7912</v>
      </c>
      <c r="C13" s="325" t="s">
        <v>7913</v>
      </c>
      <c r="D13" s="305">
        <v>1136842</v>
      </c>
      <c r="E13" s="306" t="s">
        <v>7925</v>
      </c>
      <c r="F13" s="314"/>
      <c r="G13" s="314"/>
      <c r="H13" s="315">
        <v>40321</v>
      </c>
      <c r="I13" s="316">
        <v>2005</v>
      </c>
      <c r="J13" s="317"/>
    </row>
    <row r="14" spans="1:10" s="327" customFormat="1" ht="60" x14ac:dyDescent="0.25">
      <c r="A14" s="296" t="s">
        <v>7911</v>
      </c>
      <c r="B14" s="297" t="s">
        <v>7912</v>
      </c>
      <c r="C14" s="325" t="s">
        <v>7913</v>
      </c>
      <c r="D14" s="305">
        <v>1163201</v>
      </c>
      <c r="E14" s="306" t="s">
        <v>7926</v>
      </c>
      <c r="F14" s="314"/>
      <c r="G14" s="314"/>
      <c r="H14" s="315">
        <v>40321</v>
      </c>
      <c r="I14" s="316">
        <v>2005</v>
      </c>
      <c r="J14" s="317"/>
    </row>
    <row r="15" spans="1:10" s="327" customFormat="1" ht="60" x14ac:dyDescent="0.25">
      <c r="A15" s="296" t="s">
        <v>7911</v>
      </c>
      <c r="B15" s="297" t="s">
        <v>7912</v>
      </c>
      <c r="C15" s="325" t="s">
        <v>7913</v>
      </c>
      <c r="D15" s="305">
        <v>1108248</v>
      </c>
      <c r="E15" s="306" t="s">
        <v>7927</v>
      </c>
      <c r="F15" s="314"/>
      <c r="G15" s="314"/>
      <c r="H15" s="315">
        <v>40321</v>
      </c>
      <c r="I15" s="316">
        <v>2005</v>
      </c>
      <c r="J15" s="317"/>
    </row>
    <row r="16" spans="1:10" s="327" customFormat="1" ht="60" x14ac:dyDescent="0.25">
      <c r="A16" s="296" t="s">
        <v>7911</v>
      </c>
      <c r="B16" s="297" t="s">
        <v>7912</v>
      </c>
      <c r="C16" s="325" t="s">
        <v>7913</v>
      </c>
      <c r="D16" s="305">
        <v>1129144</v>
      </c>
      <c r="E16" s="306" t="s">
        <v>7928</v>
      </c>
      <c r="F16" s="314"/>
      <c r="G16" s="314"/>
      <c r="H16" s="315">
        <v>40321</v>
      </c>
      <c r="I16" s="316">
        <v>2005</v>
      </c>
      <c r="J16" s="317"/>
    </row>
    <row r="17" spans="1:10" s="327" customFormat="1" ht="60" x14ac:dyDescent="0.25">
      <c r="A17" s="296" t="s">
        <v>7911</v>
      </c>
      <c r="B17" s="297" t="s">
        <v>7912</v>
      </c>
      <c r="C17" s="325" t="s">
        <v>7913</v>
      </c>
      <c r="D17" s="305">
        <v>1185645</v>
      </c>
      <c r="E17" s="306" t="s">
        <v>7929</v>
      </c>
      <c r="F17" s="314"/>
      <c r="G17" s="314"/>
      <c r="H17" s="315">
        <v>40321</v>
      </c>
      <c r="I17" s="316">
        <v>2005</v>
      </c>
      <c r="J17" s="317"/>
    </row>
    <row r="18" spans="1:10" s="327" customFormat="1" ht="60" x14ac:dyDescent="0.25">
      <c r="A18" s="296" t="s">
        <v>7911</v>
      </c>
      <c r="B18" s="297" t="s">
        <v>7912</v>
      </c>
      <c r="C18" s="325" t="s">
        <v>7913</v>
      </c>
      <c r="D18" s="305">
        <v>1144698</v>
      </c>
      <c r="E18" s="306" t="s">
        <v>7930</v>
      </c>
      <c r="F18" s="314"/>
      <c r="G18" s="314"/>
      <c r="H18" s="315">
        <v>40321</v>
      </c>
      <c r="I18" s="316">
        <v>2005</v>
      </c>
      <c r="J18" s="317"/>
    </row>
    <row r="19" spans="1:10" s="327" customFormat="1" ht="60" x14ac:dyDescent="0.25">
      <c r="A19" s="296" t="s">
        <v>7911</v>
      </c>
      <c r="B19" s="297" t="s">
        <v>7912</v>
      </c>
      <c r="C19" s="325" t="s">
        <v>7913</v>
      </c>
      <c r="D19" s="305">
        <v>1174624</v>
      </c>
      <c r="E19" s="306" t="s">
        <v>7931</v>
      </c>
      <c r="F19" s="314"/>
      <c r="G19" s="314"/>
      <c r="H19" s="315">
        <v>40321</v>
      </c>
      <c r="I19" s="316">
        <v>2005</v>
      </c>
      <c r="J19" s="317"/>
    </row>
    <row r="20" spans="1:10" s="327" customFormat="1" ht="60" x14ac:dyDescent="0.25">
      <c r="A20" s="296" t="s">
        <v>7911</v>
      </c>
      <c r="B20" s="297" t="s">
        <v>7912</v>
      </c>
      <c r="C20" s="325" t="s">
        <v>7913</v>
      </c>
      <c r="D20" s="305">
        <v>1109928</v>
      </c>
      <c r="E20" s="306" t="s">
        <v>7932</v>
      </c>
      <c r="F20" s="314"/>
      <c r="G20" s="314"/>
      <c r="H20" s="315">
        <v>40321</v>
      </c>
      <c r="I20" s="316">
        <v>2005</v>
      </c>
      <c r="J20" s="317"/>
    </row>
    <row r="21" spans="1:10" s="327" customFormat="1" ht="60" x14ac:dyDescent="0.25">
      <c r="A21" s="296" t="s">
        <v>7911</v>
      </c>
      <c r="B21" s="297" t="s">
        <v>7912</v>
      </c>
      <c r="C21" s="325" t="s">
        <v>7913</v>
      </c>
      <c r="D21" s="305">
        <v>1126766</v>
      </c>
      <c r="E21" s="306" t="s">
        <v>7933</v>
      </c>
      <c r="F21" s="314"/>
      <c r="G21" s="314"/>
      <c r="H21" s="315">
        <v>40321</v>
      </c>
      <c r="I21" s="316">
        <v>2005</v>
      </c>
      <c r="J21" s="317"/>
    </row>
    <row r="22" spans="1:10" s="327" customFormat="1" ht="60" x14ac:dyDescent="0.25">
      <c r="A22" s="296" t="s">
        <v>7911</v>
      </c>
      <c r="B22" s="297" t="s">
        <v>7912</v>
      </c>
      <c r="C22" s="325" t="s">
        <v>7913</v>
      </c>
      <c r="D22" s="305">
        <v>1158370</v>
      </c>
      <c r="E22" s="306" t="s">
        <v>7934</v>
      </c>
      <c r="F22" s="314"/>
      <c r="G22" s="314"/>
      <c r="H22" s="315">
        <v>40321</v>
      </c>
      <c r="I22" s="316">
        <v>2005</v>
      </c>
      <c r="J22" s="317"/>
    </row>
    <row r="23" spans="1:10" s="327" customFormat="1" ht="60" x14ac:dyDescent="0.25">
      <c r="A23" s="296" t="s">
        <v>7911</v>
      </c>
      <c r="B23" s="297" t="s">
        <v>7912</v>
      </c>
      <c r="C23" s="325" t="s">
        <v>7913</v>
      </c>
      <c r="D23" s="305">
        <v>1141607</v>
      </c>
      <c r="E23" s="306" t="s">
        <v>7935</v>
      </c>
      <c r="F23" s="314"/>
      <c r="G23" s="314"/>
      <c r="H23" s="315">
        <v>40321</v>
      </c>
      <c r="I23" s="316">
        <v>2005</v>
      </c>
      <c r="J23" s="317"/>
    </row>
    <row r="24" spans="1:10" s="327" customFormat="1" ht="60" x14ac:dyDescent="0.25">
      <c r="A24" s="296" t="s">
        <v>7911</v>
      </c>
      <c r="B24" s="297" t="s">
        <v>7912</v>
      </c>
      <c r="C24" s="325" t="s">
        <v>7913</v>
      </c>
      <c r="D24" s="305">
        <v>1139510</v>
      </c>
      <c r="E24" s="306" t="s">
        <v>7936</v>
      </c>
      <c r="F24" s="314"/>
      <c r="G24" s="314"/>
      <c r="H24" s="315">
        <v>40321</v>
      </c>
      <c r="I24" s="316">
        <v>2005</v>
      </c>
      <c r="J24" s="317"/>
    </row>
    <row r="25" spans="1:10" s="327" customFormat="1" ht="60" x14ac:dyDescent="0.25">
      <c r="A25" s="296" t="s">
        <v>7911</v>
      </c>
      <c r="B25" s="297" t="s">
        <v>7912</v>
      </c>
      <c r="C25" s="325" t="s">
        <v>7913</v>
      </c>
      <c r="D25" s="305">
        <v>1165737</v>
      </c>
      <c r="E25" s="306" t="s">
        <v>7937</v>
      </c>
      <c r="F25" s="314"/>
      <c r="G25" s="314"/>
      <c r="H25" s="315">
        <v>40321</v>
      </c>
      <c r="I25" s="316">
        <v>2005</v>
      </c>
      <c r="J25" s="317"/>
    </row>
    <row r="26" spans="1:10" s="327" customFormat="1" ht="60" x14ac:dyDescent="0.25">
      <c r="A26" s="296" t="s">
        <v>7911</v>
      </c>
      <c r="B26" s="297" t="s">
        <v>7912</v>
      </c>
      <c r="C26" s="325" t="s">
        <v>7913</v>
      </c>
      <c r="D26" s="305">
        <v>1168345</v>
      </c>
      <c r="E26" s="306" t="s">
        <v>7938</v>
      </c>
      <c r="F26" s="314"/>
      <c r="G26" s="314"/>
      <c r="H26" s="315">
        <v>40321</v>
      </c>
      <c r="I26" s="316">
        <v>2005</v>
      </c>
      <c r="J26" s="317"/>
    </row>
    <row r="27" spans="1:10" s="327" customFormat="1" ht="60" x14ac:dyDescent="0.25">
      <c r="A27" s="296" t="s">
        <v>7911</v>
      </c>
      <c r="B27" s="297" t="s">
        <v>7912</v>
      </c>
      <c r="C27" s="325" t="s">
        <v>7913</v>
      </c>
      <c r="D27" s="305">
        <v>1187874</v>
      </c>
      <c r="E27" s="306" t="s">
        <v>7939</v>
      </c>
      <c r="F27" s="314"/>
      <c r="G27" s="314"/>
      <c r="H27" s="315">
        <v>40321</v>
      </c>
      <c r="I27" s="316">
        <v>2005</v>
      </c>
      <c r="J27" s="317"/>
    </row>
    <row r="28" spans="1:10" s="327" customFormat="1" ht="60" x14ac:dyDescent="0.25">
      <c r="A28" s="296" t="s">
        <v>7911</v>
      </c>
      <c r="B28" s="297" t="s">
        <v>7912</v>
      </c>
      <c r="C28" s="325" t="s">
        <v>7913</v>
      </c>
      <c r="D28" s="305">
        <v>1142854</v>
      </c>
      <c r="E28" s="306" t="s">
        <v>7940</v>
      </c>
      <c r="F28" s="314"/>
      <c r="G28" s="314"/>
      <c r="H28" s="315">
        <v>40321</v>
      </c>
      <c r="I28" s="316">
        <v>2005</v>
      </c>
      <c r="J28" s="317"/>
    </row>
    <row r="29" spans="1:10" s="327" customFormat="1" ht="60" x14ac:dyDescent="0.25">
      <c r="A29" s="296" t="s">
        <v>7911</v>
      </c>
      <c r="B29" s="297" t="s">
        <v>7912</v>
      </c>
      <c r="C29" s="325" t="s">
        <v>7913</v>
      </c>
      <c r="D29" s="305">
        <v>1161780</v>
      </c>
      <c r="E29" s="306" t="s">
        <v>7941</v>
      </c>
      <c r="F29" s="314"/>
      <c r="G29" s="314"/>
      <c r="H29" s="315">
        <v>40321</v>
      </c>
      <c r="I29" s="316">
        <v>2005</v>
      </c>
      <c r="J29" s="317"/>
    </row>
    <row r="30" spans="1:10" s="327" customFormat="1" ht="60" x14ac:dyDescent="0.25">
      <c r="A30" s="296" t="s">
        <v>7911</v>
      </c>
      <c r="B30" s="297" t="s">
        <v>7912</v>
      </c>
      <c r="C30" s="325" t="s">
        <v>7942</v>
      </c>
      <c r="D30" s="305">
        <v>1179521</v>
      </c>
      <c r="E30" s="306" t="s">
        <v>7943</v>
      </c>
      <c r="F30" s="314"/>
      <c r="G30" s="314"/>
      <c r="H30" s="315">
        <v>40321</v>
      </c>
      <c r="I30" s="316">
        <v>2005</v>
      </c>
      <c r="J30" s="317"/>
    </row>
    <row r="31" spans="1:10" s="327" customFormat="1" ht="60" x14ac:dyDescent="0.25">
      <c r="A31" s="296" t="s">
        <v>7911</v>
      </c>
      <c r="B31" s="297" t="s">
        <v>7912</v>
      </c>
      <c r="C31" s="325" t="s">
        <v>7942</v>
      </c>
      <c r="D31" s="305">
        <v>1148845</v>
      </c>
      <c r="E31" s="306" t="s">
        <v>7944</v>
      </c>
      <c r="F31" s="314"/>
      <c r="G31" s="314"/>
      <c r="H31" s="315">
        <v>40321</v>
      </c>
      <c r="I31" s="316">
        <v>2005</v>
      </c>
      <c r="J31" s="317"/>
    </row>
    <row r="32" spans="1:10" s="327" customFormat="1" ht="60" x14ac:dyDescent="0.25">
      <c r="A32" s="296" t="s">
        <v>7911</v>
      </c>
      <c r="B32" s="297" t="s">
        <v>7912</v>
      </c>
      <c r="C32" s="325" t="s">
        <v>7942</v>
      </c>
      <c r="D32" s="305">
        <v>1126683</v>
      </c>
      <c r="E32" s="306" t="s">
        <v>7945</v>
      </c>
      <c r="F32" s="314"/>
      <c r="G32" s="314"/>
      <c r="H32" s="315">
        <v>40321</v>
      </c>
      <c r="I32" s="316">
        <v>2005</v>
      </c>
      <c r="J32" s="317"/>
    </row>
    <row r="33" spans="1:10" s="327" customFormat="1" ht="60" x14ac:dyDescent="0.25">
      <c r="A33" s="296" t="s">
        <v>7911</v>
      </c>
      <c r="B33" s="297" t="s">
        <v>7912</v>
      </c>
      <c r="C33" s="325" t="s">
        <v>7946</v>
      </c>
      <c r="D33" s="305">
        <v>1154863</v>
      </c>
      <c r="E33" s="306" t="s">
        <v>7947</v>
      </c>
      <c r="F33" s="314"/>
      <c r="G33" s="314"/>
      <c r="H33" s="302">
        <v>40321</v>
      </c>
      <c r="I33" s="316">
        <v>2005</v>
      </c>
      <c r="J33" s="317"/>
    </row>
    <row r="34" spans="1:10" s="327" customFormat="1" ht="60" x14ac:dyDescent="0.25">
      <c r="A34" s="296" t="s">
        <v>7911</v>
      </c>
      <c r="B34" s="297" t="s">
        <v>7912</v>
      </c>
      <c r="C34" s="325" t="s">
        <v>7946</v>
      </c>
      <c r="D34" s="305">
        <v>1193768</v>
      </c>
      <c r="E34" s="306" t="s">
        <v>7948</v>
      </c>
      <c r="F34" s="314"/>
      <c r="G34" s="314"/>
      <c r="H34" s="302">
        <v>40321</v>
      </c>
      <c r="I34" s="316">
        <v>2005</v>
      </c>
      <c r="J34" s="317"/>
    </row>
    <row r="35" spans="1:10" s="327" customFormat="1" ht="60" x14ac:dyDescent="0.25">
      <c r="A35" s="296" t="s">
        <v>7911</v>
      </c>
      <c r="B35" s="297" t="s">
        <v>7912</v>
      </c>
      <c r="C35" s="325" t="s">
        <v>7946</v>
      </c>
      <c r="D35" s="305">
        <v>1103860</v>
      </c>
      <c r="E35" s="306" t="s">
        <v>7949</v>
      </c>
      <c r="F35" s="314"/>
      <c r="G35" s="314"/>
      <c r="H35" s="302">
        <v>40321</v>
      </c>
      <c r="I35" s="316">
        <v>2005</v>
      </c>
      <c r="J35" s="317"/>
    </row>
    <row r="36" spans="1:10" s="327" customFormat="1" ht="60" x14ac:dyDescent="0.25">
      <c r="A36" s="296" t="s">
        <v>7911</v>
      </c>
      <c r="B36" s="297" t="s">
        <v>7912</v>
      </c>
      <c r="C36" s="325" t="s">
        <v>7946</v>
      </c>
      <c r="D36" s="305">
        <v>1166843</v>
      </c>
      <c r="E36" s="306" t="s">
        <v>7950</v>
      </c>
      <c r="F36" s="314"/>
      <c r="G36" s="314"/>
      <c r="H36" s="302">
        <v>40321</v>
      </c>
      <c r="I36" s="316">
        <v>2005</v>
      </c>
      <c r="J36" s="317"/>
    </row>
    <row r="37" spans="1:10" s="327" customFormat="1" ht="60" x14ac:dyDescent="0.25">
      <c r="A37" s="296" t="s">
        <v>7911</v>
      </c>
      <c r="B37" s="297" t="s">
        <v>7912</v>
      </c>
      <c r="C37" s="325" t="s">
        <v>7951</v>
      </c>
      <c r="D37" s="305">
        <v>1195276</v>
      </c>
      <c r="E37" s="306" t="s">
        <v>7952</v>
      </c>
      <c r="F37" s="314"/>
      <c r="G37" s="314"/>
      <c r="H37" s="302">
        <v>40321</v>
      </c>
      <c r="I37" s="316">
        <v>2005</v>
      </c>
      <c r="J37" s="317"/>
    </row>
    <row r="38" spans="1:10" s="327" customFormat="1" ht="60" x14ac:dyDescent="0.25">
      <c r="A38" s="296" t="s">
        <v>7911</v>
      </c>
      <c r="B38" s="297" t="s">
        <v>7912</v>
      </c>
      <c r="C38" s="325" t="s">
        <v>7951</v>
      </c>
      <c r="D38" s="305">
        <v>1154372</v>
      </c>
      <c r="E38" s="306" t="s">
        <v>7953</v>
      </c>
      <c r="F38" s="314"/>
      <c r="G38" s="314"/>
      <c r="H38" s="302">
        <v>40321</v>
      </c>
      <c r="I38" s="316">
        <v>2005</v>
      </c>
      <c r="J38" s="317"/>
    </row>
    <row r="39" spans="1:10" s="327" customFormat="1" ht="60" x14ac:dyDescent="0.25">
      <c r="A39" s="296" t="s">
        <v>7911</v>
      </c>
      <c r="B39" s="297" t="s">
        <v>7954</v>
      </c>
      <c r="C39" s="325" t="s">
        <v>7955</v>
      </c>
      <c r="D39" s="305">
        <v>2340119</v>
      </c>
      <c r="E39" s="306" t="s">
        <v>7956</v>
      </c>
      <c r="F39" s="309">
        <v>73.180000000000007</v>
      </c>
      <c r="G39" s="309">
        <v>36.590000000000003</v>
      </c>
      <c r="H39" s="302">
        <v>43465</v>
      </c>
      <c r="I39" s="303">
        <v>2005</v>
      </c>
      <c r="J39" s="312"/>
    </row>
    <row r="40" spans="1:10" ht="60" x14ac:dyDescent="0.25">
      <c r="A40" s="296" t="s">
        <v>7911</v>
      </c>
      <c r="B40" s="297" t="s">
        <v>7954</v>
      </c>
      <c r="C40" s="325" t="s">
        <v>7955</v>
      </c>
      <c r="D40" s="305">
        <v>2356882</v>
      </c>
      <c r="E40" s="306" t="s">
        <v>7957</v>
      </c>
      <c r="F40" s="301">
        <v>73.180000000000007</v>
      </c>
      <c r="G40" s="301">
        <v>15</v>
      </c>
      <c r="H40" s="302"/>
      <c r="I40" s="303">
        <v>2005</v>
      </c>
      <c r="J40" s="312" t="s">
        <v>7958</v>
      </c>
    </row>
    <row r="41" spans="1:10" ht="60" x14ac:dyDescent="0.25">
      <c r="A41" s="296" t="s">
        <v>7911</v>
      </c>
      <c r="B41" s="297" t="s">
        <v>7954</v>
      </c>
      <c r="C41" s="325" t="s">
        <v>7955</v>
      </c>
      <c r="D41" s="305">
        <v>2356907</v>
      </c>
      <c r="E41" s="306" t="s">
        <v>7959</v>
      </c>
      <c r="F41" s="301">
        <v>73.180000000000007</v>
      </c>
      <c r="G41" s="301">
        <v>10.5</v>
      </c>
      <c r="H41" s="302"/>
      <c r="I41" s="303">
        <v>2005</v>
      </c>
      <c r="J41" s="312" t="s">
        <v>7958</v>
      </c>
    </row>
    <row r="42" spans="1:10" ht="60" x14ac:dyDescent="0.25">
      <c r="A42" s="296" t="s">
        <v>7911</v>
      </c>
      <c r="B42" s="297" t="s">
        <v>7954</v>
      </c>
      <c r="C42" s="325" t="s">
        <v>7955</v>
      </c>
      <c r="D42" s="305">
        <v>2332976</v>
      </c>
      <c r="E42" s="306" t="s">
        <v>7960</v>
      </c>
      <c r="F42" s="301">
        <v>73.180000000000007</v>
      </c>
      <c r="G42" s="301">
        <v>7.5</v>
      </c>
      <c r="H42" s="302"/>
      <c r="I42" s="303">
        <v>2005</v>
      </c>
      <c r="J42" s="312" t="s">
        <v>7958</v>
      </c>
    </row>
    <row r="43" spans="1:10" ht="60" x14ac:dyDescent="0.25">
      <c r="A43" s="296" t="s">
        <v>7911</v>
      </c>
      <c r="B43" s="297" t="s">
        <v>7954</v>
      </c>
      <c r="C43" s="325" t="s">
        <v>7955</v>
      </c>
      <c r="D43" s="305">
        <v>2317149</v>
      </c>
      <c r="E43" s="306" t="s">
        <v>7961</v>
      </c>
      <c r="F43" s="301">
        <v>73.180000000000007</v>
      </c>
      <c r="G43" s="301">
        <v>4.5</v>
      </c>
      <c r="H43" s="302"/>
      <c r="I43" s="303">
        <v>2005</v>
      </c>
      <c r="J43" s="312" t="s">
        <v>7958</v>
      </c>
    </row>
    <row r="44" spans="1:10" s="327" customFormat="1" ht="105" x14ac:dyDescent="0.25">
      <c r="A44" s="296" t="s">
        <v>7911</v>
      </c>
      <c r="B44" s="297" t="s">
        <v>7954</v>
      </c>
      <c r="C44" s="325" t="s">
        <v>7962</v>
      </c>
      <c r="D44" s="305">
        <v>4307824</v>
      </c>
      <c r="E44" s="306" t="s">
        <v>7963</v>
      </c>
      <c r="F44" s="314">
        <v>74.819999999999993</v>
      </c>
      <c r="G44" s="314">
        <v>74.819999999999993</v>
      </c>
      <c r="H44" s="328"/>
      <c r="I44" s="316">
        <v>2005</v>
      </c>
      <c r="J44" s="317"/>
    </row>
    <row r="45" spans="1:10" s="327" customFormat="1" ht="105" x14ac:dyDescent="0.25">
      <c r="A45" s="296" t="s">
        <v>7911</v>
      </c>
      <c r="B45" s="297" t="s">
        <v>7954</v>
      </c>
      <c r="C45" s="325" t="s">
        <v>7962</v>
      </c>
      <c r="D45" s="305">
        <v>4302152</v>
      </c>
      <c r="E45" s="306" t="s">
        <v>7964</v>
      </c>
      <c r="F45" s="314">
        <v>102.39</v>
      </c>
      <c r="G45" s="314">
        <v>102.39</v>
      </c>
      <c r="H45" s="328"/>
      <c r="I45" s="316">
        <v>2005</v>
      </c>
      <c r="J45" s="317"/>
    </row>
    <row r="46" spans="1:10" s="327" customFormat="1" ht="105" x14ac:dyDescent="0.25">
      <c r="A46" s="296" t="s">
        <v>7911</v>
      </c>
      <c r="B46" s="297" t="s">
        <v>7954</v>
      </c>
      <c r="C46" s="325" t="s">
        <v>7962</v>
      </c>
      <c r="D46" s="305">
        <v>4389845</v>
      </c>
      <c r="E46" s="306" t="s">
        <v>7965</v>
      </c>
      <c r="F46" s="314">
        <v>74.819999999999993</v>
      </c>
      <c r="G46" s="314">
        <v>74.819999999999993</v>
      </c>
      <c r="H46" s="328"/>
      <c r="I46" s="316">
        <v>2005</v>
      </c>
      <c r="J46" s="317"/>
    </row>
    <row r="47" spans="1:10" s="327" customFormat="1" ht="105" x14ac:dyDescent="0.25">
      <c r="A47" s="296" t="s">
        <v>7911</v>
      </c>
      <c r="B47" s="297" t="s">
        <v>7954</v>
      </c>
      <c r="C47" s="325" t="s">
        <v>7962</v>
      </c>
      <c r="D47" s="305">
        <v>4348622</v>
      </c>
      <c r="E47" s="306" t="s">
        <v>7966</v>
      </c>
      <c r="F47" s="314">
        <v>102.39</v>
      </c>
      <c r="G47" s="314">
        <v>102.39</v>
      </c>
      <c r="H47" s="328"/>
      <c r="I47" s="316">
        <v>2005</v>
      </c>
      <c r="J47" s="317"/>
    </row>
    <row r="48" spans="1:10" s="327" customFormat="1" ht="105" x14ac:dyDescent="0.25">
      <c r="A48" s="296" t="s">
        <v>7911</v>
      </c>
      <c r="B48" s="297" t="s">
        <v>7954</v>
      </c>
      <c r="C48" s="325" t="s">
        <v>7962</v>
      </c>
      <c r="D48" s="305">
        <v>4307994</v>
      </c>
      <c r="E48" s="306" t="s">
        <v>7967</v>
      </c>
      <c r="F48" s="314">
        <v>500.48</v>
      </c>
      <c r="G48" s="314">
        <v>333.65</v>
      </c>
      <c r="H48" s="328"/>
      <c r="I48" s="316">
        <v>2005</v>
      </c>
      <c r="J48" s="317"/>
    </row>
    <row r="49" spans="1:10" s="327" customFormat="1" ht="105" x14ac:dyDescent="0.25">
      <c r="A49" s="296" t="s">
        <v>7911</v>
      </c>
      <c r="B49" s="297" t="s">
        <v>7954</v>
      </c>
      <c r="C49" s="325" t="s">
        <v>7962</v>
      </c>
      <c r="D49" s="305">
        <v>4326431</v>
      </c>
      <c r="E49" s="306" t="s">
        <v>7968</v>
      </c>
      <c r="F49" s="314">
        <v>74.819999999999993</v>
      </c>
      <c r="G49" s="314">
        <v>74.819999999999993</v>
      </c>
      <c r="H49" s="328"/>
      <c r="I49" s="316">
        <v>2008</v>
      </c>
      <c r="J49" s="317"/>
    </row>
    <row r="50" spans="1:10" s="327" customFormat="1" ht="105" x14ac:dyDescent="0.25">
      <c r="A50" s="296" t="s">
        <v>7911</v>
      </c>
      <c r="B50" s="297" t="s">
        <v>7954</v>
      </c>
      <c r="C50" s="325" t="s">
        <v>7962</v>
      </c>
      <c r="D50" s="305">
        <v>4371704</v>
      </c>
      <c r="E50" s="306" t="s">
        <v>7969</v>
      </c>
      <c r="F50" s="314">
        <v>102.39</v>
      </c>
      <c r="G50" s="314">
        <v>102.39</v>
      </c>
      <c r="H50" s="328"/>
      <c r="I50" s="316">
        <v>2008</v>
      </c>
      <c r="J50" s="317"/>
    </row>
    <row r="51" spans="1:10" s="327" customFormat="1" ht="60" x14ac:dyDescent="0.25">
      <c r="A51" s="296" t="s">
        <v>7970</v>
      </c>
      <c r="B51" s="297"/>
      <c r="C51" s="325"/>
      <c r="D51" s="305" t="s">
        <v>7971</v>
      </c>
      <c r="E51" s="306" t="s">
        <v>7972</v>
      </c>
      <c r="F51" s="301">
        <v>100</v>
      </c>
      <c r="G51" s="314"/>
      <c r="H51" s="315"/>
      <c r="I51" s="316"/>
      <c r="J51" s="317"/>
    </row>
    <row r="52" spans="1:10" s="327" customFormat="1" ht="60" x14ac:dyDescent="0.25">
      <c r="A52" s="296" t="s">
        <v>7970</v>
      </c>
      <c r="B52" s="297"/>
      <c r="C52" s="325"/>
      <c r="D52" s="305" t="s">
        <v>7973</v>
      </c>
      <c r="E52" s="306" t="s">
        <v>7974</v>
      </c>
      <c r="F52" s="314">
        <v>50</v>
      </c>
      <c r="G52" s="314"/>
      <c r="H52" s="315"/>
      <c r="I52" s="316"/>
      <c r="J52" s="317"/>
    </row>
    <row r="53" spans="1:10" s="327" customFormat="1" ht="60.75" thickBot="1" x14ac:dyDescent="0.3">
      <c r="A53" s="318" t="s">
        <v>7970</v>
      </c>
      <c r="B53" s="319"/>
      <c r="C53" s="329"/>
      <c r="D53" s="321" t="s">
        <v>7975</v>
      </c>
      <c r="E53" s="322" t="s">
        <v>7976</v>
      </c>
      <c r="F53" s="330"/>
      <c r="G53" s="330"/>
      <c r="H53" s="331"/>
      <c r="I53" s="332"/>
      <c r="J53" s="323" t="s">
        <v>7977</v>
      </c>
    </row>
  </sheetData>
  <autoFilter ref="A1:J53" xr:uid="{6FC00438-9913-4196-B7A0-1F27C2E99366}"/>
  <pageMargins left="0.25" right="0.25" top="0.75" bottom="0.75" header="0.3" footer="0.3"/>
  <pageSetup paperSize="9" scale="64" fitToHeight="0" orientation="landscape"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53ECB-3AEC-4E19-8E82-316722CE6A17}">
  <sheetPr codeName="Feuil5">
    <tabColor theme="4" tint="-0.249977111117893"/>
    <outlinePr summaryBelow="0"/>
    <pageSetUpPr fitToPage="1"/>
  </sheetPr>
  <dimension ref="A1:J11"/>
  <sheetViews>
    <sheetView showGridLines="0" zoomScale="60" zoomScaleNormal="60" workbookViewId="0">
      <pane ySplit="1" topLeftCell="A2" activePane="bottomLeft" state="frozen"/>
      <selection activeCell="B10" sqref="B10:L10"/>
      <selection pane="bottomLeft"/>
    </sheetView>
  </sheetViews>
  <sheetFormatPr baseColWidth="10" defaultColWidth="11.5703125" defaultRowHeight="15" x14ac:dyDescent="0.25"/>
  <cols>
    <col min="1" max="1" width="59" customWidth="1"/>
    <col min="2" max="2" width="28.7109375" customWidth="1"/>
    <col min="3" max="3" width="14.5703125" customWidth="1"/>
    <col min="4" max="4" width="14.5703125" style="279" customWidth="1"/>
    <col min="5" max="5" width="50.140625" style="205" customWidth="1"/>
    <col min="6" max="7" width="9.5703125" customWidth="1"/>
    <col min="8" max="8" width="12.5703125" style="324" customWidth="1"/>
    <col min="9" max="9" width="9.5703125" style="279" customWidth="1"/>
    <col min="10" max="10" width="50.5703125" style="205" customWidth="1"/>
    <col min="11" max="11" width="17.7109375" customWidth="1"/>
    <col min="14" max="14" width="15.85546875" customWidth="1"/>
    <col min="21" max="21" width="14.5703125" customWidth="1"/>
  </cols>
  <sheetData>
    <row r="1" spans="1:10" ht="78" customHeight="1" x14ac:dyDescent="0.25">
      <c r="A1" s="293" t="s">
        <v>7380</v>
      </c>
      <c r="B1" s="293"/>
      <c r="C1" s="293"/>
      <c r="D1" s="294" t="s">
        <v>7978</v>
      </c>
      <c r="E1" s="294" t="s">
        <v>7910</v>
      </c>
      <c r="F1" s="294" t="s">
        <v>7383</v>
      </c>
      <c r="G1" s="294" t="s">
        <v>7384</v>
      </c>
      <c r="H1" s="294" t="s">
        <v>7385</v>
      </c>
      <c r="I1" s="294" t="s">
        <v>7386</v>
      </c>
      <c r="J1" s="294" t="s">
        <v>7387</v>
      </c>
    </row>
    <row r="2" spans="1:10" ht="60" x14ac:dyDescent="0.25">
      <c r="A2" s="296" t="s">
        <v>7979</v>
      </c>
      <c r="B2" s="297" t="s">
        <v>7980</v>
      </c>
      <c r="C2" s="325" t="s">
        <v>7981</v>
      </c>
      <c r="D2" s="305">
        <v>1239393</v>
      </c>
      <c r="E2" s="306" t="s">
        <v>7982</v>
      </c>
      <c r="F2" s="314"/>
      <c r="G2" s="314"/>
      <c r="H2" s="315">
        <v>40149</v>
      </c>
      <c r="I2" s="316">
        <v>2005</v>
      </c>
      <c r="J2" s="333"/>
    </row>
    <row r="3" spans="1:10" ht="60" x14ac:dyDescent="0.25">
      <c r="A3" s="296" t="s">
        <v>7979</v>
      </c>
      <c r="B3" s="297" t="s">
        <v>7980</v>
      </c>
      <c r="C3" s="325" t="s">
        <v>7981</v>
      </c>
      <c r="D3" s="305">
        <v>1224687</v>
      </c>
      <c r="E3" s="306" t="s">
        <v>7983</v>
      </c>
      <c r="F3" s="314"/>
      <c r="G3" s="314"/>
      <c r="H3" s="315">
        <v>40149</v>
      </c>
      <c r="I3" s="316">
        <v>2005</v>
      </c>
      <c r="J3" s="333"/>
    </row>
    <row r="4" spans="1:10" ht="60" x14ac:dyDescent="0.25">
      <c r="A4" s="296" t="s">
        <v>7979</v>
      </c>
      <c r="B4" s="297" t="s">
        <v>7980</v>
      </c>
      <c r="C4" s="325" t="s">
        <v>7984</v>
      </c>
      <c r="D4" s="305">
        <v>2306832</v>
      </c>
      <c r="E4" s="306" t="s">
        <v>7985</v>
      </c>
      <c r="F4" s="301">
        <v>106.72</v>
      </c>
      <c r="G4" s="301">
        <v>53.36</v>
      </c>
      <c r="H4" s="302"/>
      <c r="I4" s="303">
        <v>2008</v>
      </c>
      <c r="J4" s="333"/>
    </row>
    <row r="5" spans="1:10" ht="60" x14ac:dyDescent="0.25">
      <c r="A5" s="296" t="s">
        <v>7979</v>
      </c>
      <c r="B5" s="297" t="s">
        <v>7980</v>
      </c>
      <c r="C5" s="325" t="s">
        <v>7984</v>
      </c>
      <c r="D5" s="305">
        <v>2344100</v>
      </c>
      <c r="E5" s="306" t="s">
        <v>7986</v>
      </c>
      <c r="F5" s="314">
        <v>10.64</v>
      </c>
      <c r="G5" s="314">
        <v>5.32</v>
      </c>
      <c r="H5" s="315"/>
      <c r="I5" s="316">
        <v>2005</v>
      </c>
      <c r="J5" s="333"/>
    </row>
    <row r="6" spans="1:10" ht="60" x14ac:dyDescent="0.25">
      <c r="A6" s="296" t="s">
        <v>7979</v>
      </c>
      <c r="B6" s="297" t="s">
        <v>7980</v>
      </c>
      <c r="C6" s="325" t="s">
        <v>7984</v>
      </c>
      <c r="D6" s="305">
        <v>2343856</v>
      </c>
      <c r="E6" s="306" t="s">
        <v>7987</v>
      </c>
      <c r="F6" s="301">
        <v>18.34</v>
      </c>
      <c r="G6" s="301">
        <v>9.17</v>
      </c>
      <c r="H6" s="302"/>
      <c r="I6" s="303">
        <v>2005</v>
      </c>
      <c r="J6" s="312"/>
    </row>
    <row r="7" spans="1:10" ht="60" x14ac:dyDescent="0.25">
      <c r="A7" s="296" t="s">
        <v>7979</v>
      </c>
      <c r="B7" s="297" t="s">
        <v>7980</v>
      </c>
      <c r="C7" s="325" t="s">
        <v>7984</v>
      </c>
      <c r="D7" s="305">
        <v>2352097</v>
      </c>
      <c r="E7" s="306" t="s">
        <v>7988</v>
      </c>
      <c r="F7" s="309">
        <v>9.0399999999999991</v>
      </c>
      <c r="G7" s="309">
        <v>4.5199999999999996</v>
      </c>
      <c r="H7" s="302">
        <v>43465</v>
      </c>
      <c r="I7" s="303">
        <v>2005</v>
      </c>
      <c r="J7" s="312"/>
    </row>
    <row r="8" spans="1:10" ht="60" x14ac:dyDescent="0.25">
      <c r="A8" s="296" t="s">
        <v>7979</v>
      </c>
      <c r="B8" s="297" t="s">
        <v>7980</v>
      </c>
      <c r="C8" s="325" t="s">
        <v>7984</v>
      </c>
      <c r="D8" s="305">
        <v>2349712</v>
      </c>
      <c r="E8" s="306" t="s">
        <v>7989</v>
      </c>
      <c r="F8" s="309">
        <v>21.26</v>
      </c>
      <c r="G8" s="309">
        <v>10.63</v>
      </c>
      <c r="H8" s="302">
        <v>43465</v>
      </c>
      <c r="I8" s="303">
        <v>2005</v>
      </c>
      <c r="J8" s="312"/>
    </row>
    <row r="9" spans="1:10" ht="60" x14ac:dyDescent="0.25">
      <c r="A9" s="296" t="s">
        <v>7979</v>
      </c>
      <c r="B9" s="297" t="s">
        <v>7980</v>
      </c>
      <c r="C9" s="325" t="s">
        <v>7984</v>
      </c>
      <c r="D9" s="305">
        <v>2312927</v>
      </c>
      <c r="E9" s="306" t="s">
        <v>7990</v>
      </c>
      <c r="F9" s="301">
        <v>106.72</v>
      </c>
      <c r="G9" s="301">
        <v>53.36</v>
      </c>
      <c r="H9" s="302"/>
      <c r="I9" s="303">
        <v>2005</v>
      </c>
      <c r="J9" s="312"/>
    </row>
    <row r="10" spans="1:10" ht="60" x14ac:dyDescent="0.25">
      <c r="A10" s="296" t="s">
        <v>7979</v>
      </c>
      <c r="B10" s="297" t="s">
        <v>7980</v>
      </c>
      <c r="C10" s="325" t="s">
        <v>7984</v>
      </c>
      <c r="D10" s="305">
        <v>2357338</v>
      </c>
      <c r="E10" s="306" t="s">
        <v>7991</v>
      </c>
      <c r="F10" s="301">
        <v>9.82</v>
      </c>
      <c r="G10" s="301">
        <v>4.91</v>
      </c>
      <c r="H10" s="302"/>
      <c r="I10" s="303">
        <v>2005</v>
      </c>
      <c r="J10" s="312"/>
    </row>
    <row r="11" spans="1:10" ht="60.75" thickBot="1" x14ac:dyDescent="0.3">
      <c r="A11" s="318" t="s">
        <v>7992</v>
      </c>
      <c r="B11" s="319" t="s">
        <v>7993</v>
      </c>
      <c r="C11" s="329"/>
      <c r="D11" s="321" t="s">
        <v>7994</v>
      </c>
      <c r="E11" s="322" t="s">
        <v>7995</v>
      </c>
      <c r="F11" s="330"/>
      <c r="G11" s="330"/>
      <c r="H11" s="331"/>
      <c r="I11" s="332"/>
      <c r="J11" s="334" t="s">
        <v>7977</v>
      </c>
    </row>
  </sheetData>
  <autoFilter ref="A1:J11" xr:uid="{0450C327-A683-407B-BBC8-F20F03527EFB}"/>
  <conditionalFormatting sqref="K1:K16">
    <cfRule type="cellIs" dxfId="1" priority="1" operator="notEqual">
      <formula>0</formula>
    </cfRule>
  </conditionalFormatting>
  <conditionalFormatting sqref="M1:N15">
    <cfRule type="cellIs" dxfId="0" priority="2" operator="notEqual">
      <formula>0</formula>
    </cfRule>
  </conditionalFormatting>
  <pageMargins left="0.25" right="0.25" top="0.75" bottom="0.75" header="0.3" footer="0.3"/>
  <pageSetup paperSize="9" scale="64" fitToHeight="0" orientation="landscape"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NO_05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28">
        <v>1</v>
      </c>
      <c r="B2" s="128"/>
      <c r="C2" s="127" t="s">
        <v>547</v>
      </c>
      <c r="D2" s="133" t="s">
        <v>982</v>
      </c>
      <c r="E2" s="31" t="s">
        <v>1237</v>
      </c>
    </row>
    <row r="3" spans="1:5" x14ac:dyDescent="0.25">
      <c r="A3" s="128">
        <v>2</v>
      </c>
      <c r="B3" s="128"/>
      <c r="C3" s="122" t="s">
        <v>427</v>
      </c>
      <c r="D3" s="133" t="s">
        <v>983</v>
      </c>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NO_06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94">
        <v>1</v>
      </c>
      <c r="B2" s="95"/>
      <c r="C2" s="133" t="s">
        <v>430</v>
      </c>
      <c r="D2" s="133"/>
      <c r="E2" s="31" t="s">
        <v>1237</v>
      </c>
    </row>
    <row r="3" spans="1:5" x14ac:dyDescent="0.25">
      <c r="A3" s="94">
        <v>2</v>
      </c>
      <c r="B3" s="95"/>
      <c r="C3" s="133" t="s">
        <v>431</v>
      </c>
      <c r="D3" s="133"/>
      <c r="E3" s="31" t="s">
        <v>1237</v>
      </c>
    </row>
    <row r="4" spans="1:5" x14ac:dyDescent="0.25">
      <c r="A4" s="94">
        <v>3</v>
      </c>
      <c r="B4" s="95"/>
      <c r="C4" s="133" t="s">
        <v>927</v>
      </c>
      <c r="D4" s="133"/>
      <c r="E4" s="31" t="s">
        <v>1237</v>
      </c>
    </row>
    <row r="5" spans="1:5" x14ac:dyDescent="0.25">
      <c r="A5" s="94">
        <v>4</v>
      </c>
      <c r="B5" s="95"/>
      <c r="C5" s="133" t="s">
        <v>836</v>
      </c>
      <c r="D5" s="133"/>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NO_062">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E13" sqref="E13"/>
    </sheetView>
  </sheetViews>
  <sheetFormatPr baseColWidth="10" defaultColWidth="10.5703125" defaultRowHeight="15" x14ac:dyDescent="0.25"/>
  <cols>
    <col min="1" max="2" width="9.5703125" style="4" customWidth="1"/>
    <col min="3" max="3" width="68.5703125" style="4" customWidth="1"/>
    <col min="4" max="4" width="92.5703125" style="7" customWidth="1"/>
    <col min="5" max="5" width="5.5703125" style="7" customWidth="1"/>
    <col min="6" max="16384" width="10.5703125" style="4"/>
  </cols>
  <sheetData>
    <row r="1" spans="1:5" s="10" customFormat="1" ht="38.1" customHeight="1" x14ac:dyDescent="0.25">
      <c r="A1" s="3" t="s">
        <v>408</v>
      </c>
      <c r="B1" s="3" t="s">
        <v>529</v>
      </c>
      <c r="C1" s="3" t="s">
        <v>530</v>
      </c>
      <c r="D1" s="3" t="s">
        <v>503</v>
      </c>
      <c r="E1" s="163" t="s">
        <v>1238</v>
      </c>
    </row>
    <row r="2" spans="1:5" x14ac:dyDescent="0.25">
      <c r="A2" s="94">
        <v>1</v>
      </c>
      <c r="B2" s="95"/>
      <c r="C2" s="133" t="s">
        <v>432</v>
      </c>
      <c r="D2" s="133" t="s">
        <v>548</v>
      </c>
      <c r="E2" s="162" t="s">
        <v>1237</v>
      </c>
    </row>
    <row r="3" spans="1:5" x14ac:dyDescent="0.25">
      <c r="A3" s="94">
        <v>2</v>
      </c>
      <c r="B3" s="95"/>
      <c r="C3" s="133" t="s">
        <v>433</v>
      </c>
      <c r="D3" s="133" t="s">
        <v>549</v>
      </c>
      <c r="E3" s="94" t="s">
        <v>1239</v>
      </c>
    </row>
    <row r="4" spans="1:5" x14ac:dyDescent="0.25">
      <c r="A4" s="94">
        <v>3</v>
      </c>
      <c r="B4" s="95"/>
      <c r="C4" s="133" t="s">
        <v>928</v>
      </c>
      <c r="D4" s="133" t="s">
        <v>929</v>
      </c>
      <c r="E4" s="94" t="s">
        <v>1239</v>
      </c>
    </row>
    <row r="5" spans="1:5" x14ac:dyDescent="0.25">
      <c r="A5" s="94">
        <v>6</v>
      </c>
      <c r="B5" s="95"/>
      <c r="C5" s="133" t="s">
        <v>1240</v>
      </c>
      <c r="D5" s="133" t="s">
        <v>1241</v>
      </c>
      <c r="E5" s="94" t="s">
        <v>1237</v>
      </c>
    </row>
    <row r="6" spans="1:5" x14ac:dyDescent="0.25">
      <c r="A6" s="94">
        <v>4</v>
      </c>
      <c r="B6" s="95"/>
      <c r="C6" s="133" t="s">
        <v>834</v>
      </c>
      <c r="D6" s="133" t="s">
        <v>835</v>
      </c>
      <c r="E6" s="94" t="s">
        <v>1237</v>
      </c>
    </row>
    <row r="7" spans="1:5" x14ac:dyDescent="0.25">
      <c r="A7" s="94">
        <v>5</v>
      </c>
      <c r="B7" s="95"/>
      <c r="C7" s="133" t="s">
        <v>1091</v>
      </c>
      <c r="D7" s="133" t="s">
        <v>583</v>
      </c>
      <c r="E7" s="94" t="s">
        <v>1239</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NO_063">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06" t="s">
        <v>365</v>
      </c>
      <c r="B2" s="76"/>
      <c r="C2" s="105" t="s">
        <v>366</v>
      </c>
      <c r="D2" s="105" t="s">
        <v>511</v>
      </c>
      <c r="E2" s="31" t="s">
        <v>1237</v>
      </c>
    </row>
    <row r="3" spans="1:5" x14ac:dyDescent="0.25">
      <c r="A3" s="106" t="s">
        <v>367</v>
      </c>
      <c r="B3" s="106"/>
      <c r="C3" s="105" t="s">
        <v>368</v>
      </c>
      <c r="D3" s="105" t="s">
        <v>512</v>
      </c>
      <c r="E3" s="31" t="s">
        <v>1237</v>
      </c>
    </row>
    <row r="4" spans="1:5" x14ac:dyDescent="0.25">
      <c r="A4" s="106" t="s">
        <v>369</v>
      </c>
      <c r="B4" s="106"/>
      <c r="C4" s="105" t="s">
        <v>370</v>
      </c>
      <c r="D4" s="105" t="s">
        <v>513</v>
      </c>
      <c r="E4" s="31" t="s">
        <v>1237</v>
      </c>
    </row>
    <row r="5" spans="1:5" x14ac:dyDescent="0.25">
      <c r="A5" s="106" t="s">
        <v>371</v>
      </c>
      <c r="B5" s="106"/>
      <c r="C5" s="105" t="s">
        <v>372</v>
      </c>
      <c r="D5" s="105" t="s">
        <v>372</v>
      </c>
      <c r="E5" s="31" t="s">
        <v>1237</v>
      </c>
    </row>
    <row r="6" spans="1:5" x14ac:dyDescent="0.25">
      <c r="A6" s="106" t="s">
        <v>559</v>
      </c>
      <c r="B6" s="135"/>
      <c r="C6" s="105" t="s">
        <v>818</v>
      </c>
      <c r="D6" s="105" t="s">
        <v>817</v>
      </c>
      <c r="E6" s="31" t="s">
        <v>1237</v>
      </c>
    </row>
    <row r="7" spans="1:5" x14ac:dyDescent="0.25">
      <c r="A7" s="106" t="s">
        <v>560</v>
      </c>
      <c r="B7" s="135"/>
      <c r="C7" s="105" t="s">
        <v>819</v>
      </c>
      <c r="D7" s="105" t="s">
        <v>816</v>
      </c>
      <c r="E7" s="31" t="s">
        <v>1237</v>
      </c>
    </row>
    <row r="8" spans="1:5" x14ac:dyDescent="0.25">
      <c r="A8" s="106" t="s">
        <v>810</v>
      </c>
      <c r="B8" s="106"/>
      <c r="C8" s="105" t="s">
        <v>32</v>
      </c>
      <c r="D8" s="105"/>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0C43D-CAA0-4AD9-9312-C4044E557DC6}">
  <sheetPr codeName="NO_06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06" t="s">
        <v>373</v>
      </c>
      <c r="B2" s="135"/>
      <c r="C2" s="105" t="s">
        <v>374</v>
      </c>
      <c r="D2" s="105" t="s">
        <v>514</v>
      </c>
      <c r="E2" s="31" t="s">
        <v>1237</v>
      </c>
    </row>
    <row r="3" spans="1:5" x14ac:dyDescent="0.25">
      <c r="A3" s="106" t="s">
        <v>375</v>
      </c>
      <c r="B3" s="106"/>
      <c r="C3" s="105" t="s">
        <v>376</v>
      </c>
      <c r="D3" s="105" t="s">
        <v>515</v>
      </c>
      <c r="E3" s="31" t="s">
        <v>1237</v>
      </c>
    </row>
    <row r="4" spans="1:5" x14ac:dyDescent="0.25">
      <c r="A4" s="106" t="s">
        <v>809</v>
      </c>
      <c r="B4" s="106"/>
      <c r="C4" s="105" t="s">
        <v>32</v>
      </c>
      <c r="D4" s="105"/>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NO_065">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06">
        <v>1</v>
      </c>
      <c r="B2" s="76"/>
      <c r="C2" s="105" t="s">
        <v>591</v>
      </c>
      <c r="D2" s="105" t="s">
        <v>919</v>
      </c>
      <c r="E2" s="31" t="s">
        <v>1237</v>
      </c>
    </row>
    <row r="3" spans="1:5" x14ac:dyDescent="0.25">
      <c r="A3" s="106">
        <v>2</v>
      </c>
      <c r="B3" s="106"/>
      <c r="C3" s="105" t="s">
        <v>592</v>
      </c>
      <c r="D3" s="105" t="s">
        <v>920</v>
      </c>
      <c r="E3" s="31" t="s">
        <v>1237</v>
      </c>
    </row>
    <row r="4" spans="1:5" x14ac:dyDescent="0.25">
      <c r="A4" s="106">
        <v>3</v>
      </c>
      <c r="B4" s="106"/>
      <c r="C4" s="105" t="s">
        <v>593</v>
      </c>
      <c r="D4" s="105" t="s">
        <v>921</v>
      </c>
      <c r="E4" s="31" t="s">
        <v>1237</v>
      </c>
    </row>
    <row r="5" spans="1:5" x14ac:dyDescent="0.25">
      <c r="A5" s="106">
        <v>4</v>
      </c>
      <c r="B5" s="106"/>
      <c r="C5" s="105" t="s">
        <v>594</v>
      </c>
      <c r="D5" s="105" t="s">
        <v>922</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NO_066">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36" t="s">
        <v>377</v>
      </c>
      <c r="B2" s="72"/>
      <c r="C2" s="38" t="s">
        <v>509</v>
      </c>
      <c r="D2" s="75" t="s">
        <v>508</v>
      </c>
      <c r="E2" s="31" t="s">
        <v>1237</v>
      </c>
    </row>
    <row r="3" spans="1:5" x14ac:dyDescent="0.25">
      <c r="A3" s="36" t="s">
        <v>378</v>
      </c>
      <c r="B3" s="72"/>
      <c r="C3" s="38" t="s">
        <v>510</v>
      </c>
      <c r="D3" s="136" t="s">
        <v>950</v>
      </c>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63440-70EC-4161-BC80-F27975FD8670}">
  <sheetPr codeName="NO_06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43" t="s">
        <v>408</v>
      </c>
      <c r="B1" s="3" t="s">
        <v>529</v>
      </c>
      <c r="C1" s="3" t="s">
        <v>530</v>
      </c>
      <c r="D1" s="3" t="s">
        <v>503</v>
      </c>
      <c r="E1" s="164" t="s">
        <v>1238</v>
      </c>
    </row>
    <row r="2" spans="1:5" x14ac:dyDescent="0.25">
      <c r="A2" s="76" t="s">
        <v>561</v>
      </c>
      <c r="B2" s="137"/>
      <c r="C2" s="39" t="s">
        <v>562</v>
      </c>
      <c r="D2" s="136" t="s">
        <v>925</v>
      </c>
      <c r="E2" s="31" t="s">
        <v>1237</v>
      </c>
    </row>
    <row r="3" spans="1:5" x14ac:dyDescent="0.25">
      <c r="A3" s="76" t="s">
        <v>563</v>
      </c>
      <c r="B3" s="137"/>
      <c r="C3" s="39" t="s">
        <v>564</v>
      </c>
      <c r="D3" s="136" t="s">
        <v>926</v>
      </c>
      <c r="E3" s="31" t="s">
        <v>1237</v>
      </c>
    </row>
    <row r="4" spans="1:5" x14ac:dyDescent="0.25">
      <c r="A4" s="76" t="s">
        <v>808</v>
      </c>
      <c r="B4" s="137"/>
      <c r="C4" s="39" t="s">
        <v>32</v>
      </c>
      <c r="D4" s="136"/>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NO_068">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06" t="s">
        <v>379</v>
      </c>
      <c r="B2" s="105"/>
      <c r="C2" s="138" t="s">
        <v>380</v>
      </c>
      <c r="D2" s="138" t="s">
        <v>380</v>
      </c>
      <c r="E2" s="31" t="s">
        <v>1237</v>
      </c>
    </row>
    <row r="3" spans="1:5" x14ac:dyDescent="0.25">
      <c r="A3" s="106" t="s">
        <v>381</v>
      </c>
      <c r="B3" s="105"/>
      <c r="C3" s="138" t="s">
        <v>382</v>
      </c>
      <c r="D3" s="138" t="s">
        <v>382</v>
      </c>
      <c r="E3" s="31" t="s">
        <v>1237</v>
      </c>
    </row>
    <row r="4" spans="1:5" x14ac:dyDescent="0.25">
      <c r="A4" s="106" t="s">
        <v>383</v>
      </c>
      <c r="B4" s="105"/>
      <c r="C4" s="138" t="s">
        <v>384</v>
      </c>
      <c r="D4" s="138" t="s">
        <v>384</v>
      </c>
      <c r="E4" s="31" t="s">
        <v>1237</v>
      </c>
    </row>
    <row r="5" spans="1:5" x14ac:dyDescent="0.25">
      <c r="A5" s="106" t="s">
        <v>385</v>
      </c>
      <c r="B5" s="105"/>
      <c r="C5" s="138" t="s">
        <v>386</v>
      </c>
      <c r="D5" s="138" t="s">
        <v>386</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NO_069">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34" t="s">
        <v>387</v>
      </c>
      <c r="B2" s="84"/>
      <c r="C2" s="105" t="s">
        <v>388</v>
      </c>
      <c r="D2" s="105" t="s">
        <v>516</v>
      </c>
      <c r="E2" s="31" t="s">
        <v>1237</v>
      </c>
    </row>
    <row r="3" spans="1:5" ht="45" x14ac:dyDescent="0.25">
      <c r="A3" s="134" t="s">
        <v>389</v>
      </c>
      <c r="B3" s="84"/>
      <c r="C3" s="105" t="s">
        <v>390</v>
      </c>
      <c r="D3" s="105" t="s">
        <v>517</v>
      </c>
      <c r="E3" s="31" t="s">
        <v>1237</v>
      </c>
    </row>
    <row r="4" spans="1:5" ht="30" x14ac:dyDescent="0.25">
      <c r="A4" s="134" t="s">
        <v>391</v>
      </c>
      <c r="B4" s="84"/>
      <c r="C4" s="105" t="s">
        <v>392</v>
      </c>
      <c r="D4" s="105" t="s">
        <v>518</v>
      </c>
      <c r="E4" s="31" t="s">
        <v>1237</v>
      </c>
    </row>
    <row r="5" spans="1:5" x14ac:dyDescent="0.25">
      <c r="A5" s="134" t="s">
        <v>393</v>
      </c>
      <c r="B5" s="84"/>
      <c r="C5" s="105" t="s">
        <v>388</v>
      </c>
      <c r="D5" s="105" t="s">
        <v>516</v>
      </c>
      <c r="E5" s="31" t="s">
        <v>1237</v>
      </c>
    </row>
    <row r="6" spans="1:5" ht="45" x14ac:dyDescent="0.25">
      <c r="A6" s="134" t="s">
        <v>394</v>
      </c>
      <c r="B6" s="84"/>
      <c r="C6" s="105" t="s">
        <v>390</v>
      </c>
      <c r="D6" s="105" t="s">
        <v>517</v>
      </c>
      <c r="E6" s="31" t="s">
        <v>1237</v>
      </c>
    </row>
    <row r="7" spans="1:5" ht="30" x14ac:dyDescent="0.25">
      <c r="A7" s="134" t="s">
        <v>395</v>
      </c>
      <c r="B7" s="84"/>
      <c r="C7" s="105" t="s">
        <v>392</v>
      </c>
      <c r="D7" s="105" t="s">
        <v>518</v>
      </c>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NO_070">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06">
        <v>1</v>
      </c>
      <c r="B2" s="88"/>
      <c r="C2" s="86" t="s">
        <v>845</v>
      </c>
      <c r="D2" s="86"/>
      <c r="E2" s="31" t="s">
        <v>1237</v>
      </c>
    </row>
    <row r="3" spans="1:5" x14ac:dyDescent="0.25">
      <c r="A3" s="106">
        <v>2</v>
      </c>
      <c r="B3" s="88"/>
      <c r="C3" s="105" t="s">
        <v>797</v>
      </c>
      <c r="D3" s="105"/>
      <c r="E3" s="31" t="s">
        <v>1237</v>
      </c>
    </row>
    <row r="4" spans="1:5" x14ac:dyDescent="0.25">
      <c r="A4" s="106">
        <v>3</v>
      </c>
      <c r="B4" s="88"/>
      <c r="C4" s="105" t="s">
        <v>551</v>
      </c>
      <c r="D4" s="105"/>
      <c r="E4" s="31" t="s">
        <v>1237</v>
      </c>
    </row>
    <row r="5" spans="1:5" x14ac:dyDescent="0.25">
      <c r="A5" s="106">
        <v>4</v>
      </c>
      <c r="B5" s="88"/>
      <c r="C5" s="105" t="s">
        <v>552</v>
      </c>
      <c r="D5" s="105"/>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89CA8-E401-49C1-BB0A-6BDCE73A9464}">
  <sheetPr codeName="NO_071">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06" t="s">
        <v>396</v>
      </c>
      <c r="B2" s="105"/>
      <c r="C2" s="108" t="s">
        <v>397</v>
      </c>
      <c r="D2" s="108" t="s">
        <v>798</v>
      </c>
      <c r="E2" s="31" t="s">
        <v>1237</v>
      </c>
    </row>
    <row r="3" spans="1:5" x14ac:dyDescent="0.25">
      <c r="A3" s="106" t="s">
        <v>398</v>
      </c>
      <c r="B3" s="105"/>
      <c r="C3" s="108" t="s">
        <v>399</v>
      </c>
      <c r="D3" s="108" t="s">
        <v>799</v>
      </c>
      <c r="E3" s="31" t="s">
        <v>1237</v>
      </c>
    </row>
    <row r="4" spans="1:5" x14ac:dyDescent="0.25">
      <c r="A4" s="106" t="s">
        <v>400</v>
      </c>
      <c r="B4" s="105"/>
      <c r="C4" s="108" t="s">
        <v>401</v>
      </c>
      <c r="D4" s="108" t="s">
        <v>800</v>
      </c>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NO_072">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106" t="s">
        <v>402</v>
      </c>
      <c r="B2" s="84"/>
      <c r="C2" s="108" t="s">
        <v>403</v>
      </c>
      <c r="D2" s="108" t="s">
        <v>801</v>
      </c>
      <c r="E2"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NO_073">
    <tabColor theme="4" tint="-0.249977111117893"/>
    <pageSetUpPr fitToPage="1"/>
  </sheetPr>
  <dimension ref="A1:E23"/>
  <sheetViews>
    <sheetView showGridLines="0" zoomScale="80" zoomScaleNormal="80" workbookViewId="0">
      <pane ySplit="1" topLeftCell="A2" activePane="bottomLeft" state="frozen"/>
      <selection activeCell="A2" sqref="A2"/>
      <selection pane="bottomLeft" activeCell="C8" sqref="C8"/>
    </sheetView>
  </sheetViews>
  <sheetFormatPr baseColWidth="10" defaultColWidth="10.5703125" defaultRowHeight="15" x14ac:dyDescent="0.25"/>
  <cols>
    <col min="1" max="1" width="9.5703125" style="4" customWidth="1"/>
    <col min="2" max="2" width="9.5703125" style="17" customWidth="1"/>
    <col min="3" max="3" width="70.5703125" style="18" customWidth="1"/>
    <col min="4" max="4" width="51.85546875" style="18" customWidth="1"/>
    <col min="5" max="5" width="50.5703125" style="18" customWidth="1"/>
    <col min="6" max="16384" width="10.5703125" style="4"/>
  </cols>
  <sheetData>
    <row r="1" spans="1:5" s="10" customFormat="1" ht="38.1" customHeight="1" x14ac:dyDescent="0.25">
      <c r="A1" s="3" t="s">
        <v>408</v>
      </c>
      <c r="B1" s="3" t="s">
        <v>529</v>
      </c>
      <c r="C1" s="3" t="s">
        <v>530</v>
      </c>
      <c r="D1" s="3" t="s">
        <v>503</v>
      </c>
      <c r="E1" s="3" t="s">
        <v>8</v>
      </c>
    </row>
    <row r="2" spans="1:5" ht="30" x14ac:dyDescent="0.25">
      <c r="A2" s="155">
        <v>1</v>
      </c>
      <c r="B2" s="156"/>
      <c r="C2" s="157" t="s">
        <v>434</v>
      </c>
      <c r="D2" s="158"/>
      <c r="E2" s="158" t="s">
        <v>833</v>
      </c>
    </row>
    <row r="3" spans="1:5" x14ac:dyDescent="0.25">
      <c r="A3" s="106" t="s">
        <v>208</v>
      </c>
      <c r="B3" s="107">
        <v>1</v>
      </c>
      <c r="C3" s="108" t="s">
        <v>435</v>
      </c>
      <c r="D3" s="108"/>
      <c r="E3" s="108"/>
    </row>
    <row r="4" spans="1:5" x14ac:dyDescent="0.25">
      <c r="A4" s="106" t="s">
        <v>209</v>
      </c>
      <c r="B4" s="107">
        <v>1</v>
      </c>
      <c r="C4" s="108" t="s">
        <v>436</v>
      </c>
      <c r="D4" s="108"/>
      <c r="E4" s="108"/>
    </row>
    <row r="5" spans="1:5" x14ac:dyDescent="0.25">
      <c r="A5" s="106" t="s">
        <v>210</v>
      </c>
      <c r="B5" s="107">
        <v>1</v>
      </c>
      <c r="C5" s="108" t="s">
        <v>437</v>
      </c>
      <c r="D5" s="108"/>
      <c r="E5" s="108"/>
    </row>
    <row r="6" spans="1:5" x14ac:dyDescent="0.25">
      <c r="A6" s="106" t="s">
        <v>438</v>
      </c>
      <c r="B6" s="107">
        <v>1</v>
      </c>
      <c r="C6" s="108" t="s">
        <v>439</v>
      </c>
      <c r="D6" s="108"/>
      <c r="E6" s="108"/>
    </row>
    <row r="7" spans="1:5" x14ac:dyDescent="0.25">
      <c r="A7" s="106" t="s">
        <v>440</v>
      </c>
      <c r="B7" s="107">
        <v>1</v>
      </c>
      <c r="C7" s="108" t="s">
        <v>441</v>
      </c>
      <c r="D7" s="108"/>
      <c r="E7" s="108"/>
    </row>
    <row r="8" spans="1:5" x14ac:dyDescent="0.25">
      <c r="A8" s="106" t="s">
        <v>442</v>
      </c>
      <c r="B8" s="107">
        <v>1</v>
      </c>
      <c r="C8" s="108" t="s">
        <v>443</v>
      </c>
      <c r="D8" s="108"/>
      <c r="E8" s="108"/>
    </row>
    <row r="9" spans="1:5" x14ac:dyDescent="0.25">
      <c r="A9" s="106" t="s">
        <v>444</v>
      </c>
      <c r="B9" s="107">
        <v>1</v>
      </c>
      <c r="C9" s="108" t="s">
        <v>445</v>
      </c>
      <c r="D9" s="108"/>
      <c r="E9" s="108"/>
    </row>
    <row r="10" spans="1:5" x14ac:dyDescent="0.25">
      <c r="A10" s="106" t="s">
        <v>446</v>
      </c>
      <c r="B10" s="107">
        <v>1</v>
      </c>
      <c r="C10" s="108" t="s">
        <v>447</v>
      </c>
      <c r="D10" s="108"/>
      <c r="E10" s="108"/>
    </row>
    <row r="11" spans="1:5" x14ac:dyDescent="0.25">
      <c r="A11" s="106" t="s">
        <v>448</v>
      </c>
      <c r="B11" s="107">
        <v>1</v>
      </c>
      <c r="C11" s="108" t="s">
        <v>1164</v>
      </c>
      <c r="D11" s="108"/>
      <c r="E11" s="159" t="s">
        <v>1163</v>
      </c>
    </row>
    <row r="12" spans="1:5" ht="30" x14ac:dyDescent="0.25">
      <c r="A12" s="155">
        <v>2</v>
      </c>
      <c r="B12" s="156"/>
      <c r="C12" s="157" t="s">
        <v>832</v>
      </c>
      <c r="D12" s="158"/>
      <c r="E12" s="158" t="s">
        <v>833</v>
      </c>
    </row>
    <row r="13" spans="1:5" x14ac:dyDescent="0.25">
      <c r="A13" s="106" t="s">
        <v>218</v>
      </c>
      <c r="B13" s="107">
        <v>2</v>
      </c>
      <c r="C13" s="108" t="s">
        <v>449</v>
      </c>
      <c r="D13" s="108"/>
      <c r="E13" s="108"/>
    </row>
    <row r="14" spans="1:5" x14ac:dyDescent="0.25">
      <c r="A14" s="106" t="s">
        <v>219</v>
      </c>
      <c r="B14" s="107">
        <v>2</v>
      </c>
      <c r="C14" s="108" t="s">
        <v>450</v>
      </c>
      <c r="D14" s="108"/>
      <c r="E14" s="108"/>
    </row>
    <row r="15" spans="1:5" x14ac:dyDescent="0.25">
      <c r="A15" s="106" t="s">
        <v>451</v>
      </c>
      <c r="B15" s="107">
        <v>2</v>
      </c>
      <c r="C15" s="108" t="s">
        <v>452</v>
      </c>
      <c r="D15" s="108"/>
      <c r="E15" s="108"/>
    </row>
    <row r="16" spans="1:5" x14ac:dyDescent="0.25">
      <c r="A16" s="106" t="s">
        <v>453</v>
      </c>
      <c r="B16" s="107">
        <v>2</v>
      </c>
      <c r="C16" s="108" t="s">
        <v>454</v>
      </c>
      <c r="D16" s="108"/>
      <c r="E16" s="108"/>
    </row>
    <row r="17" spans="1:5" x14ac:dyDescent="0.25">
      <c r="A17" s="106" t="s">
        <v>455</v>
      </c>
      <c r="B17" s="107">
        <v>2</v>
      </c>
      <c r="C17" s="108" t="s">
        <v>456</v>
      </c>
      <c r="D17" s="108"/>
      <c r="E17" s="108"/>
    </row>
    <row r="18" spans="1:5" x14ac:dyDescent="0.25">
      <c r="A18" s="106" t="s">
        <v>457</v>
      </c>
      <c r="B18" s="107">
        <v>2</v>
      </c>
      <c r="C18" s="108" t="s">
        <v>1164</v>
      </c>
      <c r="D18" s="108"/>
      <c r="E18" s="159" t="s">
        <v>1163</v>
      </c>
    </row>
    <row r="19" spans="1:5" x14ac:dyDescent="0.25">
      <c r="A19" s="106">
        <v>3</v>
      </c>
      <c r="B19" s="107"/>
      <c r="C19" s="105" t="s">
        <v>458</v>
      </c>
      <c r="D19" s="108"/>
      <c r="E19" s="159" t="s">
        <v>1163</v>
      </c>
    </row>
    <row r="20" spans="1:5" x14ac:dyDescent="0.25">
      <c r="A20" s="106">
        <v>4</v>
      </c>
      <c r="B20" s="107"/>
      <c r="C20" s="105" t="s">
        <v>459</v>
      </c>
      <c r="D20" s="105"/>
      <c r="E20" s="105"/>
    </row>
    <row r="21" spans="1:5" ht="30" x14ac:dyDescent="0.25">
      <c r="A21" s="106">
        <v>5</v>
      </c>
      <c r="B21" s="107"/>
      <c r="C21" s="108" t="s">
        <v>460</v>
      </c>
      <c r="D21" s="108"/>
      <c r="E21" s="108"/>
    </row>
    <row r="22" spans="1:5" x14ac:dyDescent="0.25">
      <c r="A22" s="106">
        <v>6</v>
      </c>
      <c r="B22" s="107"/>
      <c r="C22" s="108" t="s">
        <v>461</v>
      </c>
      <c r="D22" s="105"/>
      <c r="E22" s="105"/>
    </row>
    <row r="23" spans="1:5" x14ac:dyDescent="0.25">
      <c r="A23" s="106">
        <v>7</v>
      </c>
      <c r="B23" s="107"/>
      <c r="C23" s="108" t="s">
        <v>1164</v>
      </c>
      <c r="D23" s="108"/>
      <c r="E23" s="159" t="s">
        <v>1163</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NO_093">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6" sqref="D6"/>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104</v>
      </c>
      <c r="E1" s="164" t="s">
        <v>1238</v>
      </c>
    </row>
    <row r="2" spans="1:5" x14ac:dyDescent="0.25">
      <c r="A2" s="40">
        <v>1</v>
      </c>
      <c r="B2" s="37"/>
      <c r="C2" s="139" t="s">
        <v>0</v>
      </c>
      <c r="D2" s="139" t="s">
        <v>966</v>
      </c>
      <c r="E2" s="31" t="s">
        <v>1237</v>
      </c>
    </row>
    <row r="3" spans="1:5" x14ac:dyDescent="0.25">
      <c r="A3" s="40">
        <v>6</v>
      </c>
      <c r="B3" s="37"/>
      <c r="C3" s="139" t="s">
        <v>4</v>
      </c>
      <c r="D3" s="139" t="s">
        <v>970</v>
      </c>
      <c r="E3" s="31" t="s">
        <v>1237</v>
      </c>
    </row>
    <row r="4" spans="1:5" x14ac:dyDescent="0.25">
      <c r="A4" s="40">
        <v>7</v>
      </c>
      <c r="B4" s="37"/>
      <c r="C4" s="139" t="s">
        <v>5</v>
      </c>
      <c r="D4" s="139" t="s">
        <v>971</v>
      </c>
      <c r="E4" s="31" t="s">
        <v>1237</v>
      </c>
    </row>
    <row r="5" spans="1:5" x14ac:dyDescent="0.25">
      <c r="A5" s="40">
        <v>8</v>
      </c>
      <c r="B5" s="37"/>
      <c r="C5" s="139" t="s">
        <v>6</v>
      </c>
      <c r="D5" s="139" t="s">
        <v>972</v>
      </c>
      <c r="E5" s="31" t="s">
        <v>1237</v>
      </c>
    </row>
    <row r="6" spans="1:5" x14ac:dyDescent="0.25">
      <c r="A6" s="40">
        <v>0</v>
      </c>
      <c r="B6" s="37"/>
      <c r="C6" s="139" t="s">
        <v>584</v>
      </c>
      <c r="D6" s="139" t="s">
        <v>879</v>
      </c>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NO_094">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F26" sqref="F26"/>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94">
        <v>1</v>
      </c>
      <c r="B2" s="95"/>
      <c r="C2" s="133" t="s">
        <v>917</v>
      </c>
      <c r="D2" s="133" t="s">
        <v>802</v>
      </c>
      <c r="E2" s="31" t="s">
        <v>1237</v>
      </c>
    </row>
    <row r="3" spans="1:5" x14ac:dyDescent="0.25">
      <c r="A3" s="94">
        <v>2</v>
      </c>
      <c r="B3" s="95"/>
      <c r="C3" s="133" t="s">
        <v>918</v>
      </c>
      <c r="D3" s="133" t="s">
        <v>803</v>
      </c>
      <c r="E3" s="31" t="s">
        <v>1237</v>
      </c>
    </row>
    <row r="4" spans="1:5" x14ac:dyDescent="0.25">
      <c r="A4" s="94">
        <v>3</v>
      </c>
      <c r="B4" s="95"/>
      <c r="C4" s="133" t="s">
        <v>154</v>
      </c>
      <c r="D4" s="133" t="s">
        <v>804</v>
      </c>
      <c r="E4" s="31" t="s">
        <v>1237</v>
      </c>
    </row>
    <row r="5" spans="1:5" x14ac:dyDescent="0.25">
      <c r="A5" s="94">
        <v>4</v>
      </c>
      <c r="B5" s="96"/>
      <c r="C5" s="96" t="s">
        <v>155</v>
      </c>
      <c r="D5" s="96" t="s">
        <v>805</v>
      </c>
      <c r="E5" s="31" t="s">
        <v>1237</v>
      </c>
    </row>
    <row r="6" spans="1:5" x14ac:dyDescent="0.25">
      <c r="A6" s="94">
        <v>5</v>
      </c>
      <c r="B6" s="95"/>
      <c r="C6" s="133" t="s">
        <v>596</v>
      </c>
      <c r="D6" s="133" t="s">
        <v>806</v>
      </c>
      <c r="E6" s="31" t="s">
        <v>1237</v>
      </c>
    </row>
    <row r="7" spans="1:5" x14ac:dyDescent="0.25">
      <c r="A7" s="94">
        <v>6</v>
      </c>
      <c r="B7" s="95"/>
      <c r="C7" s="133" t="s">
        <v>597</v>
      </c>
      <c r="D7" s="133" t="s">
        <v>807</v>
      </c>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NO_095">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36"/>
      <c r="C2" s="41" t="s">
        <v>635</v>
      </c>
      <c r="D2" s="42" t="s">
        <v>930</v>
      </c>
      <c r="E2" s="31" t="s">
        <v>1237</v>
      </c>
    </row>
    <row r="3" spans="1:5" x14ac:dyDescent="0.25">
      <c r="A3" s="40">
        <v>2</v>
      </c>
      <c r="B3" s="36"/>
      <c r="C3" s="41" t="s">
        <v>636</v>
      </c>
      <c r="D3" s="42" t="s">
        <v>931</v>
      </c>
      <c r="E3" s="31" t="s">
        <v>1237</v>
      </c>
    </row>
    <row r="4" spans="1:5" x14ac:dyDescent="0.25">
      <c r="A4" s="40">
        <v>3</v>
      </c>
      <c r="B4" s="36"/>
      <c r="C4" s="41" t="s">
        <v>637</v>
      </c>
      <c r="D4" s="42" t="s">
        <v>932</v>
      </c>
      <c r="E4" s="31" t="s">
        <v>1237</v>
      </c>
    </row>
    <row r="5" spans="1:5" x14ac:dyDescent="0.25">
      <c r="A5" s="40">
        <v>4</v>
      </c>
      <c r="B5" s="36"/>
      <c r="C5" s="41" t="s">
        <v>633</v>
      </c>
      <c r="D5" s="42" t="s">
        <v>933</v>
      </c>
      <c r="E5" s="31" t="s">
        <v>1237</v>
      </c>
    </row>
    <row r="6" spans="1:5" x14ac:dyDescent="0.25">
      <c r="A6" s="40">
        <v>5</v>
      </c>
      <c r="B6" s="36"/>
      <c r="C6" s="41" t="s">
        <v>634</v>
      </c>
      <c r="D6" s="42" t="s">
        <v>934</v>
      </c>
      <c r="E6" s="31" t="s">
        <v>1237</v>
      </c>
    </row>
    <row r="7" spans="1:5" x14ac:dyDescent="0.25">
      <c r="A7" s="40">
        <v>6</v>
      </c>
      <c r="B7" s="36"/>
      <c r="C7" s="41" t="s">
        <v>582</v>
      </c>
      <c r="D7" s="42" t="s">
        <v>935</v>
      </c>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NO_096">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104</v>
      </c>
      <c r="E1" s="164" t="s">
        <v>1238</v>
      </c>
    </row>
    <row r="2" spans="1:5" ht="30" x14ac:dyDescent="0.25">
      <c r="A2" s="36">
        <v>1</v>
      </c>
      <c r="B2" s="37"/>
      <c r="C2" s="38" t="s">
        <v>598</v>
      </c>
      <c r="D2" s="38" t="s">
        <v>962</v>
      </c>
      <c r="E2" s="31" t="s">
        <v>1237</v>
      </c>
    </row>
    <row r="3" spans="1:5" ht="90" x14ac:dyDescent="0.25">
      <c r="A3" s="36">
        <v>4</v>
      </c>
      <c r="B3" s="37"/>
      <c r="C3" s="38" t="s">
        <v>4</v>
      </c>
      <c r="D3" s="38" t="s">
        <v>965</v>
      </c>
      <c r="E3" s="31" t="s">
        <v>1237</v>
      </c>
    </row>
    <row r="4" spans="1:5" x14ac:dyDescent="0.25">
      <c r="A4" s="36">
        <v>5</v>
      </c>
      <c r="B4" s="37"/>
      <c r="C4" s="38" t="s">
        <v>599</v>
      </c>
      <c r="D4" s="38" t="s">
        <v>523</v>
      </c>
      <c r="E4" s="31" t="s">
        <v>1237</v>
      </c>
    </row>
    <row r="5" spans="1:5" x14ac:dyDescent="0.25">
      <c r="A5" s="36">
        <v>7</v>
      </c>
      <c r="B5" s="37"/>
      <c r="C5" s="39" t="s">
        <v>600</v>
      </c>
      <c r="D5" s="38" t="s">
        <v>595</v>
      </c>
      <c r="E5" s="31" t="s">
        <v>1237</v>
      </c>
    </row>
    <row r="6" spans="1:5" x14ac:dyDescent="0.25">
      <c r="A6" s="36">
        <v>0</v>
      </c>
      <c r="B6" s="37"/>
      <c r="C6" s="38" t="s">
        <v>585</v>
      </c>
      <c r="D6" s="38" t="s">
        <v>879</v>
      </c>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NO_097">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36"/>
      <c r="C2" s="41" t="s">
        <v>951</v>
      </c>
      <c r="D2" s="41"/>
      <c r="E2" s="31" t="s">
        <v>1237</v>
      </c>
    </row>
    <row r="3" spans="1:5" x14ac:dyDescent="0.25">
      <c r="A3" s="40">
        <v>2</v>
      </c>
      <c r="B3" s="36"/>
      <c r="C3" s="41" t="s">
        <v>952</v>
      </c>
      <c r="D3" s="41"/>
      <c r="E3" s="31" t="s">
        <v>1237</v>
      </c>
    </row>
    <row r="4" spans="1:5" x14ac:dyDescent="0.25">
      <c r="A4" s="40">
        <v>3</v>
      </c>
      <c r="B4" s="36"/>
      <c r="C4" s="41" t="s">
        <v>953</v>
      </c>
      <c r="D4" s="41"/>
      <c r="E4" s="31" t="s">
        <v>1237</v>
      </c>
    </row>
    <row r="5" spans="1:5" x14ac:dyDescent="0.25">
      <c r="A5" s="40">
        <v>4</v>
      </c>
      <c r="B5" s="36"/>
      <c r="C5" s="41" t="s">
        <v>954</v>
      </c>
      <c r="D5" s="41"/>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A0DC9-8F8C-436D-9814-404DA75B085F}">
  <sheetPr codeName="NO_09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C3" sqref="C3"/>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36"/>
      <c r="C2" s="37" t="s">
        <v>641</v>
      </c>
      <c r="D2" s="37"/>
      <c r="E2" s="31" t="s">
        <v>1237</v>
      </c>
    </row>
    <row r="3" spans="1:5" x14ac:dyDescent="0.25">
      <c r="A3" s="40">
        <v>2</v>
      </c>
      <c r="B3" s="36"/>
      <c r="C3" s="37" t="s">
        <v>640</v>
      </c>
      <c r="D3" s="37"/>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NO_099">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36"/>
      <c r="C2" s="37" t="s">
        <v>602</v>
      </c>
      <c r="D2" s="37"/>
      <c r="E2" s="31" t="s">
        <v>1237</v>
      </c>
    </row>
    <row r="3" spans="1:5" x14ac:dyDescent="0.25">
      <c r="A3" s="40">
        <v>2</v>
      </c>
      <c r="B3" s="36"/>
      <c r="C3" s="37" t="s">
        <v>603</v>
      </c>
      <c r="D3" s="37"/>
      <c r="E3" s="31" t="s">
        <v>1237</v>
      </c>
    </row>
    <row r="4" spans="1:5" x14ac:dyDescent="0.25">
      <c r="A4" s="40">
        <v>3</v>
      </c>
      <c r="B4" s="36"/>
      <c r="C4" s="37" t="s">
        <v>604</v>
      </c>
      <c r="D4" s="37"/>
      <c r="E4" s="31" t="s">
        <v>1237</v>
      </c>
    </row>
    <row r="5" spans="1:5" x14ac:dyDescent="0.25">
      <c r="A5" s="40">
        <v>4</v>
      </c>
      <c r="B5" s="36"/>
      <c r="C5" s="37" t="s">
        <v>605</v>
      </c>
      <c r="D5" s="37"/>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89DD5-6AB9-41EA-AED2-6DF8CC03206D}">
  <sheetPr codeName="NO_100">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36"/>
      <c r="C2" s="37" t="s">
        <v>601</v>
      </c>
      <c r="D2" s="37" t="s">
        <v>639</v>
      </c>
      <c r="E2"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NO_10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36"/>
      <c r="C2" s="96" t="s">
        <v>606</v>
      </c>
      <c r="D2" s="37"/>
      <c r="E2" s="31" t="s">
        <v>1237</v>
      </c>
    </row>
    <row r="3" spans="1:5" x14ac:dyDescent="0.25">
      <c r="A3" s="94">
        <v>2</v>
      </c>
      <c r="B3" s="76"/>
      <c r="C3" s="96" t="s">
        <v>607</v>
      </c>
      <c r="D3" s="37"/>
      <c r="E3" s="31" t="s">
        <v>1237</v>
      </c>
    </row>
    <row r="4" spans="1:5" x14ac:dyDescent="0.25">
      <c r="A4" s="94">
        <v>3</v>
      </c>
      <c r="B4" s="76"/>
      <c r="C4" s="96" t="s">
        <v>96</v>
      </c>
      <c r="D4" s="37"/>
      <c r="E4" s="31" t="s">
        <v>1237</v>
      </c>
    </row>
    <row r="5" spans="1:5" x14ac:dyDescent="0.25">
      <c r="A5" s="94">
        <v>4</v>
      </c>
      <c r="B5" s="76"/>
      <c r="C5" s="96" t="s">
        <v>638</v>
      </c>
      <c r="D5" s="140"/>
      <c r="E5" s="31" t="s">
        <v>1237</v>
      </c>
    </row>
    <row r="6" spans="1:5" x14ac:dyDescent="0.25">
      <c r="A6" s="94">
        <v>5</v>
      </c>
      <c r="B6" s="76"/>
      <c r="C6" s="96" t="s">
        <v>608</v>
      </c>
      <c r="D6" s="37"/>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NO_102">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503</v>
      </c>
      <c r="E1" s="164" t="s">
        <v>1238</v>
      </c>
    </row>
    <row r="2" spans="1:5" x14ac:dyDescent="0.25">
      <c r="A2" s="40">
        <v>1</v>
      </c>
      <c r="B2" s="36"/>
      <c r="C2" s="37" t="s">
        <v>609</v>
      </c>
      <c r="D2" s="37"/>
      <c r="E2" s="31" t="s">
        <v>1237</v>
      </c>
    </row>
    <row r="3" spans="1:5" x14ac:dyDescent="0.25">
      <c r="A3" s="40">
        <v>2</v>
      </c>
      <c r="B3" s="36"/>
      <c r="C3" s="37" t="s">
        <v>610</v>
      </c>
      <c r="D3" s="37"/>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NO_103">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1113</v>
      </c>
      <c r="E1" s="164" t="s">
        <v>1238</v>
      </c>
    </row>
    <row r="2" spans="1:5" x14ac:dyDescent="0.25">
      <c r="A2" s="76">
        <v>0</v>
      </c>
      <c r="B2" s="96"/>
      <c r="C2" s="76" t="s">
        <v>915</v>
      </c>
      <c r="D2" s="39" t="s">
        <v>916</v>
      </c>
      <c r="E2" s="31" t="s">
        <v>1237</v>
      </c>
    </row>
    <row r="3" spans="1:5" x14ac:dyDescent="0.25">
      <c r="A3" s="76">
        <v>1</v>
      </c>
      <c r="B3" s="96"/>
      <c r="C3" s="76" t="s">
        <v>611</v>
      </c>
      <c r="D3" s="39" t="s">
        <v>612</v>
      </c>
      <c r="E3" s="31" t="s">
        <v>1237</v>
      </c>
    </row>
    <row r="4" spans="1:5" x14ac:dyDescent="0.25">
      <c r="A4" s="76">
        <v>2</v>
      </c>
      <c r="B4" s="96"/>
      <c r="C4" s="76" t="s">
        <v>613</v>
      </c>
      <c r="D4" s="39" t="s">
        <v>614</v>
      </c>
      <c r="E4" s="31" t="s">
        <v>1237</v>
      </c>
    </row>
    <row r="5" spans="1:5" x14ac:dyDescent="0.25">
      <c r="A5" s="76">
        <v>3</v>
      </c>
      <c r="B5" s="96"/>
      <c r="C5" s="76" t="s">
        <v>615</v>
      </c>
      <c r="D5" s="39" t="s">
        <v>878</v>
      </c>
      <c r="E5" s="31" t="s">
        <v>1237</v>
      </c>
    </row>
    <row r="6" spans="1:5" x14ac:dyDescent="0.25">
      <c r="A6" s="76">
        <v>4</v>
      </c>
      <c r="B6" s="96"/>
      <c r="C6" s="76" t="s">
        <v>616</v>
      </c>
      <c r="D6" s="39" t="s">
        <v>936</v>
      </c>
      <c r="E6" s="31" t="s">
        <v>1237</v>
      </c>
    </row>
    <row r="7" spans="1:5" x14ac:dyDescent="0.25">
      <c r="A7" s="76">
        <v>5</v>
      </c>
      <c r="B7" s="96"/>
      <c r="C7" s="76" t="s">
        <v>617</v>
      </c>
      <c r="D7" s="39" t="s">
        <v>618</v>
      </c>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998A-DBCC-4243-8D56-434A78BB8F35}">
  <sheetPr codeName="NO_10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36">
        <v>1</v>
      </c>
      <c r="B2" s="13"/>
      <c r="C2" s="14" t="s">
        <v>697</v>
      </c>
      <c r="D2" s="14" t="s">
        <v>697</v>
      </c>
      <c r="E2" s="31" t="s">
        <v>1237</v>
      </c>
    </row>
    <row r="3" spans="1:5" x14ac:dyDescent="0.25">
      <c r="A3" s="36">
        <v>2</v>
      </c>
      <c r="B3" s="13"/>
      <c r="C3" s="14" t="s">
        <v>698</v>
      </c>
      <c r="D3" s="14" t="s">
        <v>698</v>
      </c>
      <c r="E3" s="31" t="s">
        <v>1237</v>
      </c>
    </row>
    <row r="4" spans="1:5" x14ac:dyDescent="0.25">
      <c r="A4" s="36">
        <v>3</v>
      </c>
      <c r="B4" s="13"/>
      <c r="C4" s="14" t="s">
        <v>699</v>
      </c>
      <c r="D4" s="14" t="s">
        <v>699</v>
      </c>
      <c r="E4" s="31" t="s">
        <v>1237</v>
      </c>
    </row>
    <row r="5" spans="1:5" x14ac:dyDescent="0.25">
      <c r="A5" s="36">
        <v>4</v>
      </c>
      <c r="B5" s="13"/>
      <c r="C5" s="14" t="s">
        <v>700</v>
      </c>
      <c r="D5" s="14" t="s">
        <v>700</v>
      </c>
      <c r="E5" s="31" t="s">
        <v>1237</v>
      </c>
    </row>
    <row r="6" spans="1:5" x14ac:dyDescent="0.25">
      <c r="A6" s="36">
        <v>5</v>
      </c>
      <c r="B6" s="13"/>
      <c r="C6" s="14" t="s">
        <v>701</v>
      </c>
      <c r="D6" s="14" t="s">
        <v>701</v>
      </c>
      <c r="E6" s="31" t="s">
        <v>1237</v>
      </c>
    </row>
    <row r="7" spans="1:5" ht="30" x14ac:dyDescent="0.25">
      <c r="A7" s="36">
        <v>6</v>
      </c>
      <c r="B7" s="13"/>
      <c r="C7" s="14" t="s">
        <v>702</v>
      </c>
      <c r="D7" s="14" t="s">
        <v>702</v>
      </c>
      <c r="E7" s="31" t="s">
        <v>1237</v>
      </c>
    </row>
    <row r="8" spans="1:5" x14ac:dyDescent="0.25">
      <c r="A8" s="36">
        <v>7</v>
      </c>
      <c r="B8" s="13"/>
      <c r="C8" s="14" t="s">
        <v>703</v>
      </c>
      <c r="D8" s="14" t="s">
        <v>703</v>
      </c>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FA705-5AA6-452A-9670-F8ECD6936872}">
  <sheetPr codeName="NO_105">
    <tabColor theme="4" tint="-0.249977111117893"/>
    <outlinePr summaryBelow="0"/>
    <pageSetUpPr fitToPage="1"/>
  </sheetPr>
  <dimension ref="A1:E8"/>
  <sheetViews>
    <sheetView showGridLines="0" showWhiteSpace="0" zoomScale="80" zoomScaleNormal="80" zoomScalePageLayoutView="70" workbookViewId="0">
      <pane ySplit="1" topLeftCell="A2" activePane="bottomLeft" state="frozen"/>
      <selection activeCell="A2" sqref="A2"/>
      <selection pane="bottomLeft" activeCell="C6" sqref="C6"/>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3" t="s">
        <v>408</v>
      </c>
      <c r="B1" s="3" t="s">
        <v>529</v>
      </c>
      <c r="C1" s="3" t="s">
        <v>530</v>
      </c>
      <c r="D1" s="3" t="s">
        <v>104</v>
      </c>
      <c r="E1" s="164" t="s">
        <v>1238</v>
      </c>
    </row>
    <row r="2" spans="1:5" x14ac:dyDescent="0.25">
      <c r="A2" s="76">
        <v>1</v>
      </c>
      <c r="B2" s="76"/>
      <c r="C2" s="39" t="s">
        <v>754</v>
      </c>
      <c r="D2" s="39" t="s">
        <v>755</v>
      </c>
      <c r="E2" s="31" t="s">
        <v>1237</v>
      </c>
    </row>
    <row r="3" spans="1:5" ht="30" x14ac:dyDescent="0.25">
      <c r="A3" s="76">
        <v>2</v>
      </c>
      <c r="B3" s="76"/>
      <c r="C3" s="39" t="s">
        <v>756</v>
      </c>
      <c r="D3" s="39" t="s">
        <v>757</v>
      </c>
      <c r="E3" s="31" t="s">
        <v>1237</v>
      </c>
    </row>
    <row r="4" spans="1:5" x14ac:dyDescent="0.25">
      <c r="A4" s="76">
        <v>3</v>
      </c>
      <c r="B4" s="76"/>
      <c r="C4" s="39" t="s">
        <v>758</v>
      </c>
      <c r="D4" s="39" t="s">
        <v>759</v>
      </c>
      <c r="E4" s="31" t="s">
        <v>1237</v>
      </c>
    </row>
    <row r="5" spans="1:5" ht="30" x14ac:dyDescent="0.25">
      <c r="A5" s="76">
        <v>4</v>
      </c>
      <c r="B5" s="76"/>
      <c r="C5" s="39" t="s">
        <v>760</v>
      </c>
      <c r="D5" s="39" t="s">
        <v>1085</v>
      </c>
      <c r="E5" s="31" t="s">
        <v>1237</v>
      </c>
    </row>
    <row r="6" spans="1:5" ht="30" x14ac:dyDescent="0.25">
      <c r="A6" s="76">
        <v>5</v>
      </c>
      <c r="B6" s="76"/>
      <c r="C6" s="39" t="s">
        <v>761</v>
      </c>
      <c r="D6" s="39" t="s">
        <v>1086</v>
      </c>
      <c r="E6" s="31" t="s">
        <v>1237</v>
      </c>
    </row>
    <row r="7" spans="1:5" x14ac:dyDescent="0.25">
      <c r="A7" s="76">
        <v>6</v>
      </c>
      <c r="B7" s="76"/>
      <c r="C7" s="39" t="s">
        <v>762</v>
      </c>
      <c r="D7" s="39" t="s">
        <v>944</v>
      </c>
      <c r="E7" s="31" t="s">
        <v>1237</v>
      </c>
    </row>
    <row r="8" spans="1:5" x14ac:dyDescent="0.25">
      <c r="A8" s="76">
        <v>0</v>
      </c>
      <c r="B8" s="76"/>
      <c r="C8" s="39" t="s">
        <v>763</v>
      </c>
      <c r="D8" s="39" t="s">
        <v>985</v>
      </c>
      <c r="E8" s="31" t="s">
        <v>1237</v>
      </c>
    </row>
  </sheetData>
  <pageMargins left="0.70866141732283472" right="0.70866141732283472" top="0.74803149606299213" bottom="0.74803149606299213" header="0.31496062992125984" footer="0.31496062992125984"/>
  <pageSetup paperSize="9" scale="40" fitToHeight="0" orientation="portrait" r:id="rId1"/>
  <drawing r:id="rId2"/>
  <legacyDrawingHF r:id="rId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26075-F0A1-43CA-9C98-DAF04FC69F85}">
  <sheetPr codeName="NO_106">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13">
        <v>1</v>
      </c>
      <c r="B2" s="13"/>
      <c r="C2" s="14" t="s">
        <v>704</v>
      </c>
      <c r="D2" s="14"/>
      <c r="E2" s="31" t="s">
        <v>1237</v>
      </c>
    </row>
    <row r="3" spans="1:5" x14ac:dyDescent="0.25">
      <c r="A3" s="13">
        <v>2</v>
      </c>
      <c r="B3" s="13"/>
      <c r="C3" s="14" t="s">
        <v>705</v>
      </c>
      <c r="D3" s="14"/>
      <c r="E3" s="31" t="s">
        <v>1237</v>
      </c>
    </row>
    <row r="4" spans="1:5" x14ac:dyDescent="0.25">
      <c r="A4" s="13">
        <v>3</v>
      </c>
      <c r="B4" s="13"/>
      <c r="C4" s="14" t="s">
        <v>706</v>
      </c>
      <c r="D4" s="14"/>
      <c r="E4" s="31" t="s">
        <v>1237</v>
      </c>
    </row>
    <row r="5" spans="1:5" x14ac:dyDescent="0.25">
      <c r="A5" s="13">
        <v>99</v>
      </c>
      <c r="B5" s="13"/>
      <c r="C5" s="14" t="s">
        <v>32</v>
      </c>
      <c r="D5" s="14"/>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C88EC-FB60-4077-9596-9D22353CCDD9}">
  <sheetPr codeName="NO_107">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13">
        <v>1</v>
      </c>
      <c r="B2" s="13"/>
      <c r="C2" s="14" t="s">
        <v>707</v>
      </c>
      <c r="D2" s="14"/>
      <c r="E2" s="31" t="s">
        <v>1237</v>
      </c>
    </row>
    <row r="3" spans="1:5" x14ac:dyDescent="0.25">
      <c r="A3" s="13">
        <v>2</v>
      </c>
      <c r="B3" s="13"/>
      <c r="C3" s="14" t="s">
        <v>708</v>
      </c>
      <c r="D3" s="14"/>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1C11E-BB22-40AB-905A-AE66D8404B89}">
  <sheetPr codeName="NO_108">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13">
        <v>1</v>
      </c>
      <c r="B2" s="13"/>
      <c r="C2" s="14" t="s">
        <v>709</v>
      </c>
      <c r="D2" s="14"/>
      <c r="E2" s="31" t="s">
        <v>1237</v>
      </c>
    </row>
    <row r="3" spans="1:5" x14ac:dyDescent="0.25">
      <c r="A3" s="13">
        <v>2</v>
      </c>
      <c r="B3" s="13"/>
      <c r="C3" s="14" t="s">
        <v>710</v>
      </c>
      <c r="D3" s="14"/>
      <c r="E3" s="31" t="s">
        <v>1237</v>
      </c>
    </row>
    <row r="4" spans="1:5" x14ac:dyDescent="0.25">
      <c r="A4" s="13">
        <v>3</v>
      </c>
      <c r="B4" s="13"/>
      <c r="C4" s="14" t="s">
        <v>711</v>
      </c>
      <c r="D4" s="14"/>
      <c r="E4" s="31" t="s">
        <v>1237</v>
      </c>
    </row>
    <row r="5" spans="1:5" x14ac:dyDescent="0.25">
      <c r="A5" s="13">
        <v>4</v>
      </c>
      <c r="B5" s="13"/>
      <c r="C5" s="14" t="s">
        <v>712</v>
      </c>
      <c r="D5" s="14"/>
      <c r="E5" s="31" t="s">
        <v>1237</v>
      </c>
    </row>
    <row r="6" spans="1:5" x14ac:dyDescent="0.25">
      <c r="A6" s="13">
        <v>5</v>
      </c>
      <c r="B6" s="13"/>
      <c r="C6" s="14" t="s">
        <v>713</v>
      </c>
      <c r="D6" s="14"/>
      <c r="E6" s="31" t="s">
        <v>1237</v>
      </c>
    </row>
    <row r="7" spans="1:5" x14ac:dyDescent="0.25">
      <c r="A7" s="13">
        <v>6</v>
      </c>
      <c r="B7" s="13"/>
      <c r="C7" s="14" t="s">
        <v>714</v>
      </c>
      <c r="D7" s="14"/>
      <c r="E7" s="31" t="s">
        <v>1237</v>
      </c>
    </row>
    <row r="8" spans="1:5" x14ac:dyDescent="0.25">
      <c r="A8" s="13">
        <v>7</v>
      </c>
      <c r="B8" s="13"/>
      <c r="C8" s="14" t="s">
        <v>715</v>
      </c>
      <c r="D8" s="14"/>
      <c r="E8" s="31" t="s">
        <v>1237</v>
      </c>
    </row>
    <row r="9" spans="1:5" x14ac:dyDescent="0.25">
      <c r="A9" s="13">
        <v>8</v>
      </c>
      <c r="B9" s="13"/>
      <c r="C9" s="14" t="s">
        <v>716</v>
      </c>
      <c r="D9" s="14"/>
      <c r="E9" s="31" t="s">
        <v>1237</v>
      </c>
    </row>
    <row r="10" spans="1:5" s="12" customFormat="1" x14ac:dyDescent="0.25">
      <c r="A10" s="15">
        <v>9</v>
      </c>
      <c r="B10" s="15"/>
      <c r="C10" s="16" t="s">
        <v>718</v>
      </c>
      <c r="D10" s="16"/>
      <c r="E10" s="31" t="s">
        <v>1237</v>
      </c>
    </row>
    <row r="11" spans="1:5" x14ac:dyDescent="0.25">
      <c r="A11" s="13">
        <v>99</v>
      </c>
      <c r="B11" s="13"/>
      <c r="C11" s="14" t="s">
        <v>32</v>
      </c>
      <c r="D11" s="14"/>
      <c r="E11"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1DBB6-378B-45A2-A42B-A74DBA9978E6}">
  <sheetPr codeName="NO_109">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13">
        <v>1</v>
      </c>
      <c r="B2" s="13"/>
      <c r="C2" s="14" t="s">
        <v>717</v>
      </c>
      <c r="D2" s="14"/>
      <c r="E2" s="31" t="s">
        <v>1237</v>
      </c>
    </row>
    <row r="3" spans="1:5" ht="30" x14ac:dyDescent="0.25">
      <c r="A3" s="13">
        <v>2</v>
      </c>
      <c r="B3" s="13"/>
      <c r="C3" s="14" t="s">
        <v>772</v>
      </c>
      <c r="D3" s="14"/>
      <c r="E3" s="31" t="s">
        <v>1237</v>
      </c>
    </row>
    <row r="4" spans="1:5" ht="30" x14ac:dyDescent="0.25">
      <c r="A4" s="13">
        <v>3</v>
      </c>
      <c r="B4" s="13"/>
      <c r="C4" s="14" t="s">
        <v>773</v>
      </c>
      <c r="D4" s="14"/>
      <c r="E4" s="31" t="s">
        <v>1237</v>
      </c>
    </row>
    <row r="5" spans="1:5" ht="30" x14ac:dyDescent="0.25">
      <c r="A5" s="13">
        <v>4</v>
      </c>
      <c r="B5" s="13"/>
      <c r="C5" s="14" t="s">
        <v>774</v>
      </c>
      <c r="D5" s="14"/>
      <c r="E5" s="31" t="s">
        <v>1237</v>
      </c>
    </row>
    <row r="6" spans="1:5" x14ac:dyDescent="0.25">
      <c r="A6" s="13">
        <v>99</v>
      </c>
      <c r="B6" s="13"/>
      <c r="C6" s="14" t="s">
        <v>32</v>
      </c>
      <c r="D6" s="14"/>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8E65F-007F-41ED-877C-D20F74DB5396}">
  <sheetPr codeName="NO_110">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3" t="s">
        <v>1238</v>
      </c>
    </row>
    <row r="2" spans="1:5" x14ac:dyDescent="0.25">
      <c r="A2" s="13">
        <v>1</v>
      </c>
      <c r="B2" s="13"/>
      <c r="C2" s="14" t="s">
        <v>718</v>
      </c>
      <c r="D2" s="14"/>
      <c r="E2" s="13" t="s">
        <v>1237</v>
      </c>
    </row>
    <row r="3" spans="1:5" s="12" customFormat="1" x14ac:dyDescent="0.25">
      <c r="A3" s="15">
        <v>2</v>
      </c>
      <c r="B3" s="15"/>
      <c r="C3" s="16" t="s">
        <v>987</v>
      </c>
      <c r="D3" s="16"/>
      <c r="E3" s="13" t="s">
        <v>1237</v>
      </c>
    </row>
    <row r="4" spans="1:5" s="12" customFormat="1" x14ac:dyDescent="0.25">
      <c r="A4" s="15">
        <v>6</v>
      </c>
      <c r="B4" s="15"/>
      <c r="C4" s="16" t="s">
        <v>988</v>
      </c>
      <c r="D4" s="16"/>
      <c r="E4" s="13" t="s">
        <v>1237</v>
      </c>
    </row>
    <row r="5" spans="1:5" x14ac:dyDescent="0.25">
      <c r="A5" s="13">
        <v>3</v>
      </c>
      <c r="B5" s="13"/>
      <c r="C5" s="14" t="s">
        <v>719</v>
      </c>
      <c r="D5" s="14"/>
      <c r="E5" s="13" t="s">
        <v>1237</v>
      </c>
    </row>
    <row r="6" spans="1:5" x14ac:dyDescent="0.25">
      <c r="A6" s="13">
        <v>4</v>
      </c>
      <c r="B6" s="13"/>
      <c r="C6" s="14" t="s">
        <v>720</v>
      </c>
      <c r="D6" s="14"/>
      <c r="E6" s="13" t="s">
        <v>1237</v>
      </c>
    </row>
    <row r="7" spans="1:5" x14ac:dyDescent="0.25">
      <c r="A7" s="13">
        <v>5</v>
      </c>
      <c r="B7" s="13"/>
      <c r="C7" s="14" t="s">
        <v>721</v>
      </c>
      <c r="D7" s="14"/>
      <c r="E7" s="13" t="s">
        <v>1237</v>
      </c>
    </row>
    <row r="8" spans="1:5" x14ac:dyDescent="0.25">
      <c r="A8" s="13">
        <v>99</v>
      </c>
      <c r="B8" s="13"/>
      <c r="C8" s="14" t="s">
        <v>32</v>
      </c>
      <c r="D8" s="14"/>
      <c r="E8" s="13"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657D2-3C9C-4CDB-B8B8-1BB9C5D1FC4B}">
  <sheetPr codeName="NO_111">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C9" sqref="C2:C9"/>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13">
        <v>1</v>
      </c>
      <c r="B2" s="13"/>
      <c r="C2" s="14" t="s">
        <v>914</v>
      </c>
      <c r="D2" s="14"/>
      <c r="E2" s="31" t="s">
        <v>1237</v>
      </c>
    </row>
    <row r="3" spans="1:5" x14ac:dyDescent="0.25">
      <c r="A3" s="13">
        <v>2</v>
      </c>
      <c r="B3" s="13"/>
      <c r="C3" s="14" t="s">
        <v>722</v>
      </c>
      <c r="D3" s="14"/>
      <c r="E3" s="31" t="s">
        <v>1237</v>
      </c>
    </row>
    <row r="4" spans="1:5" x14ac:dyDescent="0.25">
      <c r="A4" s="13">
        <v>3</v>
      </c>
      <c r="B4" s="13"/>
      <c r="C4" s="14" t="s">
        <v>723</v>
      </c>
      <c r="D4" s="14"/>
      <c r="E4" s="31" t="s">
        <v>1237</v>
      </c>
    </row>
    <row r="5" spans="1:5" x14ac:dyDescent="0.25">
      <c r="A5" s="13">
        <v>4</v>
      </c>
      <c r="B5" s="13"/>
      <c r="C5" s="14" t="s">
        <v>724</v>
      </c>
      <c r="D5" s="14"/>
      <c r="E5" s="31" t="s">
        <v>1237</v>
      </c>
    </row>
    <row r="6" spans="1:5" x14ac:dyDescent="0.25">
      <c r="A6" s="13">
        <v>5</v>
      </c>
      <c r="B6" s="13"/>
      <c r="C6" s="14" t="s">
        <v>725</v>
      </c>
      <c r="D6" s="14"/>
      <c r="E6" s="31" t="s">
        <v>1237</v>
      </c>
    </row>
    <row r="7" spans="1:5" x14ac:dyDescent="0.25">
      <c r="A7" s="13">
        <v>6</v>
      </c>
      <c r="B7" s="13"/>
      <c r="C7" s="14" t="s">
        <v>726</v>
      </c>
      <c r="D7" s="14"/>
      <c r="E7" s="31" t="s">
        <v>1237</v>
      </c>
    </row>
    <row r="8" spans="1:5" x14ac:dyDescent="0.25">
      <c r="A8" s="13">
        <v>7</v>
      </c>
      <c r="B8" s="13"/>
      <c r="C8" s="14" t="s">
        <v>727</v>
      </c>
      <c r="D8" s="14"/>
      <c r="E8" s="31" t="s">
        <v>1237</v>
      </c>
    </row>
    <row r="9" spans="1:5" x14ac:dyDescent="0.25">
      <c r="A9" s="13">
        <v>8</v>
      </c>
      <c r="B9" s="13"/>
      <c r="C9" s="14" t="s">
        <v>728</v>
      </c>
      <c r="D9" s="14"/>
      <c r="E9" s="31" t="s">
        <v>1237</v>
      </c>
    </row>
    <row r="10" spans="1:5" x14ac:dyDescent="0.25">
      <c r="A10" s="13">
        <v>9</v>
      </c>
      <c r="B10" s="13"/>
      <c r="C10" s="14" t="s">
        <v>729</v>
      </c>
      <c r="D10" s="14"/>
      <c r="E10"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52934-5162-4AAD-B23B-B8B870AED009}">
  <sheetPr codeName="NO_126">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15">
        <v>1</v>
      </c>
      <c r="B2" s="15"/>
      <c r="C2" s="16" t="s">
        <v>999</v>
      </c>
      <c r="D2" s="16"/>
      <c r="E2" s="31" t="s">
        <v>1237</v>
      </c>
    </row>
    <row r="3" spans="1:5" x14ac:dyDescent="0.25">
      <c r="A3" s="15">
        <v>2</v>
      </c>
      <c r="B3" s="15"/>
      <c r="C3" s="16" t="s">
        <v>1000</v>
      </c>
      <c r="D3" s="16"/>
      <c r="E3" s="31" t="s">
        <v>1237</v>
      </c>
    </row>
    <row r="4" spans="1:5" x14ac:dyDescent="0.25">
      <c r="A4" s="15">
        <v>3</v>
      </c>
      <c r="B4" s="15"/>
      <c r="C4" s="16" t="s">
        <v>1001</v>
      </c>
      <c r="D4" s="16"/>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589E0-7D91-4CFB-8C66-F511BB7DAA13}">
  <sheetPr codeName="NO_112">
    <tabColor theme="4" tint="-0.249977111117893"/>
    <pageSetUpPr fitToPage="1"/>
  </sheetPr>
  <dimension ref="A1:E7"/>
  <sheetViews>
    <sheetView showGridLines="0" topLeftCell="C1" zoomScale="80" zoomScaleNormal="80" workbookViewId="0">
      <pane ySplit="1" topLeftCell="A2" activePane="bottomLeft" state="frozen"/>
      <selection activeCell="A2" sqref="A2"/>
      <selection pane="bottomLeft" activeCell="C2" sqref="C2:C4"/>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13">
        <v>1</v>
      </c>
      <c r="B2" s="13"/>
      <c r="C2" s="14" t="s">
        <v>730</v>
      </c>
      <c r="D2" s="14" t="s">
        <v>731</v>
      </c>
      <c r="E2" s="31" t="s">
        <v>1237</v>
      </c>
    </row>
    <row r="3" spans="1:5" x14ac:dyDescent="0.25">
      <c r="A3" s="13">
        <v>2</v>
      </c>
      <c r="B3" s="13"/>
      <c r="C3" s="14" t="s">
        <v>776</v>
      </c>
      <c r="D3" s="14" t="s">
        <v>732</v>
      </c>
      <c r="E3" s="31" t="s">
        <v>1237</v>
      </c>
    </row>
    <row r="4" spans="1:5" x14ac:dyDescent="0.25">
      <c r="A4" s="13">
        <v>3</v>
      </c>
      <c r="B4" s="13"/>
      <c r="C4" s="14" t="s">
        <v>775</v>
      </c>
      <c r="D4" s="14" t="s">
        <v>733</v>
      </c>
      <c r="E4" s="31" t="s">
        <v>1237</v>
      </c>
    </row>
    <row r="5" spans="1:5" x14ac:dyDescent="0.25">
      <c r="A5" s="13">
        <v>4</v>
      </c>
      <c r="B5" s="13"/>
      <c r="C5" s="14" t="s">
        <v>734</v>
      </c>
      <c r="D5" s="14" t="s">
        <v>735</v>
      </c>
      <c r="E5" s="31" t="s">
        <v>1237</v>
      </c>
    </row>
    <row r="6" spans="1:5" x14ac:dyDescent="0.25">
      <c r="A6" s="13">
        <v>5</v>
      </c>
      <c r="B6" s="13"/>
      <c r="C6" s="14" t="s">
        <v>736</v>
      </c>
      <c r="D6" s="14" t="s">
        <v>737</v>
      </c>
      <c r="E6" s="31" t="s">
        <v>1237</v>
      </c>
    </row>
    <row r="7" spans="1:5" x14ac:dyDescent="0.25">
      <c r="A7" s="13">
        <v>6</v>
      </c>
      <c r="B7" s="13"/>
      <c r="C7" s="14" t="s">
        <v>796</v>
      </c>
      <c r="D7" s="14" t="s">
        <v>738</v>
      </c>
      <c r="E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728D5-2327-4434-BD2F-7330C834EA7F}">
  <sheetPr codeName="NO_113">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D10" sqref="D10"/>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 t="s">
        <v>408</v>
      </c>
      <c r="B1" s="3" t="s">
        <v>529</v>
      </c>
      <c r="C1" s="3" t="s">
        <v>530</v>
      </c>
      <c r="D1" s="3" t="s">
        <v>503</v>
      </c>
      <c r="E1" s="164" t="s">
        <v>1238</v>
      </c>
    </row>
    <row r="2" spans="1:5" x14ac:dyDescent="0.25">
      <c r="A2" s="13">
        <v>1</v>
      </c>
      <c r="B2" s="13"/>
      <c r="C2" s="14" t="s">
        <v>734</v>
      </c>
      <c r="D2" s="14" t="s">
        <v>735</v>
      </c>
      <c r="E2" s="31" t="s">
        <v>1237</v>
      </c>
    </row>
    <row r="3" spans="1:5" x14ac:dyDescent="0.25">
      <c r="A3" s="13">
        <v>2</v>
      </c>
      <c r="B3" s="13"/>
      <c r="C3" s="14" t="s">
        <v>739</v>
      </c>
      <c r="D3" s="14" t="s">
        <v>740</v>
      </c>
      <c r="E3" s="31" t="s">
        <v>1237</v>
      </c>
    </row>
    <row r="4" spans="1:5" x14ac:dyDescent="0.25">
      <c r="A4" s="13">
        <v>3</v>
      </c>
      <c r="B4" s="13"/>
      <c r="C4" s="14" t="s">
        <v>741</v>
      </c>
      <c r="D4" s="14" t="s">
        <v>742</v>
      </c>
      <c r="E4" s="31" t="s">
        <v>1237</v>
      </c>
    </row>
    <row r="5" spans="1:5" x14ac:dyDescent="0.25">
      <c r="A5" s="13">
        <v>4</v>
      </c>
      <c r="B5" s="13"/>
      <c r="C5" s="14" t="s">
        <v>743</v>
      </c>
      <c r="D5" s="14" t="s">
        <v>744</v>
      </c>
      <c r="E5" s="31" t="s">
        <v>1237</v>
      </c>
    </row>
    <row r="6" spans="1:5" x14ac:dyDescent="0.25">
      <c r="A6" s="13">
        <v>5</v>
      </c>
      <c r="B6" s="13"/>
      <c r="C6" s="14" t="s">
        <v>745</v>
      </c>
      <c r="D6" s="14" t="s">
        <v>746</v>
      </c>
      <c r="E6" s="31" t="s">
        <v>1237</v>
      </c>
    </row>
    <row r="7" spans="1:5" x14ac:dyDescent="0.25">
      <c r="A7" s="13">
        <v>6</v>
      </c>
      <c r="B7" s="13"/>
      <c r="C7" s="14" t="s">
        <v>747</v>
      </c>
      <c r="D7" s="14" t="s">
        <v>748</v>
      </c>
      <c r="E7" s="31" t="s">
        <v>1237</v>
      </c>
    </row>
    <row r="8" spans="1:5" x14ac:dyDescent="0.25">
      <c r="A8" s="13">
        <v>7</v>
      </c>
      <c r="B8" s="13"/>
      <c r="C8" s="14" t="s">
        <v>729</v>
      </c>
      <c r="D8" s="14" t="s">
        <v>749</v>
      </c>
      <c r="E8" s="31" t="s">
        <v>1237</v>
      </c>
    </row>
    <row r="9" spans="1:5" x14ac:dyDescent="0.25">
      <c r="A9" s="13">
        <v>8</v>
      </c>
      <c r="B9" s="13"/>
      <c r="C9" s="14" t="s">
        <v>736</v>
      </c>
      <c r="D9" s="14" t="s">
        <v>737</v>
      </c>
      <c r="E9" s="31" t="s">
        <v>1237</v>
      </c>
    </row>
    <row r="10" spans="1:5" x14ac:dyDescent="0.25">
      <c r="A10" s="13">
        <v>9</v>
      </c>
      <c r="B10" s="13"/>
      <c r="C10" s="14" t="s">
        <v>796</v>
      </c>
      <c r="D10" s="14" t="s">
        <v>738</v>
      </c>
      <c r="E10" s="31" t="s">
        <v>1237</v>
      </c>
    </row>
    <row r="11" spans="1:5" x14ac:dyDescent="0.25">
      <c r="A11" s="13">
        <v>10</v>
      </c>
      <c r="B11" s="13"/>
      <c r="C11" s="14" t="s">
        <v>32</v>
      </c>
      <c r="D11" s="14" t="s">
        <v>750</v>
      </c>
      <c r="E11"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78D1A-B5B8-4E9A-A08A-49F211F14702}">
  <sheetPr codeName="NO_11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7" customWidth="1"/>
    <col min="3" max="3" width="68.5703125" style="11" customWidth="1"/>
    <col min="4" max="4" width="92.5703125" style="7" customWidth="1"/>
    <col min="5" max="5" width="5.5703125" style="7" customWidth="1"/>
    <col min="6" max="16384" width="10.5703125" style="7"/>
  </cols>
  <sheetData>
    <row r="1" spans="1:5" s="10" customFormat="1" ht="38.1" customHeight="1" x14ac:dyDescent="0.25">
      <c r="A1" s="30" t="s">
        <v>408</v>
      </c>
      <c r="B1" s="30" t="s">
        <v>529</v>
      </c>
      <c r="C1" s="30" t="s">
        <v>530</v>
      </c>
      <c r="D1" s="30" t="s">
        <v>503</v>
      </c>
      <c r="E1" s="164" t="s">
        <v>1238</v>
      </c>
    </row>
    <row r="2" spans="1:5" x14ac:dyDescent="0.25">
      <c r="A2" s="31">
        <v>1</v>
      </c>
      <c r="B2" s="31"/>
      <c r="C2" s="32" t="s">
        <v>751</v>
      </c>
      <c r="D2" s="32"/>
      <c r="E2" s="31" t="s">
        <v>1237</v>
      </c>
    </row>
    <row r="3" spans="1:5" x14ac:dyDescent="0.25">
      <c r="A3" s="31">
        <v>2</v>
      </c>
      <c r="B3" s="31"/>
      <c r="C3" s="32" t="s">
        <v>752</v>
      </c>
      <c r="D3" s="32"/>
      <c r="E3" s="31" t="s">
        <v>1237</v>
      </c>
    </row>
    <row r="4" spans="1:5" x14ac:dyDescent="0.25">
      <c r="A4" s="31">
        <v>3</v>
      </c>
      <c r="B4" s="31"/>
      <c r="C4" s="32" t="s">
        <v>753</v>
      </c>
      <c r="D4" s="32"/>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NO_115">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D3" sqref="D3"/>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5">
        <v>1</v>
      </c>
      <c r="B2" s="29"/>
      <c r="C2" s="27" t="s">
        <v>1108</v>
      </c>
      <c r="D2" s="27"/>
      <c r="E2" s="31" t="s">
        <v>1237</v>
      </c>
    </row>
    <row r="3" spans="1:5" x14ac:dyDescent="0.25">
      <c r="A3" s="25">
        <v>2</v>
      </c>
      <c r="B3" s="29"/>
      <c r="C3" s="27" t="s">
        <v>619</v>
      </c>
      <c r="D3" s="27"/>
      <c r="E3" s="31" t="s">
        <v>1237</v>
      </c>
    </row>
    <row r="4" spans="1:5" x14ac:dyDescent="0.25">
      <c r="A4" s="25">
        <v>99</v>
      </c>
      <c r="B4" s="29"/>
      <c r="C4" s="27" t="s">
        <v>32</v>
      </c>
      <c r="D4" s="33"/>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23CD3-6A99-4A03-88D1-CA9BAF2997AB}">
  <sheetPr codeName="NO_116">
    <tabColor theme="4" tint="-0.249977111117893"/>
    <pageSetUpPr fitToPage="1"/>
  </sheetPr>
  <dimension ref="A1:E1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5">
        <v>1</v>
      </c>
      <c r="B2" s="29"/>
      <c r="C2" s="34" t="s">
        <v>887</v>
      </c>
      <c r="D2" s="27" t="s">
        <v>888</v>
      </c>
      <c r="E2" s="31" t="s">
        <v>1237</v>
      </c>
    </row>
    <row r="3" spans="1:5" x14ac:dyDescent="0.25">
      <c r="A3" s="25">
        <v>2</v>
      </c>
      <c r="B3" s="29"/>
      <c r="C3" s="34" t="s">
        <v>889</v>
      </c>
      <c r="D3" s="27" t="s">
        <v>890</v>
      </c>
      <c r="E3" s="31" t="s">
        <v>1237</v>
      </c>
    </row>
    <row r="4" spans="1:5" x14ac:dyDescent="0.25">
      <c r="A4" s="25">
        <v>3</v>
      </c>
      <c r="B4" s="29"/>
      <c r="C4" s="27" t="s">
        <v>891</v>
      </c>
      <c r="D4" s="27" t="s">
        <v>892</v>
      </c>
      <c r="E4" s="31" t="s">
        <v>1237</v>
      </c>
    </row>
    <row r="5" spans="1:5" x14ac:dyDescent="0.25">
      <c r="A5" s="25">
        <v>4</v>
      </c>
      <c r="B5" s="29"/>
      <c r="C5" s="34" t="s">
        <v>893</v>
      </c>
      <c r="D5" s="27" t="s">
        <v>894</v>
      </c>
      <c r="E5" s="31" t="s">
        <v>1237</v>
      </c>
    </row>
    <row r="6" spans="1:5" s="5" customFormat="1" x14ac:dyDescent="0.25">
      <c r="A6" s="25">
        <v>5</v>
      </c>
      <c r="B6" s="29"/>
      <c r="C6" s="34" t="s">
        <v>937</v>
      </c>
      <c r="D6" s="27" t="s">
        <v>938</v>
      </c>
      <c r="E6" s="31" t="s">
        <v>1237</v>
      </c>
    </row>
    <row r="7" spans="1:5" x14ac:dyDescent="0.25">
      <c r="A7" s="25">
        <v>10</v>
      </c>
      <c r="B7" s="29"/>
      <c r="C7" s="34" t="s">
        <v>908</v>
      </c>
      <c r="D7" s="27" t="s">
        <v>895</v>
      </c>
      <c r="E7" s="31" t="s">
        <v>1237</v>
      </c>
    </row>
    <row r="8" spans="1:5" x14ac:dyDescent="0.25">
      <c r="A8" s="25">
        <v>11</v>
      </c>
      <c r="B8" s="29"/>
      <c r="C8" s="27" t="s">
        <v>896</v>
      </c>
      <c r="D8" s="27" t="s">
        <v>909</v>
      </c>
      <c r="E8" s="31" t="s">
        <v>1237</v>
      </c>
    </row>
    <row r="9" spans="1:5" x14ac:dyDescent="0.25">
      <c r="A9" s="25">
        <v>12</v>
      </c>
      <c r="B9" s="29"/>
      <c r="C9" s="34" t="s">
        <v>897</v>
      </c>
      <c r="D9" s="27" t="s">
        <v>910</v>
      </c>
      <c r="E9" s="31" t="s">
        <v>1237</v>
      </c>
    </row>
    <row r="10" spans="1:5" x14ac:dyDescent="0.25">
      <c r="A10" s="25">
        <v>13</v>
      </c>
      <c r="B10" s="29"/>
      <c r="C10" s="34" t="s">
        <v>898</v>
      </c>
      <c r="D10" s="27" t="s">
        <v>899</v>
      </c>
      <c r="E10" s="31" t="s">
        <v>1237</v>
      </c>
    </row>
    <row r="11" spans="1:5" x14ac:dyDescent="0.25">
      <c r="A11" s="25">
        <v>20</v>
      </c>
      <c r="B11" s="29"/>
      <c r="C11" s="27" t="s">
        <v>900</v>
      </c>
      <c r="D11" s="27" t="s">
        <v>911</v>
      </c>
      <c r="E11" s="31" t="s">
        <v>1237</v>
      </c>
    </row>
    <row r="12" spans="1:5" x14ac:dyDescent="0.25">
      <c r="A12" s="25">
        <v>21</v>
      </c>
      <c r="B12" s="29"/>
      <c r="C12" s="34" t="s">
        <v>901</v>
      </c>
      <c r="D12" s="27" t="s">
        <v>902</v>
      </c>
      <c r="E12" s="31" t="s">
        <v>1237</v>
      </c>
    </row>
    <row r="13" spans="1:5" x14ac:dyDescent="0.25">
      <c r="A13" s="25">
        <v>22</v>
      </c>
      <c r="B13" s="29"/>
      <c r="C13" s="34" t="s">
        <v>903</v>
      </c>
      <c r="D13" s="27" t="s">
        <v>903</v>
      </c>
      <c r="E13" s="31" t="s">
        <v>1237</v>
      </c>
    </row>
    <row r="14" spans="1:5" x14ac:dyDescent="0.25">
      <c r="A14" s="25">
        <v>30</v>
      </c>
      <c r="B14" s="29"/>
      <c r="C14" s="27" t="s">
        <v>904</v>
      </c>
      <c r="D14" s="27" t="s">
        <v>905</v>
      </c>
      <c r="E14" s="31" t="s">
        <v>1237</v>
      </c>
    </row>
    <row r="15" spans="1:5" x14ac:dyDescent="0.25">
      <c r="A15" s="25">
        <v>31</v>
      </c>
      <c r="B15" s="29"/>
      <c r="C15" s="34" t="s">
        <v>906</v>
      </c>
      <c r="D15" s="27" t="s">
        <v>912</v>
      </c>
      <c r="E15" s="31" t="s">
        <v>1237</v>
      </c>
    </row>
    <row r="16" spans="1:5" x14ac:dyDescent="0.25">
      <c r="A16" s="25">
        <v>32</v>
      </c>
      <c r="B16" s="29"/>
      <c r="C16" s="27" t="s">
        <v>907</v>
      </c>
      <c r="D16" s="27" t="s">
        <v>913</v>
      </c>
      <c r="E16" s="31" t="s">
        <v>1237</v>
      </c>
    </row>
    <row r="17" spans="1:5" x14ac:dyDescent="0.25">
      <c r="A17" s="25">
        <v>99</v>
      </c>
      <c r="B17" s="29" t="s">
        <v>883</v>
      </c>
      <c r="C17" s="27" t="s">
        <v>32</v>
      </c>
      <c r="D17" s="27" t="s">
        <v>883</v>
      </c>
      <c r="E17"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892D9-53DA-4CB2-ADF5-62ADE1B176A8}">
  <sheetPr codeName="NO_117">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C2" sqref="C2:C8"/>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5">
        <v>1</v>
      </c>
      <c r="B2" s="29"/>
      <c r="C2" s="27" t="s">
        <v>8166</v>
      </c>
      <c r="D2" s="35"/>
      <c r="E2" s="31" t="s">
        <v>1237</v>
      </c>
    </row>
    <row r="3" spans="1:5" x14ac:dyDescent="0.25">
      <c r="A3" s="25">
        <v>2</v>
      </c>
      <c r="B3" s="29"/>
      <c r="C3" s="27" t="s">
        <v>764</v>
      </c>
      <c r="D3" s="35"/>
      <c r="E3" s="31" t="s">
        <v>1237</v>
      </c>
    </row>
    <row r="4" spans="1:5" x14ac:dyDescent="0.25">
      <c r="A4" s="25">
        <v>3</v>
      </c>
      <c r="B4" s="29"/>
      <c r="C4" s="27" t="s">
        <v>765</v>
      </c>
      <c r="D4" s="35"/>
      <c r="E4" s="31" t="s">
        <v>1237</v>
      </c>
    </row>
    <row r="5" spans="1:5" x14ac:dyDescent="0.25">
      <c r="A5" s="25">
        <v>4</v>
      </c>
      <c r="B5" s="29"/>
      <c r="C5" s="27" t="s">
        <v>766</v>
      </c>
      <c r="D5" s="35"/>
      <c r="E5" s="31" t="s">
        <v>1237</v>
      </c>
    </row>
    <row r="6" spans="1:5" x14ac:dyDescent="0.25">
      <c r="A6" s="25">
        <v>5</v>
      </c>
      <c r="B6" s="29"/>
      <c r="C6" s="27" t="s">
        <v>767</v>
      </c>
      <c r="D6" s="35"/>
      <c r="E6" s="31" t="s">
        <v>1237</v>
      </c>
    </row>
    <row r="7" spans="1:5" x14ac:dyDescent="0.25">
      <c r="A7" s="25">
        <v>6</v>
      </c>
      <c r="B7" s="29"/>
      <c r="C7" s="27" t="s">
        <v>768</v>
      </c>
      <c r="D7" s="35"/>
      <c r="E7" s="31" t="s">
        <v>1237</v>
      </c>
    </row>
    <row r="8" spans="1:5" x14ac:dyDescent="0.25">
      <c r="A8" s="25">
        <v>7</v>
      </c>
      <c r="B8" s="29"/>
      <c r="C8" s="27" t="s">
        <v>769</v>
      </c>
      <c r="D8" s="35"/>
      <c r="E8"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C90AD-9D76-4DFD-A3A5-F77133DF53B5}">
  <sheetPr codeName="NO_11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5">
        <v>1</v>
      </c>
      <c r="B2" s="29"/>
      <c r="C2" s="27" t="s">
        <v>1087</v>
      </c>
      <c r="D2" s="27"/>
      <c r="E2" s="31" t="s">
        <v>1237</v>
      </c>
    </row>
    <row r="3" spans="1:5" x14ac:dyDescent="0.25">
      <c r="A3" s="25">
        <v>2</v>
      </c>
      <c r="B3" s="29"/>
      <c r="C3" s="27" t="s">
        <v>1088</v>
      </c>
      <c r="D3" s="27"/>
      <c r="E3" s="31" t="s">
        <v>1237</v>
      </c>
    </row>
    <row r="4" spans="1:5" x14ac:dyDescent="0.25">
      <c r="A4" s="25">
        <v>3</v>
      </c>
      <c r="B4" s="29"/>
      <c r="C4" s="27" t="s">
        <v>770</v>
      </c>
      <c r="D4" s="27"/>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A1D6D-F596-4411-A696-0E363803F9A4}">
  <sheetPr codeName="NO_119">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C2" sqref="C2:C3"/>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5">
        <v>1</v>
      </c>
      <c r="B2" s="29"/>
      <c r="C2" s="27" t="s">
        <v>1089</v>
      </c>
      <c r="D2" s="27"/>
      <c r="E2" s="31" t="s">
        <v>1237</v>
      </c>
    </row>
    <row r="3" spans="1:5" x14ac:dyDescent="0.25">
      <c r="A3" s="25">
        <v>2</v>
      </c>
      <c r="B3" s="29"/>
      <c r="C3" s="27" t="s">
        <v>771</v>
      </c>
      <c r="D3" s="27"/>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NO_120">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1113</v>
      </c>
      <c r="E1" s="164" t="s">
        <v>1238</v>
      </c>
    </row>
    <row r="2" spans="1:5" x14ac:dyDescent="0.25">
      <c r="A2" s="25">
        <v>1</v>
      </c>
      <c r="B2" s="26"/>
      <c r="C2" s="27" t="s">
        <v>620</v>
      </c>
      <c r="D2" s="27" t="s">
        <v>621</v>
      </c>
      <c r="E2" s="31" t="s">
        <v>1237</v>
      </c>
    </row>
    <row r="3" spans="1:5" x14ac:dyDescent="0.25">
      <c r="A3" s="25">
        <v>2</v>
      </c>
      <c r="B3" s="28"/>
      <c r="C3" s="27" t="s">
        <v>622</v>
      </c>
      <c r="D3" s="27" t="s">
        <v>864</v>
      </c>
      <c r="E3" s="31" t="s">
        <v>1237</v>
      </c>
    </row>
    <row r="4" spans="1:5" x14ac:dyDescent="0.25">
      <c r="A4" s="25">
        <v>3</v>
      </c>
      <c r="B4" s="26"/>
      <c r="C4" s="27" t="s">
        <v>624</v>
      </c>
      <c r="D4" s="27" t="s">
        <v>623</v>
      </c>
      <c r="E4" s="31" t="s">
        <v>1237</v>
      </c>
    </row>
    <row r="5" spans="1:5" x14ac:dyDescent="0.25">
      <c r="A5" s="25">
        <v>0</v>
      </c>
      <c r="B5" s="26"/>
      <c r="C5" s="27" t="s">
        <v>585</v>
      </c>
      <c r="D5" s="27" t="s">
        <v>625</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NO_12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1113</v>
      </c>
      <c r="E1" s="164" t="s">
        <v>1238</v>
      </c>
    </row>
    <row r="2" spans="1:5" x14ac:dyDescent="0.25">
      <c r="A2" s="25">
        <v>1</v>
      </c>
      <c r="B2" s="26"/>
      <c r="C2" s="27" t="s">
        <v>0</v>
      </c>
      <c r="D2" s="27" t="s">
        <v>626</v>
      </c>
      <c r="E2" s="31" t="s">
        <v>1237</v>
      </c>
    </row>
    <row r="3" spans="1:5" x14ac:dyDescent="0.25">
      <c r="A3" s="25">
        <v>2</v>
      </c>
      <c r="B3" s="26"/>
      <c r="C3" s="27" t="s">
        <v>4</v>
      </c>
      <c r="D3" s="27" t="s">
        <v>627</v>
      </c>
      <c r="E3" s="31" t="s">
        <v>1237</v>
      </c>
    </row>
    <row r="4" spans="1:5" x14ac:dyDescent="0.25">
      <c r="A4" s="25">
        <v>3</v>
      </c>
      <c r="B4" s="26"/>
      <c r="C4" s="27" t="s">
        <v>5</v>
      </c>
      <c r="D4" s="27" t="s">
        <v>628</v>
      </c>
      <c r="E4" s="31" t="s">
        <v>1237</v>
      </c>
    </row>
    <row r="5" spans="1:5" x14ac:dyDescent="0.25">
      <c r="A5" s="25">
        <v>4</v>
      </c>
      <c r="B5" s="26"/>
      <c r="C5" s="27" t="s">
        <v>6</v>
      </c>
      <c r="D5" s="27" t="s">
        <v>629</v>
      </c>
      <c r="E5" s="31" t="s">
        <v>1237</v>
      </c>
    </row>
    <row r="6" spans="1:5" x14ac:dyDescent="0.25">
      <c r="A6" s="25">
        <v>0</v>
      </c>
      <c r="B6" s="26"/>
      <c r="C6" s="27" t="s">
        <v>584</v>
      </c>
      <c r="D6" s="27" t="s">
        <v>777</v>
      </c>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NO_122">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1113</v>
      </c>
      <c r="E1" s="164" t="s">
        <v>1238</v>
      </c>
    </row>
    <row r="2" spans="1:5" ht="30" x14ac:dyDescent="0.25">
      <c r="A2" s="25">
        <v>1</v>
      </c>
      <c r="B2" s="26"/>
      <c r="C2" s="27" t="s">
        <v>0</v>
      </c>
      <c r="D2" s="27" t="s">
        <v>630</v>
      </c>
      <c r="E2" s="31" t="s">
        <v>1237</v>
      </c>
    </row>
    <row r="3" spans="1:5" ht="30" x14ac:dyDescent="0.25">
      <c r="A3" s="25">
        <v>2</v>
      </c>
      <c r="B3" s="26"/>
      <c r="C3" s="27" t="s">
        <v>1090</v>
      </c>
      <c r="D3" s="27" t="s">
        <v>631</v>
      </c>
      <c r="E3" s="31" t="s">
        <v>1237</v>
      </c>
    </row>
    <row r="4" spans="1:5" x14ac:dyDescent="0.25">
      <c r="A4" s="25">
        <v>3</v>
      </c>
      <c r="B4" s="26"/>
      <c r="C4" s="27" t="s">
        <v>8167</v>
      </c>
      <c r="D4" s="27" t="s">
        <v>632</v>
      </c>
      <c r="E4" s="31" t="s">
        <v>1237</v>
      </c>
    </row>
    <row r="5" spans="1:5" x14ac:dyDescent="0.25">
      <c r="A5" s="25">
        <v>4</v>
      </c>
      <c r="B5" s="26"/>
      <c r="C5" s="27" t="s">
        <v>6</v>
      </c>
      <c r="D5" s="27" t="s">
        <v>1016</v>
      </c>
      <c r="E5"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860F-306B-4EF6-81F5-2C12F4321595}">
  <sheetPr codeName="NO_132">
    <tabColor theme="4" tint="-0.249977111117893"/>
    <pageSetUpPr fitToPage="1"/>
  </sheetPr>
  <dimension ref="A1:E9"/>
  <sheetViews>
    <sheetView showGridLines="0" zoomScale="80" zoomScaleNormal="80" workbookViewId="0">
      <pane ySplit="1" topLeftCell="A2" activePane="bottomLeft" state="frozen"/>
      <selection activeCell="A2" sqref="A2"/>
      <selection pane="bottomLeft" activeCell="C2" sqref="A2:C9"/>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5">
        <v>1</v>
      </c>
      <c r="B2" s="29"/>
      <c r="C2" s="27" t="s">
        <v>1124</v>
      </c>
      <c r="D2" s="57"/>
      <c r="E2" s="31" t="s">
        <v>1237</v>
      </c>
    </row>
    <row r="3" spans="1:5" x14ac:dyDescent="0.25">
      <c r="A3" s="25">
        <v>2</v>
      </c>
      <c r="B3" s="29"/>
      <c r="C3" s="27" t="s">
        <v>1125</v>
      </c>
      <c r="D3" s="57"/>
      <c r="E3" s="31" t="s">
        <v>1237</v>
      </c>
    </row>
    <row r="4" spans="1:5" x14ac:dyDescent="0.25">
      <c r="A4" s="25">
        <v>3</v>
      </c>
      <c r="B4" s="29"/>
      <c r="C4" s="27" t="s">
        <v>1121</v>
      </c>
      <c r="D4" s="57"/>
      <c r="E4" s="31" t="s">
        <v>1237</v>
      </c>
    </row>
    <row r="5" spans="1:5" x14ac:dyDescent="0.25">
      <c r="A5" s="25">
        <v>4</v>
      </c>
      <c r="B5" s="29"/>
      <c r="C5" s="27" t="s">
        <v>1122</v>
      </c>
      <c r="D5" s="57"/>
      <c r="E5" s="31" t="s">
        <v>1237</v>
      </c>
    </row>
    <row r="6" spans="1:5" s="5" customFormat="1" x14ac:dyDescent="0.25">
      <c r="A6" s="25">
        <v>5</v>
      </c>
      <c r="B6" s="29"/>
      <c r="C6" s="27" t="s">
        <v>1126</v>
      </c>
      <c r="D6" s="57"/>
      <c r="E6" s="31" t="s">
        <v>1237</v>
      </c>
    </row>
    <row r="7" spans="1:5" x14ac:dyDescent="0.25">
      <c r="A7" s="25">
        <v>6</v>
      </c>
      <c r="B7" s="29"/>
      <c r="C7" s="27" t="s">
        <v>1123</v>
      </c>
      <c r="D7" s="57"/>
      <c r="E7" s="31" t="s">
        <v>1237</v>
      </c>
    </row>
    <row r="8" spans="1:5" x14ac:dyDescent="0.25">
      <c r="A8" s="25">
        <v>7</v>
      </c>
      <c r="B8" s="29"/>
      <c r="C8" s="27" t="s">
        <v>1127</v>
      </c>
      <c r="D8" s="57"/>
      <c r="E8" s="31" t="s">
        <v>1237</v>
      </c>
    </row>
    <row r="9" spans="1:5" x14ac:dyDescent="0.25">
      <c r="A9" s="25">
        <v>99</v>
      </c>
      <c r="B9" s="29"/>
      <c r="C9" s="27" t="s">
        <v>32</v>
      </c>
      <c r="D9" s="57"/>
      <c r="E9"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8C3E-A6DC-4B5E-80C3-5F342AD34E32}">
  <sheetPr codeName="NO_123">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C3" sqref="C3:C9"/>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s="5" customFormat="1" x14ac:dyDescent="0.25">
      <c r="A2" s="21">
        <v>1</v>
      </c>
      <c r="B2" s="22"/>
      <c r="C2" s="23" t="s">
        <v>945</v>
      </c>
      <c r="D2" s="23"/>
      <c r="E2" s="31" t="s">
        <v>1237</v>
      </c>
    </row>
    <row r="3" spans="1:5" s="5" customFormat="1" x14ac:dyDescent="0.25">
      <c r="A3" s="21">
        <v>2</v>
      </c>
      <c r="B3" s="22"/>
      <c r="C3" s="24" t="s">
        <v>946</v>
      </c>
      <c r="D3" s="24"/>
      <c r="E3" s="31" t="s">
        <v>1237</v>
      </c>
    </row>
    <row r="4" spans="1:5" s="5" customFormat="1" x14ac:dyDescent="0.25">
      <c r="A4" s="21">
        <v>3</v>
      </c>
      <c r="B4" s="22"/>
      <c r="C4" s="24" t="s">
        <v>795</v>
      </c>
      <c r="D4" s="24"/>
      <c r="E4" s="31" t="s">
        <v>1237</v>
      </c>
    </row>
    <row r="5" spans="1:5" s="5" customFormat="1" x14ac:dyDescent="0.25">
      <c r="A5" s="21">
        <v>4</v>
      </c>
      <c r="B5" s="22"/>
      <c r="C5" s="24" t="s">
        <v>880</v>
      </c>
      <c r="D5" s="24"/>
      <c r="E5" s="31" t="s">
        <v>1237</v>
      </c>
    </row>
    <row r="6" spans="1:5" s="5" customFormat="1" x14ac:dyDescent="0.25">
      <c r="A6" s="21">
        <v>5</v>
      </c>
      <c r="B6" s="22"/>
      <c r="C6" s="24" t="s">
        <v>947</v>
      </c>
      <c r="D6" s="24"/>
      <c r="E6" s="31" t="s">
        <v>1237</v>
      </c>
    </row>
    <row r="7" spans="1:5" s="5" customFormat="1" x14ac:dyDescent="0.25">
      <c r="A7" s="21">
        <v>6</v>
      </c>
      <c r="B7" s="22"/>
      <c r="C7" s="24" t="s">
        <v>881</v>
      </c>
      <c r="D7" s="24"/>
      <c r="E7" s="31" t="s">
        <v>1237</v>
      </c>
    </row>
    <row r="8" spans="1:5" s="5" customFormat="1" x14ac:dyDescent="0.25">
      <c r="A8" s="21">
        <v>7</v>
      </c>
      <c r="B8" s="22"/>
      <c r="C8" s="24" t="s">
        <v>948</v>
      </c>
      <c r="D8" s="24"/>
      <c r="E8" s="31" t="s">
        <v>1237</v>
      </c>
    </row>
    <row r="9" spans="1:5" s="5" customFormat="1" x14ac:dyDescent="0.25">
      <c r="A9" s="21">
        <v>8</v>
      </c>
      <c r="B9" s="22"/>
      <c r="C9" s="24" t="s">
        <v>884</v>
      </c>
      <c r="D9" s="24"/>
      <c r="E9" s="31" t="s">
        <v>1237</v>
      </c>
    </row>
    <row r="10" spans="1:5" x14ac:dyDescent="0.25">
      <c r="A10" s="165">
        <v>9</v>
      </c>
      <c r="B10" s="166"/>
      <c r="C10" s="167" t="s">
        <v>1242</v>
      </c>
      <c r="D10" s="168" t="s">
        <v>1092</v>
      </c>
      <c r="E10" s="31" t="s">
        <v>1239</v>
      </c>
    </row>
    <row r="11" spans="1:5" x14ac:dyDescent="0.25">
      <c r="A11" s="21">
        <v>10</v>
      </c>
      <c r="B11" s="22"/>
      <c r="C11" s="24" t="s">
        <v>949</v>
      </c>
      <c r="D11" s="24"/>
      <c r="E11"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2B9BA-AF42-4A7A-B991-B8C3530FDBF3}">
  <sheetPr codeName="NO_135">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503</v>
      </c>
      <c r="E1" s="164" t="s">
        <v>1238</v>
      </c>
    </row>
    <row r="2" spans="1:5" x14ac:dyDescent="0.25">
      <c r="A2" s="25">
        <v>1</v>
      </c>
      <c r="B2" s="26"/>
      <c r="C2" s="27" t="s">
        <v>606</v>
      </c>
      <c r="D2" s="27"/>
      <c r="E2" s="31" t="s">
        <v>1237</v>
      </c>
    </row>
    <row r="3" spans="1:5" x14ac:dyDescent="0.25">
      <c r="A3" s="25">
        <v>2</v>
      </c>
      <c r="B3" s="26"/>
      <c r="C3" s="27" t="s">
        <v>1116</v>
      </c>
      <c r="D3" s="27"/>
      <c r="E3"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21B6B-1480-48C8-B1E5-661AF54D309F}">
  <sheetPr codeName="NO_13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A2:C4"/>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104</v>
      </c>
      <c r="E1" s="164" t="s">
        <v>1238</v>
      </c>
    </row>
    <row r="2" spans="1:5" x14ac:dyDescent="0.25">
      <c r="A2" s="25">
        <v>1</v>
      </c>
      <c r="B2" s="59"/>
      <c r="C2" s="27" t="s">
        <v>945</v>
      </c>
      <c r="D2" s="27"/>
      <c r="E2" s="31" t="s">
        <v>1237</v>
      </c>
    </row>
    <row r="3" spans="1:5" x14ac:dyDescent="0.25">
      <c r="A3" s="25">
        <v>2</v>
      </c>
      <c r="B3" s="59"/>
      <c r="C3" s="27" t="s">
        <v>946</v>
      </c>
      <c r="D3" s="27"/>
      <c r="E3" s="31" t="s">
        <v>1237</v>
      </c>
    </row>
    <row r="4" spans="1:5" x14ac:dyDescent="0.25">
      <c r="A4" s="25">
        <v>3</v>
      </c>
      <c r="B4" s="59"/>
      <c r="C4" s="27" t="s">
        <v>1161</v>
      </c>
      <c r="D4" s="27"/>
      <c r="E4"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CB4AF-CEF3-4208-8230-7DCC645022CD}">
  <sheetPr codeName="NO_134">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703125" defaultRowHeight="15" x14ac:dyDescent="0.25"/>
  <cols>
    <col min="1" max="2" width="9.5703125" style="4" customWidth="1"/>
    <col min="3" max="3" width="68.5703125" style="4" customWidth="1"/>
    <col min="4" max="4" width="92.5703125" style="4" customWidth="1"/>
    <col min="5" max="5" width="5.5703125" style="4" customWidth="1"/>
    <col min="6" max="16384" width="10.5703125" style="4"/>
  </cols>
  <sheetData>
    <row r="1" spans="1:5" s="10" customFormat="1" ht="38.1" customHeight="1" x14ac:dyDescent="0.25">
      <c r="A1" s="2" t="s">
        <v>408</v>
      </c>
      <c r="B1" s="2" t="s">
        <v>529</v>
      </c>
      <c r="C1" s="2" t="s">
        <v>530</v>
      </c>
      <c r="D1" s="2" t="s">
        <v>104</v>
      </c>
      <c r="E1" s="164" t="s">
        <v>1238</v>
      </c>
    </row>
    <row r="2" spans="1:5" x14ac:dyDescent="0.25">
      <c r="A2" s="25">
        <v>1</v>
      </c>
      <c r="B2" s="26"/>
      <c r="C2" s="27" t="s">
        <v>620</v>
      </c>
      <c r="D2" s="27" t="s">
        <v>1118</v>
      </c>
      <c r="E2" s="31" t="s">
        <v>1237</v>
      </c>
    </row>
    <row r="3" spans="1:5" x14ac:dyDescent="0.25">
      <c r="A3" s="25">
        <v>2</v>
      </c>
      <c r="B3" s="26"/>
      <c r="C3" s="27" t="s">
        <v>4</v>
      </c>
      <c r="D3" s="27" t="s">
        <v>627</v>
      </c>
      <c r="E3" s="31" t="s">
        <v>1237</v>
      </c>
    </row>
    <row r="4" spans="1:5" x14ac:dyDescent="0.25">
      <c r="A4" s="25">
        <v>3</v>
      </c>
      <c r="B4" s="26"/>
      <c r="C4" s="27" t="s">
        <v>599</v>
      </c>
      <c r="D4" s="27" t="s">
        <v>1117</v>
      </c>
      <c r="E4" s="31" t="s">
        <v>1237</v>
      </c>
    </row>
    <row r="5" spans="1:5" x14ac:dyDescent="0.25">
      <c r="A5" s="25">
        <v>4</v>
      </c>
      <c r="B5" s="26"/>
      <c r="C5" s="27" t="s">
        <v>600</v>
      </c>
      <c r="D5" s="27" t="s">
        <v>1119</v>
      </c>
      <c r="E5" s="31" t="s">
        <v>1237</v>
      </c>
    </row>
    <row r="6" spans="1:5" ht="30" x14ac:dyDescent="0.25">
      <c r="A6" s="25">
        <v>0</v>
      </c>
      <c r="B6" s="26"/>
      <c r="C6" s="27" t="s">
        <v>585</v>
      </c>
      <c r="D6" s="27" t="s">
        <v>1120</v>
      </c>
      <c r="E6" s="31" t="s">
        <v>1237</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B9198-00FF-4065-AB2A-9F7277445E47}">
  <sheetPr codeName="NO_131">
    <tabColor theme="4" tint="-0.249977111117893"/>
    <pageSetUpPr fitToPage="1"/>
  </sheetPr>
  <dimension ref="A1:E20"/>
  <sheetViews>
    <sheetView showGridLines="0" zoomScale="80" zoomScaleNormal="80" workbookViewId="0">
      <pane ySplit="1" topLeftCell="A2" activePane="bottomLeft" state="frozen"/>
      <selection activeCell="A2" sqref="A2"/>
      <selection pane="bottomLeft" activeCell="C33" sqref="C33"/>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883</v>
      </c>
      <c r="B1" s="3" t="s">
        <v>529</v>
      </c>
      <c r="C1" s="3" t="s">
        <v>530</v>
      </c>
      <c r="D1" s="3" t="s">
        <v>503</v>
      </c>
      <c r="E1" s="164" t="s">
        <v>1238</v>
      </c>
    </row>
    <row r="2" spans="1:5" s="357" customFormat="1" x14ac:dyDescent="0.25">
      <c r="A2" s="354">
        <v>84</v>
      </c>
      <c r="B2" s="354"/>
      <c r="C2" s="355" t="s">
        <v>8156</v>
      </c>
      <c r="D2" s="355" t="s">
        <v>8157</v>
      </c>
      <c r="E2" s="356" t="s">
        <v>1237</v>
      </c>
    </row>
    <row r="3" spans="1:5" s="357" customFormat="1" x14ac:dyDescent="0.25">
      <c r="A3" s="354">
        <v>85</v>
      </c>
      <c r="B3" s="354"/>
      <c r="C3" s="355" t="s">
        <v>8158</v>
      </c>
      <c r="D3" s="355" t="s">
        <v>8158</v>
      </c>
      <c r="E3" s="356" t="s">
        <v>1237</v>
      </c>
    </row>
    <row r="4" spans="1:5" x14ac:dyDescent="0.25">
      <c r="A4" s="15" t="s">
        <v>1180</v>
      </c>
      <c r="B4" s="15"/>
      <c r="C4" s="16" t="s">
        <v>342</v>
      </c>
      <c r="D4" s="110" t="s">
        <v>1181</v>
      </c>
      <c r="E4" s="45" t="s">
        <v>1237</v>
      </c>
    </row>
    <row r="5" spans="1:5" x14ac:dyDescent="0.25">
      <c r="A5" s="15" t="s">
        <v>1182</v>
      </c>
      <c r="B5" s="15"/>
      <c r="C5" s="16" t="s">
        <v>1152</v>
      </c>
      <c r="D5" s="110" t="s">
        <v>1183</v>
      </c>
      <c r="E5" s="45" t="s">
        <v>1237</v>
      </c>
    </row>
    <row r="6" spans="1:5" x14ac:dyDescent="0.25">
      <c r="A6" s="15" t="s">
        <v>1184</v>
      </c>
      <c r="B6" s="15"/>
      <c r="C6" s="16" t="s">
        <v>1210</v>
      </c>
      <c r="D6" s="110" t="s">
        <v>1185</v>
      </c>
      <c r="E6" s="45" t="s">
        <v>1237</v>
      </c>
    </row>
    <row r="7" spans="1:5" x14ac:dyDescent="0.25">
      <c r="A7" s="15" t="s">
        <v>1186</v>
      </c>
      <c r="B7" s="15"/>
      <c r="C7" s="16" t="s">
        <v>1151</v>
      </c>
      <c r="D7" s="110" t="s">
        <v>1187</v>
      </c>
      <c r="E7" s="45" t="s">
        <v>1237</v>
      </c>
    </row>
    <row r="8" spans="1:5" x14ac:dyDescent="0.25">
      <c r="A8" s="15" t="s">
        <v>1188</v>
      </c>
      <c r="B8" s="15"/>
      <c r="C8" s="16" t="s">
        <v>1150</v>
      </c>
      <c r="D8" s="110" t="s">
        <v>1189</v>
      </c>
      <c r="E8" s="45" t="s">
        <v>1237</v>
      </c>
    </row>
    <row r="9" spans="1:5" x14ac:dyDescent="0.25">
      <c r="A9" s="15" t="s">
        <v>1190</v>
      </c>
      <c r="B9" s="15"/>
      <c r="C9" s="16" t="s">
        <v>1211</v>
      </c>
      <c r="D9" s="110" t="s">
        <v>1191</v>
      </c>
      <c r="E9" s="45" t="s">
        <v>1237</v>
      </c>
    </row>
    <row r="10" spans="1:5" x14ac:dyDescent="0.25">
      <c r="A10" s="15" t="s">
        <v>1192</v>
      </c>
      <c r="B10" s="15"/>
      <c r="C10" s="16" t="s">
        <v>1212</v>
      </c>
      <c r="D10" s="110" t="s">
        <v>1193</v>
      </c>
      <c r="E10" s="45" t="s">
        <v>1237</v>
      </c>
    </row>
    <row r="11" spans="1:5" x14ac:dyDescent="0.25">
      <c r="A11" s="15" t="s">
        <v>1194</v>
      </c>
      <c r="B11" s="15"/>
      <c r="C11" s="16" t="s">
        <v>1213</v>
      </c>
      <c r="D11" s="110" t="s">
        <v>1195</v>
      </c>
      <c r="E11" s="45" t="s">
        <v>1237</v>
      </c>
    </row>
    <row r="12" spans="1:5" x14ac:dyDescent="0.25">
      <c r="A12" s="15" t="s">
        <v>1196</v>
      </c>
      <c r="B12" s="15"/>
      <c r="C12" s="16" t="s">
        <v>1214</v>
      </c>
      <c r="D12" s="110" t="s">
        <v>1197</v>
      </c>
      <c r="E12" s="45" t="s">
        <v>1237</v>
      </c>
    </row>
    <row r="13" spans="1:5" x14ac:dyDescent="0.25">
      <c r="A13" s="15" t="s">
        <v>1198</v>
      </c>
      <c r="B13" s="15"/>
      <c r="C13" s="16" t="s">
        <v>1146</v>
      </c>
      <c r="D13" s="110" t="s">
        <v>1146</v>
      </c>
      <c r="E13" s="45" t="s">
        <v>1237</v>
      </c>
    </row>
    <row r="14" spans="1:5" x14ac:dyDescent="0.25">
      <c r="A14" s="15" t="s">
        <v>1199</v>
      </c>
      <c r="B14" s="15"/>
      <c r="C14" s="16" t="s">
        <v>526</v>
      </c>
      <c r="D14" s="110" t="s">
        <v>526</v>
      </c>
      <c r="E14" s="45" t="s">
        <v>1237</v>
      </c>
    </row>
    <row r="15" spans="1:5" x14ac:dyDescent="0.25">
      <c r="A15" s="15" t="s">
        <v>1200</v>
      </c>
      <c r="B15" s="15"/>
      <c r="C15" s="16" t="s">
        <v>1215</v>
      </c>
      <c r="D15" s="110" t="s">
        <v>1201</v>
      </c>
      <c r="E15" s="45" t="s">
        <v>1237</v>
      </c>
    </row>
    <row r="16" spans="1:5" x14ac:dyDescent="0.25">
      <c r="A16" s="15" t="s">
        <v>1202</v>
      </c>
      <c r="B16" s="15"/>
      <c r="C16" s="16" t="s">
        <v>1216</v>
      </c>
      <c r="D16" s="110" t="s">
        <v>1147</v>
      </c>
      <c r="E16" s="45" t="s">
        <v>1237</v>
      </c>
    </row>
    <row r="17" spans="1:5" x14ac:dyDescent="0.25">
      <c r="A17" s="15" t="s">
        <v>1203</v>
      </c>
      <c r="B17" s="15"/>
      <c r="C17" s="16" t="s">
        <v>1204</v>
      </c>
      <c r="D17" s="110" t="s">
        <v>1204</v>
      </c>
      <c r="E17" s="45" t="s">
        <v>1237</v>
      </c>
    </row>
    <row r="18" spans="1:5" x14ac:dyDescent="0.25">
      <c r="A18" s="15" t="s">
        <v>1205</v>
      </c>
      <c r="B18" s="15"/>
      <c r="C18" s="16" t="s">
        <v>1148</v>
      </c>
      <c r="D18" s="110" t="s">
        <v>1149</v>
      </c>
      <c r="E18" s="45" t="s">
        <v>1237</v>
      </c>
    </row>
    <row r="19" spans="1:5" x14ac:dyDescent="0.25">
      <c r="A19" s="15" t="s">
        <v>1206</v>
      </c>
      <c r="B19" s="15"/>
      <c r="C19" s="16" t="s">
        <v>1207</v>
      </c>
      <c r="D19" s="110" t="s">
        <v>1207</v>
      </c>
      <c r="E19" s="45" t="s">
        <v>1237</v>
      </c>
    </row>
    <row r="20" spans="1:5" x14ac:dyDescent="0.25">
      <c r="A20" s="15" t="s">
        <v>1208</v>
      </c>
      <c r="B20" s="15"/>
      <c r="C20" s="16" t="s">
        <v>1209</v>
      </c>
      <c r="D20" s="110" t="s">
        <v>1209</v>
      </c>
      <c r="E20" s="45" t="s">
        <v>1237</v>
      </c>
    </row>
  </sheetData>
  <pageMargins left="0.70866141732283472" right="0.70866141732283472" top="0.74803149606299213" bottom="0.74803149606299213" header="0.31496062992125984" footer="0.31496062992125984"/>
  <pageSetup paperSize="9" scale="42" fitToHeight="0" orientation="portrait" r:id="rId1"/>
  <ignoredErrors>
    <ignoredError sqref="A4:A20" numberStoredAsText="1"/>
  </ignoredErrors>
  <drawing r:id="rId2"/>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42C46-C16C-4983-B519-70648C8304D4}">
  <sheetPr codeName="NO_13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408</v>
      </c>
      <c r="B1" s="3" t="s">
        <v>529</v>
      </c>
      <c r="C1" s="3" t="s">
        <v>530</v>
      </c>
      <c r="D1" s="3" t="s">
        <v>503</v>
      </c>
      <c r="E1" s="164" t="s">
        <v>1238</v>
      </c>
    </row>
    <row r="2" spans="1:5" x14ac:dyDescent="0.25">
      <c r="A2" s="15">
        <v>1</v>
      </c>
      <c r="B2" s="15"/>
      <c r="C2" s="110" t="s">
        <v>606</v>
      </c>
      <c r="D2" s="110"/>
      <c r="E2" s="31" t="s">
        <v>1237</v>
      </c>
    </row>
    <row r="3" spans="1:5" x14ac:dyDescent="0.25">
      <c r="A3" s="15">
        <v>2</v>
      </c>
      <c r="B3" s="15"/>
      <c r="C3" s="16" t="s">
        <v>607</v>
      </c>
      <c r="D3" s="96"/>
      <c r="E3" s="31" t="s">
        <v>1237</v>
      </c>
    </row>
    <row r="4" spans="1:5" x14ac:dyDescent="0.25">
      <c r="A4" s="15">
        <v>99</v>
      </c>
      <c r="B4" s="15"/>
      <c r="C4" s="16" t="s">
        <v>32</v>
      </c>
      <c r="D4" s="96"/>
      <c r="E4"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E8DD-B76F-4495-82FE-48BDC8F58683}">
  <sheetPr codeName="NO_133">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A2:C4"/>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408</v>
      </c>
      <c r="B1" s="3" t="s">
        <v>529</v>
      </c>
      <c r="C1" s="3" t="s">
        <v>530</v>
      </c>
      <c r="D1" s="3" t="s">
        <v>503</v>
      </c>
      <c r="E1" s="164" t="s">
        <v>1238</v>
      </c>
    </row>
    <row r="2" spans="1:5" x14ac:dyDescent="0.25">
      <c r="A2" s="15">
        <v>1</v>
      </c>
      <c r="B2" s="15"/>
      <c r="C2" s="16" t="s">
        <v>1155</v>
      </c>
      <c r="D2" s="152"/>
      <c r="E2" s="31" t="s">
        <v>1237</v>
      </c>
    </row>
    <row r="3" spans="1:5" x14ac:dyDescent="0.25">
      <c r="A3" s="15">
        <v>2</v>
      </c>
      <c r="B3" s="15"/>
      <c r="C3" s="16" t="s">
        <v>1156</v>
      </c>
      <c r="D3" s="140"/>
      <c r="E3" s="31" t="s">
        <v>1237</v>
      </c>
    </row>
    <row r="4" spans="1:5" x14ac:dyDescent="0.25">
      <c r="A4" s="15">
        <v>3</v>
      </c>
      <c r="B4" s="15"/>
      <c r="C4" s="16" t="s">
        <v>1157</v>
      </c>
      <c r="D4" s="140"/>
      <c r="E4"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B8367-648E-4CB0-BE9C-D93544FE9CF4}">
  <sheetPr codeName="NO_140">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A2:C6"/>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408</v>
      </c>
      <c r="B1" s="3" t="s">
        <v>529</v>
      </c>
      <c r="C1" s="3" t="s">
        <v>530</v>
      </c>
      <c r="D1" s="3" t="s">
        <v>503</v>
      </c>
      <c r="E1" s="164" t="s">
        <v>1238</v>
      </c>
    </row>
    <row r="2" spans="1:5" x14ac:dyDescent="0.25">
      <c r="A2" s="15">
        <v>1</v>
      </c>
      <c r="B2" s="15"/>
      <c r="C2" s="16" t="s">
        <v>1173</v>
      </c>
      <c r="D2" s="153"/>
      <c r="E2" s="31" t="s">
        <v>1237</v>
      </c>
    </row>
    <row r="3" spans="1:5" x14ac:dyDescent="0.25">
      <c r="A3" s="15">
        <v>2</v>
      </c>
      <c r="B3" s="15"/>
      <c r="C3" s="16" t="s">
        <v>1174</v>
      </c>
      <c r="D3" s="154"/>
      <c r="E3" s="31" t="s">
        <v>1237</v>
      </c>
    </row>
    <row r="4" spans="1:5" x14ac:dyDescent="0.25">
      <c r="A4" s="15">
        <v>3</v>
      </c>
      <c r="B4" s="15"/>
      <c r="C4" s="16" t="s">
        <v>1175</v>
      </c>
      <c r="D4" s="154"/>
      <c r="E4" s="31" t="s">
        <v>1237</v>
      </c>
    </row>
    <row r="5" spans="1:5" x14ac:dyDescent="0.25">
      <c r="A5" s="15">
        <v>4</v>
      </c>
      <c r="B5" s="15"/>
      <c r="C5" s="16" t="s">
        <v>1176</v>
      </c>
      <c r="D5" s="154"/>
      <c r="E5" s="31" t="s">
        <v>1237</v>
      </c>
    </row>
    <row r="6" spans="1:5" x14ac:dyDescent="0.25">
      <c r="A6" s="15">
        <v>99</v>
      </c>
      <c r="B6" s="15"/>
      <c r="C6" s="16" t="s">
        <v>1164</v>
      </c>
      <c r="D6" s="154"/>
      <c r="E6"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BC125-36E6-4A34-A738-643E6CA2E747}">
  <sheetPr codeName="NO_141">
    <tabColor theme="4" tint="-0.249977111117893"/>
    <pageSetUpPr fitToPage="1"/>
  </sheetPr>
  <dimension ref="A1:E12"/>
  <sheetViews>
    <sheetView showGridLines="0" zoomScale="80" zoomScaleNormal="80" workbookViewId="0">
      <pane ySplit="1" topLeftCell="A2" activePane="bottomLeft" state="frozen"/>
      <selection activeCell="A2" sqref="A2"/>
      <selection pane="bottomLeft" activeCell="C2" sqref="A2:C12"/>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408</v>
      </c>
      <c r="B1" s="3" t="s">
        <v>529</v>
      </c>
      <c r="C1" s="3" t="s">
        <v>530</v>
      </c>
      <c r="D1" s="3" t="s">
        <v>503</v>
      </c>
      <c r="E1" s="164" t="s">
        <v>1238</v>
      </c>
    </row>
    <row r="2" spans="1:5" x14ac:dyDescent="0.25">
      <c r="A2" s="15">
        <v>1</v>
      </c>
      <c r="B2" s="15"/>
      <c r="C2" s="16" t="s">
        <v>709</v>
      </c>
      <c r="D2" s="153"/>
      <c r="E2" s="31" t="s">
        <v>1237</v>
      </c>
    </row>
    <row r="3" spans="1:5" x14ac:dyDescent="0.25">
      <c r="A3" s="15">
        <v>2</v>
      </c>
      <c r="B3" s="15"/>
      <c r="C3" s="16" t="s">
        <v>710</v>
      </c>
      <c r="D3" s="154"/>
      <c r="E3" s="31" t="s">
        <v>1237</v>
      </c>
    </row>
    <row r="4" spans="1:5" x14ac:dyDescent="0.25">
      <c r="A4" s="15">
        <v>3</v>
      </c>
      <c r="B4" s="15"/>
      <c r="C4" s="16" t="s">
        <v>711</v>
      </c>
      <c r="D4" s="154"/>
      <c r="E4" s="31" t="s">
        <v>1237</v>
      </c>
    </row>
    <row r="5" spans="1:5" x14ac:dyDescent="0.25">
      <c r="A5" s="15">
        <v>4</v>
      </c>
      <c r="B5" s="15"/>
      <c r="C5" s="16" t="s">
        <v>712</v>
      </c>
      <c r="D5" s="154"/>
      <c r="E5" s="31" t="s">
        <v>1237</v>
      </c>
    </row>
    <row r="6" spans="1:5" x14ac:dyDescent="0.25">
      <c r="A6" s="15">
        <v>5</v>
      </c>
      <c r="B6" s="15"/>
      <c r="C6" s="16" t="s">
        <v>713</v>
      </c>
      <c r="D6" s="154"/>
      <c r="E6" s="31" t="s">
        <v>1237</v>
      </c>
    </row>
    <row r="7" spans="1:5" x14ac:dyDescent="0.25">
      <c r="A7" s="15">
        <v>6</v>
      </c>
      <c r="B7" s="15"/>
      <c r="C7" s="16" t="s">
        <v>714</v>
      </c>
      <c r="D7" s="154"/>
      <c r="E7" s="31" t="s">
        <v>1237</v>
      </c>
    </row>
    <row r="8" spans="1:5" x14ac:dyDescent="0.25">
      <c r="A8" s="15">
        <v>7</v>
      </c>
      <c r="B8" s="15"/>
      <c r="C8" s="16" t="s">
        <v>715</v>
      </c>
      <c r="D8" s="154"/>
      <c r="E8" s="31" t="s">
        <v>1237</v>
      </c>
    </row>
    <row r="9" spans="1:5" x14ac:dyDescent="0.25">
      <c r="A9" s="15">
        <v>8</v>
      </c>
      <c r="B9" s="15"/>
      <c r="C9" s="16" t="s">
        <v>716</v>
      </c>
      <c r="D9" s="154"/>
      <c r="E9" s="31" t="s">
        <v>1237</v>
      </c>
    </row>
    <row r="10" spans="1:5" x14ac:dyDescent="0.25">
      <c r="A10" s="15">
        <v>9</v>
      </c>
      <c r="B10" s="15"/>
      <c r="C10" s="16" t="s">
        <v>718</v>
      </c>
      <c r="D10" s="154"/>
      <c r="E10" s="31" t="s">
        <v>1237</v>
      </c>
    </row>
    <row r="11" spans="1:5" x14ac:dyDescent="0.25">
      <c r="A11" s="15">
        <v>10</v>
      </c>
      <c r="B11" s="15"/>
      <c r="C11" s="16" t="s">
        <v>1179</v>
      </c>
      <c r="D11" s="154"/>
      <c r="E11" s="31" t="s">
        <v>1237</v>
      </c>
    </row>
    <row r="12" spans="1:5" x14ac:dyDescent="0.25">
      <c r="A12" s="15">
        <v>99</v>
      </c>
      <c r="B12" s="15"/>
      <c r="C12" s="16" t="s">
        <v>32</v>
      </c>
      <c r="D12" s="154"/>
      <c r="E12"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02B10-1907-4ED6-A528-766D0885DE69}">
  <sheetPr codeName="NO_142">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D38" sqref="D38"/>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408</v>
      </c>
      <c r="B1" s="3" t="s">
        <v>529</v>
      </c>
      <c r="C1" s="3" t="s">
        <v>530</v>
      </c>
      <c r="D1" s="3" t="s">
        <v>503</v>
      </c>
      <c r="E1" s="164" t="s">
        <v>1238</v>
      </c>
    </row>
    <row r="2" spans="1:5" x14ac:dyDescent="0.25">
      <c r="A2" s="15">
        <v>1</v>
      </c>
      <c r="B2" s="15"/>
      <c r="C2" s="16" t="s">
        <v>1166</v>
      </c>
      <c r="D2" s="153"/>
      <c r="E2" s="31" t="s">
        <v>1237</v>
      </c>
    </row>
    <row r="3" spans="1:5" x14ac:dyDescent="0.25">
      <c r="A3" s="15">
        <v>2</v>
      </c>
      <c r="B3" s="15"/>
      <c r="C3" s="16" t="s">
        <v>1167</v>
      </c>
      <c r="D3" s="154"/>
      <c r="E3" s="31" t="s">
        <v>1237</v>
      </c>
    </row>
    <row r="4" spans="1:5" x14ac:dyDescent="0.25">
      <c r="A4" s="15">
        <v>3</v>
      </c>
      <c r="B4" s="15"/>
      <c r="C4" s="16" t="s">
        <v>1168</v>
      </c>
      <c r="D4" s="154"/>
      <c r="E4" s="31" t="s">
        <v>1237</v>
      </c>
    </row>
    <row r="5" spans="1:5" x14ac:dyDescent="0.25">
      <c r="A5" s="15">
        <v>4</v>
      </c>
      <c r="B5" s="15"/>
      <c r="C5" s="16" t="s">
        <v>1169</v>
      </c>
      <c r="D5" s="154"/>
      <c r="E5" s="31" t="s">
        <v>1237</v>
      </c>
    </row>
    <row r="6" spans="1:5" x14ac:dyDescent="0.25">
      <c r="A6" s="15">
        <v>5</v>
      </c>
      <c r="B6" s="15"/>
      <c r="C6" s="16" t="s">
        <v>1170</v>
      </c>
      <c r="D6" s="154"/>
      <c r="E6" s="31" t="s">
        <v>1237</v>
      </c>
    </row>
    <row r="7" spans="1:5" x14ac:dyDescent="0.25">
      <c r="A7" s="15">
        <v>6</v>
      </c>
      <c r="B7" s="15"/>
      <c r="C7" s="16" t="s">
        <v>1171</v>
      </c>
      <c r="D7" s="154"/>
      <c r="E7" s="31" t="s">
        <v>1237</v>
      </c>
    </row>
    <row r="8" spans="1:5" x14ac:dyDescent="0.25">
      <c r="A8" s="15">
        <v>7</v>
      </c>
      <c r="B8" s="15"/>
      <c r="C8" s="16" t="s">
        <v>1172</v>
      </c>
      <c r="D8" s="154"/>
      <c r="E8"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6F040-51BB-454B-9F6E-8E7E183398A1}">
  <sheetPr codeName="NO_136">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A2:C6"/>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5" s="10" customFormat="1" ht="38.1" customHeight="1" x14ac:dyDescent="0.25">
      <c r="A1" s="3" t="s">
        <v>408</v>
      </c>
      <c r="B1" s="3" t="s">
        <v>529</v>
      </c>
      <c r="C1" s="3" t="s">
        <v>530</v>
      </c>
      <c r="D1" s="3" t="s">
        <v>503</v>
      </c>
      <c r="E1" s="164" t="s">
        <v>1238</v>
      </c>
    </row>
    <row r="2" spans="1:5" x14ac:dyDescent="0.25">
      <c r="A2" s="15">
        <v>1</v>
      </c>
      <c r="B2" s="15"/>
      <c r="C2" s="16" t="s">
        <v>704</v>
      </c>
      <c r="D2" s="152"/>
      <c r="E2" s="31" t="s">
        <v>1237</v>
      </c>
    </row>
    <row r="3" spans="1:5" x14ac:dyDescent="0.25">
      <c r="A3" s="15">
        <v>2</v>
      </c>
      <c r="B3" s="15"/>
      <c r="C3" s="16" t="s">
        <v>1159</v>
      </c>
      <c r="D3" s="140"/>
      <c r="E3" s="31" t="s">
        <v>1237</v>
      </c>
    </row>
    <row r="4" spans="1:5" x14ac:dyDescent="0.25">
      <c r="A4" s="15">
        <v>3</v>
      </c>
      <c r="B4" s="15"/>
      <c r="C4" s="16" t="s">
        <v>752</v>
      </c>
      <c r="D4" s="140"/>
      <c r="E4" s="31" t="s">
        <v>1237</v>
      </c>
    </row>
    <row r="5" spans="1:5" x14ac:dyDescent="0.25">
      <c r="A5" s="15">
        <v>4</v>
      </c>
      <c r="B5" s="15"/>
      <c r="C5" s="16" t="s">
        <v>1160</v>
      </c>
      <c r="D5" s="140"/>
      <c r="E5" s="31" t="s">
        <v>1237</v>
      </c>
    </row>
    <row r="6" spans="1:5" x14ac:dyDescent="0.25">
      <c r="A6" s="15">
        <v>99</v>
      </c>
      <c r="B6" s="15"/>
      <c r="C6" s="16" t="s">
        <v>32</v>
      </c>
      <c r="D6" s="140"/>
      <c r="E6" s="31" t="s">
        <v>1237</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DE462-825E-4544-824B-007CB556AA6B}">
  <sheetPr codeName="NO_138">
    <tabColor theme="4" tint="-0.249977111117893"/>
    <pageSetUpPr fitToPage="1"/>
  </sheetPr>
  <dimension ref="A1:H15"/>
  <sheetViews>
    <sheetView showGridLines="0" zoomScale="80" zoomScaleNormal="80" workbookViewId="0">
      <pane ySplit="1" topLeftCell="A2" activePane="bottomLeft" state="frozen"/>
      <selection activeCell="A2" sqref="A2"/>
      <selection pane="bottomLeft" activeCell="E7" sqref="E7"/>
    </sheetView>
  </sheetViews>
  <sheetFormatPr baseColWidth="10" defaultColWidth="11.42578125" defaultRowHeight="15" x14ac:dyDescent="0.25"/>
  <cols>
    <col min="1" max="2" width="9.5703125" style="7" customWidth="1"/>
    <col min="3" max="3" width="68.5703125" style="11" customWidth="1"/>
    <col min="4" max="4" width="92.5703125" style="7" customWidth="1"/>
    <col min="5" max="5" width="5.5703125" style="7" customWidth="1"/>
    <col min="6" max="16384" width="11.42578125" style="7"/>
  </cols>
  <sheetData>
    <row r="1" spans="1:8" s="10" customFormat="1" ht="38.1" customHeight="1" x14ac:dyDescent="0.25">
      <c r="A1" s="3" t="s">
        <v>408</v>
      </c>
      <c r="B1" s="3" t="s">
        <v>529</v>
      </c>
      <c r="C1" s="3" t="s">
        <v>530</v>
      </c>
      <c r="D1" s="3" t="s">
        <v>503</v>
      </c>
      <c r="E1" s="164" t="s">
        <v>1238</v>
      </c>
    </row>
    <row r="2" spans="1:8" x14ac:dyDescent="0.25">
      <c r="A2" s="15">
        <v>1</v>
      </c>
      <c r="B2" s="15"/>
      <c r="C2" s="16" t="s">
        <v>606</v>
      </c>
      <c r="D2" s="160"/>
      <c r="E2" s="31" t="s">
        <v>1237</v>
      </c>
    </row>
    <row r="3" spans="1:8" x14ac:dyDescent="0.25">
      <c r="A3" s="15">
        <v>2</v>
      </c>
      <c r="B3" s="15"/>
      <c r="C3" s="16" t="s">
        <v>1178</v>
      </c>
      <c r="D3" s="161"/>
      <c r="E3" s="31" t="s">
        <v>1237</v>
      </c>
    </row>
    <row r="4" spans="1:8" x14ac:dyDescent="0.25">
      <c r="A4" s="15">
        <v>3</v>
      </c>
      <c r="B4" s="15"/>
      <c r="C4" s="16" t="s">
        <v>8244</v>
      </c>
      <c r="D4" s="161"/>
      <c r="E4" s="31" t="s">
        <v>1237</v>
      </c>
    </row>
    <row r="15" spans="1:8" x14ac:dyDescent="0.25">
      <c r="H15" s="182"/>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BD7D2-C48E-469B-9534-56D2A4C5E374}">
  <sheetPr codeName="NO_143">
    <tabColor rgb="FF0070C0"/>
  </sheetPr>
  <dimension ref="A1:G589"/>
  <sheetViews>
    <sheetView showGridLines="0" zoomScale="85" zoomScaleNormal="85" workbookViewId="0">
      <pane ySplit="1" topLeftCell="A2" activePane="bottomLeft" state="frozen"/>
      <selection pane="bottomLeft" activeCell="A2" sqref="A2"/>
    </sheetView>
  </sheetViews>
  <sheetFormatPr baseColWidth="10" defaultColWidth="11.42578125" defaultRowHeight="15" outlineLevelRow="1" x14ac:dyDescent="0.25"/>
  <cols>
    <col min="1" max="2" width="8.5703125" customWidth="1"/>
    <col min="3" max="3" width="30.5703125" customWidth="1"/>
    <col min="4" max="5" width="100.5703125" customWidth="1"/>
    <col min="6" max="6" width="5.5703125" customWidth="1"/>
    <col min="7" max="7" width="8.5703125" customWidth="1"/>
  </cols>
  <sheetData>
    <row r="1" spans="1:7" ht="84" x14ac:dyDescent="0.25">
      <c r="A1" s="176" t="s">
        <v>408</v>
      </c>
      <c r="B1" s="176" t="s">
        <v>529</v>
      </c>
      <c r="C1" s="176" t="s">
        <v>530</v>
      </c>
      <c r="D1" s="177" t="s">
        <v>1317</v>
      </c>
      <c r="E1" s="176" t="s">
        <v>1318</v>
      </c>
      <c r="F1" s="178" t="s">
        <v>1319</v>
      </c>
      <c r="G1" s="179" t="s">
        <v>1320</v>
      </c>
    </row>
    <row r="2" spans="1:7" x14ac:dyDescent="0.25">
      <c r="A2" s="395">
        <v>9998</v>
      </c>
      <c r="B2" s="395"/>
      <c r="C2" s="396" t="s">
        <v>1321</v>
      </c>
      <c r="D2" s="396" t="s">
        <v>1322</v>
      </c>
      <c r="E2" s="396" t="s">
        <v>1322</v>
      </c>
      <c r="F2" s="395" t="s">
        <v>1237</v>
      </c>
      <c r="G2" s="397" t="s">
        <v>1323</v>
      </c>
    </row>
    <row r="3" spans="1:7" x14ac:dyDescent="0.25">
      <c r="A3" s="395">
        <v>9999</v>
      </c>
      <c r="B3" s="395"/>
      <c r="C3" s="396" t="s">
        <v>32</v>
      </c>
      <c r="D3" s="396" t="s">
        <v>1322</v>
      </c>
      <c r="E3" s="396" t="s">
        <v>1322</v>
      </c>
      <c r="F3" s="395" t="s">
        <v>1237</v>
      </c>
      <c r="G3" s="397" t="s">
        <v>1323</v>
      </c>
    </row>
    <row r="4" spans="1:7" ht="60" x14ac:dyDescent="0.25">
      <c r="A4" s="395">
        <v>215</v>
      </c>
      <c r="B4" s="395"/>
      <c r="C4" s="396" t="s">
        <v>1324</v>
      </c>
      <c r="D4" s="396"/>
      <c r="E4" s="396" t="s">
        <v>1325</v>
      </c>
      <c r="F4" s="395" t="s">
        <v>1237</v>
      </c>
      <c r="G4" s="397" t="s">
        <v>1323</v>
      </c>
    </row>
    <row r="5" spans="1:7" s="180" customFormat="1" ht="105" x14ac:dyDescent="0.25">
      <c r="A5" s="395">
        <v>216</v>
      </c>
      <c r="B5" s="395"/>
      <c r="C5" s="396" t="s">
        <v>1326</v>
      </c>
      <c r="D5" s="396"/>
      <c r="E5" s="396" t="s">
        <v>1327</v>
      </c>
      <c r="F5" s="395" t="s">
        <v>1237</v>
      </c>
      <c r="G5" s="397" t="s">
        <v>1323</v>
      </c>
    </row>
    <row r="6" spans="1:7" s="180" customFormat="1" ht="45" x14ac:dyDescent="0.25">
      <c r="A6" s="395">
        <v>392</v>
      </c>
      <c r="B6" s="395"/>
      <c r="C6" s="396" t="s">
        <v>1328</v>
      </c>
      <c r="D6" s="396"/>
      <c r="E6" s="396" t="s">
        <v>1329</v>
      </c>
      <c r="F6" s="395" t="s">
        <v>1237</v>
      </c>
      <c r="G6" s="397" t="s">
        <v>1323</v>
      </c>
    </row>
    <row r="7" spans="1:7" s="180" customFormat="1" ht="45" x14ac:dyDescent="0.25">
      <c r="A7" s="395">
        <v>222</v>
      </c>
      <c r="B7" s="395"/>
      <c r="C7" s="396" t="s">
        <v>1330</v>
      </c>
      <c r="D7" s="396"/>
      <c r="E7" s="396" t="s">
        <v>1331</v>
      </c>
      <c r="F7" s="395" t="s">
        <v>1237</v>
      </c>
      <c r="G7" s="397" t="s">
        <v>1323</v>
      </c>
    </row>
    <row r="8" spans="1:7" s="180" customFormat="1" ht="90" x14ac:dyDescent="0.25">
      <c r="A8" s="395">
        <v>478</v>
      </c>
      <c r="B8" s="395"/>
      <c r="C8" s="396" t="s">
        <v>1332</v>
      </c>
      <c r="D8" s="396"/>
      <c r="E8" s="396" t="s">
        <v>1333</v>
      </c>
      <c r="F8" s="395" t="s">
        <v>1237</v>
      </c>
      <c r="G8" s="397" t="s">
        <v>1323</v>
      </c>
    </row>
    <row r="9" spans="1:7" s="180" customFormat="1" ht="90" x14ac:dyDescent="0.25">
      <c r="A9" s="395">
        <v>479</v>
      </c>
      <c r="B9" s="395"/>
      <c r="C9" s="396" t="s">
        <v>1334</v>
      </c>
      <c r="D9" s="396"/>
      <c r="E9" s="396" t="s">
        <v>1335</v>
      </c>
      <c r="F9" s="395" t="s">
        <v>1237</v>
      </c>
      <c r="G9" s="397" t="s">
        <v>1323</v>
      </c>
    </row>
    <row r="10" spans="1:7" s="180" customFormat="1" ht="105" x14ac:dyDescent="0.25">
      <c r="A10" s="395">
        <v>400</v>
      </c>
      <c r="B10" s="395"/>
      <c r="C10" s="396" t="s">
        <v>8168</v>
      </c>
      <c r="D10" s="396"/>
      <c r="E10" s="396" t="s">
        <v>1337</v>
      </c>
      <c r="F10" s="395" t="s">
        <v>1237</v>
      </c>
      <c r="G10" s="397" t="s">
        <v>1323</v>
      </c>
    </row>
    <row r="11" spans="1:7" s="180" customFormat="1" ht="180" x14ac:dyDescent="0.25">
      <c r="A11" s="395">
        <v>408</v>
      </c>
      <c r="B11" s="395"/>
      <c r="C11" s="396" t="s">
        <v>8169</v>
      </c>
      <c r="D11" s="396"/>
      <c r="E11" s="396" t="s">
        <v>1339</v>
      </c>
      <c r="F11" s="395" t="s">
        <v>1237</v>
      </c>
      <c r="G11" s="397" t="s">
        <v>1323</v>
      </c>
    </row>
    <row r="12" spans="1:7" s="180" customFormat="1" ht="135" x14ac:dyDescent="0.25">
      <c r="A12" s="395">
        <v>414</v>
      </c>
      <c r="B12" s="395"/>
      <c r="C12" s="396" t="s">
        <v>8170</v>
      </c>
      <c r="D12" s="396"/>
      <c r="E12" s="396" t="s">
        <v>1341</v>
      </c>
      <c r="F12" s="395" t="s">
        <v>1237</v>
      </c>
      <c r="G12" s="397" t="s">
        <v>1323</v>
      </c>
    </row>
    <row r="13" spans="1:7" s="180" customFormat="1" ht="150" x14ac:dyDescent="0.25">
      <c r="A13" s="395">
        <v>441</v>
      </c>
      <c r="B13" s="395"/>
      <c r="C13" s="396" t="s">
        <v>8171</v>
      </c>
      <c r="D13" s="396"/>
      <c r="E13" s="396" t="s">
        <v>1342</v>
      </c>
      <c r="F13" s="395" t="s">
        <v>1237</v>
      </c>
      <c r="G13" s="397" t="s">
        <v>1323</v>
      </c>
    </row>
    <row r="14" spans="1:7" s="180" customFormat="1" ht="135" x14ac:dyDescent="0.25">
      <c r="A14" s="395">
        <v>440</v>
      </c>
      <c r="B14" s="395"/>
      <c r="C14" s="396" t="s">
        <v>8172</v>
      </c>
      <c r="D14" s="396"/>
      <c r="E14" s="396" t="s">
        <v>1343</v>
      </c>
      <c r="F14" s="395" t="s">
        <v>1237</v>
      </c>
      <c r="G14" s="397" t="s">
        <v>1323</v>
      </c>
    </row>
    <row r="15" spans="1:7" s="180" customFormat="1" ht="150" x14ac:dyDescent="0.25">
      <c r="A15" s="395">
        <v>442</v>
      </c>
      <c r="B15" s="395"/>
      <c r="C15" s="396" t="s">
        <v>8173</v>
      </c>
      <c r="D15" s="396"/>
      <c r="E15" s="396" t="s">
        <v>1344</v>
      </c>
      <c r="F15" s="395" t="s">
        <v>1237</v>
      </c>
      <c r="G15" s="397" t="s">
        <v>1323</v>
      </c>
    </row>
    <row r="16" spans="1:7" s="180" customFormat="1" ht="150" x14ac:dyDescent="0.25">
      <c r="A16" s="395">
        <v>416</v>
      </c>
      <c r="B16" s="395"/>
      <c r="C16" s="396" t="s">
        <v>8176</v>
      </c>
      <c r="D16" s="396"/>
      <c r="E16" s="396" t="s">
        <v>1348</v>
      </c>
      <c r="F16" s="395" t="s">
        <v>1237</v>
      </c>
      <c r="G16" s="397" t="s">
        <v>1323</v>
      </c>
    </row>
    <row r="17" spans="1:7" s="180" customFormat="1" ht="165" x14ac:dyDescent="0.25">
      <c r="A17" s="395">
        <v>447</v>
      </c>
      <c r="B17" s="395"/>
      <c r="C17" s="396" t="s">
        <v>8177</v>
      </c>
      <c r="D17" s="396"/>
      <c r="E17" s="396" t="s">
        <v>1349</v>
      </c>
      <c r="F17" s="395" t="s">
        <v>1237</v>
      </c>
      <c r="G17" s="397" t="s">
        <v>1323</v>
      </c>
    </row>
    <row r="18" spans="1:7" s="180" customFormat="1" ht="150" x14ac:dyDescent="0.25">
      <c r="A18" s="395">
        <v>446</v>
      </c>
      <c r="B18" s="395"/>
      <c r="C18" s="396" t="s">
        <v>8174</v>
      </c>
      <c r="D18" s="396"/>
      <c r="E18" s="396" t="s">
        <v>1345</v>
      </c>
      <c r="F18" s="395" t="s">
        <v>1237</v>
      </c>
      <c r="G18" s="397" t="s">
        <v>1323</v>
      </c>
    </row>
    <row r="19" spans="1:7" s="180" customFormat="1" ht="165" x14ac:dyDescent="0.25">
      <c r="A19" s="395">
        <v>448</v>
      </c>
      <c r="B19" s="395"/>
      <c r="C19" s="396" t="s">
        <v>8175</v>
      </c>
      <c r="D19" s="396"/>
      <c r="E19" s="396" t="s">
        <v>1346</v>
      </c>
      <c r="F19" s="395" t="s">
        <v>1237</v>
      </c>
      <c r="G19" s="397" t="s">
        <v>1323</v>
      </c>
    </row>
    <row r="20" spans="1:7" s="180" customFormat="1" ht="120" x14ac:dyDescent="0.25">
      <c r="A20" s="395">
        <v>402</v>
      </c>
      <c r="B20" s="395"/>
      <c r="C20" s="396" t="s">
        <v>8178</v>
      </c>
      <c r="D20" s="396"/>
      <c r="E20" s="396" t="s">
        <v>1351</v>
      </c>
      <c r="F20" s="395" t="s">
        <v>1237</v>
      </c>
      <c r="G20" s="397" t="s">
        <v>1323</v>
      </c>
    </row>
    <row r="21" spans="1:7" s="180" customFormat="1" ht="150" x14ac:dyDescent="0.25">
      <c r="A21" s="395">
        <v>415</v>
      </c>
      <c r="B21" s="395"/>
      <c r="C21" s="396" t="s">
        <v>8180</v>
      </c>
      <c r="D21" s="396"/>
      <c r="E21" s="396" t="s">
        <v>1354</v>
      </c>
      <c r="F21" s="395" t="s">
        <v>1237</v>
      </c>
      <c r="G21" s="397" t="s">
        <v>1323</v>
      </c>
    </row>
    <row r="22" spans="1:7" s="180" customFormat="1" ht="165" x14ac:dyDescent="0.25">
      <c r="A22" s="395">
        <v>444</v>
      </c>
      <c r="B22" s="395"/>
      <c r="C22" s="396" t="s">
        <v>8181</v>
      </c>
      <c r="D22" s="396"/>
      <c r="E22" s="396" t="s">
        <v>1355</v>
      </c>
      <c r="F22" s="395" t="s">
        <v>1237</v>
      </c>
      <c r="G22" s="397" t="s">
        <v>1323</v>
      </c>
    </row>
    <row r="23" spans="1:7" s="180" customFormat="1" ht="150" x14ac:dyDescent="0.25">
      <c r="A23" s="395">
        <v>443</v>
      </c>
      <c r="B23" s="395"/>
      <c r="C23" s="396" t="s">
        <v>8182</v>
      </c>
      <c r="D23" s="396"/>
      <c r="E23" s="396" t="s">
        <v>1356</v>
      </c>
      <c r="F23" s="395" t="s">
        <v>1237</v>
      </c>
      <c r="G23" s="397" t="s">
        <v>1323</v>
      </c>
    </row>
    <row r="24" spans="1:7" s="180" customFormat="1" ht="165" x14ac:dyDescent="0.25">
      <c r="A24" s="395">
        <v>445</v>
      </c>
      <c r="B24" s="395"/>
      <c r="C24" s="396" t="s">
        <v>8179</v>
      </c>
      <c r="D24" s="396"/>
      <c r="E24" s="396" t="s">
        <v>1352</v>
      </c>
      <c r="F24" s="395" t="s">
        <v>1237</v>
      </c>
      <c r="G24" s="397" t="s">
        <v>1323</v>
      </c>
    </row>
    <row r="25" spans="1:7" s="180" customFormat="1" ht="105" x14ac:dyDescent="0.25">
      <c r="A25" s="395">
        <v>401</v>
      </c>
      <c r="B25" s="395"/>
      <c r="C25" s="396" t="s">
        <v>8183</v>
      </c>
      <c r="D25" s="396"/>
      <c r="E25" s="396" t="s">
        <v>1358</v>
      </c>
      <c r="F25" s="395" t="s">
        <v>1237</v>
      </c>
      <c r="G25" s="397" t="s">
        <v>1323</v>
      </c>
    </row>
    <row r="26" spans="1:7" ht="120" x14ac:dyDescent="0.25">
      <c r="A26" s="395">
        <v>403</v>
      </c>
      <c r="B26" s="395"/>
      <c r="C26" s="396" t="s">
        <v>8184</v>
      </c>
      <c r="D26" s="396"/>
      <c r="E26" s="396" t="s">
        <v>1360</v>
      </c>
      <c r="F26" s="395" t="s">
        <v>1237</v>
      </c>
      <c r="G26" s="397" t="s">
        <v>1323</v>
      </c>
    </row>
    <row r="27" spans="1:7" ht="105" x14ac:dyDescent="0.25">
      <c r="A27" s="395">
        <v>398</v>
      </c>
      <c r="B27" s="395"/>
      <c r="C27" s="396" t="s">
        <v>8185</v>
      </c>
      <c r="D27" s="396"/>
      <c r="E27" s="396" t="s">
        <v>1362</v>
      </c>
      <c r="F27" s="395" t="s">
        <v>1237</v>
      </c>
      <c r="G27" s="397" t="s">
        <v>1323</v>
      </c>
    </row>
    <row r="28" spans="1:7" ht="135" x14ac:dyDescent="0.25">
      <c r="A28" s="395">
        <v>412</v>
      </c>
      <c r="B28" s="395"/>
      <c r="C28" s="396" t="s">
        <v>8187</v>
      </c>
      <c r="D28" s="396"/>
      <c r="E28" s="396" t="s">
        <v>1365</v>
      </c>
      <c r="F28" s="395" t="s">
        <v>1237</v>
      </c>
      <c r="G28" s="397" t="s">
        <v>1323</v>
      </c>
    </row>
    <row r="29" spans="1:7" ht="150" x14ac:dyDescent="0.25">
      <c r="A29" s="395">
        <v>435</v>
      </c>
      <c r="B29" s="395"/>
      <c r="C29" s="396" t="s">
        <v>8188</v>
      </c>
      <c r="D29" s="396"/>
      <c r="E29" s="396" t="s">
        <v>1366</v>
      </c>
      <c r="F29" s="395" t="s">
        <v>1237</v>
      </c>
      <c r="G29" s="397" t="s">
        <v>1323</v>
      </c>
    </row>
    <row r="30" spans="1:7" ht="135" x14ac:dyDescent="0.25">
      <c r="A30" s="395">
        <v>434</v>
      </c>
      <c r="B30" s="395"/>
      <c r="C30" s="396" t="s">
        <v>8189</v>
      </c>
      <c r="D30" s="396"/>
      <c r="E30" s="396" t="s">
        <v>1367</v>
      </c>
      <c r="F30" s="395" t="s">
        <v>1237</v>
      </c>
      <c r="G30" s="397" t="s">
        <v>1323</v>
      </c>
    </row>
    <row r="31" spans="1:7" ht="150" x14ac:dyDescent="0.25">
      <c r="A31" s="395">
        <v>436</v>
      </c>
      <c r="B31" s="395"/>
      <c r="C31" s="396" t="s">
        <v>8186</v>
      </c>
      <c r="D31" s="396"/>
      <c r="E31" s="396" t="s">
        <v>1363</v>
      </c>
      <c r="F31" s="395" t="s">
        <v>1237</v>
      </c>
      <c r="G31" s="397" t="s">
        <v>1323</v>
      </c>
    </row>
    <row r="32" spans="1:7" ht="120" x14ac:dyDescent="0.25">
      <c r="A32" s="395">
        <v>399</v>
      </c>
      <c r="B32" s="395"/>
      <c r="C32" s="396" t="s">
        <v>8190</v>
      </c>
      <c r="D32" s="396"/>
      <c r="E32" s="396" t="s">
        <v>1369</v>
      </c>
      <c r="F32" s="395" t="s">
        <v>1237</v>
      </c>
      <c r="G32" s="397" t="s">
        <v>1323</v>
      </c>
    </row>
    <row r="33" spans="1:7" ht="195" x14ac:dyDescent="0.25">
      <c r="A33" s="395">
        <v>409</v>
      </c>
      <c r="B33" s="395"/>
      <c r="C33" s="396" t="s">
        <v>8191</v>
      </c>
      <c r="D33" s="396"/>
      <c r="E33" s="396" t="s">
        <v>1371</v>
      </c>
      <c r="F33" s="395" t="s">
        <v>1237</v>
      </c>
      <c r="G33" s="397" t="s">
        <v>1323</v>
      </c>
    </row>
    <row r="34" spans="1:7" ht="180" x14ac:dyDescent="0.25">
      <c r="A34" s="395">
        <v>34</v>
      </c>
      <c r="B34" s="395"/>
      <c r="C34" s="396" t="s">
        <v>8192</v>
      </c>
      <c r="D34" s="396"/>
      <c r="E34" s="396" t="s">
        <v>1372</v>
      </c>
      <c r="F34" s="395" t="s">
        <v>1237</v>
      </c>
      <c r="G34" s="397" t="s">
        <v>1323</v>
      </c>
    </row>
    <row r="35" spans="1:7" ht="180" x14ac:dyDescent="0.25">
      <c r="A35" s="395">
        <v>407</v>
      </c>
      <c r="B35" s="395"/>
      <c r="C35" s="396" t="s">
        <v>8198</v>
      </c>
      <c r="D35" s="396"/>
      <c r="E35" s="396" t="s">
        <v>1380</v>
      </c>
      <c r="F35" s="395" t="s">
        <v>1237</v>
      </c>
      <c r="G35" s="397" t="s">
        <v>1323</v>
      </c>
    </row>
    <row r="36" spans="1:7" ht="135" x14ac:dyDescent="0.25">
      <c r="A36" s="395">
        <v>413</v>
      </c>
      <c r="B36" s="395"/>
      <c r="C36" s="396" t="s">
        <v>8199</v>
      </c>
      <c r="D36" s="396"/>
      <c r="E36" s="396" t="s">
        <v>1382</v>
      </c>
      <c r="F36" s="395" t="s">
        <v>1237</v>
      </c>
      <c r="G36" s="397" t="s">
        <v>1323</v>
      </c>
    </row>
    <row r="37" spans="1:7" ht="150" x14ac:dyDescent="0.25">
      <c r="A37" s="395">
        <v>438</v>
      </c>
      <c r="B37" s="395"/>
      <c r="C37" s="396" t="s">
        <v>8200</v>
      </c>
      <c r="D37" s="396"/>
      <c r="E37" s="396" t="s">
        <v>1383</v>
      </c>
      <c r="F37" s="395" t="s">
        <v>1237</v>
      </c>
      <c r="G37" s="397" t="s">
        <v>1323</v>
      </c>
    </row>
    <row r="38" spans="1:7" ht="135" x14ac:dyDescent="0.25">
      <c r="A38" s="395">
        <v>437</v>
      </c>
      <c r="B38" s="395"/>
      <c r="C38" s="396" t="s">
        <v>8201</v>
      </c>
      <c r="D38" s="396"/>
      <c r="E38" s="396" t="s">
        <v>1384</v>
      </c>
      <c r="F38" s="395" t="s">
        <v>1237</v>
      </c>
      <c r="G38" s="397" t="s">
        <v>1323</v>
      </c>
    </row>
    <row r="39" spans="1:7" ht="150" x14ac:dyDescent="0.25">
      <c r="A39" s="395">
        <v>439</v>
      </c>
      <c r="B39" s="395"/>
      <c r="C39" s="396" t="s">
        <v>8193</v>
      </c>
      <c r="D39" s="396"/>
      <c r="E39" s="396" t="s">
        <v>1373</v>
      </c>
      <c r="F39" s="395" t="s">
        <v>1237</v>
      </c>
      <c r="G39" s="397" t="s">
        <v>1323</v>
      </c>
    </row>
    <row r="40" spans="1:7" ht="150" x14ac:dyDescent="0.25">
      <c r="A40" s="395">
        <v>411</v>
      </c>
      <c r="B40" s="395"/>
      <c r="C40" s="396" t="s">
        <v>8195</v>
      </c>
      <c r="D40" s="396"/>
      <c r="E40" s="396" t="s">
        <v>1376</v>
      </c>
      <c r="F40" s="395" t="s">
        <v>1237</v>
      </c>
      <c r="G40" s="397" t="s">
        <v>1323</v>
      </c>
    </row>
    <row r="41" spans="1:7" ht="165" x14ac:dyDescent="0.25">
      <c r="A41" s="395">
        <v>432</v>
      </c>
      <c r="B41" s="395"/>
      <c r="C41" s="396" t="s">
        <v>8196</v>
      </c>
      <c r="D41" s="396"/>
      <c r="E41" s="396" t="s">
        <v>1377</v>
      </c>
      <c r="F41" s="395" t="s">
        <v>1237</v>
      </c>
      <c r="G41" s="397" t="s">
        <v>1323</v>
      </c>
    </row>
    <row r="42" spans="1:7" ht="150" x14ac:dyDescent="0.25">
      <c r="A42" s="395">
        <v>431</v>
      </c>
      <c r="B42" s="395"/>
      <c r="C42" s="396" t="s">
        <v>8197</v>
      </c>
      <c r="D42" s="396"/>
      <c r="E42" s="396" t="s">
        <v>1378</v>
      </c>
      <c r="F42" s="395" t="s">
        <v>1237</v>
      </c>
      <c r="G42" s="397" t="s">
        <v>1323</v>
      </c>
    </row>
    <row r="43" spans="1:7" ht="165" x14ac:dyDescent="0.25">
      <c r="A43" s="395">
        <v>433</v>
      </c>
      <c r="B43" s="395"/>
      <c r="C43" s="396" t="s">
        <v>8194</v>
      </c>
      <c r="D43" s="396"/>
      <c r="E43" s="396" t="s">
        <v>1374</v>
      </c>
      <c r="F43" s="395" t="s">
        <v>1237</v>
      </c>
      <c r="G43" s="397" t="s">
        <v>1323</v>
      </c>
    </row>
    <row r="44" spans="1:7" ht="180" x14ac:dyDescent="0.25">
      <c r="A44" s="395">
        <v>406</v>
      </c>
      <c r="B44" s="395"/>
      <c r="C44" s="396" t="s">
        <v>8202</v>
      </c>
      <c r="D44" s="396"/>
      <c r="E44" s="396" t="s">
        <v>1386</v>
      </c>
      <c r="F44" s="395" t="s">
        <v>1237</v>
      </c>
      <c r="G44" s="397" t="s">
        <v>1323</v>
      </c>
    </row>
    <row r="45" spans="1:7" ht="195" x14ac:dyDescent="0.25">
      <c r="A45" s="395">
        <v>405</v>
      </c>
      <c r="B45" s="395"/>
      <c r="C45" s="396" t="s">
        <v>8203</v>
      </c>
      <c r="D45" s="396"/>
      <c r="E45" s="396" t="s">
        <v>1388</v>
      </c>
      <c r="F45" s="395" t="s">
        <v>1237</v>
      </c>
      <c r="G45" s="397" t="s">
        <v>1323</v>
      </c>
    </row>
    <row r="46" spans="1:7" ht="60" x14ac:dyDescent="0.25">
      <c r="A46" s="395">
        <v>397</v>
      </c>
      <c r="B46" s="395"/>
      <c r="C46" s="396" t="s">
        <v>8204</v>
      </c>
      <c r="D46" s="396"/>
      <c r="E46" s="396" t="s">
        <v>1390</v>
      </c>
      <c r="F46" s="395" t="s">
        <v>1237</v>
      </c>
      <c r="G46" s="397" t="s">
        <v>1323</v>
      </c>
    </row>
    <row r="47" spans="1:7" ht="135" x14ac:dyDescent="0.25">
      <c r="A47" s="395">
        <v>404</v>
      </c>
      <c r="B47" s="395"/>
      <c r="C47" s="396" t="s">
        <v>8205</v>
      </c>
      <c r="D47" s="396"/>
      <c r="E47" s="396" t="s">
        <v>1392</v>
      </c>
      <c r="F47" s="395" t="s">
        <v>1237</v>
      </c>
      <c r="G47" s="397" t="s">
        <v>1323</v>
      </c>
    </row>
    <row r="48" spans="1:7" ht="90" x14ac:dyDescent="0.25">
      <c r="A48" s="395">
        <v>410</v>
      </c>
      <c r="B48" s="395"/>
      <c r="C48" s="396" t="s">
        <v>8206</v>
      </c>
      <c r="D48" s="396"/>
      <c r="E48" s="396" t="s">
        <v>1394</v>
      </c>
      <c r="F48" s="395" t="s">
        <v>1237</v>
      </c>
      <c r="G48" s="397" t="s">
        <v>1323</v>
      </c>
    </row>
    <row r="49" spans="1:7" ht="105" x14ac:dyDescent="0.25">
      <c r="A49" s="395">
        <v>429</v>
      </c>
      <c r="B49" s="395"/>
      <c r="C49" s="396" t="s">
        <v>8207</v>
      </c>
      <c r="D49" s="396"/>
      <c r="E49" s="396" t="s">
        <v>1395</v>
      </c>
      <c r="F49" s="395" t="s">
        <v>1237</v>
      </c>
      <c r="G49" s="397" t="s">
        <v>1323</v>
      </c>
    </row>
    <row r="50" spans="1:7" ht="90" x14ac:dyDescent="0.25">
      <c r="A50" s="395">
        <v>428</v>
      </c>
      <c r="B50" s="395"/>
      <c r="C50" s="396" t="s">
        <v>8208</v>
      </c>
      <c r="D50" s="396"/>
      <c r="E50" s="396" t="s">
        <v>1396</v>
      </c>
      <c r="F50" s="395" t="s">
        <v>1237</v>
      </c>
      <c r="G50" s="397" t="s">
        <v>1323</v>
      </c>
    </row>
    <row r="51" spans="1:7" ht="105" x14ac:dyDescent="0.25">
      <c r="A51" s="395">
        <v>430</v>
      </c>
      <c r="B51" s="395"/>
      <c r="C51" s="396" t="s">
        <v>8209</v>
      </c>
      <c r="D51" s="396"/>
      <c r="E51" s="396" t="s">
        <v>1397</v>
      </c>
      <c r="F51" s="395" t="s">
        <v>1237</v>
      </c>
      <c r="G51" s="397" t="s">
        <v>1323</v>
      </c>
    </row>
    <row r="52" spans="1:7" ht="90" x14ac:dyDescent="0.25">
      <c r="A52" s="395">
        <v>252</v>
      </c>
      <c r="B52" s="395"/>
      <c r="C52" s="396" t="s">
        <v>8708</v>
      </c>
      <c r="D52" s="396"/>
      <c r="E52" s="396" t="s">
        <v>1399</v>
      </c>
      <c r="F52" s="395" t="s">
        <v>1237</v>
      </c>
      <c r="G52" s="410" t="s">
        <v>8709</v>
      </c>
    </row>
    <row r="53" spans="1:7" ht="90" x14ac:dyDescent="0.25">
      <c r="A53" s="395">
        <v>253</v>
      </c>
      <c r="B53" s="395"/>
      <c r="C53" s="396" t="s">
        <v>8710</v>
      </c>
      <c r="D53" s="396"/>
      <c r="E53" s="396" t="s">
        <v>1401</v>
      </c>
      <c r="F53" s="395" t="s">
        <v>1237</v>
      </c>
      <c r="G53" s="410" t="s">
        <v>8709</v>
      </c>
    </row>
    <row r="54" spans="1:7" ht="105" x14ac:dyDescent="0.25">
      <c r="A54" s="395">
        <v>254</v>
      </c>
      <c r="B54" s="395"/>
      <c r="C54" s="396" t="s">
        <v>8711</v>
      </c>
      <c r="D54" s="396"/>
      <c r="E54" s="396" t="s">
        <v>1403</v>
      </c>
      <c r="F54" s="395" t="s">
        <v>1237</v>
      </c>
      <c r="G54" s="410" t="s">
        <v>8709</v>
      </c>
    </row>
    <row r="55" spans="1:7" ht="105" x14ac:dyDescent="0.25">
      <c r="A55" s="395">
        <v>256</v>
      </c>
      <c r="B55" s="395"/>
      <c r="C55" s="396" t="s">
        <v>8712</v>
      </c>
      <c r="D55" s="396"/>
      <c r="E55" s="396" t="s">
        <v>1405</v>
      </c>
      <c r="F55" s="395" t="s">
        <v>1237</v>
      </c>
      <c r="G55" s="410" t="s">
        <v>8709</v>
      </c>
    </row>
    <row r="56" spans="1:7" ht="105" x14ac:dyDescent="0.25">
      <c r="A56" s="395">
        <v>257</v>
      </c>
      <c r="B56" s="395"/>
      <c r="C56" s="396" t="s">
        <v>8713</v>
      </c>
      <c r="D56" s="396"/>
      <c r="E56" s="396" t="s">
        <v>1407</v>
      </c>
      <c r="F56" s="395" t="s">
        <v>1237</v>
      </c>
      <c r="G56" s="410" t="s">
        <v>8709</v>
      </c>
    </row>
    <row r="57" spans="1:7" ht="45" x14ac:dyDescent="0.25">
      <c r="A57" s="404">
        <v>575</v>
      </c>
      <c r="B57" s="404"/>
      <c r="C57" s="405" t="s">
        <v>8551</v>
      </c>
      <c r="D57" s="405"/>
      <c r="E57" s="405" t="s">
        <v>8552</v>
      </c>
      <c r="F57" s="404" t="s">
        <v>1237</v>
      </c>
      <c r="G57" s="403" t="s">
        <v>8553</v>
      </c>
    </row>
    <row r="58" spans="1:7" ht="60" x14ac:dyDescent="0.25">
      <c r="A58" s="395">
        <v>451</v>
      </c>
      <c r="B58" s="395"/>
      <c r="C58" s="396" t="s">
        <v>1410</v>
      </c>
      <c r="D58" s="396"/>
      <c r="E58" s="396" t="s">
        <v>8259</v>
      </c>
      <c r="F58" s="395" t="s">
        <v>1237</v>
      </c>
      <c r="G58" s="397" t="s">
        <v>1323</v>
      </c>
    </row>
    <row r="59" spans="1:7" ht="60" x14ac:dyDescent="0.25">
      <c r="A59" s="395">
        <v>421</v>
      </c>
      <c r="B59" s="395"/>
      <c r="C59" s="396" t="s">
        <v>1411</v>
      </c>
      <c r="D59" s="396"/>
      <c r="E59" s="396" t="s">
        <v>8260</v>
      </c>
      <c r="F59" s="395" t="s">
        <v>1237</v>
      </c>
      <c r="G59" s="397" t="s">
        <v>1323</v>
      </c>
    </row>
    <row r="60" spans="1:7" ht="45" x14ac:dyDescent="0.25">
      <c r="A60" s="395">
        <v>452</v>
      </c>
      <c r="B60" s="395"/>
      <c r="C60" s="396" t="s">
        <v>1412</v>
      </c>
      <c r="D60" s="396"/>
      <c r="E60" s="396" t="s">
        <v>1413</v>
      </c>
      <c r="F60" s="395" t="s">
        <v>1237</v>
      </c>
      <c r="G60" s="397" t="s">
        <v>1323</v>
      </c>
    </row>
    <row r="61" spans="1:7" ht="45" x14ac:dyDescent="0.25">
      <c r="A61" s="395">
        <v>422</v>
      </c>
      <c r="B61" s="395"/>
      <c r="C61" s="396" t="s">
        <v>1414</v>
      </c>
      <c r="D61" s="396"/>
      <c r="E61" s="396" t="s">
        <v>1415</v>
      </c>
      <c r="F61" s="395" t="s">
        <v>1237</v>
      </c>
      <c r="G61" s="397" t="s">
        <v>1323</v>
      </c>
    </row>
    <row r="62" spans="1:7" ht="45" x14ac:dyDescent="0.25">
      <c r="A62" s="395">
        <v>456</v>
      </c>
      <c r="B62" s="395"/>
      <c r="C62" s="396" t="s">
        <v>1416</v>
      </c>
      <c r="D62" s="396"/>
      <c r="E62" s="396" t="s">
        <v>1417</v>
      </c>
      <c r="F62" s="395" t="s">
        <v>1237</v>
      </c>
      <c r="G62" s="397" t="s">
        <v>1323</v>
      </c>
    </row>
    <row r="63" spans="1:7" ht="45" x14ac:dyDescent="0.25">
      <c r="A63" s="395">
        <v>457</v>
      </c>
      <c r="B63" s="395"/>
      <c r="C63" s="396" t="s">
        <v>1418</v>
      </c>
      <c r="D63" s="396"/>
      <c r="E63" s="396" t="s">
        <v>1419</v>
      </c>
      <c r="F63" s="395" t="s">
        <v>1237</v>
      </c>
      <c r="G63" s="397" t="s">
        <v>1323</v>
      </c>
    </row>
    <row r="64" spans="1:7" ht="60" x14ac:dyDescent="0.25">
      <c r="A64" s="395">
        <v>453</v>
      </c>
      <c r="B64" s="395"/>
      <c r="C64" s="396" t="s">
        <v>1420</v>
      </c>
      <c r="D64" s="396"/>
      <c r="E64" s="396" t="s">
        <v>1421</v>
      </c>
      <c r="F64" s="395" t="s">
        <v>1237</v>
      </c>
      <c r="G64" s="397" t="s">
        <v>1323</v>
      </c>
    </row>
    <row r="65" spans="1:7" ht="60" x14ac:dyDescent="0.25">
      <c r="A65" s="395">
        <v>455</v>
      </c>
      <c r="B65" s="395"/>
      <c r="C65" s="396" t="s">
        <v>1422</v>
      </c>
      <c r="D65" s="396"/>
      <c r="E65" s="396" t="s">
        <v>1423</v>
      </c>
      <c r="F65" s="395" t="s">
        <v>1237</v>
      </c>
      <c r="G65" s="397" t="s">
        <v>1323</v>
      </c>
    </row>
    <row r="66" spans="1:7" ht="60" x14ac:dyDescent="0.25">
      <c r="A66" s="404">
        <v>562</v>
      </c>
      <c r="B66" s="395"/>
      <c r="C66" s="405" t="s">
        <v>1424</v>
      </c>
      <c r="D66" s="396"/>
      <c r="E66" s="405" t="s">
        <v>8554</v>
      </c>
      <c r="F66" s="404" t="s">
        <v>1237</v>
      </c>
      <c r="G66" s="403" t="s">
        <v>8553</v>
      </c>
    </row>
    <row r="67" spans="1:7" ht="75" x14ac:dyDescent="0.25">
      <c r="A67" s="404">
        <v>512</v>
      </c>
      <c r="B67" s="395"/>
      <c r="C67" s="405" t="s">
        <v>8555</v>
      </c>
      <c r="D67" s="396"/>
      <c r="E67" s="405" t="s">
        <v>8556</v>
      </c>
      <c r="F67" s="404" t="s">
        <v>1237</v>
      </c>
      <c r="G67" s="403" t="s">
        <v>8553</v>
      </c>
    </row>
    <row r="68" spans="1:7" s="180" customFormat="1" ht="75" x14ac:dyDescent="0.25">
      <c r="A68" s="395">
        <v>475</v>
      </c>
      <c r="B68" s="395"/>
      <c r="C68" s="396" t="s">
        <v>1430</v>
      </c>
      <c r="D68" s="396"/>
      <c r="E68" s="396" t="s">
        <v>8714</v>
      </c>
      <c r="F68" s="395" t="s">
        <v>1237</v>
      </c>
      <c r="G68" s="410" t="s">
        <v>8709</v>
      </c>
    </row>
    <row r="69" spans="1:7" s="180" customFormat="1" ht="75" x14ac:dyDescent="0.25">
      <c r="A69" s="395">
        <v>476</v>
      </c>
      <c r="B69" s="395"/>
      <c r="C69" s="396" t="s">
        <v>1431</v>
      </c>
      <c r="D69" s="396"/>
      <c r="E69" s="396" t="s">
        <v>8715</v>
      </c>
      <c r="F69" s="395" t="s">
        <v>1237</v>
      </c>
      <c r="G69" s="410" t="s">
        <v>8709</v>
      </c>
    </row>
    <row r="70" spans="1:7" s="180" customFormat="1" ht="60" x14ac:dyDescent="0.25">
      <c r="A70" s="395">
        <v>425</v>
      </c>
      <c r="B70" s="395"/>
      <c r="C70" s="396" t="s">
        <v>1432</v>
      </c>
      <c r="D70" s="396"/>
      <c r="E70" s="396" t="s">
        <v>1433</v>
      </c>
      <c r="F70" s="395" t="s">
        <v>1237</v>
      </c>
      <c r="G70" s="397" t="s">
        <v>1323</v>
      </c>
    </row>
    <row r="71" spans="1:7" s="180" customFormat="1" ht="60" x14ac:dyDescent="0.25">
      <c r="A71" s="395">
        <v>460</v>
      </c>
      <c r="B71" s="395"/>
      <c r="C71" s="396" t="s">
        <v>1434</v>
      </c>
      <c r="D71" s="396"/>
      <c r="E71" s="396" t="s">
        <v>1435</v>
      </c>
      <c r="F71" s="395" t="s">
        <v>1237</v>
      </c>
      <c r="G71" s="397" t="s">
        <v>1323</v>
      </c>
    </row>
    <row r="72" spans="1:7" s="180" customFormat="1" ht="60" x14ac:dyDescent="0.25">
      <c r="A72" s="395">
        <v>459</v>
      </c>
      <c r="B72" s="395"/>
      <c r="C72" s="396" t="s">
        <v>1436</v>
      </c>
      <c r="D72" s="396"/>
      <c r="E72" s="396" t="s">
        <v>1437</v>
      </c>
      <c r="F72" s="395" t="s">
        <v>1237</v>
      </c>
      <c r="G72" s="397" t="s">
        <v>1323</v>
      </c>
    </row>
    <row r="73" spans="1:7" s="180" customFormat="1" ht="60" x14ac:dyDescent="0.25">
      <c r="A73" s="395">
        <v>461</v>
      </c>
      <c r="B73" s="395"/>
      <c r="C73" s="396" t="s">
        <v>1438</v>
      </c>
      <c r="D73" s="396"/>
      <c r="E73" s="396" t="s">
        <v>1439</v>
      </c>
      <c r="F73" s="395" t="s">
        <v>1237</v>
      </c>
      <c r="G73" s="397" t="s">
        <v>1323</v>
      </c>
    </row>
    <row r="74" spans="1:7" s="180" customFormat="1" ht="60" x14ac:dyDescent="0.25">
      <c r="A74" s="395">
        <v>426</v>
      </c>
      <c r="B74" s="395"/>
      <c r="C74" s="396" t="s">
        <v>1440</v>
      </c>
      <c r="D74" s="396"/>
      <c r="E74" s="396" t="s">
        <v>1441</v>
      </c>
      <c r="F74" s="395" t="s">
        <v>1237</v>
      </c>
      <c r="G74" s="397" t="s">
        <v>1323</v>
      </c>
    </row>
    <row r="75" spans="1:7" s="180" customFormat="1" ht="60" x14ac:dyDescent="0.25">
      <c r="A75" s="395">
        <v>450</v>
      </c>
      <c r="B75" s="395"/>
      <c r="C75" s="396" t="s">
        <v>8210</v>
      </c>
      <c r="D75" s="396"/>
      <c r="E75" s="396" t="s">
        <v>1427</v>
      </c>
      <c r="F75" s="395" t="s">
        <v>1237</v>
      </c>
      <c r="G75" s="397" t="s">
        <v>1323</v>
      </c>
    </row>
    <row r="76" spans="1:7" s="180" customFormat="1" ht="60" x14ac:dyDescent="0.25">
      <c r="A76" s="395">
        <v>423</v>
      </c>
      <c r="B76" s="395"/>
      <c r="C76" s="396" t="s">
        <v>8211</v>
      </c>
      <c r="D76" s="396"/>
      <c r="E76" s="396" t="s">
        <v>1429</v>
      </c>
      <c r="F76" s="395" t="s">
        <v>1237</v>
      </c>
      <c r="G76" s="397" t="s">
        <v>1323</v>
      </c>
    </row>
    <row r="77" spans="1:7" s="180" customFormat="1" ht="60" x14ac:dyDescent="0.25">
      <c r="A77" s="395">
        <v>43</v>
      </c>
      <c r="B77" s="395"/>
      <c r="C77" s="396" t="s">
        <v>1442</v>
      </c>
      <c r="D77" s="396"/>
      <c r="E77" s="396" t="s">
        <v>1443</v>
      </c>
      <c r="F77" s="395" t="s">
        <v>1237</v>
      </c>
      <c r="G77" s="397" t="s">
        <v>1323</v>
      </c>
    </row>
    <row r="78" spans="1:7" s="180" customFormat="1" ht="60" x14ac:dyDescent="0.25">
      <c r="A78" s="395">
        <v>44</v>
      </c>
      <c r="B78" s="395"/>
      <c r="C78" s="396" t="s">
        <v>1444</v>
      </c>
      <c r="D78" s="396"/>
      <c r="E78" s="396" t="s">
        <v>1445</v>
      </c>
      <c r="F78" s="395" t="s">
        <v>1237</v>
      </c>
      <c r="G78" s="397" t="s">
        <v>1323</v>
      </c>
    </row>
    <row r="79" spans="1:7" s="180" customFormat="1" ht="60" x14ac:dyDescent="0.25">
      <c r="A79" s="395">
        <v>225</v>
      </c>
      <c r="B79" s="395"/>
      <c r="C79" s="396" t="s">
        <v>1446</v>
      </c>
      <c r="D79" s="396"/>
      <c r="E79" s="396" t="s">
        <v>1447</v>
      </c>
      <c r="F79" s="395" t="s">
        <v>1237</v>
      </c>
      <c r="G79" s="397" t="s">
        <v>1323</v>
      </c>
    </row>
    <row r="80" spans="1:7" s="180" customFormat="1" ht="60" x14ac:dyDescent="0.25">
      <c r="A80" s="395">
        <v>46</v>
      </c>
      <c r="B80" s="395"/>
      <c r="C80" s="396" t="s">
        <v>1448</v>
      </c>
      <c r="D80" s="396"/>
      <c r="E80" s="396" t="s">
        <v>1449</v>
      </c>
      <c r="F80" s="395" t="s">
        <v>1237</v>
      </c>
      <c r="G80" s="397" t="s">
        <v>1323</v>
      </c>
    </row>
    <row r="81" spans="1:7" s="180" customFormat="1" ht="75" x14ac:dyDescent="0.25">
      <c r="A81" s="395">
        <v>462</v>
      </c>
      <c r="B81" s="395"/>
      <c r="C81" s="396" t="s">
        <v>1450</v>
      </c>
      <c r="D81" s="396"/>
      <c r="E81" s="396" t="s">
        <v>1451</v>
      </c>
      <c r="F81" s="395" t="s">
        <v>1237</v>
      </c>
      <c r="G81" s="397" t="s">
        <v>1323</v>
      </c>
    </row>
    <row r="82" spans="1:7" s="180" customFormat="1" ht="60" x14ac:dyDescent="0.25">
      <c r="A82" s="395">
        <v>226</v>
      </c>
      <c r="B82" s="395"/>
      <c r="C82" s="396" t="s">
        <v>1452</v>
      </c>
      <c r="D82" s="396"/>
      <c r="E82" s="396" t="s">
        <v>1453</v>
      </c>
      <c r="F82" s="395" t="s">
        <v>1237</v>
      </c>
      <c r="G82" s="397" t="s">
        <v>1323</v>
      </c>
    </row>
    <row r="83" spans="1:7" s="180" customFormat="1" ht="60" x14ac:dyDescent="0.25">
      <c r="A83" s="395">
        <v>47</v>
      </c>
      <c r="B83" s="395"/>
      <c r="C83" s="396" t="s">
        <v>1454</v>
      </c>
      <c r="D83" s="396"/>
      <c r="E83" s="396" t="s">
        <v>1455</v>
      </c>
      <c r="F83" s="395" t="s">
        <v>1237</v>
      </c>
      <c r="G83" s="397" t="s">
        <v>1323</v>
      </c>
    </row>
    <row r="84" spans="1:7" s="180" customFormat="1" ht="75" x14ac:dyDescent="0.25">
      <c r="A84" s="395">
        <v>463</v>
      </c>
      <c r="B84" s="395"/>
      <c r="C84" s="396" t="s">
        <v>1456</v>
      </c>
      <c r="D84" s="396"/>
      <c r="E84" s="396" t="s">
        <v>1457</v>
      </c>
      <c r="F84" s="395" t="s">
        <v>1237</v>
      </c>
      <c r="G84" s="397" t="s">
        <v>1323</v>
      </c>
    </row>
    <row r="85" spans="1:7" s="180" customFormat="1" ht="60" x14ac:dyDescent="0.25">
      <c r="A85" s="395">
        <v>51</v>
      </c>
      <c r="B85" s="395"/>
      <c r="C85" s="396" t="s">
        <v>1458</v>
      </c>
      <c r="D85" s="396"/>
      <c r="E85" s="396" t="s">
        <v>1459</v>
      </c>
      <c r="F85" s="395" t="s">
        <v>1237</v>
      </c>
      <c r="G85" s="397" t="s">
        <v>1323</v>
      </c>
    </row>
    <row r="86" spans="1:7" s="180" customFormat="1" ht="60" x14ac:dyDescent="0.25">
      <c r="A86" s="395">
        <v>52</v>
      </c>
      <c r="B86" s="395"/>
      <c r="C86" s="396" t="s">
        <v>1460</v>
      </c>
      <c r="D86" s="396"/>
      <c r="E86" s="396" t="s">
        <v>1461</v>
      </c>
      <c r="F86" s="395" t="s">
        <v>1237</v>
      </c>
      <c r="G86" s="397" t="s">
        <v>1323</v>
      </c>
    </row>
    <row r="87" spans="1:7" s="180" customFormat="1" ht="75" x14ac:dyDescent="0.25">
      <c r="A87" s="395">
        <v>466</v>
      </c>
      <c r="B87" s="395"/>
      <c r="C87" s="396" t="s">
        <v>1462</v>
      </c>
      <c r="D87" s="396"/>
      <c r="E87" s="396" t="s">
        <v>1463</v>
      </c>
      <c r="F87" s="395" t="s">
        <v>1237</v>
      </c>
      <c r="G87" s="397" t="s">
        <v>1323</v>
      </c>
    </row>
    <row r="88" spans="1:7" s="180" customFormat="1" ht="75" x14ac:dyDescent="0.25">
      <c r="A88" s="395">
        <v>465</v>
      </c>
      <c r="B88" s="395"/>
      <c r="C88" s="396" t="s">
        <v>1464</v>
      </c>
      <c r="D88" s="396"/>
      <c r="E88" s="396" t="s">
        <v>1465</v>
      </c>
      <c r="F88" s="395" t="s">
        <v>1237</v>
      </c>
      <c r="G88" s="397" t="s">
        <v>1323</v>
      </c>
    </row>
    <row r="89" spans="1:7" s="180" customFormat="1" ht="75" x14ac:dyDescent="0.25">
      <c r="A89" s="395">
        <v>464</v>
      </c>
      <c r="B89" s="395"/>
      <c r="C89" s="396" t="s">
        <v>1466</v>
      </c>
      <c r="D89" s="396"/>
      <c r="E89" s="396" t="s">
        <v>1467</v>
      </c>
      <c r="F89" s="395" t="s">
        <v>1237</v>
      </c>
      <c r="G89" s="397" t="s">
        <v>1323</v>
      </c>
    </row>
    <row r="90" spans="1:7" s="180" customFormat="1" ht="75" x14ac:dyDescent="0.25">
      <c r="A90" s="395">
        <v>467</v>
      </c>
      <c r="B90" s="395"/>
      <c r="C90" s="396" t="s">
        <v>1468</v>
      </c>
      <c r="D90" s="396"/>
      <c r="E90" s="396" t="s">
        <v>1469</v>
      </c>
      <c r="F90" s="395" t="s">
        <v>1237</v>
      </c>
      <c r="G90" s="397" t="s">
        <v>1323</v>
      </c>
    </row>
    <row r="91" spans="1:7" ht="60" x14ac:dyDescent="0.25">
      <c r="A91" s="395">
        <v>58</v>
      </c>
      <c r="B91" s="395"/>
      <c r="C91" s="396" t="s">
        <v>1470</v>
      </c>
      <c r="D91" s="396"/>
      <c r="E91" s="396" t="s">
        <v>1471</v>
      </c>
      <c r="F91" s="395" t="s">
        <v>1237</v>
      </c>
      <c r="G91" s="397" t="s">
        <v>1323</v>
      </c>
    </row>
    <row r="92" spans="1:7" s="181" customFormat="1" ht="60" x14ac:dyDescent="0.25">
      <c r="A92" s="395">
        <v>53</v>
      </c>
      <c r="B92" s="395"/>
      <c r="C92" s="396" t="s">
        <v>1472</v>
      </c>
      <c r="D92" s="396"/>
      <c r="E92" s="396" t="s">
        <v>1473</v>
      </c>
      <c r="F92" s="395" t="s">
        <v>1237</v>
      </c>
      <c r="G92" s="397" t="s">
        <v>1323</v>
      </c>
    </row>
    <row r="93" spans="1:7" s="180" customFormat="1" ht="75" x14ac:dyDescent="0.25">
      <c r="A93" s="395">
        <v>468</v>
      </c>
      <c r="B93" s="395"/>
      <c r="C93" s="396" t="s">
        <v>1474</v>
      </c>
      <c r="D93" s="396"/>
      <c r="E93" s="396" t="s">
        <v>1475</v>
      </c>
      <c r="F93" s="395" t="s">
        <v>1237</v>
      </c>
      <c r="G93" s="397" t="s">
        <v>1323</v>
      </c>
    </row>
    <row r="94" spans="1:7" s="181" customFormat="1" ht="75" x14ac:dyDescent="0.25">
      <c r="A94" s="395">
        <v>469</v>
      </c>
      <c r="B94" s="395"/>
      <c r="C94" s="396" t="s">
        <v>1476</v>
      </c>
      <c r="D94" s="396"/>
      <c r="E94" s="396" t="s">
        <v>1477</v>
      </c>
      <c r="F94" s="395" t="s">
        <v>1237</v>
      </c>
      <c r="G94" s="397" t="s">
        <v>1323</v>
      </c>
    </row>
    <row r="95" spans="1:7" s="180" customFormat="1" ht="75" x14ac:dyDescent="0.25">
      <c r="A95" s="395">
        <v>61</v>
      </c>
      <c r="B95" s="395"/>
      <c r="C95" s="396" t="s">
        <v>1478</v>
      </c>
      <c r="D95" s="396"/>
      <c r="E95" s="396" t="s">
        <v>1479</v>
      </c>
      <c r="F95" s="395" t="s">
        <v>1237</v>
      </c>
      <c r="G95" s="397" t="s">
        <v>1323</v>
      </c>
    </row>
    <row r="96" spans="1:7" s="181" customFormat="1" ht="60" x14ac:dyDescent="0.25">
      <c r="A96" s="395">
        <v>62</v>
      </c>
      <c r="B96" s="395"/>
      <c r="C96" s="396" t="s">
        <v>1480</v>
      </c>
      <c r="D96" s="396"/>
      <c r="E96" s="396" t="s">
        <v>1481</v>
      </c>
      <c r="F96" s="395" t="s">
        <v>1237</v>
      </c>
      <c r="G96" s="397" t="s">
        <v>1323</v>
      </c>
    </row>
    <row r="97" spans="1:7" s="180" customFormat="1" ht="45" x14ac:dyDescent="0.25">
      <c r="A97" s="395">
        <v>219</v>
      </c>
      <c r="B97" s="395"/>
      <c r="C97" s="396" t="s">
        <v>1482</v>
      </c>
      <c r="D97" s="396"/>
      <c r="E97" s="396" t="s">
        <v>1483</v>
      </c>
      <c r="F97" s="395" t="s">
        <v>1237</v>
      </c>
      <c r="G97" s="397" t="s">
        <v>1323</v>
      </c>
    </row>
    <row r="98" spans="1:7" s="181" customFormat="1" ht="60" x14ac:dyDescent="0.25">
      <c r="A98" s="395">
        <v>118</v>
      </c>
      <c r="B98" s="395"/>
      <c r="C98" s="396" t="s">
        <v>1484</v>
      </c>
      <c r="D98" s="396"/>
      <c r="E98" s="396" t="s">
        <v>1485</v>
      </c>
      <c r="F98" s="395" t="s">
        <v>1237</v>
      </c>
      <c r="G98" s="397" t="s">
        <v>1323</v>
      </c>
    </row>
    <row r="99" spans="1:7" s="180" customFormat="1" ht="60" x14ac:dyDescent="0.25">
      <c r="A99" s="404">
        <v>564</v>
      </c>
      <c r="B99" s="395"/>
      <c r="C99" s="405" t="s">
        <v>1486</v>
      </c>
      <c r="D99" s="396"/>
      <c r="E99" s="405" t="s">
        <v>8557</v>
      </c>
      <c r="F99" s="404" t="s">
        <v>1237</v>
      </c>
      <c r="G99" s="403" t="s">
        <v>8553</v>
      </c>
    </row>
    <row r="100" spans="1:7" s="181" customFormat="1" ht="90" x14ac:dyDescent="0.25">
      <c r="A100" s="404">
        <v>566</v>
      </c>
      <c r="B100" s="395"/>
      <c r="C100" s="405" t="s">
        <v>1488</v>
      </c>
      <c r="D100" s="396"/>
      <c r="E100" s="405" t="s">
        <v>8558</v>
      </c>
      <c r="F100" s="404" t="s">
        <v>1237</v>
      </c>
      <c r="G100" s="403" t="s">
        <v>8553</v>
      </c>
    </row>
    <row r="101" spans="1:7" s="180" customFormat="1" ht="60" x14ac:dyDescent="0.25">
      <c r="A101" s="395">
        <v>101</v>
      </c>
      <c r="B101" s="395"/>
      <c r="C101" s="396" t="s">
        <v>1490</v>
      </c>
      <c r="D101" s="396"/>
      <c r="E101" s="396" t="s">
        <v>1491</v>
      </c>
      <c r="F101" s="395" t="s">
        <v>1237</v>
      </c>
      <c r="G101" s="397" t="s">
        <v>1323</v>
      </c>
    </row>
    <row r="102" spans="1:7" ht="60" x14ac:dyDescent="0.25">
      <c r="A102" s="395">
        <v>103</v>
      </c>
      <c r="B102" s="395"/>
      <c r="C102" s="396" t="s">
        <v>1492</v>
      </c>
      <c r="D102" s="396"/>
      <c r="E102" s="396" t="s">
        <v>1493</v>
      </c>
      <c r="F102" s="395" t="s">
        <v>1237</v>
      </c>
      <c r="G102" s="397" t="s">
        <v>1323</v>
      </c>
    </row>
    <row r="103" spans="1:7" ht="60" x14ac:dyDescent="0.25">
      <c r="A103" s="395">
        <v>111</v>
      </c>
      <c r="B103" s="395"/>
      <c r="C103" s="396" t="s">
        <v>1494</v>
      </c>
      <c r="D103" s="396"/>
      <c r="E103" s="396" t="s">
        <v>1495</v>
      </c>
      <c r="F103" s="395" t="s">
        <v>1237</v>
      </c>
      <c r="G103" s="397" t="s">
        <v>1323</v>
      </c>
    </row>
    <row r="104" spans="1:7" s="180" customFormat="1" ht="45" x14ac:dyDescent="0.25">
      <c r="A104" s="395">
        <v>261</v>
      </c>
      <c r="B104" s="395"/>
      <c r="C104" s="396" t="s">
        <v>1496</v>
      </c>
      <c r="D104" s="396"/>
      <c r="E104" s="396" t="s">
        <v>1497</v>
      </c>
      <c r="F104" s="395" t="s">
        <v>1237</v>
      </c>
      <c r="G104" s="397" t="s">
        <v>1323</v>
      </c>
    </row>
    <row r="105" spans="1:7" s="180" customFormat="1" ht="75" x14ac:dyDescent="0.25">
      <c r="A105" s="395">
        <v>343</v>
      </c>
      <c r="B105" s="395"/>
      <c r="C105" s="396" t="s">
        <v>1498</v>
      </c>
      <c r="D105" s="396"/>
      <c r="E105" s="396" t="s">
        <v>1499</v>
      </c>
      <c r="F105" s="395" t="s">
        <v>1237</v>
      </c>
      <c r="G105" s="397" t="s">
        <v>1323</v>
      </c>
    </row>
    <row r="106" spans="1:7" s="181" customFormat="1" ht="75" x14ac:dyDescent="0.25">
      <c r="A106" s="404">
        <v>563</v>
      </c>
      <c r="B106" s="395"/>
      <c r="C106" s="405" t="s">
        <v>1500</v>
      </c>
      <c r="D106" s="396"/>
      <c r="E106" s="405" t="s">
        <v>8559</v>
      </c>
      <c r="F106" s="404" t="s">
        <v>1237</v>
      </c>
      <c r="G106" s="403" t="s">
        <v>8553</v>
      </c>
    </row>
    <row r="107" spans="1:7" s="180" customFormat="1" ht="75" x14ac:dyDescent="0.25">
      <c r="A107" s="404">
        <v>513</v>
      </c>
      <c r="B107" s="395"/>
      <c r="C107" s="405" t="s">
        <v>8560</v>
      </c>
      <c r="D107" s="396"/>
      <c r="E107" s="405" t="s">
        <v>8561</v>
      </c>
      <c r="F107" s="404" t="s">
        <v>1237</v>
      </c>
      <c r="G107" s="403" t="s">
        <v>8553</v>
      </c>
    </row>
    <row r="108" spans="1:7" s="181" customFormat="1" ht="45" x14ac:dyDescent="0.25">
      <c r="A108" s="395">
        <v>241</v>
      </c>
      <c r="B108" s="395"/>
      <c r="C108" s="396" t="s">
        <v>1502</v>
      </c>
      <c r="D108" s="396"/>
      <c r="E108" s="396" t="s">
        <v>1503</v>
      </c>
      <c r="F108" s="395" t="s">
        <v>1237</v>
      </c>
      <c r="G108" s="397" t="s">
        <v>1323</v>
      </c>
    </row>
    <row r="109" spans="1:7" s="180" customFormat="1" ht="45" x14ac:dyDescent="0.25">
      <c r="A109" s="404">
        <v>514</v>
      </c>
      <c r="B109" s="395"/>
      <c r="C109" s="405" t="s">
        <v>8562</v>
      </c>
      <c r="D109" s="396"/>
      <c r="E109" s="405" t="s">
        <v>8563</v>
      </c>
      <c r="F109" s="404" t="s">
        <v>1237</v>
      </c>
      <c r="G109" s="403" t="s">
        <v>8553</v>
      </c>
    </row>
    <row r="110" spans="1:7" s="180" customFormat="1" ht="45" x14ac:dyDescent="0.25">
      <c r="A110" s="395">
        <v>242</v>
      </c>
      <c r="B110" s="395"/>
      <c r="C110" s="396" t="s">
        <v>1504</v>
      </c>
      <c r="D110" s="396"/>
      <c r="E110" s="396" t="s">
        <v>1505</v>
      </c>
      <c r="F110" s="395" t="s">
        <v>1237</v>
      </c>
      <c r="G110" s="397" t="s">
        <v>1323</v>
      </c>
    </row>
    <row r="111" spans="1:7" s="181" customFormat="1" ht="45" x14ac:dyDescent="0.25">
      <c r="A111" s="404">
        <v>515</v>
      </c>
      <c r="B111" s="395"/>
      <c r="C111" s="405" t="s">
        <v>8564</v>
      </c>
      <c r="D111" s="396"/>
      <c r="E111" s="405" t="s">
        <v>8565</v>
      </c>
      <c r="F111" s="404" t="s">
        <v>1237</v>
      </c>
      <c r="G111" s="403" t="s">
        <v>8553</v>
      </c>
    </row>
    <row r="112" spans="1:7" s="180" customFormat="1" ht="60" x14ac:dyDescent="0.25">
      <c r="A112" s="395">
        <v>100</v>
      </c>
      <c r="B112" s="395"/>
      <c r="C112" s="396" t="s">
        <v>1506</v>
      </c>
      <c r="D112" s="396"/>
      <c r="E112" s="401" t="s">
        <v>1507</v>
      </c>
      <c r="F112" s="395" t="s">
        <v>1237</v>
      </c>
      <c r="G112" s="397" t="s">
        <v>1323</v>
      </c>
    </row>
    <row r="113" spans="1:7" s="181" customFormat="1" ht="60" x14ac:dyDescent="0.25">
      <c r="A113" s="395">
        <v>244</v>
      </c>
      <c r="B113" s="395"/>
      <c r="C113" s="396" t="s">
        <v>1508</v>
      </c>
      <c r="D113" s="396"/>
      <c r="E113" s="396" t="s">
        <v>1509</v>
      </c>
      <c r="F113" s="395" t="s">
        <v>1237</v>
      </c>
      <c r="G113" s="397" t="s">
        <v>1323</v>
      </c>
    </row>
    <row r="114" spans="1:7" s="180" customFormat="1" ht="45" x14ac:dyDescent="0.25">
      <c r="A114" s="395">
        <v>102</v>
      </c>
      <c r="B114" s="395"/>
      <c r="C114" s="396" t="s">
        <v>1510</v>
      </c>
      <c r="D114" s="396"/>
      <c r="E114" s="396" t="s">
        <v>1511</v>
      </c>
      <c r="F114" s="395" t="s">
        <v>1237</v>
      </c>
      <c r="G114" s="397" t="s">
        <v>1323</v>
      </c>
    </row>
    <row r="115" spans="1:7" s="181" customFormat="1" ht="45" x14ac:dyDescent="0.25">
      <c r="A115" s="395">
        <v>112</v>
      </c>
      <c r="B115" s="395"/>
      <c r="C115" s="396" t="s">
        <v>1512</v>
      </c>
      <c r="D115" s="396"/>
      <c r="E115" s="396" t="s">
        <v>1513</v>
      </c>
      <c r="F115" s="395" t="s">
        <v>1237</v>
      </c>
      <c r="G115" s="397" t="s">
        <v>1323</v>
      </c>
    </row>
    <row r="116" spans="1:7" s="180" customFormat="1" ht="45" x14ac:dyDescent="0.25">
      <c r="A116" s="395">
        <v>113</v>
      </c>
      <c r="B116" s="395"/>
      <c r="C116" s="396" t="s">
        <v>1514</v>
      </c>
      <c r="D116" s="396"/>
      <c r="E116" s="396" t="s">
        <v>1515</v>
      </c>
      <c r="F116" s="395" t="s">
        <v>1237</v>
      </c>
      <c r="G116" s="397" t="s">
        <v>1323</v>
      </c>
    </row>
    <row r="117" spans="1:7" ht="60" x14ac:dyDescent="0.25">
      <c r="A117" s="395">
        <v>114</v>
      </c>
      <c r="B117" s="395"/>
      <c r="C117" s="396" t="s">
        <v>1516</v>
      </c>
      <c r="D117" s="396"/>
      <c r="E117" s="396" t="s">
        <v>1517</v>
      </c>
      <c r="F117" s="395" t="s">
        <v>1237</v>
      </c>
      <c r="G117" s="397" t="s">
        <v>1323</v>
      </c>
    </row>
    <row r="118" spans="1:7" s="180" customFormat="1" ht="60" x14ac:dyDescent="0.25">
      <c r="A118" s="395">
        <v>245</v>
      </c>
      <c r="B118" s="395"/>
      <c r="C118" s="396" t="s">
        <v>1518</v>
      </c>
      <c r="D118" s="396"/>
      <c r="E118" s="396" t="s">
        <v>1519</v>
      </c>
      <c r="F118" s="395" t="s">
        <v>1237</v>
      </c>
      <c r="G118" s="397" t="s">
        <v>1323</v>
      </c>
    </row>
    <row r="119" spans="1:7" s="181" customFormat="1" ht="60" x14ac:dyDescent="0.25">
      <c r="A119" s="395">
        <v>246</v>
      </c>
      <c r="B119" s="395"/>
      <c r="C119" s="396" t="s">
        <v>1520</v>
      </c>
      <c r="D119" s="396"/>
      <c r="E119" s="396" t="s">
        <v>1521</v>
      </c>
      <c r="F119" s="395" t="s">
        <v>1237</v>
      </c>
      <c r="G119" s="397" t="s">
        <v>1323</v>
      </c>
    </row>
    <row r="120" spans="1:7" s="180" customFormat="1" ht="60" x14ac:dyDescent="0.25">
      <c r="A120" s="395">
        <v>117</v>
      </c>
      <c r="B120" s="395"/>
      <c r="C120" s="396" t="s">
        <v>1522</v>
      </c>
      <c r="D120" s="396"/>
      <c r="E120" s="396" t="s">
        <v>1523</v>
      </c>
      <c r="F120" s="395" t="s">
        <v>1237</v>
      </c>
      <c r="G120" s="397" t="s">
        <v>1323</v>
      </c>
    </row>
    <row r="121" spans="1:7" ht="60" x14ac:dyDescent="0.25">
      <c r="A121" s="395">
        <v>250</v>
      </c>
      <c r="B121" s="395"/>
      <c r="C121" s="396" t="s">
        <v>1524</v>
      </c>
      <c r="D121" s="396"/>
      <c r="E121" s="396" t="s">
        <v>1525</v>
      </c>
      <c r="F121" s="395" t="s">
        <v>1237</v>
      </c>
      <c r="G121" s="397" t="s">
        <v>1323</v>
      </c>
    </row>
    <row r="122" spans="1:7" s="180" customFormat="1" ht="60" x14ac:dyDescent="0.25">
      <c r="A122" s="395">
        <v>105</v>
      </c>
      <c r="B122" s="395"/>
      <c r="C122" s="396" t="s">
        <v>1528</v>
      </c>
      <c r="D122" s="396"/>
      <c r="E122" s="401" t="s">
        <v>1529</v>
      </c>
      <c r="F122" s="395" t="s">
        <v>1237</v>
      </c>
      <c r="G122" s="397" t="s">
        <v>1323</v>
      </c>
    </row>
    <row r="123" spans="1:7" s="181" customFormat="1" ht="45" x14ac:dyDescent="0.25">
      <c r="A123" s="395">
        <v>264</v>
      </c>
      <c r="B123" s="395"/>
      <c r="C123" s="396" t="s">
        <v>1530</v>
      </c>
      <c r="D123" s="396"/>
      <c r="E123" s="396" t="s">
        <v>1531</v>
      </c>
      <c r="F123" s="395" t="s">
        <v>1237</v>
      </c>
      <c r="G123" s="397" t="s">
        <v>1323</v>
      </c>
    </row>
    <row r="124" spans="1:7" s="180" customFormat="1" ht="45" x14ac:dyDescent="0.25">
      <c r="A124" s="395">
        <v>259</v>
      </c>
      <c r="B124" s="395"/>
      <c r="C124" s="396" t="s">
        <v>1532</v>
      </c>
      <c r="D124" s="396"/>
      <c r="E124" s="396" t="s">
        <v>1533</v>
      </c>
      <c r="F124" s="395" t="s">
        <v>1237</v>
      </c>
      <c r="G124" s="397" t="s">
        <v>1323</v>
      </c>
    </row>
    <row r="125" spans="1:7" s="181" customFormat="1" ht="60" x14ac:dyDescent="0.25">
      <c r="A125" s="411">
        <v>586</v>
      </c>
      <c r="B125" s="411"/>
      <c r="C125" s="412" t="s">
        <v>8716</v>
      </c>
      <c r="D125" s="412"/>
      <c r="E125" s="412" t="s">
        <v>8717</v>
      </c>
      <c r="F125" s="411" t="s">
        <v>1237</v>
      </c>
      <c r="G125" s="410" t="s">
        <v>8553</v>
      </c>
    </row>
    <row r="126" spans="1:7" s="180" customFormat="1" ht="90" x14ac:dyDescent="0.25">
      <c r="A126" s="395">
        <v>506</v>
      </c>
      <c r="B126" s="395"/>
      <c r="C126" s="396" t="s">
        <v>1538</v>
      </c>
      <c r="D126" s="402"/>
      <c r="E126" s="396" t="s">
        <v>8261</v>
      </c>
      <c r="F126" s="395" t="s">
        <v>1237</v>
      </c>
      <c r="G126" s="397" t="s">
        <v>1323</v>
      </c>
    </row>
    <row r="127" spans="1:7" s="181" customFormat="1" ht="105" x14ac:dyDescent="0.25">
      <c r="A127" s="395">
        <v>507</v>
      </c>
      <c r="B127" s="395"/>
      <c r="C127" s="396" t="s">
        <v>1539</v>
      </c>
      <c r="D127" s="396"/>
      <c r="E127" s="396" t="s">
        <v>8262</v>
      </c>
      <c r="F127" s="395" t="s">
        <v>1237</v>
      </c>
      <c r="G127" s="397" t="s">
        <v>1323</v>
      </c>
    </row>
    <row r="128" spans="1:7" s="180" customFormat="1" ht="90" x14ac:dyDescent="0.25">
      <c r="A128" s="395">
        <v>505</v>
      </c>
      <c r="B128" s="395"/>
      <c r="C128" s="396" t="s">
        <v>1540</v>
      </c>
      <c r="D128" s="396"/>
      <c r="E128" s="396" t="s">
        <v>1541</v>
      </c>
      <c r="F128" s="395" t="s">
        <v>1237</v>
      </c>
      <c r="G128" s="397" t="s">
        <v>1323</v>
      </c>
    </row>
    <row r="129" spans="1:7" s="181" customFormat="1" ht="90" x14ac:dyDescent="0.25">
      <c r="A129" s="395">
        <v>352</v>
      </c>
      <c r="B129" s="395"/>
      <c r="C129" s="396" t="s">
        <v>1542</v>
      </c>
      <c r="D129" s="396"/>
      <c r="E129" s="396" t="s">
        <v>1543</v>
      </c>
      <c r="F129" s="395" t="s">
        <v>1237</v>
      </c>
      <c r="G129" s="397" t="s">
        <v>1323</v>
      </c>
    </row>
    <row r="130" spans="1:7" s="180" customFormat="1" ht="90" x14ac:dyDescent="0.25">
      <c r="A130" s="395">
        <v>266</v>
      </c>
      <c r="B130" s="395"/>
      <c r="C130" s="396" t="s">
        <v>1544</v>
      </c>
      <c r="D130" s="396"/>
      <c r="E130" s="396" t="s">
        <v>1545</v>
      </c>
      <c r="F130" s="395" t="s">
        <v>1237</v>
      </c>
      <c r="G130" s="397" t="s">
        <v>1323</v>
      </c>
    </row>
    <row r="131" spans="1:7" ht="135" x14ac:dyDescent="0.25">
      <c r="A131" s="395">
        <v>353</v>
      </c>
      <c r="B131" s="395"/>
      <c r="C131" s="396" t="s">
        <v>1546</v>
      </c>
      <c r="D131" s="396"/>
      <c r="E131" s="396" t="s">
        <v>1547</v>
      </c>
      <c r="F131" s="395" t="s">
        <v>1237</v>
      </c>
      <c r="G131" s="397" t="s">
        <v>1323</v>
      </c>
    </row>
    <row r="132" spans="1:7" ht="165" x14ac:dyDescent="0.25">
      <c r="A132" s="395">
        <v>275</v>
      </c>
      <c r="B132" s="395"/>
      <c r="C132" s="396" t="s">
        <v>1548</v>
      </c>
      <c r="D132" s="396"/>
      <c r="E132" s="396" t="s">
        <v>1549</v>
      </c>
      <c r="F132" s="395" t="s">
        <v>1237</v>
      </c>
      <c r="G132" s="397" t="s">
        <v>1323</v>
      </c>
    </row>
    <row r="133" spans="1:7" ht="135" x14ac:dyDescent="0.25">
      <c r="A133" s="395">
        <v>271</v>
      </c>
      <c r="B133" s="395"/>
      <c r="C133" s="396" t="s">
        <v>1550</v>
      </c>
      <c r="D133" s="396"/>
      <c r="E133" s="396" t="s">
        <v>1551</v>
      </c>
      <c r="F133" s="395" t="s">
        <v>1237</v>
      </c>
      <c r="G133" s="397" t="s">
        <v>1323</v>
      </c>
    </row>
    <row r="134" spans="1:7" ht="135" x14ac:dyDescent="0.25">
      <c r="A134" s="395">
        <v>273</v>
      </c>
      <c r="B134" s="395"/>
      <c r="C134" s="396" t="s">
        <v>1552</v>
      </c>
      <c r="D134" s="396"/>
      <c r="E134" s="396" t="s">
        <v>1553</v>
      </c>
      <c r="F134" s="395" t="s">
        <v>1237</v>
      </c>
      <c r="G134" s="397" t="s">
        <v>1323</v>
      </c>
    </row>
    <row r="135" spans="1:7" ht="105" x14ac:dyDescent="0.25">
      <c r="A135" s="395">
        <v>269</v>
      </c>
      <c r="B135" s="395"/>
      <c r="C135" s="396" t="s">
        <v>1554</v>
      </c>
      <c r="D135" s="396"/>
      <c r="E135" s="396" t="s">
        <v>1555</v>
      </c>
      <c r="F135" s="395" t="s">
        <v>1237</v>
      </c>
      <c r="G135" s="397" t="s">
        <v>1323</v>
      </c>
    </row>
    <row r="136" spans="1:7" s="180" customFormat="1" ht="105" x14ac:dyDescent="0.25">
      <c r="A136" s="395">
        <v>355</v>
      </c>
      <c r="B136" s="395"/>
      <c r="C136" s="396" t="s">
        <v>1556</v>
      </c>
      <c r="D136" s="396"/>
      <c r="E136" s="396" t="s">
        <v>1557</v>
      </c>
      <c r="F136" s="395" t="s">
        <v>1237</v>
      </c>
      <c r="G136" s="397" t="s">
        <v>1323</v>
      </c>
    </row>
    <row r="137" spans="1:7" ht="105" x14ac:dyDescent="0.25">
      <c r="A137" s="395">
        <v>350</v>
      </c>
      <c r="B137" s="395"/>
      <c r="C137" s="396" t="s">
        <v>1558</v>
      </c>
      <c r="D137" s="396"/>
      <c r="E137" s="396" t="s">
        <v>1559</v>
      </c>
      <c r="F137" s="395" t="s">
        <v>1237</v>
      </c>
      <c r="G137" s="397" t="s">
        <v>1323</v>
      </c>
    </row>
    <row r="138" spans="1:7" ht="90" x14ac:dyDescent="0.25">
      <c r="A138" s="395">
        <v>267</v>
      </c>
      <c r="B138" s="395"/>
      <c r="C138" s="396" t="s">
        <v>1560</v>
      </c>
      <c r="D138" s="396"/>
      <c r="E138" s="396" t="s">
        <v>1561</v>
      </c>
      <c r="F138" s="395" t="s">
        <v>1237</v>
      </c>
      <c r="G138" s="397" t="s">
        <v>1323</v>
      </c>
    </row>
    <row r="139" spans="1:7" s="181" customFormat="1" ht="135" x14ac:dyDescent="0.25">
      <c r="A139" s="395">
        <v>354</v>
      </c>
      <c r="B139" s="395"/>
      <c r="C139" s="396" t="s">
        <v>1562</v>
      </c>
      <c r="D139" s="396"/>
      <c r="E139" s="396" t="s">
        <v>1563</v>
      </c>
      <c r="F139" s="395" t="s">
        <v>1237</v>
      </c>
      <c r="G139" s="397" t="s">
        <v>1323</v>
      </c>
    </row>
    <row r="140" spans="1:7" s="180" customFormat="1" ht="135" x14ac:dyDescent="0.25">
      <c r="A140" s="395">
        <v>272</v>
      </c>
      <c r="B140" s="395"/>
      <c r="C140" s="396" t="s">
        <v>1564</v>
      </c>
      <c r="D140" s="396"/>
      <c r="E140" s="396" t="s">
        <v>1565</v>
      </c>
      <c r="F140" s="395" t="s">
        <v>1237</v>
      </c>
      <c r="G140" s="397" t="s">
        <v>1323</v>
      </c>
    </row>
    <row r="141" spans="1:7" ht="135" x14ac:dyDescent="0.25">
      <c r="A141" s="395">
        <v>274</v>
      </c>
      <c r="B141" s="395"/>
      <c r="C141" s="396" t="s">
        <v>1566</v>
      </c>
      <c r="D141" s="396"/>
      <c r="E141" s="396" t="s">
        <v>1567</v>
      </c>
      <c r="F141" s="395" t="s">
        <v>1237</v>
      </c>
      <c r="G141" s="397" t="s">
        <v>1323</v>
      </c>
    </row>
    <row r="142" spans="1:7" ht="105" x14ac:dyDescent="0.25">
      <c r="A142" s="395">
        <v>270</v>
      </c>
      <c r="B142" s="395"/>
      <c r="C142" s="396" t="s">
        <v>1568</v>
      </c>
      <c r="D142" s="396"/>
      <c r="E142" s="396" t="s">
        <v>1569</v>
      </c>
      <c r="F142" s="395" t="s">
        <v>1237</v>
      </c>
      <c r="G142" s="397" t="s">
        <v>1323</v>
      </c>
    </row>
    <row r="143" spans="1:7" s="181" customFormat="1" ht="105" x14ac:dyDescent="0.25">
      <c r="A143" s="395">
        <v>356</v>
      </c>
      <c r="B143" s="395"/>
      <c r="C143" s="396" t="s">
        <v>1570</v>
      </c>
      <c r="D143" s="396"/>
      <c r="E143" s="396" t="s">
        <v>1571</v>
      </c>
      <c r="F143" s="395" t="s">
        <v>1237</v>
      </c>
      <c r="G143" s="397" t="s">
        <v>1323</v>
      </c>
    </row>
    <row r="144" spans="1:7" s="180" customFormat="1" ht="105" x14ac:dyDescent="0.25">
      <c r="A144" s="395">
        <v>351</v>
      </c>
      <c r="B144" s="395"/>
      <c r="C144" s="396" t="s">
        <v>1572</v>
      </c>
      <c r="D144" s="396"/>
      <c r="E144" s="396" t="s">
        <v>1573</v>
      </c>
      <c r="F144" s="395" t="s">
        <v>1237</v>
      </c>
      <c r="G144" s="397" t="s">
        <v>1323</v>
      </c>
    </row>
    <row r="145" spans="1:7" ht="75" x14ac:dyDescent="0.25">
      <c r="A145" s="395">
        <v>268</v>
      </c>
      <c r="B145" s="395"/>
      <c r="C145" s="396" t="s">
        <v>1574</v>
      </c>
      <c r="D145" s="396"/>
      <c r="E145" s="396" t="s">
        <v>1575</v>
      </c>
      <c r="F145" s="395" t="s">
        <v>1237</v>
      </c>
      <c r="G145" s="397" t="s">
        <v>1323</v>
      </c>
    </row>
    <row r="146" spans="1:7" s="180" customFormat="1" ht="60" x14ac:dyDescent="0.25">
      <c r="A146" s="404">
        <v>516</v>
      </c>
      <c r="B146" s="395"/>
      <c r="C146" s="405" t="s">
        <v>8566</v>
      </c>
      <c r="D146" s="396"/>
      <c r="E146" s="405" t="s">
        <v>8567</v>
      </c>
      <c r="F146" s="404" t="s">
        <v>1237</v>
      </c>
      <c r="G146" s="403" t="s">
        <v>8553</v>
      </c>
    </row>
    <row r="147" spans="1:7" s="181" customFormat="1" ht="60" x14ac:dyDescent="0.25">
      <c r="A147" s="404">
        <v>517</v>
      </c>
      <c r="B147" s="395"/>
      <c r="C147" s="405" t="s">
        <v>8568</v>
      </c>
      <c r="D147" s="396"/>
      <c r="E147" s="405" t="s">
        <v>8569</v>
      </c>
      <c r="F147" s="404" t="s">
        <v>1237</v>
      </c>
      <c r="G147" s="403" t="s">
        <v>8553</v>
      </c>
    </row>
    <row r="148" spans="1:7" s="180" customFormat="1" ht="60" x14ac:dyDescent="0.25">
      <c r="A148" s="404">
        <v>518</v>
      </c>
      <c r="B148" s="395"/>
      <c r="C148" s="405" t="s">
        <v>8570</v>
      </c>
      <c r="D148" s="396"/>
      <c r="E148" s="405" t="s">
        <v>8571</v>
      </c>
      <c r="F148" s="404" t="s">
        <v>1237</v>
      </c>
      <c r="G148" s="403" t="s">
        <v>8553</v>
      </c>
    </row>
    <row r="149" spans="1:7" s="181" customFormat="1" ht="60" x14ac:dyDescent="0.25">
      <c r="A149" s="395">
        <v>490</v>
      </c>
      <c r="B149" s="395"/>
      <c r="C149" s="396" t="s">
        <v>8215</v>
      </c>
      <c r="D149" s="396"/>
      <c r="E149" s="396" t="s">
        <v>1579</v>
      </c>
      <c r="F149" s="395" t="s">
        <v>1237</v>
      </c>
      <c r="G149" s="397" t="s">
        <v>1323</v>
      </c>
    </row>
    <row r="150" spans="1:7" s="180" customFormat="1" ht="60" x14ac:dyDescent="0.25">
      <c r="A150" s="395">
        <v>488</v>
      </c>
      <c r="B150" s="395"/>
      <c r="C150" s="396" t="s">
        <v>8217</v>
      </c>
      <c r="D150" s="396"/>
      <c r="E150" s="396" t="s">
        <v>1581</v>
      </c>
      <c r="F150" s="395" t="s">
        <v>1237</v>
      </c>
      <c r="G150" s="397" t="s">
        <v>1323</v>
      </c>
    </row>
    <row r="151" spans="1:7" ht="60" x14ac:dyDescent="0.25">
      <c r="A151" s="395">
        <v>492</v>
      </c>
      <c r="B151" s="395"/>
      <c r="C151" s="396" t="s">
        <v>8216</v>
      </c>
      <c r="D151" s="396"/>
      <c r="E151" s="396" t="s">
        <v>1580</v>
      </c>
      <c r="F151" s="395" t="s">
        <v>1237</v>
      </c>
      <c r="G151" s="397" t="s">
        <v>1323</v>
      </c>
    </row>
    <row r="152" spans="1:7" ht="75" x14ac:dyDescent="0.25">
      <c r="A152" s="404">
        <v>519</v>
      </c>
      <c r="B152" s="395"/>
      <c r="C152" s="405" t="s">
        <v>8572</v>
      </c>
      <c r="D152" s="396"/>
      <c r="E152" s="405" t="s">
        <v>8573</v>
      </c>
      <c r="F152" s="404" t="s">
        <v>1237</v>
      </c>
      <c r="G152" s="403" t="s">
        <v>8553</v>
      </c>
    </row>
    <row r="153" spans="1:7" s="181" customFormat="1" ht="75" x14ac:dyDescent="0.25">
      <c r="A153" s="404">
        <v>520</v>
      </c>
      <c r="B153" s="395"/>
      <c r="C153" s="405" t="s">
        <v>8574</v>
      </c>
      <c r="D153" s="396"/>
      <c r="E153" s="405" t="s">
        <v>8575</v>
      </c>
      <c r="F153" s="404" t="s">
        <v>1237</v>
      </c>
      <c r="G153" s="403" t="s">
        <v>8553</v>
      </c>
    </row>
    <row r="154" spans="1:7" s="180" customFormat="1" ht="75" x14ac:dyDescent="0.25">
      <c r="A154" s="404">
        <v>521</v>
      </c>
      <c r="B154" s="395"/>
      <c r="C154" s="405" t="s">
        <v>8576</v>
      </c>
      <c r="D154" s="396"/>
      <c r="E154" s="405" t="s">
        <v>8577</v>
      </c>
      <c r="F154" s="404" t="s">
        <v>1237</v>
      </c>
      <c r="G154" s="403" t="s">
        <v>8553</v>
      </c>
    </row>
    <row r="155" spans="1:7" s="181" customFormat="1" ht="75" x14ac:dyDescent="0.25">
      <c r="A155" s="395">
        <v>487</v>
      </c>
      <c r="B155" s="395"/>
      <c r="C155" s="396" t="s">
        <v>8212</v>
      </c>
      <c r="D155" s="396"/>
      <c r="E155" s="396" t="s">
        <v>1576</v>
      </c>
      <c r="F155" s="395" t="s">
        <v>1237</v>
      </c>
      <c r="G155" s="397" t="s">
        <v>1323</v>
      </c>
    </row>
    <row r="156" spans="1:7" s="180" customFormat="1" ht="75" x14ac:dyDescent="0.25">
      <c r="A156" s="395">
        <v>491</v>
      </c>
      <c r="B156" s="395"/>
      <c r="C156" s="396" t="s">
        <v>8213</v>
      </c>
      <c r="D156" s="396"/>
      <c r="E156" s="396" t="s">
        <v>1577</v>
      </c>
      <c r="F156" s="395" t="s">
        <v>1237</v>
      </c>
      <c r="G156" s="397" t="s">
        <v>1323</v>
      </c>
    </row>
    <row r="157" spans="1:7" ht="75" x14ac:dyDescent="0.25">
      <c r="A157" s="395">
        <v>489</v>
      </c>
      <c r="B157" s="395"/>
      <c r="C157" s="396" t="s">
        <v>8214</v>
      </c>
      <c r="D157" s="396"/>
      <c r="E157" s="396" t="s">
        <v>1578</v>
      </c>
      <c r="F157" s="395" t="s">
        <v>1237</v>
      </c>
      <c r="G157" s="397" t="s">
        <v>1323</v>
      </c>
    </row>
    <row r="158" spans="1:7" ht="60" x14ac:dyDescent="0.25">
      <c r="A158" s="404">
        <v>522</v>
      </c>
      <c r="B158" s="395"/>
      <c r="C158" s="405" t="s">
        <v>8578</v>
      </c>
      <c r="D158" s="396"/>
      <c r="E158" s="405" t="s">
        <v>8579</v>
      </c>
      <c r="F158" s="404" t="s">
        <v>1237</v>
      </c>
      <c r="G158" s="403" t="s">
        <v>8553</v>
      </c>
    </row>
    <row r="159" spans="1:7" ht="60" x14ac:dyDescent="0.25">
      <c r="A159" s="404">
        <v>523</v>
      </c>
      <c r="B159" s="395"/>
      <c r="C159" s="405" t="s">
        <v>8580</v>
      </c>
      <c r="D159" s="396"/>
      <c r="E159" s="405" t="s">
        <v>8581</v>
      </c>
      <c r="F159" s="404" t="s">
        <v>1237</v>
      </c>
      <c r="G159" s="403" t="s">
        <v>8553</v>
      </c>
    </row>
    <row r="160" spans="1:7" ht="60" x14ac:dyDescent="0.25">
      <c r="A160" s="404">
        <v>524</v>
      </c>
      <c r="B160" s="395"/>
      <c r="C160" s="405" t="s">
        <v>8582</v>
      </c>
      <c r="D160" s="396"/>
      <c r="E160" s="405" t="s">
        <v>8583</v>
      </c>
      <c r="F160" s="404" t="s">
        <v>1237</v>
      </c>
      <c r="G160" s="403" t="s">
        <v>8553</v>
      </c>
    </row>
    <row r="161" spans="1:7" ht="60" x14ac:dyDescent="0.25">
      <c r="A161" s="395">
        <v>498</v>
      </c>
      <c r="B161" s="395"/>
      <c r="C161" s="396" t="s">
        <v>8222</v>
      </c>
      <c r="D161" s="396"/>
      <c r="E161" s="396" t="s">
        <v>1586</v>
      </c>
      <c r="F161" s="395" t="s">
        <v>1237</v>
      </c>
      <c r="G161" s="397" t="s">
        <v>1323</v>
      </c>
    </row>
    <row r="162" spans="1:7" ht="60" x14ac:dyDescent="0.25">
      <c r="A162" s="395">
        <v>494</v>
      </c>
      <c r="B162" s="395"/>
      <c r="C162" s="396" t="s">
        <v>8220</v>
      </c>
      <c r="D162" s="396"/>
      <c r="E162" s="396" t="s">
        <v>1584</v>
      </c>
      <c r="F162" s="395" t="s">
        <v>1237</v>
      </c>
      <c r="G162" s="397" t="s">
        <v>1323</v>
      </c>
    </row>
    <row r="163" spans="1:7" ht="60" x14ac:dyDescent="0.25">
      <c r="A163" s="395">
        <v>496</v>
      </c>
      <c r="B163" s="395"/>
      <c r="C163" s="396" t="s">
        <v>8221</v>
      </c>
      <c r="D163" s="396"/>
      <c r="E163" s="396" t="s">
        <v>1585</v>
      </c>
      <c r="F163" s="395" t="s">
        <v>1237</v>
      </c>
      <c r="G163" s="397" t="s">
        <v>1323</v>
      </c>
    </row>
    <row r="164" spans="1:7" ht="75" x14ac:dyDescent="0.25">
      <c r="A164" s="404">
        <v>525</v>
      </c>
      <c r="B164" s="395"/>
      <c r="C164" s="405" t="s">
        <v>8584</v>
      </c>
      <c r="D164" s="396"/>
      <c r="E164" s="405" t="s">
        <v>8585</v>
      </c>
      <c r="F164" s="404" t="s">
        <v>1237</v>
      </c>
      <c r="G164" s="403" t="s">
        <v>8553</v>
      </c>
    </row>
    <row r="165" spans="1:7" ht="75" x14ac:dyDescent="0.25">
      <c r="A165" s="404">
        <v>526</v>
      </c>
      <c r="B165" s="395"/>
      <c r="C165" s="405" t="s">
        <v>8586</v>
      </c>
      <c r="D165" s="396"/>
      <c r="E165" s="405" t="s">
        <v>8587</v>
      </c>
      <c r="F165" s="404" t="s">
        <v>1237</v>
      </c>
      <c r="G165" s="403" t="s">
        <v>8553</v>
      </c>
    </row>
    <row r="166" spans="1:7" ht="75" x14ac:dyDescent="0.25">
      <c r="A166" s="404">
        <v>527</v>
      </c>
      <c r="B166" s="395"/>
      <c r="C166" s="405" t="s">
        <v>8588</v>
      </c>
      <c r="D166" s="396"/>
      <c r="E166" s="405" t="s">
        <v>8589</v>
      </c>
      <c r="F166" s="404" t="s">
        <v>1237</v>
      </c>
      <c r="G166" s="403" t="s">
        <v>8553</v>
      </c>
    </row>
    <row r="167" spans="1:7" ht="75" x14ac:dyDescent="0.25">
      <c r="A167" s="395">
        <v>497</v>
      </c>
      <c r="B167" s="395"/>
      <c r="C167" s="396" t="s">
        <v>8223</v>
      </c>
      <c r="D167" s="396"/>
      <c r="E167" s="396" t="s">
        <v>1587</v>
      </c>
      <c r="F167" s="395" t="s">
        <v>1237</v>
      </c>
      <c r="G167" s="397" t="s">
        <v>1323</v>
      </c>
    </row>
    <row r="168" spans="1:7" ht="75" x14ac:dyDescent="0.25">
      <c r="A168" s="395">
        <v>495</v>
      </c>
      <c r="B168" s="395"/>
      <c r="C168" s="396" t="s">
        <v>8218</v>
      </c>
      <c r="D168" s="396"/>
      <c r="E168" s="396" t="s">
        <v>1582</v>
      </c>
      <c r="F168" s="395" t="s">
        <v>1237</v>
      </c>
      <c r="G168" s="397" t="s">
        <v>1323</v>
      </c>
    </row>
    <row r="169" spans="1:7" ht="75" x14ac:dyDescent="0.25">
      <c r="A169" s="395">
        <v>493</v>
      </c>
      <c r="B169" s="395"/>
      <c r="C169" s="396" t="s">
        <v>8219</v>
      </c>
      <c r="D169" s="396"/>
      <c r="E169" s="396" t="s">
        <v>1583</v>
      </c>
      <c r="F169" s="395" t="s">
        <v>1237</v>
      </c>
      <c r="G169" s="397" t="s">
        <v>1323</v>
      </c>
    </row>
    <row r="170" spans="1:7" ht="60" x14ac:dyDescent="0.25">
      <c r="A170" s="404">
        <v>528</v>
      </c>
      <c r="B170" s="395"/>
      <c r="C170" s="405" t="s">
        <v>8590</v>
      </c>
      <c r="D170" s="396"/>
      <c r="E170" s="405" t="s">
        <v>8591</v>
      </c>
      <c r="F170" s="404" t="s">
        <v>1237</v>
      </c>
      <c r="G170" s="403" t="s">
        <v>8553</v>
      </c>
    </row>
    <row r="171" spans="1:7" ht="60" x14ac:dyDescent="0.25">
      <c r="A171" s="404">
        <v>529</v>
      </c>
      <c r="B171" s="395"/>
      <c r="C171" s="405" t="s">
        <v>8592</v>
      </c>
      <c r="D171" s="396"/>
      <c r="E171" s="405" t="s">
        <v>8593</v>
      </c>
      <c r="F171" s="404" t="s">
        <v>1237</v>
      </c>
      <c r="G171" s="403" t="s">
        <v>8553</v>
      </c>
    </row>
    <row r="172" spans="1:7" ht="60" x14ac:dyDescent="0.25">
      <c r="A172" s="404">
        <v>530</v>
      </c>
      <c r="B172" s="395"/>
      <c r="C172" s="405" t="s">
        <v>8594</v>
      </c>
      <c r="D172" s="396"/>
      <c r="E172" s="405" t="s">
        <v>8595</v>
      </c>
      <c r="F172" s="404" t="s">
        <v>1237</v>
      </c>
      <c r="G172" s="403" t="s">
        <v>8553</v>
      </c>
    </row>
    <row r="173" spans="1:7" ht="60" x14ac:dyDescent="0.25">
      <c r="A173" s="395">
        <v>502</v>
      </c>
      <c r="B173" s="395"/>
      <c r="C173" s="396" t="s">
        <v>8226</v>
      </c>
      <c r="D173" s="396"/>
      <c r="E173" s="396" t="s">
        <v>1590</v>
      </c>
      <c r="F173" s="395" t="s">
        <v>1237</v>
      </c>
      <c r="G173" s="397" t="s">
        <v>1323</v>
      </c>
    </row>
    <row r="174" spans="1:7" ht="60" x14ac:dyDescent="0.25">
      <c r="A174" s="395">
        <v>504</v>
      </c>
      <c r="B174" s="395"/>
      <c r="C174" s="396" t="s">
        <v>8227</v>
      </c>
      <c r="D174" s="396"/>
      <c r="E174" s="396" t="s">
        <v>1591</v>
      </c>
      <c r="F174" s="395" t="s">
        <v>1237</v>
      </c>
      <c r="G174" s="397" t="s">
        <v>1323</v>
      </c>
    </row>
    <row r="175" spans="1:7" ht="60" x14ac:dyDescent="0.25">
      <c r="A175" s="395">
        <v>500</v>
      </c>
      <c r="B175" s="395"/>
      <c r="C175" s="396" t="s">
        <v>8225</v>
      </c>
      <c r="D175" s="396"/>
      <c r="E175" s="396" t="s">
        <v>1589</v>
      </c>
      <c r="F175" s="395" t="s">
        <v>1237</v>
      </c>
      <c r="G175" s="397" t="s">
        <v>1323</v>
      </c>
    </row>
    <row r="176" spans="1:7" ht="75" x14ac:dyDescent="0.25">
      <c r="A176" s="404">
        <v>531</v>
      </c>
      <c r="B176" s="395"/>
      <c r="C176" s="405" t="s">
        <v>8596</v>
      </c>
      <c r="D176" s="396"/>
      <c r="E176" s="405" t="s">
        <v>8597</v>
      </c>
      <c r="F176" s="404" t="s">
        <v>1237</v>
      </c>
      <c r="G176" s="403" t="s">
        <v>8553</v>
      </c>
    </row>
    <row r="177" spans="1:7" ht="60" x14ac:dyDescent="0.25">
      <c r="A177" s="404">
        <v>532</v>
      </c>
      <c r="B177" s="395"/>
      <c r="C177" s="405" t="s">
        <v>8598</v>
      </c>
      <c r="D177" s="396"/>
      <c r="E177" s="405" t="s">
        <v>8599</v>
      </c>
      <c r="F177" s="404" t="s">
        <v>1237</v>
      </c>
      <c r="G177" s="403" t="s">
        <v>8553</v>
      </c>
    </row>
    <row r="178" spans="1:7" ht="75" x14ac:dyDescent="0.25">
      <c r="A178" s="404">
        <v>533</v>
      </c>
      <c r="B178" s="395"/>
      <c r="C178" s="405" t="s">
        <v>8600</v>
      </c>
      <c r="D178" s="396"/>
      <c r="E178" s="405" t="s">
        <v>8601</v>
      </c>
      <c r="F178" s="404" t="s">
        <v>1237</v>
      </c>
      <c r="G178" s="403" t="s">
        <v>8553</v>
      </c>
    </row>
    <row r="179" spans="1:7" ht="75" x14ac:dyDescent="0.25">
      <c r="A179" s="395">
        <v>501</v>
      </c>
      <c r="B179" s="395"/>
      <c r="C179" s="396" t="s">
        <v>8228</v>
      </c>
      <c r="D179" s="396"/>
      <c r="E179" s="396" t="s">
        <v>1592</v>
      </c>
      <c r="F179" s="395" t="s">
        <v>1237</v>
      </c>
      <c r="G179" s="397" t="s">
        <v>1323</v>
      </c>
    </row>
    <row r="180" spans="1:7" ht="60" x14ac:dyDescent="0.25">
      <c r="A180" s="395">
        <v>503</v>
      </c>
      <c r="B180" s="395"/>
      <c r="C180" s="396" t="s">
        <v>8229</v>
      </c>
      <c r="D180" s="396"/>
      <c r="E180" s="396" t="s">
        <v>1593</v>
      </c>
      <c r="F180" s="395" t="s">
        <v>1237</v>
      </c>
      <c r="G180" s="397" t="s">
        <v>1323</v>
      </c>
    </row>
    <row r="181" spans="1:7" ht="75" x14ac:dyDescent="0.25">
      <c r="A181" s="395">
        <v>499</v>
      </c>
      <c r="B181" s="395"/>
      <c r="C181" s="396" t="s">
        <v>8224</v>
      </c>
      <c r="D181" s="396"/>
      <c r="E181" s="396" t="s">
        <v>1588</v>
      </c>
      <c r="F181" s="395" t="s">
        <v>1237</v>
      </c>
      <c r="G181" s="397" t="s">
        <v>1323</v>
      </c>
    </row>
    <row r="182" spans="1:7" ht="30" x14ac:dyDescent="0.25">
      <c r="A182" s="395">
        <v>485</v>
      </c>
      <c r="B182" s="395"/>
      <c r="C182" s="396" t="s">
        <v>1594</v>
      </c>
      <c r="D182" s="396"/>
      <c r="E182" s="396" t="s">
        <v>1595</v>
      </c>
      <c r="F182" s="395" t="s">
        <v>1237</v>
      </c>
      <c r="G182" s="397" t="s">
        <v>1323</v>
      </c>
    </row>
    <row r="183" spans="1:7" ht="30" x14ac:dyDescent="0.25">
      <c r="A183" s="404">
        <v>534</v>
      </c>
      <c r="B183" s="395"/>
      <c r="C183" s="405" t="s">
        <v>8602</v>
      </c>
      <c r="D183" s="396"/>
      <c r="E183" s="405" t="s">
        <v>8603</v>
      </c>
      <c r="F183" s="404" t="s">
        <v>1237</v>
      </c>
      <c r="G183" s="403" t="s">
        <v>8553</v>
      </c>
    </row>
    <row r="184" spans="1:7" ht="45" x14ac:dyDescent="0.25">
      <c r="A184" s="395">
        <v>486</v>
      </c>
      <c r="B184" s="395"/>
      <c r="C184" s="396" t="s">
        <v>1596</v>
      </c>
      <c r="D184" s="396"/>
      <c r="E184" s="396" t="s">
        <v>1597</v>
      </c>
      <c r="F184" s="395" t="s">
        <v>1237</v>
      </c>
      <c r="G184" s="397" t="s">
        <v>1323</v>
      </c>
    </row>
    <row r="185" spans="1:7" ht="45" x14ac:dyDescent="0.25">
      <c r="A185" s="404">
        <v>535</v>
      </c>
      <c r="B185" s="395"/>
      <c r="C185" s="405" t="s">
        <v>8604</v>
      </c>
      <c r="D185" s="396"/>
      <c r="E185" s="405" t="s">
        <v>8605</v>
      </c>
      <c r="F185" s="404" t="s">
        <v>1237</v>
      </c>
      <c r="G185" s="403" t="s">
        <v>8553</v>
      </c>
    </row>
    <row r="186" spans="1:7" ht="90" x14ac:dyDescent="0.25">
      <c r="A186" s="395">
        <v>276</v>
      </c>
      <c r="B186" s="395"/>
      <c r="C186" s="396" t="s">
        <v>1598</v>
      </c>
      <c r="D186" s="396"/>
      <c r="E186" s="396" t="s">
        <v>1599</v>
      </c>
      <c r="F186" s="395" t="s">
        <v>1237</v>
      </c>
      <c r="G186" s="397" t="s">
        <v>1323</v>
      </c>
    </row>
    <row r="187" spans="1:7" ht="120" x14ac:dyDescent="0.25">
      <c r="A187" s="395">
        <v>280</v>
      </c>
      <c r="B187" s="395"/>
      <c r="C187" s="396" t="s">
        <v>1600</v>
      </c>
      <c r="D187" s="396"/>
      <c r="E187" s="396" t="s">
        <v>1601</v>
      </c>
      <c r="F187" s="395" t="s">
        <v>1237</v>
      </c>
      <c r="G187" s="397" t="s">
        <v>1323</v>
      </c>
    </row>
    <row r="188" spans="1:7" ht="105" x14ac:dyDescent="0.25">
      <c r="A188" s="395">
        <v>278</v>
      </c>
      <c r="B188" s="395"/>
      <c r="C188" s="396" t="s">
        <v>1602</v>
      </c>
      <c r="D188" s="396"/>
      <c r="E188" s="396" t="s">
        <v>1603</v>
      </c>
      <c r="F188" s="395" t="s">
        <v>1237</v>
      </c>
      <c r="G188" s="397" t="s">
        <v>1323</v>
      </c>
    </row>
    <row r="189" spans="1:7" ht="135" x14ac:dyDescent="0.25">
      <c r="A189" s="395">
        <v>395</v>
      </c>
      <c r="B189" s="395"/>
      <c r="C189" s="396" t="s">
        <v>1604</v>
      </c>
      <c r="D189" s="396"/>
      <c r="E189" s="396" t="s">
        <v>1605</v>
      </c>
      <c r="F189" s="395" t="s">
        <v>1237</v>
      </c>
      <c r="G189" s="397" t="s">
        <v>1323</v>
      </c>
    </row>
    <row r="190" spans="1:7" ht="90" x14ac:dyDescent="0.25">
      <c r="A190" s="395">
        <v>511</v>
      </c>
      <c r="B190" s="395"/>
      <c r="C190" s="396" t="s">
        <v>1606</v>
      </c>
      <c r="D190" s="396"/>
      <c r="E190" s="396" t="s">
        <v>8230</v>
      </c>
      <c r="F190" s="395" t="s">
        <v>1237</v>
      </c>
      <c r="G190" s="397" t="s">
        <v>1323</v>
      </c>
    </row>
    <row r="191" spans="1:7" ht="120" x14ac:dyDescent="0.25">
      <c r="A191" s="395">
        <v>281</v>
      </c>
      <c r="B191" s="395"/>
      <c r="C191" s="396" t="s">
        <v>1608</v>
      </c>
      <c r="D191" s="396"/>
      <c r="E191" s="396" t="s">
        <v>1609</v>
      </c>
      <c r="F191" s="395" t="s">
        <v>1237</v>
      </c>
      <c r="G191" s="397" t="s">
        <v>1323</v>
      </c>
    </row>
    <row r="192" spans="1:7" ht="105" x14ac:dyDescent="0.25">
      <c r="A192" s="395">
        <v>279</v>
      </c>
      <c r="B192" s="395"/>
      <c r="C192" s="396" t="s">
        <v>1610</v>
      </c>
      <c r="D192" s="396"/>
      <c r="E192" s="396" t="s">
        <v>1611</v>
      </c>
      <c r="F192" s="395" t="s">
        <v>1237</v>
      </c>
      <c r="G192" s="397" t="s">
        <v>1323</v>
      </c>
    </row>
    <row r="193" spans="1:7" ht="135" x14ac:dyDescent="0.25">
      <c r="A193" s="395">
        <v>396</v>
      </c>
      <c r="B193" s="395"/>
      <c r="C193" s="396" t="s">
        <v>1612</v>
      </c>
      <c r="D193" s="396"/>
      <c r="E193" s="396" t="s">
        <v>1613</v>
      </c>
      <c r="F193" s="395" t="s">
        <v>1237</v>
      </c>
      <c r="G193" s="397" t="s">
        <v>1323</v>
      </c>
    </row>
    <row r="194" spans="1:7" ht="135" x14ac:dyDescent="0.25">
      <c r="A194" s="395">
        <v>364</v>
      </c>
      <c r="B194" s="395"/>
      <c r="C194" s="396" t="s">
        <v>1614</v>
      </c>
      <c r="D194" s="396"/>
      <c r="E194" s="396" t="s">
        <v>1615</v>
      </c>
      <c r="F194" s="395" t="s">
        <v>1237</v>
      </c>
      <c r="G194" s="397" t="s">
        <v>1323</v>
      </c>
    </row>
    <row r="195" spans="1:7" ht="135" x14ac:dyDescent="0.25">
      <c r="A195" s="395">
        <v>365</v>
      </c>
      <c r="B195" s="395"/>
      <c r="C195" s="396" t="s">
        <v>1616</v>
      </c>
      <c r="D195" s="396"/>
      <c r="E195" s="396" t="s">
        <v>1617</v>
      </c>
      <c r="F195" s="395" t="s">
        <v>1237</v>
      </c>
      <c r="G195" s="397" t="s">
        <v>1323</v>
      </c>
    </row>
    <row r="196" spans="1:7" ht="135" x14ac:dyDescent="0.25">
      <c r="A196" s="395">
        <v>289</v>
      </c>
      <c r="B196" s="395"/>
      <c r="C196" s="396" t="s">
        <v>1618</v>
      </c>
      <c r="D196" s="396"/>
      <c r="E196" s="396" t="s">
        <v>1619</v>
      </c>
      <c r="F196" s="395" t="s">
        <v>1237</v>
      </c>
      <c r="G196" s="397" t="s">
        <v>1323</v>
      </c>
    </row>
    <row r="197" spans="1:7" ht="90" x14ac:dyDescent="0.25">
      <c r="A197" s="395">
        <v>470</v>
      </c>
      <c r="B197" s="395"/>
      <c r="C197" s="396" t="s">
        <v>1620</v>
      </c>
      <c r="D197" s="396"/>
      <c r="E197" s="396" t="s">
        <v>1621</v>
      </c>
      <c r="F197" s="395" t="s">
        <v>1237</v>
      </c>
      <c r="G197" s="397" t="s">
        <v>1323</v>
      </c>
    </row>
    <row r="198" spans="1:7" ht="90" x14ac:dyDescent="0.25">
      <c r="A198" s="395">
        <v>472</v>
      </c>
      <c r="B198" s="395"/>
      <c r="C198" s="396" t="s">
        <v>1622</v>
      </c>
      <c r="D198" s="396"/>
      <c r="E198" s="396" t="s">
        <v>8263</v>
      </c>
      <c r="F198" s="395" t="s">
        <v>1237</v>
      </c>
      <c r="G198" s="397" t="s">
        <v>1323</v>
      </c>
    </row>
    <row r="199" spans="1:7" ht="90" x14ac:dyDescent="0.25">
      <c r="A199" s="395">
        <v>282</v>
      </c>
      <c r="B199" s="395"/>
      <c r="C199" s="396" t="s">
        <v>1623</v>
      </c>
      <c r="D199" s="396"/>
      <c r="E199" s="396" t="s">
        <v>1624</v>
      </c>
      <c r="F199" s="395" t="s">
        <v>1237</v>
      </c>
      <c r="G199" s="397" t="s">
        <v>1323</v>
      </c>
    </row>
    <row r="200" spans="1:7" ht="90" x14ac:dyDescent="0.25">
      <c r="A200" s="395">
        <v>483</v>
      </c>
      <c r="B200" s="395"/>
      <c r="C200" s="396" t="s">
        <v>1625</v>
      </c>
      <c r="D200" s="396"/>
      <c r="E200" s="396" t="s">
        <v>1626</v>
      </c>
      <c r="F200" s="395" t="s">
        <v>1237</v>
      </c>
      <c r="G200" s="397" t="s">
        <v>1323</v>
      </c>
    </row>
    <row r="201" spans="1:7" ht="75" x14ac:dyDescent="0.25">
      <c r="A201" s="395">
        <v>481</v>
      </c>
      <c r="B201" s="395"/>
      <c r="C201" s="396" t="s">
        <v>1627</v>
      </c>
      <c r="D201" s="396"/>
      <c r="E201" s="396" t="s">
        <v>1628</v>
      </c>
      <c r="F201" s="395" t="s">
        <v>1237</v>
      </c>
      <c r="G201" s="397" t="s">
        <v>1323</v>
      </c>
    </row>
    <row r="202" spans="1:7" ht="120" x14ac:dyDescent="0.25">
      <c r="A202" s="395">
        <v>288</v>
      </c>
      <c r="B202" s="395"/>
      <c r="C202" s="396" t="s">
        <v>1629</v>
      </c>
      <c r="D202" s="396"/>
      <c r="E202" s="396" t="s">
        <v>1630</v>
      </c>
      <c r="F202" s="395" t="s">
        <v>1237</v>
      </c>
      <c r="G202" s="397" t="s">
        <v>1323</v>
      </c>
    </row>
    <row r="203" spans="1:7" ht="105" x14ac:dyDescent="0.25">
      <c r="A203" s="395">
        <v>362</v>
      </c>
      <c r="B203" s="395"/>
      <c r="C203" s="396" t="s">
        <v>1631</v>
      </c>
      <c r="D203" s="396"/>
      <c r="E203" s="396" t="s">
        <v>1632</v>
      </c>
      <c r="F203" s="395" t="s">
        <v>1237</v>
      </c>
      <c r="G203" s="397" t="s">
        <v>1323</v>
      </c>
    </row>
    <row r="204" spans="1:7" ht="105" x14ac:dyDescent="0.25">
      <c r="A204" s="395">
        <v>363</v>
      </c>
      <c r="B204" s="395"/>
      <c r="C204" s="396" t="s">
        <v>1633</v>
      </c>
      <c r="D204" s="396"/>
      <c r="E204" s="396" t="s">
        <v>1634</v>
      </c>
      <c r="F204" s="395" t="s">
        <v>1237</v>
      </c>
      <c r="G204" s="397" t="s">
        <v>1323</v>
      </c>
    </row>
    <row r="205" spans="1:7" ht="105" x14ac:dyDescent="0.25">
      <c r="A205" s="395">
        <v>291</v>
      </c>
      <c r="B205" s="395"/>
      <c r="C205" s="396" t="s">
        <v>1635</v>
      </c>
      <c r="D205" s="396"/>
      <c r="E205" s="396" t="s">
        <v>1636</v>
      </c>
      <c r="F205" s="395" t="s">
        <v>1237</v>
      </c>
      <c r="G205" s="397" t="s">
        <v>1323</v>
      </c>
    </row>
    <row r="206" spans="1:7" ht="150" x14ac:dyDescent="0.25">
      <c r="A206" s="395">
        <v>290</v>
      </c>
      <c r="B206" s="395"/>
      <c r="C206" s="396" t="s">
        <v>1637</v>
      </c>
      <c r="D206" s="396"/>
      <c r="E206" s="396" t="s">
        <v>1638</v>
      </c>
      <c r="F206" s="395" t="s">
        <v>1237</v>
      </c>
      <c r="G206" s="397" t="s">
        <v>1323</v>
      </c>
    </row>
    <row r="207" spans="1:7" ht="90" x14ac:dyDescent="0.25">
      <c r="A207" s="395">
        <v>471</v>
      </c>
      <c r="B207" s="395"/>
      <c r="C207" s="396" t="s">
        <v>1639</v>
      </c>
      <c r="D207" s="396"/>
      <c r="E207" s="396" t="s">
        <v>8264</v>
      </c>
      <c r="F207" s="395" t="s">
        <v>1237</v>
      </c>
      <c r="G207" s="397" t="s">
        <v>1323</v>
      </c>
    </row>
    <row r="208" spans="1:7" ht="75" x14ac:dyDescent="0.25">
      <c r="A208" s="395">
        <v>394</v>
      </c>
      <c r="B208" s="395"/>
      <c r="C208" s="396" t="s">
        <v>1640</v>
      </c>
      <c r="D208" s="396"/>
      <c r="E208" s="396" t="s">
        <v>8265</v>
      </c>
      <c r="F208" s="395" t="s">
        <v>1237</v>
      </c>
      <c r="G208" s="397" t="s">
        <v>1323</v>
      </c>
    </row>
    <row r="209" spans="1:7" ht="90" x14ac:dyDescent="0.25">
      <c r="A209" s="395">
        <v>283</v>
      </c>
      <c r="B209" s="395"/>
      <c r="C209" s="396" t="s">
        <v>1641</v>
      </c>
      <c r="D209" s="396"/>
      <c r="E209" s="396" t="s">
        <v>1642</v>
      </c>
      <c r="F209" s="395" t="s">
        <v>1237</v>
      </c>
      <c r="G209" s="397" t="s">
        <v>1323</v>
      </c>
    </row>
    <row r="210" spans="1:7" ht="90" x14ac:dyDescent="0.25">
      <c r="A210" s="395">
        <v>484</v>
      </c>
      <c r="B210" s="395"/>
      <c r="C210" s="396" t="s">
        <v>1643</v>
      </c>
      <c r="D210" s="396"/>
      <c r="E210" s="396" t="s">
        <v>8266</v>
      </c>
      <c r="F210" s="395" t="s">
        <v>1237</v>
      </c>
      <c r="G210" s="397" t="s">
        <v>1323</v>
      </c>
    </row>
    <row r="211" spans="1:7" ht="90" x14ac:dyDescent="0.25">
      <c r="A211" s="395">
        <v>482</v>
      </c>
      <c r="B211" s="395"/>
      <c r="C211" s="396" t="s">
        <v>1644</v>
      </c>
      <c r="D211" s="396"/>
      <c r="E211" s="396" t="s">
        <v>1645</v>
      </c>
      <c r="F211" s="395" t="s">
        <v>1237</v>
      </c>
      <c r="G211" s="397" t="s">
        <v>1323</v>
      </c>
    </row>
    <row r="212" spans="1:7" ht="90" x14ac:dyDescent="0.25">
      <c r="A212" s="404">
        <v>579</v>
      </c>
      <c r="B212" s="404"/>
      <c r="C212" s="405" t="s">
        <v>8606</v>
      </c>
      <c r="D212" s="405"/>
      <c r="E212" s="405" t="s">
        <v>8607</v>
      </c>
      <c r="F212" s="404" t="s">
        <v>1237</v>
      </c>
      <c r="G212" s="403" t="s">
        <v>8553</v>
      </c>
    </row>
    <row r="213" spans="1:7" ht="90" x14ac:dyDescent="0.25">
      <c r="A213" s="404">
        <v>580</v>
      </c>
      <c r="B213" s="404"/>
      <c r="C213" s="405" t="s">
        <v>8608</v>
      </c>
      <c r="D213" s="405"/>
      <c r="E213" s="405" t="s">
        <v>8609</v>
      </c>
      <c r="F213" s="404" t="s">
        <v>1237</v>
      </c>
      <c r="G213" s="403" t="s">
        <v>8553</v>
      </c>
    </row>
    <row r="214" spans="1:7" ht="90" x14ac:dyDescent="0.25">
      <c r="A214" s="395">
        <v>370</v>
      </c>
      <c r="B214" s="395"/>
      <c r="C214" s="396" t="s">
        <v>1646</v>
      </c>
      <c r="D214" s="396"/>
      <c r="E214" s="396" t="s">
        <v>1647</v>
      </c>
      <c r="F214" s="395" t="s">
        <v>1237</v>
      </c>
      <c r="G214" s="397" t="s">
        <v>1323</v>
      </c>
    </row>
    <row r="215" spans="1:7" ht="120" x14ac:dyDescent="0.25">
      <c r="A215" s="395">
        <v>372</v>
      </c>
      <c r="B215" s="395"/>
      <c r="C215" s="396" t="s">
        <v>1648</v>
      </c>
      <c r="D215" s="396"/>
      <c r="E215" s="396" t="s">
        <v>1649</v>
      </c>
      <c r="F215" s="395" t="s">
        <v>1237</v>
      </c>
      <c r="G215" s="397" t="s">
        <v>1323</v>
      </c>
    </row>
    <row r="216" spans="1:7" ht="90" x14ac:dyDescent="0.25">
      <c r="A216" s="395">
        <v>371</v>
      </c>
      <c r="B216" s="395"/>
      <c r="C216" s="396" t="s">
        <v>1650</v>
      </c>
      <c r="D216" s="396"/>
      <c r="E216" s="396" t="s">
        <v>1651</v>
      </c>
      <c r="F216" s="395" t="s">
        <v>1237</v>
      </c>
      <c r="G216" s="397" t="s">
        <v>1323</v>
      </c>
    </row>
    <row r="217" spans="1:7" ht="120" x14ac:dyDescent="0.25">
      <c r="A217" s="395">
        <v>373</v>
      </c>
      <c r="B217" s="395"/>
      <c r="C217" s="396" t="s">
        <v>1652</v>
      </c>
      <c r="D217" s="396"/>
      <c r="E217" s="396" t="s">
        <v>1653</v>
      </c>
      <c r="F217" s="395" t="s">
        <v>1237</v>
      </c>
      <c r="G217" s="397" t="s">
        <v>1323</v>
      </c>
    </row>
    <row r="218" spans="1:7" ht="90" x14ac:dyDescent="0.25">
      <c r="A218" s="395">
        <v>366</v>
      </c>
      <c r="B218" s="395"/>
      <c r="C218" s="396" t="s">
        <v>1654</v>
      </c>
      <c r="D218" s="396"/>
      <c r="E218" s="396" t="s">
        <v>1655</v>
      </c>
      <c r="F218" s="395" t="s">
        <v>1237</v>
      </c>
      <c r="G218" s="397" t="s">
        <v>1323</v>
      </c>
    </row>
    <row r="219" spans="1:7" ht="120" x14ac:dyDescent="0.25">
      <c r="A219" s="395">
        <v>368</v>
      </c>
      <c r="B219" s="395"/>
      <c r="C219" s="396" t="s">
        <v>1656</v>
      </c>
      <c r="D219" s="396"/>
      <c r="E219" s="396" t="s">
        <v>1657</v>
      </c>
      <c r="F219" s="395" t="s">
        <v>1237</v>
      </c>
      <c r="G219" s="397" t="s">
        <v>1323</v>
      </c>
    </row>
    <row r="220" spans="1:7" ht="90" x14ac:dyDescent="0.25">
      <c r="A220" s="395">
        <v>367</v>
      </c>
      <c r="B220" s="395"/>
      <c r="C220" s="396" t="s">
        <v>1658</v>
      </c>
      <c r="D220" s="396"/>
      <c r="E220" s="396" t="s">
        <v>1659</v>
      </c>
      <c r="F220" s="395" t="s">
        <v>1237</v>
      </c>
      <c r="G220" s="397" t="s">
        <v>1323</v>
      </c>
    </row>
    <row r="221" spans="1:7" ht="120" x14ac:dyDescent="0.25">
      <c r="A221" s="395">
        <v>369</v>
      </c>
      <c r="B221" s="395"/>
      <c r="C221" s="396" t="s">
        <v>1660</v>
      </c>
      <c r="D221" s="396"/>
      <c r="E221" s="396" t="s">
        <v>1661</v>
      </c>
      <c r="F221" s="395" t="s">
        <v>1237</v>
      </c>
      <c r="G221" s="397" t="s">
        <v>1323</v>
      </c>
    </row>
    <row r="222" spans="1:7" ht="75" x14ac:dyDescent="0.25">
      <c r="A222" s="395">
        <v>296</v>
      </c>
      <c r="B222" s="395"/>
      <c r="C222" s="396" t="s">
        <v>1662</v>
      </c>
      <c r="D222" s="396"/>
      <c r="E222" s="396" t="s">
        <v>1663</v>
      </c>
      <c r="F222" s="395" t="s">
        <v>1237</v>
      </c>
      <c r="G222" s="397" t="s">
        <v>1323</v>
      </c>
    </row>
    <row r="223" spans="1:7" ht="75" x14ac:dyDescent="0.25">
      <c r="A223" s="395">
        <v>297</v>
      </c>
      <c r="B223" s="395"/>
      <c r="C223" s="396" t="s">
        <v>1664</v>
      </c>
      <c r="D223" s="396"/>
      <c r="E223" s="396" t="s">
        <v>1665</v>
      </c>
      <c r="F223" s="395" t="s">
        <v>1237</v>
      </c>
      <c r="G223" s="397" t="s">
        <v>1323</v>
      </c>
    </row>
    <row r="224" spans="1:7" ht="45" x14ac:dyDescent="0.25">
      <c r="A224" s="395">
        <v>346</v>
      </c>
      <c r="B224" s="395"/>
      <c r="C224" s="396" t="s">
        <v>1666</v>
      </c>
      <c r="D224" s="396"/>
      <c r="E224" s="396" t="s">
        <v>1667</v>
      </c>
      <c r="F224" s="395" t="s">
        <v>1237</v>
      </c>
      <c r="G224" s="397" t="s">
        <v>1323</v>
      </c>
    </row>
    <row r="225" spans="1:7" ht="45" x14ac:dyDescent="0.25">
      <c r="A225" s="395">
        <v>347</v>
      </c>
      <c r="B225" s="395"/>
      <c r="C225" s="396" t="s">
        <v>1668</v>
      </c>
      <c r="D225" s="396"/>
      <c r="E225" s="396" t="s">
        <v>1669</v>
      </c>
      <c r="F225" s="395" t="s">
        <v>1237</v>
      </c>
      <c r="G225" s="397" t="s">
        <v>1323</v>
      </c>
    </row>
    <row r="226" spans="1:7" ht="60" x14ac:dyDescent="0.25">
      <c r="A226" s="404">
        <v>536</v>
      </c>
      <c r="B226" s="395"/>
      <c r="C226" s="405" t="s">
        <v>8610</v>
      </c>
      <c r="D226" s="396"/>
      <c r="E226" s="405" t="s">
        <v>8611</v>
      </c>
      <c r="F226" s="404" t="s">
        <v>1237</v>
      </c>
      <c r="G226" s="403" t="s">
        <v>8553</v>
      </c>
    </row>
    <row r="227" spans="1:7" ht="75" x14ac:dyDescent="0.25">
      <c r="A227" s="404">
        <v>539</v>
      </c>
      <c r="B227" s="395"/>
      <c r="C227" s="405" t="s">
        <v>8612</v>
      </c>
      <c r="D227" s="396"/>
      <c r="E227" s="405" t="s">
        <v>8613</v>
      </c>
      <c r="F227" s="404" t="s">
        <v>1237</v>
      </c>
      <c r="G227" s="403" t="s">
        <v>8553</v>
      </c>
    </row>
    <row r="228" spans="1:7" s="181" customFormat="1" ht="45" x14ac:dyDescent="0.25">
      <c r="A228" s="395">
        <v>348</v>
      </c>
      <c r="B228" s="395"/>
      <c r="C228" s="396" t="s">
        <v>1670</v>
      </c>
      <c r="D228" s="396"/>
      <c r="E228" s="396" t="s">
        <v>1671</v>
      </c>
      <c r="F228" s="395" t="s">
        <v>1237</v>
      </c>
      <c r="G228" s="397" t="s">
        <v>1323</v>
      </c>
    </row>
    <row r="229" spans="1:7" ht="45" x14ac:dyDescent="0.25">
      <c r="A229" s="411">
        <v>585</v>
      </c>
      <c r="B229" s="411"/>
      <c r="C229" s="412" t="s">
        <v>8718</v>
      </c>
      <c r="D229" s="412"/>
      <c r="E229" s="412" t="s">
        <v>8719</v>
      </c>
      <c r="F229" s="411" t="s">
        <v>1237</v>
      </c>
      <c r="G229" s="410" t="s">
        <v>8553</v>
      </c>
    </row>
    <row r="230" spans="1:7" ht="30" x14ac:dyDescent="0.25">
      <c r="A230" s="404">
        <v>565</v>
      </c>
      <c r="B230" s="395"/>
      <c r="C230" s="405" t="s">
        <v>1672</v>
      </c>
      <c r="D230" s="396"/>
      <c r="E230" s="405" t="s">
        <v>8614</v>
      </c>
      <c r="F230" s="404" t="s">
        <v>1237</v>
      </c>
      <c r="G230" s="403" t="s">
        <v>8553</v>
      </c>
    </row>
    <row r="231" spans="1:7" ht="30" x14ac:dyDescent="0.25">
      <c r="A231" s="404">
        <v>537</v>
      </c>
      <c r="B231" s="395"/>
      <c r="C231" s="405" t="s">
        <v>8615</v>
      </c>
      <c r="D231" s="396"/>
      <c r="E231" s="405" t="s">
        <v>8616</v>
      </c>
      <c r="F231" s="404" t="s">
        <v>1237</v>
      </c>
      <c r="G231" s="403" t="s">
        <v>8553</v>
      </c>
    </row>
    <row r="232" spans="1:7" ht="60" x14ac:dyDescent="0.25">
      <c r="A232" s="395">
        <v>249</v>
      </c>
      <c r="B232" s="395"/>
      <c r="C232" s="396" t="s">
        <v>1674</v>
      </c>
      <c r="D232" s="396"/>
      <c r="E232" s="396" t="s">
        <v>1675</v>
      </c>
      <c r="F232" s="395" t="s">
        <v>1237</v>
      </c>
      <c r="G232" s="397" t="s">
        <v>1323</v>
      </c>
    </row>
    <row r="233" spans="1:7" ht="60" x14ac:dyDescent="0.25">
      <c r="A233" s="395">
        <v>248</v>
      </c>
      <c r="B233" s="395"/>
      <c r="C233" s="396" t="s">
        <v>1676</v>
      </c>
      <c r="D233" s="396"/>
      <c r="E233" s="396" t="s">
        <v>1677</v>
      </c>
      <c r="F233" s="395" t="s">
        <v>1237</v>
      </c>
      <c r="G233" s="397" t="s">
        <v>1323</v>
      </c>
    </row>
    <row r="234" spans="1:7" ht="75" x14ac:dyDescent="0.25">
      <c r="A234" s="395">
        <v>247</v>
      </c>
      <c r="B234" s="395"/>
      <c r="C234" s="396" t="s">
        <v>1678</v>
      </c>
      <c r="D234" s="396"/>
      <c r="E234" s="396" t="s">
        <v>1679</v>
      </c>
      <c r="F234" s="395" t="s">
        <v>1237</v>
      </c>
      <c r="G234" s="397" t="s">
        <v>1323</v>
      </c>
    </row>
    <row r="235" spans="1:7" s="181" customFormat="1" ht="75" x14ac:dyDescent="0.25">
      <c r="A235" s="395">
        <v>107</v>
      </c>
      <c r="B235" s="395"/>
      <c r="C235" s="396" t="s">
        <v>1680</v>
      </c>
      <c r="D235" s="396"/>
      <c r="E235" s="396" t="s">
        <v>8267</v>
      </c>
      <c r="F235" s="395" t="s">
        <v>1237</v>
      </c>
      <c r="G235" s="397" t="s">
        <v>1323</v>
      </c>
    </row>
    <row r="236" spans="1:7" s="180" customFormat="1" ht="60" x14ac:dyDescent="0.25">
      <c r="A236" s="395">
        <v>106</v>
      </c>
      <c r="B236" s="395"/>
      <c r="C236" s="396" t="s">
        <v>1681</v>
      </c>
      <c r="D236" s="396"/>
      <c r="E236" s="396" t="s">
        <v>1682</v>
      </c>
      <c r="F236" s="395" t="s">
        <v>1237</v>
      </c>
      <c r="G236" s="397" t="s">
        <v>1323</v>
      </c>
    </row>
    <row r="237" spans="1:7" ht="60" x14ac:dyDescent="0.25">
      <c r="A237" s="395">
        <v>260</v>
      </c>
      <c r="B237" s="395"/>
      <c r="C237" s="396" t="s">
        <v>1683</v>
      </c>
      <c r="D237" s="396"/>
      <c r="E237" s="396" t="s">
        <v>1684</v>
      </c>
      <c r="F237" s="395" t="s">
        <v>1237</v>
      </c>
      <c r="G237" s="397" t="s">
        <v>1323</v>
      </c>
    </row>
    <row r="238" spans="1:7" ht="60" x14ac:dyDescent="0.25">
      <c r="A238" s="395">
        <v>124</v>
      </c>
      <c r="B238" s="395"/>
      <c r="C238" s="396" t="s">
        <v>1685</v>
      </c>
      <c r="D238" s="396"/>
      <c r="E238" s="401" t="s">
        <v>1686</v>
      </c>
      <c r="F238" s="395" t="s">
        <v>1237</v>
      </c>
      <c r="G238" s="397" t="s">
        <v>1323</v>
      </c>
    </row>
    <row r="239" spans="1:7" ht="75" x14ac:dyDescent="0.25">
      <c r="A239" s="395">
        <v>349</v>
      </c>
      <c r="B239" s="395"/>
      <c r="C239" s="396" t="s">
        <v>1687</v>
      </c>
      <c r="D239" s="396"/>
      <c r="E239" s="396" t="s">
        <v>1688</v>
      </c>
      <c r="F239" s="395" t="s">
        <v>1237</v>
      </c>
      <c r="G239" s="397" t="s">
        <v>1323</v>
      </c>
    </row>
    <row r="240" spans="1:7" ht="45" x14ac:dyDescent="0.25">
      <c r="A240" s="395">
        <v>262</v>
      </c>
      <c r="B240" s="395"/>
      <c r="C240" s="396" t="s">
        <v>1689</v>
      </c>
      <c r="D240" s="396"/>
      <c r="E240" s="396" t="s">
        <v>1690</v>
      </c>
      <c r="F240" s="395" t="s">
        <v>1237</v>
      </c>
      <c r="G240" s="397" t="s">
        <v>1323</v>
      </c>
    </row>
    <row r="241" spans="1:7" ht="60" x14ac:dyDescent="0.25">
      <c r="A241" s="395">
        <v>420</v>
      </c>
      <c r="B241" s="395"/>
      <c r="C241" s="396" t="s">
        <v>1691</v>
      </c>
      <c r="D241" s="396"/>
      <c r="E241" s="396" t="s">
        <v>1692</v>
      </c>
      <c r="F241" s="395" t="s">
        <v>1237</v>
      </c>
      <c r="G241" s="397" t="s">
        <v>1323</v>
      </c>
    </row>
    <row r="242" spans="1:7" ht="45" x14ac:dyDescent="0.25">
      <c r="A242" s="395">
        <v>243</v>
      </c>
      <c r="B242" s="395"/>
      <c r="C242" s="396" t="s">
        <v>1693</v>
      </c>
      <c r="D242" s="396"/>
      <c r="E242" s="396" t="s">
        <v>1694</v>
      </c>
      <c r="F242" s="395" t="s">
        <v>1237</v>
      </c>
      <c r="G242" s="397" t="s">
        <v>1323</v>
      </c>
    </row>
    <row r="243" spans="1:7" ht="45" x14ac:dyDescent="0.25">
      <c r="A243" s="404">
        <v>538</v>
      </c>
      <c r="B243" s="395"/>
      <c r="C243" s="405" t="s">
        <v>8617</v>
      </c>
      <c r="D243" s="396"/>
      <c r="E243" s="405" t="s">
        <v>8618</v>
      </c>
      <c r="F243" s="404" t="s">
        <v>1237</v>
      </c>
      <c r="G243" s="403" t="s">
        <v>8553</v>
      </c>
    </row>
    <row r="244" spans="1:7" ht="60" x14ac:dyDescent="0.25">
      <c r="A244" s="395">
        <v>263</v>
      </c>
      <c r="B244" s="395"/>
      <c r="C244" s="396" t="s">
        <v>1695</v>
      </c>
      <c r="D244" s="396"/>
      <c r="E244" s="396" t="s">
        <v>1696</v>
      </c>
      <c r="F244" s="395" t="s">
        <v>1237</v>
      </c>
      <c r="G244" s="397" t="s">
        <v>1323</v>
      </c>
    </row>
    <row r="245" spans="1:7" ht="60" x14ac:dyDescent="0.25">
      <c r="A245" s="395">
        <v>265</v>
      </c>
      <c r="B245" s="395"/>
      <c r="C245" s="396" t="s">
        <v>1697</v>
      </c>
      <c r="D245" s="396"/>
      <c r="E245" s="396" t="s">
        <v>1698</v>
      </c>
      <c r="F245" s="395" t="s">
        <v>1237</v>
      </c>
      <c r="G245" s="397" t="s">
        <v>1323</v>
      </c>
    </row>
    <row r="246" spans="1:7" ht="60" x14ac:dyDescent="0.25">
      <c r="A246" s="395">
        <v>374</v>
      </c>
      <c r="B246" s="395"/>
      <c r="C246" s="396" t="s">
        <v>1699</v>
      </c>
      <c r="D246" s="396"/>
      <c r="E246" s="396" t="s">
        <v>1700</v>
      </c>
      <c r="F246" s="395" t="s">
        <v>1237</v>
      </c>
      <c r="G246" s="397" t="s">
        <v>1323</v>
      </c>
    </row>
    <row r="247" spans="1:7" ht="60" x14ac:dyDescent="0.25">
      <c r="A247" s="395">
        <v>375</v>
      </c>
      <c r="B247" s="395"/>
      <c r="C247" s="396" t="s">
        <v>1701</v>
      </c>
      <c r="D247" s="396"/>
      <c r="E247" s="396" t="s">
        <v>1702</v>
      </c>
      <c r="F247" s="395" t="s">
        <v>1237</v>
      </c>
      <c r="G247" s="397" t="s">
        <v>1323</v>
      </c>
    </row>
    <row r="248" spans="1:7" ht="45" x14ac:dyDescent="0.25">
      <c r="A248" s="395">
        <v>255</v>
      </c>
      <c r="B248" s="395"/>
      <c r="C248" s="396" t="s">
        <v>8720</v>
      </c>
      <c r="D248" s="396"/>
      <c r="E248" s="396" t="s">
        <v>1704</v>
      </c>
      <c r="F248" s="395" t="s">
        <v>1237</v>
      </c>
      <c r="G248" s="410" t="s">
        <v>8709</v>
      </c>
    </row>
    <row r="249" spans="1:7" ht="45" x14ac:dyDescent="0.25">
      <c r="A249" s="395">
        <v>312</v>
      </c>
      <c r="B249" s="395"/>
      <c r="C249" s="396" t="s">
        <v>8721</v>
      </c>
      <c r="D249" s="396"/>
      <c r="E249" s="396" t="s">
        <v>1705</v>
      </c>
      <c r="F249" s="395" t="s">
        <v>1237</v>
      </c>
      <c r="G249" s="410" t="s">
        <v>8709</v>
      </c>
    </row>
    <row r="250" spans="1:7" ht="90" x14ac:dyDescent="0.25">
      <c r="A250" s="395">
        <v>4</v>
      </c>
      <c r="B250" s="395"/>
      <c r="C250" s="396" t="s">
        <v>8231</v>
      </c>
      <c r="D250" s="396"/>
      <c r="E250" s="396" t="s">
        <v>1706</v>
      </c>
      <c r="F250" s="395" t="s">
        <v>1237</v>
      </c>
      <c r="G250" s="397" t="s">
        <v>1323</v>
      </c>
    </row>
    <row r="251" spans="1:7" ht="150" x14ac:dyDescent="0.25">
      <c r="A251" s="395">
        <v>217</v>
      </c>
      <c r="B251" s="395"/>
      <c r="C251" s="396" t="s">
        <v>8232</v>
      </c>
      <c r="D251" s="396"/>
      <c r="E251" s="396" t="s">
        <v>1708</v>
      </c>
      <c r="F251" s="395" t="s">
        <v>1237</v>
      </c>
      <c r="G251" s="397" t="s">
        <v>1323</v>
      </c>
    </row>
    <row r="252" spans="1:7" ht="75" x14ac:dyDescent="0.25">
      <c r="A252" s="395">
        <v>218</v>
      </c>
      <c r="B252" s="395"/>
      <c r="C252" s="396" t="s">
        <v>1709</v>
      </c>
      <c r="D252" s="396"/>
      <c r="E252" s="396" t="s">
        <v>8268</v>
      </c>
      <c r="F252" s="395" t="s">
        <v>1237</v>
      </c>
      <c r="G252" s="397" t="s">
        <v>1323</v>
      </c>
    </row>
    <row r="253" spans="1:7" ht="30" x14ac:dyDescent="0.25">
      <c r="A253" s="395">
        <v>310</v>
      </c>
      <c r="B253" s="395"/>
      <c r="C253" s="396" t="s">
        <v>1710</v>
      </c>
      <c r="D253" s="396"/>
      <c r="E253" s="396" t="s">
        <v>1711</v>
      </c>
      <c r="F253" s="395" t="s">
        <v>1237</v>
      </c>
      <c r="G253" s="397" t="s">
        <v>1323</v>
      </c>
    </row>
    <row r="254" spans="1:7" ht="75" x14ac:dyDescent="0.25">
      <c r="A254" s="395">
        <v>232</v>
      </c>
      <c r="B254" s="395"/>
      <c r="C254" s="396" t="s">
        <v>1712</v>
      </c>
      <c r="D254" s="396"/>
      <c r="E254" s="396" t="s">
        <v>8269</v>
      </c>
      <c r="F254" s="395" t="s">
        <v>1237</v>
      </c>
      <c r="G254" s="397" t="s">
        <v>1323</v>
      </c>
    </row>
    <row r="255" spans="1:7" ht="90" x14ac:dyDescent="0.25">
      <c r="A255" s="395">
        <v>313</v>
      </c>
      <c r="B255" s="395"/>
      <c r="C255" s="396" t="s">
        <v>1713</v>
      </c>
      <c r="D255" s="396"/>
      <c r="E255" s="396" t="s">
        <v>8270</v>
      </c>
      <c r="F255" s="395" t="s">
        <v>1237</v>
      </c>
      <c r="G255" s="397" t="s">
        <v>1323</v>
      </c>
    </row>
    <row r="256" spans="1:7" ht="90" x14ac:dyDescent="0.25">
      <c r="A256" s="395">
        <v>315</v>
      </c>
      <c r="B256" s="395"/>
      <c r="C256" s="396" t="s">
        <v>1714</v>
      </c>
      <c r="D256" s="396"/>
      <c r="E256" s="396" t="s">
        <v>8271</v>
      </c>
      <c r="F256" s="395" t="s">
        <v>1237</v>
      </c>
      <c r="G256" s="397" t="s">
        <v>1323</v>
      </c>
    </row>
    <row r="257" spans="1:7" ht="30" x14ac:dyDescent="0.25">
      <c r="A257" s="395">
        <v>220</v>
      </c>
      <c r="B257" s="395"/>
      <c r="C257" s="396" t="s">
        <v>1715</v>
      </c>
      <c r="D257" s="396"/>
      <c r="E257" s="396" t="s">
        <v>1716</v>
      </c>
      <c r="F257" s="395" t="s">
        <v>1237</v>
      </c>
      <c r="G257" s="397" t="s">
        <v>1323</v>
      </c>
    </row>
    <row r="258" spans="1:7" ht="30" x14ac:dyDescent="0.25">
      <c r="A258" s="395">
        <v>221</v>
      </c>
      <c r="B258" s="395"/>
      <c r="C258" s="396" t="s">
        <v>1717</v>
      </c>
      <c r="D258" s="396"/>
      <c r="E258" s="396" t="s">
        <v>1718</v>
      </c>
      <c r="F258" s="395" t="s">
        <v>1237</v>
      </c>
      <c r="G258" s="397" t="s">
        <v>1323</v>
      </c>
    </row>
    <row r="259" spans="1:7" ht="30" x14ac:dyDescent="0.25">
      <c r="A259" s="395">
        <v>223</v>
      </c>
      <c r="B259" s="395"/>
      <c r="C259" s="396" t="s">
        <v>1719</v>
      </c>
      <c r="D259" s="396"/>
      <c r="E259" s="396" t="s">
        <v>1720</v>
      </c>
      <c r="F259" s="395" t="s">
        <v>1237</v>
      </c>
      <c r="G259" s="397" t="s">
        <v>1323</v>
      </c>
    </row>
    <row r="260" spans="1:7" ht="60" x14ac:dyDescent="0.25">
      <c r="A260" s="395">
        <v>224</v>
      </c>
      <c r="B260" s="395"/>
      <c r="C260" s="396" t="s">
        <v>8233</v>
      </c>
      <c r="D260" s="396"/>
      <c r="E260" s="396" t="s">
        <v>1722</v>
      </c>
      <c r="F260" s="395" t="s">
        <v>1237</v>
      </c>
      <c r="G260" s="397" t="s">
        <v>1323</v>
      </c>
    </row>
    <row r="261" spans="1:7" ht="75" x14ac:dyDescent="0.25">
      <c r="A261" s="395">
        <v>66</v>
      </c>
      <c r="B261" s="395"/>
      <c r="C261" s="396" t="s">
        <v>8234</v>
      </c>
      <c r="D261" s="396"/>
      <c r="E261" s="396" t="s">
        <v>1723</v>
      </c>
      <c r="F261" s="395" t="s">
        <v>1237</v>
      </c>
      <c r="G261" s="397" t="s">
        <v>1323</v>
      </c>
    </row>
    <row r="262" spans="1:7" ht="135" x14ac:dyDescent="0.25">
      <c r="A262" s="395">
        <v>419</v>
      </c>
      <c r="B262" s="395"/>
      <c r="C262" s="396" t="s">
        <v>8235</v>
      </c>
      <c r="D262" s="396"/>
      <c r="E262" s="396" t="s">
        <v>1725</v>
      </c>
      <c r="F262" s="395" t="s">
        <v>1237</v>
      </c>
      <c r="G262" s="397" t="s">
        <v>1323</v>
      </c>
    </row>
    <row r="263" spans="1:7" ht="105" x14ac:dyDescent="0.25">
      <c r="A263" s="395">
        <v>418</v>
      </c>
      <c r="B263" s="395"/>
      <c r="C263" s="396" t="s">
        <v>8236</v>
      </c>
      <c r="D263" s="396"/>
      <c r="E263" s="396" t="s">
        <v>1727</v>
      </c>
      <c r="F263" s="395" t="s">
        <v>1237</v>
      </c>
      <c r="G263" s="397" t="s">
        <v>1323</v>
      </c>
    </row>
    <row r="264" spans="1:7" ht="135" x14ac:dyDescent="0.25">
      <c r="A264" s="395">
        <v>417</v>
      </c>
      <c r="B264" s="395"/>
      <c r="C264" s="396" t="s">
        <v>8237</v>
      </c>
      <c r="D264" s="396"/>
      <c r="E264" s="396" t="s">
        <v>1729</v>
      </c>
      <c r="F264" s="395" t="s">
        <v>1237</v>
      </c>
      <c r="G264" s="397" t="s">
        <v>1323</v>
      </c>
    </row>
    <row r="265" spans="1:7" ht="60" x14ac:dyDescent="0.25">
      <c r="A265" s="395">
        <v>127</v>
      </c>
      <c r="B265" s="395"/>
      <c r="C265" s="396" t="s">
        <v>1730</v>
      </c>
      <c r="D265" s="396"/>
      <c r="E265" s="396" t="s">
        <v>1731</v>
      </c>
      <c r="F265" s="395" t="s">
        <v>1237</v>
      </c>
      <c r="G265" s="397" t="s">
        <v>1323</v>
      </c>
    </row>
    <row r="266" spans="1:7" ht="45" x14ac:dyDescent="0.25">
      <c r="A266" s="395">
        <v>342</v>
      </c>
      <c r="B266" s="395"/>
      <c r="C266" s="396" t="s">
        <v>1732</v>
      </c>
      <c r="D266" s="396"/>
      <c r="E266" s="396" t="s">
        <v>1733</v>
      </c>
      <c r="F266" s="395" t="s">
        <v>1237</v>
      </c>
      <c r="G266" s="397" t="s">
        <v>1323</v>
      </c>
    </row>
    <row r="267" spans="1:7" ht="30" x14ac:dyDescent="0.25">
      <c r="A267" s="395">
        <v>251</v>
      </c>
      <c r="B267" s="395"/>
      <c r="C267" s="396" t="s">
        <v>1734</v>
      </c>
      <c r="D267" s="396"/>
      <c r="E267" s="396" t="s">
        <v>1735</v>
      </c>
      <c r="F267" s="395" t="s">
        <v>1237</v>
      </c>
      <c r="G267" s="397" t="s">
        <v>1323</v>
      </c>
    </row>
    <row r="268" spans="1:7" ht="45" x14ac:dyDescent="0.25">
      <c r="A268" s="404">
        <v>576</v>
      </c>
      <c r="B268" s="404"/>
      <c r="C268" s="405" t="s">
        <v>8619</v>
      </c>
      <c r="D268" s="405"/>
      <c r="E268" s="405" t="s">
        <v>8620</v>
      </c>
      <c r="F268" s="404" t="s">
        <v>1237</v>
      </c>
      <c r="G268" s="403" t="s">
        <v>8553</v>
      </c>
    </row>
    <row r="269" spans="1:7" ht="120" x14ac:dyDescent="0.25">
      <c r="A269" s="395">
        <v>449</v>
      </c>
      <c r="B269" s="395"/>
      <c r="C269" s="396" t="s">
        <v>1738</v>
      </c>
      <c r="D269" s="396"/>
      <c r="E269" s="396" t="s">
        <v>8272</v>
      </c>
      <c r="F269" s="395" t="s">
        <v>1237</v>
      </c>
      <c r="G269" s="397" t="s">
        <v>1323</v>
      </c>
    </row>
    <row r="270" spans="1:7" ht="135" x14ac:dyDescent="0.25">
      <c r="A270" s="395">
        <v>427</v>
      </c>
      <c r="B270" s="395"/>
      <c r="C270" s="396" t="s">
        <v>1739</v>
      </c>
      <c r="D270" s="396"/>
      <c r="E270" s="396" t="s">
        <v>1740</v>
      </c>
      <c r="F270" s="395" t="s">
        <v>1237</v>
      </c>
      <c r="G270" s="397" t="s">
        <v>1323</v>
      </c>
    </row>
    <row r="271" spans="1:7" ht="75" x14ac:dyDescent="0.25">
      <c r="A271" s="395">
        <v>473</v>
      </c>
      <c r="B271" s="395"/>
      <c r="C271" s="396" t="s">
        <v>1741</v>
      </c>
      <c r="D271" s="396"/>
      <c r="E271" s="396" t="s">
        <v>1742</v>
      </c>
      <c r="F271" s="395" t="s">
        <v>1237</v>
      </c>
      <c r="G271" s="397" t="s">
        <v>1323</v>
      </c>
    </row>
    <row r="272" spans="1:7" ht="75" x14ac:dyDescent="0.25">
      <c r="A272" s="395">
        <v>474</v>
      </c>
      <c r="B272" s="395"/>
      <c r="C272" s="396" t="s">
        <v>1743</v>
      </c>
      <c r="D272" s="396"/>
      <c r="E272" s="396" t="s">
        <v>1744</v>
      </c>
      <c r="F272" s="395" t="s">
        <v>1237</v>
      </c>
      <c r="G272" s="397" t="s">
        <v>1323</v>
      </c>
    </row>
    <row r="273" spans="1:7" ht="30" x14ac:dyDescent="0.25">
      <c r="A273" s="395">
        <v>338</v>
      </c>
      <c r="B273" s="395"/>
      <c r="C273" s="396" t="s">
        <v>1745</v>
      </c>
      <c r="D273" s="396"/>
      <c r="E273" s="396" t="s">
        <v>1746</v>
      </c>
      <c r="F273" s="395" t="s">
        <v>1237</v>
      </c>
      <c r="G273" s="397" t="s">
        <v>1323</v>
      </c>
    </row>
    <row r="274" spans="1:7" ht="30" x14ac:dyDescent="0.25">
      <c r="A274" s="395">
        <v>8</v>
      </c>
      <c r="B274" s="395"/>
      <c r="C274" s="396" t="s">
        <v>8238</v>
      </c>
      <c r="D274" s="396"/>
      <c r="E274" s="396" t="s">
        <v>1747</v>
      </c>
      <c r="F274" s="395" t="s">
        <v>1237</v>
      </c>
      <c r="G274" s="397" t="s">
        <v>1323</v>
      </c>
    </row>
    <row r="275" spans="1:7" ht="45" x14ac:dyDescent="0.25">
      <c r="A275" s="395">
        <v>314</v>
      </c>
      <c r="B275" s="395"/>
      <c r="C275" s="396" t="s">
        <v>8239</v>
      </c>
      <c r="D275" s="396"/>
      <c r="E275" s="396" t="s">
        <v>1748</v>
      </c>
      <c r="F275" s="395" t="s">
        <v>1237</v>
      </c>
      <c r="G275" s="397" t="s">
        <v>1323</v>
      </c>
    </row>
    <row r="276" spans="1:7" ht="45" x14ac:dyDescent="0.25">
      <c r="A276" s="395">
        <v>340</v>
      </c>
      <c r="B276" s="395"/>
      <c r="C276" s="396" t="s">
        <v>1749</v>
      </c>
      <c r="D276" s="396"/>
      <c r="E276" s="396" t="s">
        <v>1750</v>
      </c>
      <c r="F276" s="395" t="s">
        <v>1237</v>
      </c>
      <c r="G276" s="397" t="s">
        <v>1323</v>
      </c>
    </row>
    <row r="277" spans="1:7" ht="60" x14ac:dyDescent="0.25">
      <c r="A277" s="404">
        <v>567</v>
      </c>
      <c r="B277" s="395"/>
      <c r="C277" s="405" t="s">
        <v>1751</v>
      </c>
      <c r="D277" s="396"/>
      <c r="E277" s="405" t="s">
        <v>8621</v>
      </c>
      <c r="F277" s="404" t="s">
        <v>1237</v>
      </c>
      <c r="G277" s="403" t="s">
        <v>8553</v>
      </c>
    </row>
    <row r="278" spans="1:7" ht="60" x14ac:dyDescent="0.25">
      <c r="A278" s="404">
        <v>540</v>
      </c>
      <c r="B278" s="395"/>
      <c r="C278" s="405" t="s">
        <v>8622</v>
      </c>
      <c r="D278" s="396"/>
      <c r="E278" s="405" t="s">
        <v>8623</v>
      </c>
      <c r="F278" s="404" t="s">
        <v>1237</v>
      </c>
      <c r="G278" s="403" t="s">
        <v>8553</v>
      </c>
    </row>
    <row r="279" spans="1:7" ht="45" x14ac:dyDescent="0.25">
      <c r="A279" s="404">
        <v>568</v>
      </c>
      <c r="B279" s="395"/>
      <c r="C279" s="405" t="s">
        <v>1753</v>
      </c>
      <c r="D279" s="396"/>
      <c r="E279" s="405" t="s">
        <v>8624</v>
      </c>
      <c r="F279" s="404" t="s">
        <v>1237</v>
      </c>
      <c r="G279" s="403" t="s">
        <v>8553</v>
      </c>
    </row>
    <row r="280" spans="1:7" ht="60" x14ac:dyDescent="0.25">
      <c r="A280" s="404">
        <v>569</v>
      </c>
      <c r="B280" s="395"/>
      <c r="C280" s="405" t="s">
        <v>1755</v>
      </c>
      <c r="D280" s="396"/>
      <c r="E280" s="405" t="s">
        <v>8625</v>
      </c>
      <c r="F280" s="404" t="s">
        <v>1237</v>
      </c>
      <c r="G280" s="403" t="s">
        <v>8553</v>
      </c>
    </row>
    <row r="281" spans="1:7" ht="60" x14ac:dyDescent="0.25">
      <c r="A281" s="404">
        <v>541</v>
      </c>
      <c r="B281" s="395"/>
      <c r="C281" s="405" t="s">
        <v>8626</v>
      </c>
      <c r="D281" s="396"/>
      <c r="E281" s="405" t="s">
        <v>8627</v>
      </c>
      <c r="F281" s="404" t="s">
        <v>1237</v>
      </c>
      <c r="G281" s="403" t="s">
        <v>8553</v>
      </c>
    </row>
    <row r="282" spans="1:7" ht="60" x14ac:dyDescent="0.25">
      <c r="A282" s="404">
        <v>542</v>
      </c>
      <c r="B282" s="395"/>
      <c r="C282" s="405" t="s">
        <v>8628</v>
      </c>
      <c r="D282" s="396"/>
      <c r="E282" s="405" t="s">
        <v>8629</v>
      </c>
      <c r="F282" s="404" t="s">
        <v>1237</v>
      </c>
      <c r="G282" s="403" t="s">
        <v>8553</v>
      </c>
    </row>
    <row r="283" spans="1:7" ht="60" x14ac:dyDescent="0.25">
      <c r="A283" s="404">
        <v>543</v>
      </c>
      <c r="B283" s="395"/>
      <c r="C283" s="405" t="s">
        <v>8630</v>
      </c>
      <c r="D283" s="396"/>
      <c r="E283" s="405" t="s">
        <v>8631</v>
      </c>
      <c r="F283" s="404" t="s">
        <v>1237</v>
      </c>
      <c r="G283" s="403" t="s">
        <v>8553</v>
      </c>
    </row>
    <row r="284" spans="1:7" ht="45" x14ac:dyDescent="0.25">
      <c r="A284" s="404">
        <v>570</v>
      </c>
      <c r="B284" s="395"/>
      <c r="C284" s="405" t="s">
        <v>1759</v>
      </c>
      <c r="D284" s="396"/>
      <c r="E284" s="405" t="s">
        <v>8632</v>
      </c>
      <c r="F284" s="404" t="s">
        <v>1237</v>
      </c>
      <c r="G284" s="403" t="s">
        <v>8553</v>
      </c>
    </row>
    <row r="285" spans="1:7" ht="60" x14ac:dyDescent="0.25">
      <c r="A285" s="404">
        <v>544</v>
      </c>
      <c r="B285" s="395"/>
      <c r="C285" s="405" t="s">
        <v>8633</v>
      </c>
      <c r="D285" s="396"/>
      <c r="E285" s="405" t="s">
        <v>8634</v>
      </c>
      <c r="F285" s="404" t="s">
        <v>1237</v>
      </c>
      <c r="G285" s="403" t="s">
        <v>8553</v>
      </c>
    </row>
    <row r="286" spans="1:7" ht="60" x14ac:dyDescent="0.25">
      <c r="A286" s="404">
        <v>571</v>
      </c>
      <c r="B286" s="395"/>
      <c r="C286" s="405" t="s">
        <v>8240</v>
      </c>
      <c r="D286" s="396"/>
      <c r="E286" s="405" t="s">
        <v>8635</v>
      </c>
      <c r="F286" s="404" t="s">
        <v>1237</v>
      </c>
      <c r="G286" s="403" t="s">
        <v>8553</v>
      </c>
    </row>
    <row r="287" spans="1:7" ht="60" x14ac:dyDescent="0.25">
      <c r="A287" s="404">
        <v>545</v>
      </c>
      <c r="B287" s="395"/>
      <c r="C287" s="405" t="s">
        <v>8636</v>
      </c>
      <c r="D287" s="396"/>
      <c r="E287" s="405" t="s">
        <v>8637</v>
      </c>
      <c r="F287" s="404" t="s">
        <v>1237</v>
      </c>
      <c r="G287" s="403" t="s">
        <v>8553</v>
      </c>
    </row>
    <row r="288" spans="1:7" ht="45" x14ac:dyDescent="0.25">
      <c r="A288" s="395">
        <v>108</v>
      </c>
      <c r="B288" s="395"/>
      <c r="C288" s="396" t="s">
        <v>1761</v>
      </c>
      <c r="D288" s="396"/>
      <c r="E288" s="396" t="s">
        <v>1762</v>
      </c>
      <c r="F288" s="395" t="s">
        <v>1237</v>
      </c>
      <c r="G288" s="397" t="s">
        <v>1323</v>
      </c>
    </row>
    <row r="289" spans="1:7" ht="90" x14ac:dyDescent="0.25">
      <c r="A289" s="395">
        <v>480</v>
      </c>
      <c r="B289" s="395"/>
      <c r="C289" s="396" t="s">
        <v>1763</v>
      </c>
      <c r="D289" s="396"/>
      <c r="E289" s="396" t="s">
        <v>1537</v>
      </c>
      <c r="F289" s="395" t="s">
        <v>1237</v>
      </c>
      <c r="G289" s="397" t="s">
        <v>1323</v>
      </c>
    </row>
    <row r="290" spans="1:7" s="180" customFormat="1" ht="90" x14ac:dyDescent="0.25">
      <c r="A290" s="404">
        <v>546</v>
      </c>
      <c r="B290" s="395"/>
      <c r="C290" s="405" t="s">
        <v>8638</v>
      </c>
      <c r="D290" s="396"/>
      <c r="E290" s="405" t="s">
        <v>8639</v>
      </c>
      <c r="F290" s="404" t="s">
        <v>1237</v>
      </c>
      <c r="G290" s="403" t="s">
        <v>8553</v>
      </c>
    </row>
    <row r="291" spans="1:7" s="181" customFormat="1" ht="30" x14ac:dyDescent="0.25">
      <c r="A291" s="395">
        <v>5</v>
      </c>
      <c r="B291" s="395"/>
      <c r="C291" s="396" t="s">
        <v>1764</v>
      </c>
      <c r="D291" s="396"/>
      <c r="E291" s="396" t="s">
        <v>1765</v>
      </c>
      <c r="F291" s="395" t="s">
        <v>1237</v>
      </c>
      <c r="G291" s="397" t="s">
        <v>1323</v>
      </c>
    </row>
    <row r="292" spans="1:7" s="180" customFormat="1" ht="30" x14ac:dyDescent="0.25">
      <c r="A292" s="395">
        <v>77</v>
      </c>
      <c r="B292" s="395"/>
      <c r="C292" s="396" t="s">
        <v>1766</v>
      </c>
      <c r="D292" s="396"/>
      <c r="E292" s="396" t="s">
        <v>1767</v>
      </c>
      <c r="F292" s="395" t="s">
        <v>1237</v>
      </c>
      <c r="G292" s="397" t="s">
        <v>1323</v>
      </c>
    </row>
    <row r="293" spans="1:7" ht="90" x14ac:dyDescent="0.25">
      <c r="A293" s="404">
        <v>581</v>
      </c>
      <c r="B293" s="404"/>
      <c r="C293" s="405" t="s">
        <v>8640</v>
      </c>
      <c r="D293" s="405"/>
      <c r="E293" s="405" t="s">
        <v>8641</v>
      </c>
      <c r="F293" s="404" t="s">
        <v>1237</v>
      </c>
      <c r="G293" s="403" t="s">
        <v>8553</v>
      </c>
    </row>
    <row r="294" spans="1:7" ht="90" x14ac:dyDescent="0.25">
      <c r="A294" s="404">
        <v>582</v>
      </c>
      <c r="B294" s="404"/>
      <c r="C294" s="405" t="s">
        <v>8642</v>
      </c>
      <c r="D294" s="405"/>
      <c r="E294" s="405" t="s">
        <v>8643</v>
      </c>
      <c r="F294" s="404" t="s">
        <v>1237</v>
      </c>
      <c r="G294" s="403" t="s">
        <v>8553</v>
      </c>
    </row>
    <row r="295" spans="1:7" ht="90" x14ac:dyDescent="0.25">
      <c r="A295" s="395">
        <v>302</v>
      </c>
      <c r="B295" s="395"/>
      <c r="C295" s="396" t="s">
        <v>1768</v>
      </c>
      <c r="D295" s="396"/>
      <c r="E295" s="396" t="s">
        <v>1769</v>
      </c>
      <c r="F295" s="395" t="s">
        <v>1237</v>
      </c>
      <c r="G295" s="397" t="s">
        <v>1323</v>
      </c>
    </row>
    <row r="296" spans="1:7" ht="75" x14ac:dyDescent="0.25">
      <c r="A296" s="395">
        <v>300</v>
      </c>
      <c r="B296" s="395"/>
      <c r="C296" s="396" t="s">
        <v>1770</v>
      </c>
      <c r="D296" s="396"/>
      <c r="E296" s="396" t="s">
        <v>1771</v>
      </c>
      <c r="F296" s="395" t="s">
        <v>1237</v>
      </c>
      <c r="G296" s="397" t="s">
        <v>1323</v>
      </c>
    </row>
    <row r="297" spans="1:7" ht="45" outlineLevel="1" x14ac:dyDescent="0.25">
      <c r="A297" s="395">
        <v>298</v>
      </c>
      <c r="B297" s="395"/>
      <c r="C297" s="396" t="s">
        <v>1772</v>
      </c>
      <c r="D297" s="396"/>
      <c r="E297" s="396" t="s">
        <v>1773</v>
      </c>
      <c r="F297" s="395" t="s">
        <v>1237</v>
      </c>
      <c r="G297" s="397" t="s">
        <v>1323</v>
      </c>
    </row>
    <row r="298" spans="1:7" ht="90" outlineLevel="1" x14ac:dyDescent="0.25">
      <c r="A298" s="395">
        <v>376</v>
      </c>
      <c r="B298" s="395"/>
      <c r="C298" s="396" t="s">
        <v>1774</v>
      </c>
      <c r="D298" s="396"/>
      <c r="E298" s="396" t="s">
        <v>1775</v>
      </c>
      <c r="F298" s="395" t="s">
        <v>1237</v>
      </c>
      <c r="G298" s="397" t="s">
        <v>1323</v>
      </c>
    </row>
    <row r="299" spans="1:7" ht="120" outlineLevel="1" x14ac:dyDescent="0.25">
      <c r="A299" s="395">
        <v>391</v>
      </c>
      <c r="B299" s="395"/>
      <c r="C299" s="396" t="s">
        <v>1776</v>
      </c>
      <c r="D299" s="396"/>
      <c r="E299" s="396" t="s">
        <v>1777</v>
      </c>
      <c r="F299" s="395" t="s">
        <v>1237</v>
      </c>
      <c r="G299" s="397" t="s">
        <v>1323</v>
      </c>
    </row>
    <row r="300" spans="1:7" ht="60" outlineLevel="1" x14ac:dyDescent="0.25">
      <c r="A300" s="395">
        <v>390</v>
      </c>
      <c r="B300" s="395"/>
      <c r="C300" s="396" t="s">
        <v>1778</v>
      </c>
      <c r="D300" s="396"/>
      <c r="E300" s="396" t="s">
        <v>1779</v>
      </c>
      <c r="F300" s="395" t="s">
        <v>1237</v>
      </c>
      <c r="G300" s="397" t="s">
        <v>1323</v>
      </c>
    </row>
    <row r="301" spans="1:7" ht="90" outlineLevel="1" x14ac:dyDescent="0.25">
      <c r="A301" s="395">
        <v>303</v>
      </c>
      <c r="B301" s="395"/>
      <c r="C301" s="396" t="s">
        <v>1780</v>
      </c>
      <c r="D301" s="396"/>
      <c r="E301" s="396" t="s">
        <v>1781</v>
      </c>
      <c r="F301" s="395" t="s">
        <v>1237</v>
      </c>
      <c r="G301" s="397" t="s">
        <v>1323</v>
      </c>
    </row>
    <row r="302" spans="1:7" ht="75" outlineLevel="1" x14ac:dyDescent="0.25">
      <c r="A302" s="395">
        <v>301</v>
      </c>
      <c r="B302" s="395"/>
      <c r="C302" s="396" t="s">
        <v>1782</v>
      </c>
      <c r="D302" s="396"/>
      <c r="E302" s="396" t="s">
        <v>1783</v>
      </c>
      <c r="F302" s="395" t="s">
        <v>1237</v>
      </c>
      <c r="G302" s="397" t="s">
        <v>1323</v>
      </c>
    </row>
    <row r="303" spans="1:7" ht="45" outlineLevel="1" x14ac:dyDescent="0.25">
      <c r="A303" s="395">
        <v>299</v>
      </c>
      <c r="B303" s="395"/>
      <c r="C303" s="396" t="s">
        <v>1784</v>
      </c>
      <c r="D303" s="396"/>
      <c r="E303" s="396" t="s">
        <v>1785</v>
      </c>
      <c r="F303" s="395" t="s">
        <v>1237</v>
      </c>
      <c r="G303" s="397" t="s">
        <v>1323</v>
      </c>
    </row>
    <row r="304" spans="1:7" ht="90" outlineLevel="1" x14ac:dyDescent="0.25">
      <c r="A304" s="395">
        <v>509</v>
      </c>
      <c r="B304" s="395"/>
      <c r="C304" s="396" t="s">
        <v>1786</v>
      </c>
      <c r="D304" s="396"/>
      <c r="E304" s="396" t="s">
        <v>1787</v>
      </c>
      <c r="F304" s="395" t="s">
        <v>1237</v>
      </c>
      <c r="G304" s="397" t="s">
        <v>1323</v>
      </c>
    </row>
    <row r="305" spans="1:7" ht="90" outlineLevel="1" x14ac:dyDescent="0.25">
      <c r="A305" s="395">
        <v>508</v>
      </c>
      <c r="B305" s="395"/>
      <c r="C305" s="396" t="s">
        <v>1788</v>
      </c>
      <c r="D305" s="396"/>
      <c r="E305" s="396" t="s">
        <v>1789</v>
      </c>
      <c r="F305" s="395" t="s">
        <v>1237</v>
      </c>
      <c r="G305" s="397" t="s">
        <v>1323</v>
      </c>
    </row>
    <row r="306" spans="1:7" ht="45" outlineLevel="1" x14ac:dyDescent="0.25">
      <c r="A306" s="395">
        <v>510</v>
      </c>
      <c r="B306" s="395"/>
      <c r="C306" s="396" t="s">
        <v>1790</v>
      </c>
      <c r="D306" s="396"/>
      <c r="E306" s="396" t="s">
        <v>1773</v>
      </c>
      <c r="F306" s="395" t="s">
        <v>1237</v>
      </c>
      <c r="G306" s="397" t="s">
        <v>1323</v>
      </c>
    </row>
    <row r="307" spans="1:7" ht="105" outlineLevel="1" x14ac:dyDescent="0.25">
      <c r="A307" s="395">
        <v>304</v>
      </c>
      <c r="B307" s="395"/>
      <c r="C307" s="396" t="s">
        <v>1791</v>
      </c>
      <c r="D307" s="396"/>
      <c r="E307" s="396" t="s">
        <v>1792</v>
      </c>
      <c r="F307" s="395" t="s">
        <v>1237</v>
      </c>
      <c r="G307" s="397" t="s">
        <v>1323</v>
      </c>
    </row>
    <row r="308" spans="1:7" ht="90" outlineLevel="1" x14ac:dyDescent="0.25">
      <c r="A308" s="395">
        <v>305</v>
      </c>
      <c r="B308" s="395"/>
      <c r="C308" s="396" t="s">
        <v>1793</v>
      </c>
      <c r="D308" s="396"/>
      <c r="E308" s="396" t="s">
        <v>1794</v>
      </c>
      <c r="F308" s="395" t="s">
        <v>1237</v>
      </c>
      <c r="G308" s="397" t="s">
        <v>1323</v>
      </c>
    </row>
    <row r="309" spans="1:7" ht="135" outlineLevel="1" x14ac:dyDescent="0.25">
      <c r="A309" s="395">
        <v>382</v>
      </c>
      <c r="B309" s="395"/>
      <c r="C309" s="396" t="s">
        <v>1795</v>
      </c>
      <c r="D309" s="396"/>
      <c r="E309" s="396" t="s">
        <v>1796</v>
      </c>
      <c r="F309" s="395" t="s">
        <v>1237</v>
      </c>
      <c r="G309" s="397" t="s">
        <v>1323</v>
      </c>
    </row>
    <row r="310" spans="1:7" ht="135" outlineLevel="1" x14ac:dyDescent="0.25">
      <c r="A310" s="404">
        <v>547</v>
      </c>
      <c r="B310" s="395"/>
      <c r="C310" s="405" t="s">
        <v>8644</v>
      </c>
      <c r="D310" s="396"/>
      <c r="E310" s="405" t="s">
        <v>8645</v>
      </c>
      <c r="F310" s="404" t="s">
        <v>1237</v>
      </c>
      <c r="G310" s="403" t="s">
        <v>8553</v>
      </c>
    </row>
    <row r="311" spans="1:7" ht="150" outlineLevel="1" x14ac:dyDescent="0.25">
      <c r="A311" s="404">
        <v>583</v>
      </c>
      <c r="B311" s="404"/>
      <c r="C311" s="405" t="s">
        <v>8646</v>
      </c>
      <c r="D311" s="405"/>
      <c r="E311" s="405" t="s">
        <v>8647</v>
      </c>
      <c r="F311" s="404" t="s">
        <v>1237</v>
      </c>
      <c r="G311" s="403" t="s">
        <v>8553</v>
      </c>
    </row>
    <row r="312" spans="1:7" ht="165" outlineLevel="1" x14ac:dyDescent="0.25">
      <c r="A312" s="404">
        <v>584</v>
      </c>
      <c r="B312" s="404"/>
      <c r="C312" s="405" t="s">
        <v>8648</v>
      </c>
      <c r="D312" s="405"/>
      <c r="E312" s="405" t="s">
        <v>8649</v>
      </c>
      <c r="F312" s="404" t="s">
        <v>1237</v>
      </c>
      <c r="G312" s="403" t="s">
        <v>8553</v>
      </c>
    </row>
    <row r="313" spans="1:7" ht="120" outlineLevel="1" x14ac:dyDescent="0.25">
      <c r="A313" s="395">
        <v>360</v>
      </c>
      <c r="B313" s="395"/>
      <c r="C313" s="396" t="s">
        <v>1797</v>
      </c>
      <c r="D313" s="396"/>
      <c r="E313" s="396" t="s">
        <v>1798</v>
      </c>
      <c r="F313" s="395" t="s">
        <v>1237</v>
      </c>
      <c r="G313" s="397" t="s">
        <v>1323</v>
      </c>
    </row>
    <row r="314" spans="1:7" ht="120" outlineLevel="1" x14ac:dyDescent="0.25">
      <c r="A314" s="404">
        <v>548</v>
      </c>
      <c r="B314" s="395"/>
      <c r="C314" s="405" t="s">
        <v>8650</v>
      </c>
      <c r="D314" s="396"/>
      <c r="E314" s="405" t="s">
        <v>8651</v>
      </c>
      <c r="F314" s="404" t="s">
        <v>1237</v>
      </c>
      <c r="G314" s="403" t="s">
        <v>8553</v>
      </c>
    </row>
    <row r="315" spans="1:7" ht="120" outlineLevel="1" x14ac:dyDescent="0.25">
      <c r="A315" s="395">
        <v>477</v>
      </c>
      <c r="B315" s="395"/>
      <c r="C315" s="396" t="s">
        <v>1799</v>
      </c>
      <c r="D315" s="396"/>
      <c r="E315" s="396" t="s">
        <v>1800</v>
      </c>
      <c r="F315" s="395" t="s">
        <v>1237</v>
      </c>
      <c r="G315" s="397" t="s">
        <v>1323</v>
      </c>
    </row>
    <row r="316" spans="1:7" ht="120" outlineLevel="1" x14ac:dyDescent="0.25">
      <c r="A316" s="404">
        <v>549</v>
      </c>
      <c r="B316" s="395"/>
      <c r="C316" s="405" t="s">
        <v>8652</v>
      </c>
      <c r="D316" s="396"/>
      <c r="E316" s="405" t="s">
        <v>8653</v>
      </c>
      <c r="F316" s="404" t="s">
        <v>1237</v>
      </c>
      <c r="G316" s="403" t="s">
        <v>8553</v>
      </c>
    </row>
    <row r="317" spans="1:7" ht="120" outlineLevel="1" x14ac:dyDescent="0.25">
      <c r="A317" s="395">
        <v>359</v>
      </c>
      <c r="B317" s="395"/>
      <c r="C317" s="396" t="s">
        <v>1801</v>
      </c>
      <c r="D317" s="396"/>
      <c r="E317" s="396" t="s">
        <v>1802</v>
      </c>
      <c r="F317" s="395" t="s">
        <v>1237</v>
      </c>
      <c r="G317" s="397" t="s">
        <v>1323</v>
      </c>
    </row>
    <row r="318" spans="1:7" ht="120" outlineLevel="1" x14ac:dyDescent="0.25">
      <c r="A318" s="404">
        <v>550</v>
      </c>
      <c r="B318" s="395"/>
      <c r="C318" s="405" t="s">
        <v>8654</v>
      </c>
      <c r="D318" s="396"/>
      <c r="E318" s="405" t="s">
        <v>8655</v>
      </c>
      <c r="F318" s="404" t="s">
        <v>1237</v>
      </c>
      <c r="G318" s="403" t="s">
        <v>8553</v>
      </c>
    </row>
    <row r="319" spans="1:7" ht="150" outlineLevel="1" x14ac:dyDescent="0.25">
      <c r="A319" s="395">
        <v>383</v>
      </c>
      <c r="B319" s="395"/>
      <c r="C319" s="396" t="s">
        <v>1803</v>
      </c>
      <c r="D319" s="396"/>
      <c r="E319" s="396" t="s">
        <v>1804</v>
      </c>
      <c r="F319" s="395" t="s">
        <v>1237</v>
      </c>
      <c r="G319" s="397" t="s">
        <v>1323</v>
      </c>
    </row>
    <row r="320" spans="1:7" ht="150" outlineLevel="1" x14ac:dyDescent="0.25">
      <c r="A320" s="404">
        <v>551</v>
      </c>
      <c r="B320" s="395"/>
      <c r="C320" s="405" t="s">
        <v>8656</v>
      </c>
      <c r="D320" s="396"/>
      <c r="E320" s="405" t="s">
        <v>8657</v>
      </c>
      <c r="F320" s="404" t="s">
        <v>1237</v>
      </c>
      <c r="G320" s="403" t="s">
        <v>8553</v>
      </c>
    </row>
    <row r="321" spans="1:7" ht="135" outlineLevel="1" x14ac:dyDescent="0.25">
      <c r="A321" s="395">
        <v>377</v>
      </c>
      <c r="B321" s="395"/>
      <c r="C321" s="396" t="s">
        <v>1805</v>
      </c>
      <c r="D321" s="396"/>
      <c r="E321" s="396" t="s">
        <v>1806</v>
      </c>
      <c r="F321" s="395" t="s">
        <v>1237</v>
      </c>
      <c r="G321" s="397" t="s">
        <v>1323</v>
      </c>
    </row>
    <row r="322" spans="1:7" ht="120" outlineLevel="1" x14ac:dyDescent="0.25">
      <c r="A322" s="404">
        <v>552</v>
      </c>
      <c r="B322" s="395"/>
      <c r="C322" s="405" t="s">
        <v>8658</v>
      </c>
      <c r="D322" s="396"/>
      <c r="E322" s="405" t="s">
        <v>8659</v>
      </c>
      <c r="F322" s="404" t="s">
        <v>1237</v>
      </c>
      <c r="G322" s="403" t="s">
        <v>8553</v>
      </c>
    </row>
    <row r="323" spans="1:7" ht="90" outlineLevel="1" x14ac:dyDescent="0.25">
      <c r="A323" s="395">
        <v>204</v>
      </c>
      <c r="B323" s="395"/>
      <c r="C323" s="396" t="s">
        <v>1807</v>
      </c>
      <c r="D323" s="396"/>
      <c r="E323" s="396" t="s">
        <v>1808</v>
      </c>
      <c r="F323" s="395" t="s">
        <v>1237</v>
      </c>
      <c r="G323" s="397" t="s">
        <v>1323</v>
      </c>
    </row>
    <row r="324" spans="1:7" ht="90" outlineLevel="1" x14ac:dyDescent="0.25">
      <c r="A324" s="395">
        <v>380</v>
      </c>
      <c r="B324" s="395"/>
      <c r="C324" s="396" t="s">
        <v>1809</v>
      </c>
      <c r="D324" s="396"/>
      <c r="E324" s="396" t="s">
        <v>1810</v>
      </c>
      <c r="F324" s="395" t="s">
        <v>1237</v>
      </c>
      <c r="G324" s="397" t="s">
        <v>1323</v>
      </c>
    </row>
    <row r="325" spans="1:7" ht="90" outlineLevel="1" x14ac:dyDescent="0.25">
      <c r="A325" s="395">
        <v>202</v>
      </c>
      <c r="B325" s="395"/>
      <c r="C325" s="396" t="s">
        <v>1811</v>
      </c>
      <c r="D325" s="396"/>
      <c r="E325" s="396" t="s">
        <v>1812</v>
      </c>
      <c r="F325" s="395" t="s">
        <v>1237</v>
      </c>
      <c r="G325" s="397" t="s">
        <v>1323</v>
      </c>
    </row>
    <row r="326" spans="1:7" ht="105" outlineLevel="1" x14ac:dyDescent="0.25">
      <c r="A326" s="395">
        <v>388</v>
      </c>
      <c r="B326" s="395"/>
      <c r="C326" s="396" t="s">
        <v>1813</v>
      </c>
      <c r="D326" s="396"/>
      <c r="E326" s="396" t="s">
        <v>1814</v>
      </c>
      <c r="F326" s="395" t="s">
        <v>1237</v>
      </c>
      <c r="G326" s="397" t="s">
        <v>1323</v>
      </c>
    </row>
    <row r="327" spans="1:7" ht="105" outlineLevel="1" x14ac:dyDescent="0.25">
      <c r="A327" s="395">
        <v>389</v>
      </c>
      <c r="B327" s="395"/>
      <c r="C327" s="396" t="s">
        <v>1815</v>
      </c>
      <c r="D327" s="396"/>
      <c r="E327" s="396" t="s">
        <v>1816</v>
      </c>
      <c r="F327" s="395" t="s">
        <v>1237</v>
      </c>
      <c r="G327" s="397" t="s">
        <v>1323</v>
      </c>
    </row>
    <row r="328" spans="1:7" ht="225" outlineLevel="1" x14ac:dyDescent="0.25">
      <c r="A328" s="395">
        <v>379</v>
      </c>
      <c r="B328" s="395"/>
      <c r="C328" s="396" t="s">
        <v>1817</v>
      </c>
      <c r="D328" s="396"/>
      <c r="E328" s="396" t="s">
        <v>1818</v>
      </c>
      <c r="F328" s="395" t="s">
        <v>1237</v>
      </c>
      <c r="G328" s="397" t="s">
        <v>1323</v>
      </c>
    </row>
    <row r="329" spans="1:7" ht="225" outlineLevel="1" x14ac:dyDescent="0.25">
      <c r="A329" s="404">
        <v>553</v>
      </c>
      <c r="B329" s="395"/>
      <c r="C329" s="405" t="s">
        <v>8660</v>
      </c>
      <c r="D329" s="396"/>
      <c r="E329" s="405" t="s">
        <v>8661</v>
      </c>
      <c r="F329" s="404" t="s">
        <v>1237</v>
      </c>
      <c r="G329" s="403" t="s">
        <v>8553</v>
      </c>
    </row>
    <row r="330" spans="1:7" ht="105" outlineLevel="1" x14ac:dyDescent="0.25">
      <c r="A330" s="395">
        <v>378</v>
      </c>
      <c r="B330" s="395"/>
      <c r="C330" s="396" t="s">
        <v>1819</v>
      </c>
      <c r="D330" s="396"/>
      <c r="E330" s="396" t="s">
        <v>1820</v>
      </c>
      <c r="F330" s="395" t="s">
        <v>1237</v>
      </c>
      <c r="G330" s="397" t="s">
        <v>1323</v>
      </c>
    </row>
    <row r="331" spans="1:7" ht="105" outlineLevel="1" x14ac:dyDescent="0.25">
      <c r="A331" s="404">
        <v>554</v>
      </c>
      <c r="B331" s="395"/>
      <c r="C331" s="405" t="s">
        <v>8662</v>
      </c>
      <c r="D331" s="396"/>
      <c r="E331" s="405" t="s">
        <v>8663</v>
      </c>
      <c r="F331" s="404" t="s">
        <v>1237</v>
      </c>
      <c r="G331" s="403" t="s">
        <v>8553</v>
      </c>
    </row>
    <row r="332" spans="1:7" ht="90" outlineLevel="1" x14ac:dyDescent="0.25">
      <c r="A332" s="395">
        <v>205</v>
      </c>
      <c r="B332" s="395"/>
      <c r="C332" s="396" t="s">
        <v>1821</v>
      </c>
      <c r="D332" s="396"/>
      <c r="E332" s="396" t="s">
        <v>1822</v>
      </c>
      <c r="F332" s="395" t="s">
        <v>1237</v>
      </c>
      <c r="G332" s="397" t="s">
        <v>1323</v>
      </c>
    </row>
    <row r="333" spans="1:7" ht="90" outlineLevel="1" x14ac:dyDescent="0.25">
      <c r="A333" s="395">
        <v>381</v>
      </c>
      <c r="B333" s="395"/>
      <c r="C333" s="396" t="s">
        <v>1823</v>
      </c>
      <c r="D333" s="396"/>
      <c r="E333" s="396" t="s">
        <v>1824</v>
      </c>
      <c r="F333" s="395" t="s">
        <v>1237</v>
      </c>
      <c r="G333" s="397" t="s">
        <v>1323</v>
      </c>
    </row>
    <row r="334" spans="1:7" ht="90" outlineLevel="1" x14ac:dyDescent="0.25">
      <c r="A334" s="395">
        <v>203</v>
      </c>
      <c r="B334" s="395"/>
      <c r="C334" s="396" t="s">
        <v>1825</v>
      </c>
      <c r="D334" s="396"/>
      <c r="E334" s="396" t="s">
        <v>1826</v>
      </c>
      <c r="F334" s="395" t="s">
        <v>1237</v>
      </c>
      <c r="G334" s="397" t="s">
        <v>1323</v>
      </c>
    </row>
    <row r="335" spans="1:7" ht="180" outlineLevel="1" x14ac:dyDescent="0.25">
      <c r="A335" s="404">
        <v>572</v>
      </c>
      <c r="B335" s="395"/>
      <c r="C335" s="405" t="s">
        <v>1827</v>
      </c>
      <c r="D335" s="396"/>
      <c r="E335" s="405" t="s">
        <v>8664</v>
      </c>
      <c r="F335" s="404" t="s">
        <v>1237</v>
      </c>
      <c r="G335" s="403" t="s">
        <v>8553</v>
      </c>
    </row>
    <row r="336" spans="1:7" ht="180" outlineLevel="1" x14ac:dyDescent="0.25">
      <c r="A336" s="404">
        <v>555</v>
      </c>
      <c r="B336" s="395"/>
      <c r="C336" s="405" t="s">
        <v>8665</v>
      </c>
      <c r="D336" s="396"/>
      <c r="E336" s="405" t="s">
        <v>8666</v>
      </c>
      <c r="F336" s="404" t="s">
        <v>1237</v>
      </c>
      <c r="G336" s="403" t="s">
        <v>8553</v>
      </c>
    </row>
    <row r="337" spans="1:7" ht="150" outlineLevel="1" x14ac:dyDescent="0.25">
      <c r="A337" s="395">
        <v>385</v>
      </c>
      <c r="B337" s="395"/>
      <c r="C337" s="396" t="s">
        <v>1829</v>
      </c>
      <c r="D337" s="396"/>
      <c r="E337" s="396" t="s">
        <v>1830</v>
      </c>
      <c r="F337" s="395" t="s">
        <v>1237</v>
      </c>
      <c r="G337" s="397" t="s">
        <v>1323</v>
      </c>
    </row>
    <row r="338" spans="1:7" ht="150" outlineLevel="1" x14ac:dyDescent="0.25">
      <c r="A338" s="404">
        <v>556</v>
      </c>
      <c r="B338" s="395"/>
      <c r="C338" s="405" t="s">
        <v>8667</v>
      </c>
      <c r="D338" s="396"/>
      <c r="E338" s="405" t="s">
        <v>8668</v>
      </c>
      <c r="F338" s="404" t="s">
        <v>1237</v>
      </c>
      <c r="G338" s="403" t="s">
        <v>8553</v>
      </c>
    </row>
    <row r="339" spans="1:7" ht="105" outlineLevel="1" x14ac:dyDescent="0.25">
      <c r="A339" s="395">
        <v>393</v>
      </c>
      <c r="B339" s="395"/>
      <c r="C339" s="396" t="s">
        <v>1831</v>
      </c>
      <c r="D339" s="396"/>
      <c r="E339" s="396" t="s">
        <v>1832</v>
      </c>
      <c r="F339" s="395" t="s">
        <v>1237</v>
      </c>
      <c r="G339" s="397" t="s">
        <v>1323</v>
      </c>
    </row>
    <row r="340" spans="1:7" ht="180" outlineLevel="1" x14ac:dyDescent="0.25">
      <c r="A340" s="404">
        <v>573</v>
      </c>
      <c r="B340" s="395"/>
      <c r="C340" s="405" t="s">
        <v>1833</v>
      </c>
      <c r="D340" s="396"/>
      <c r="E340" s="405" t="s">
        <v>8669</v>
      </c>
      <c r="F340" s="404" t="s">
        <v>1237</v>
      </c>
      <c r="G340" s="403" t="s">
        <v>8553</v>
      </c>
    </row>
    <row r="341" spans="1:7" ht="180" outlineLevel="1" x14ac:dyDescent="0.25">
      <c r="A341" s="404">
        <v>557</v>
      </c>
      <c r="B341" s="395"/>
      <c r="C341" s="405" t="s">
        <v>8670</v>
      </c>
      <c r="D341" s="396"/>
      <c r="E341" s="405" t="s">
        <v>8671</v>
      </c>
      <c r="F341" s="404" t="s">
        <v>1237</v>
      </c>
      <c r="G341" s="403" t="s">
        <v>8553</v>
      </c>
    </row>
    <row r="342" spans="1:7" ht="150" outlineLevel="1" x14ac:dyDescent="0.25">
      <c r="A342" s="395">
        <v>387</v>
      </c>
      <c r="B342" s="395"/>
      <c r="C342" s="396" t="s">
        <v>1835</v>
      </c>
      <c r="D342" s="396"/>
      <c r="E342" s="396" t="s">
        <v>1836</v>
      </c>
      <c r="F342" s="395" t="s">
        <v>1237</v>
      </c>
      <c r="G342" s="397" t="s">
        <v>1323</v>
      </c>
    </row>
    <row r="343" spans="1:7" ht="150" outlineLevel="1" x14ac:dyDescent="0.25">
      <c r="A343" s="404">
        <v>558</v>
      </c>
      <c r="B343" s="395"/>
      <c r="C343" s="405" t="s">
        <v>8672</v>
      </c>
      <c r="D343" s="396"/>
      <c r="E343" s="405" t="s">
        <v>8673</v>
      </c>
      <c r="F343" s="404" t="s">
        <v>1237</v>
      </c>
      <c r="G343" s="403" t="s">
        <v>8553</v>
      </c>
    </row>
    <row r="344" spans="1:7" ht="150" outlineLevel="1" x14ac:dyDescent="0.25">
      <c r="A344" s="404">
        <v>559</v>
      </c>
      <c r="B344" s="395"/>
      <c r="C344" s="405" t="s">
        <v>8674</v>
      </c>
      <c r="D344" s="396"/>
      <c r="E344" s="405" t="s">
        <v>8675</v>
      </c>
      <c r="F344" s="404" t="s">
        <v>1237</v>
      </c>
      <c r="G344" s="403" t="s">
        <v>8553</v>
      </c>
    </row>
    <row r="345" spans="1:7" ht="150" outlineLevel="1" x14ac:dyDescent="0.25">
      <c r="A345" s="404">
        <v>577</v>
      </c>
      <c r="B345" s="404"/>
      <c r="C345" s="405" t="s">
        <v>8676</v>
      </c>
      <c r="D345" s="405"/>
      <c r="E345" s="405" t="s">
        <v>8677</v>
      </c>
      <c r="F345" s="404" t="s">
        <v>1237</v>
      </c>
      <c r="G345" s="403" t="s">
        <v>8553</v>
      </c>
    </row>
    <row r="346" spans="1:7" ht="150" outlineLevel="1" x14ac:dyDescent="0.25">
      <c r="A346" s="404">
        <v>560</v>
      </c>
      <c r="B346" s="395"/>
      <c r="C346" s="405" t="s">
        <v>8678</v>
      </c>
      <c r="D346" s="396"/>
      <c r="E346" s="405" t="s">
        <v>8679</v>
      </c>
      <c r="F346" s="404" t="s">
        <v>1237</v>
      </c>
      <c r="G346" s="403" t="s">
        <v>8553</v>
      </c>
    </row>
    <row r="347" spans="1:7" ht="150" outlineLevel="1" x14ac:dyDescent="0.25">
      <c r="A347" s="404">
        <v>578</v>
      </c>
      <c r="B347" s="404"/>
      <c r="C347" s="405" t="s">
        <v>8680</v>
      </c>
      <c r="D347" s="405"/>
      <c r="E347" s="405" t="s">
        <v>8681</v>
      </c>
      <c r="F347" s="404" t="s">
        <v>1237</v>
      </c>
      <c r="G347" s="403" t="s">
        <v>8553</v>
      </c>
    </row>
    <row r="348" spans="1:7" ht="105" outlineLevel="1" x14ac:dyDescent="0.25">
      <c r="A348" s="395">
        <v>306</v>
      </c>
      <c r="B348" s="395"/>
      <c r="C348" s="396" t="s">
        <v>1837</v>
      </c>
      <c r="D348" s="396"/>
      <c r="E348" s="396" t="s">
        <v>1838</v>
      </c>
      <c r="F348" s="395" t="s">
        <v>1237</v>
      </c>
      <c r="G348" s="397" t="s">
        <v>1323</v>
      </c>
    </row>
    <row r="349" spans="1:7" ht="105" outlineLevel="1" x14ac:dyDescent="0.25">
      <c r="A349" s="395">
        <v>307</v>
      </c>
      <c r="B349" s="395"/>
      <c r="C349" s="396" t="s">
        <v>1839</v>
      </c>
      <c r="D349" s="396"/>
      <c r="E349" s="396" t="s">
        <v>1840</v>
      </c>
      <c r="F349" s="395" t="s">
        <v>1237</v>
      </c>
      <c r="G349" s="397" t="s">
        <v>1323</v>
      </c>
    </row>
    <row r="350" spans="1:7" ht="30" outlineLevel="1" x14ac:dyDescent="0.25">
      <c r="A350" s="395">
        <v>339</v>
      </c>
      <c r="B350" s="395"/>
      <c r="C350" s="396" t="s">
        <v>1841</v>
      </c>
      <c r="D350" s="396"/>
      <c r="E350" s="396" t="s">
        <v>1842</v>
      </c>
      <c r="F350" s="395" t="s">
        <v>1237</v>
      </c>
      <c r="G350" s="397" t="s">
        <v>1323</v>
      </c>
    </row>
    <row r="351" spans="1:7" ht="45" outlineLevel="1" x14ac:dyDescent="0.25">
      <c r="A351" s="395">
        <v>341</v>
      </c>
      <c r="B351" s="395"/>
      <c r="C351" s="396" t="s">
        <v>1843</v>
      </c>
      <c r="D351" s="396"/>
      <c r="E351" s="396" t="s">
        <v>1844</v>
      </c>
      <c r="F351" s="395" t="s">
        <v>1237</v>
      </c>
      <c r="G351" s="397" t="s">
        <v>1323</v>
      </c>
    </row>
    <row r="352" spans="1:7" ht="30" outlineLevel="1" x14ac:dyDescent="0.25">
      <c r="A352" s="404">
        <v>574</v>
      </c>
      <c r="B352" s="395"/>
      <c r="C352" s="405" t="s">
        <v>1845</v>
      </c>
      <c r="D352" s="396"/>
      <c r="E352" s="405" t="s">
        <v>8682</v>
      </c>
      <c r="F352" s="404" t="s">
        <v>1237</v>
      </c>
      <c r="G352" s="403" t="s">
        <v>8553</v>
      </c>
    </row>
    <row r="353" spans="1:7" ht="30" outlineLevel="1" x14ac:dyDescent="0.25">
      <c r="A353" s="404">
        <v>561</v>
      </c>
      <c r="B353" s="395"/>
      <c r="C353" s="405" t="s">
        <v>8683</v>
      </c>
      <c r="D353" s="396"/>
      <c r="E353" s="405" t="s">
        <v>8684</v>
      </c>
      <c r="F353" s="404" t="s">
        <v>1237</v>
      </c>
      <c r="G353" s="403" t="s">
        <v>8553</v>
      </c>
    </row>
    <row r="354" spans="1:7" ht="75" outlineLevel="1" x14ac:dyDescent="0.25">
      <c r="A354" s="398">
        <v>1</v>
      </c>
      <c r="B354" s="398"/>
      <c r="C354" s="399" t="s">
        <v>1324</v>
      </c>
      <c r="D354" s="399"/>
      <c r="E354" s="399" t="s">
        <v>1847</v>
      </c>
      <c r="F354" s="398" t="s">
        <v>1239</v>
      </c>
      <c r="G354" s="400" t="s">
        <v>1323</v>
      </c>
    </row>
    <row r="355" spans="1:7" ht="105" outlineLevel="1" x14ac:dyDescent="0.25">
      <c r="A355" s="398">
        <v>2</v>
      </c>
      <c r="B355" s="398"/>
      <c r="C355" s="399" t="s">
        <v>1326</v>
      </c>
      <c r="D355" s="399"/>
      <c r="E355" s="399" t="s">
        <v>1848</v>
      </c>
      <c r="F355" s="398" t="s">
        <v>1239</v>
      </c>
      <c r="G355" s="400" t="s">
        <v>1323</v>
      </c>
    </row>
    <row r="356" spans="1:7" ht="30" outlineLevel="1" x14ac:dyDescent="0.25">
      <c r="A356" s="398">
        <v>12</v>
      </c>
      <c r="B356" s="398"/>
      <c r="C356" s="399" t="s">
        <v>1328</v>
      </c>
      <c r="D356" s="399"/>
      <c r="E356" s="399" t="s">
        <v>1849</v>
      </c>
      <c r="F356" s="398" t="s">
        <v>1239</v>
      </c>
      <c r="G356" s="400" t="s">
        <v>1323</v>
      </c>
    </row>
    <row r="357" spans="1:7" ht="30" outlineLevel="1" x14ac:dyDescent="0.25">
      <c r="A357" s="398">
        <v>17</v>
      </c>
      <c r="B357" s="398"/>
      <c r="C357" s="399" t="s">
        <v>1330</v>
      </c>
      <c r="D357" s="399"/>
      <c r="E357" s="399" t="s">
        <v>1850</v>
      </c>
      <c r="F357" s="398" t="s">
        <v>1239</v>
      </c>
      <c r="G357" s="400" t="s">
        <v>1323</v>
      </c>
    </row>
    <row r="358" spans="1:7" ht="105" outlineLevel="1" x14ac:dyDescent="0.25">
      <c r="A358" s="398">
        <v>26</v>
      </c>
      <c r="B358" s="398"/>
      <c r="C358" s="399" t="s">
        <v>1336</v>
      </c>
      <c r="D358" s="399"/>
      <c r="E358" s="399" t="s">
        <v>1851</v>
      </c>
      <c r="F358" s="398" t="s">
        <v>1239</v>
      </c>
      <c r="G358" s="400" t="s">
        <v>1323</v>
      </c>
    </row>
    <row r="359" spans="1:7" ht="180" outlineLevel="1" x14ac:dyDescent="0.25">
      <c r="A359" s="398">
        <v>33</v>
      </c>
      <c r="B359" s="398"/>
      <c r="C359" s="399" t="s">
        <v>1338</v>
      </c>
      <c r="D359" s="399"/>
      <c r="E359" s="399" t="s">
        <v>1852</v>
      </c>
      <c r="F359" s="398" t="s">
        <v>1239</v>
      </c>
      <c r="G359" s="400" t="s">
        <v>1323</v>
      </c>
    </row>
    <row r="360" spans="1:7" ht="135" outlineLevel="1" x14ac:dyDescent="0.25">
      <c r="A360" s="398">
        <v>40</v>
      </c>
      <c r="B360" s="398"/>
      <c r="C360" s="399" t="s">
        <v>1340</v>
      </c>
      <c r="D360" s="399"/>
      <c r="E360" s="399" t="s">
        <v>1853</v>
      </c>
      <c r="F360" s="398" t="s">
        <v>1239</v>
      </c>
      <c r="G360" s="400" t="s">
        <v>1323</v>
      </c>
    </row>
    <row r="361" spans="1:7" ht="165" outlineLevel="1" x14ac:dyDescent="0.25">
      <c r="A361" s="398">
        <v>311</v>
      </c>
      <c r="B361" s="398"/>
      <c r="C361" s="399" t="s">
        <v>1347</v>
      </c>
      <c r="D361" s="399"/>
      <c r="E361" s="399" t="s">
        <v>1854</v>
      </c>
      <c r="F361" s="398" t="s">
        <v>1239</v>
      </c>
      <c r="G361" s="400" t="s">
        <v>1323</v>
      </c>
    </row>
    <row r="362" spans="1:7" ht="120" outlineLevel="1" x14ac:dyDescent="0.25">
      <c r="A362" s="398">
        <v>27</v>
      </c>
      <c r="B362" s="398"/>
      <c r="C362" s="399" t="s">
        <v>1350</v>
      </c>
      <c r="D362" s="399"/>
      <c r="E362" s="399" t="s">
        <v>1855</v>
      </c>
      <c r="F362" s="398" t="s">
        <v>1239</v>
      </c>
      <c r="G362" s="400" t="s">
        <v>1323</v>
      </c>
    </row>
    <row r="363" spans="1:7" ht="150" outlineLevel="1" x14ac:dyDescent="0.25">
      <c r="A363" s="398">
        <v>41</v>
      </c>
      <c r="B363" s="398"/>
      <c r="C363" s="399" t="s">
        <v>1353</v>
      </c>
      <c r="D363" s="399"/>
      <c r="E363" s="399" t="s">
        <v>1856</v>
      </c>
      <c r="F363" s="398" t="s">
        <v>1239</v>
      </c>
      <c r="G363" s="400" t="s">
        <v>1323</v>
      </c>
    </row>
    <row r="364" spans="1:7" ht="120" outlineLevel="1" x14ac:dyDescent="0.25">
      <c r="A364" s="398">
        <v>25</v>
      </c>
      <c r="B364" s="398"/>
      <c r="C364" s="399" t="s">
        <v>1357</v>
      </c>
      <c r="D364" s="399"/>
      <c r="E364" s="399" t="s">
        <v>1857</v>
      </c>
      <c r="F364" s="398" t="s">
        <v>1239</v>
      </c>
      <c r="G364" s="400" t="s">
        <v>1323</v>
      </c>
    </row>
    <row r="365" spans="1:7" ht="135" outlineLevel="1" x14ac:dyDescent="0.25">
      <c r="A365" s="398">
        <v>28</v>
      </c>
      <c r="B365" s="398"/>
      <c r="C365" s="399" t="s">
        <v>1359</v>
      </c>
      <c r="D365" s="399"/>
      <c r="E365" s="399" t="s">
        <v>1858</v>
      </c>
      <c r="F365" s="398" t="s">
        <v>1239</v>
      </c>
      <c r="G365" s="400" t="s">
        <v>1323</v>
      </c>
    </row>
    <row r="366" spans="1:7" ht="105" outlineLevel="1" x14ac:dyDescent="0.25">
      <c r="A366" s="398">
        <v>24</v>
      </c>
      <c r="B366" s="398"/>
      <c r="C366" s="399" t="s">
        <v>1361</v>
      </c>
      <c r="D366" s="399"/>
      <c r="E366" s="399" t="s">
        <v>1859</v>
      </c>
      <c r="F366" s="398" t="s">
        <v>1239</v>
      </c>
      <c r="G366" s="400" t="s">
        <v>1323</v>
      </c>
    </row>
    <row r="367" spans="1:7" ht="135" outlineLevel="1" x14ac:dyDescent="0.25">
      <c r="A367" s="398">
        <v>38</v>
      </c>
      <c r="B367" s="398"/>
      <c r="C367" s="399" t="s">
        <v>1364</v>
      </c>
      <c r="D367" s="399"/>
      <c r="E367" s="399" t="s">
        <v>1860</v>
      </c>
      <c r="F367" s="398" t="s">
        <v>1239</v>
      </c>
      <c r="G367" s="400" t="s">
        <v>1323</v>
      </c>
    </row>
    <row r="368" spans="1:7" ht="120" outlineLevel="1" x14ac:dyDescent="0.25">
      <c r="A368" s="398">
        <v>23</v>
      </c>
      <c r="B368" s="398"/>
      <c r="C368" s="399" t="s">
        <v>1368</v>
      </c>
      <c r="D368" s="399"/>
      <c r="E368" s="399" t="s">
        <v>1861</v>
      </c>
      <c r="F368" s="398" t="s">
        <v>1239</v>
      </c>
      <c r="G368" s="400" t="s">
        <v>1323</v>
      </c>
    </row>
    <row r="369" spans="1:7" ht="210" outlineLevel="1" x14ac:dyDescent="0.25">
      <c r="A369" s="398">
        <v>35</v>
      </c>
      <c r="B369" s="398"/>
      <c r="C369" s="399" t="s">
        <v>1370</v>
      </c>
      <c r="D369" s="399"/>
      <c r="E369" s="399" t="s">
        <v>1862</v>
      </c>
      <c r="F369" s="398" t="s">
        <v>1239</v>
      </c>
      <c r="G369" s="400" t="s">
        <v>1323</v>
      </c>
    </row>
    <row r="370" spans="1:7" ht="150" outlineLevel="1" x14ac:dyDescent="0.25">
      <c r="A370" s="398">
        <v>37</v>
      </c>
      <c r="B370" s="398"/>
      <c r="C370" s="399" t="s">
        <v>1375</v>
      </c>
      <c r="D370" s="399"/>
      <c r="E370" s="399" t="s">
        <v>1863</v>
      </c>
      <c r="F370" s="398" t="s">
        <v>1239</v>
      </c>
      <c r="G370" s="400" t="s">
        <v>1323</v>
      </c>
    </row>
    <row r="371" spans="1:7" ht="150" outlineLevel="1" x14ac:dyDescent="0.25">
      <c r="A371" s="398">
        <v>42</v>
      </c>
      <c r="B371" s="398"/>
      <c r="C371" s="399" t="s">
        <v>1864</v>
      </c>
      <c r="D371" s="399"/>
      <c r="E371" s="399" t="s">
        <v>1865</v>
      </c>
      <c r="F371" s="398" t="s">
        <v>1239</v>
      </c>
      <c r="G371" s="400" t="s">
        <v>1323</v>
      </c>
    </row>
    <row r="372" spans="1:7" ht="195" outlineLevel="1" x14ac:dyDescent="0.25">
      <c r="A372" s="398">
        <v>32</v>
      </c>
      <c r="B372" s="398"/>
      <c r="C372" s="399" t="s">
        <v>1379</v>
      </c>
      <c r="D372" s="399"/>
      <c r="E372" s="399" t="s">
        <v>1866</v>
      </c>
      <c r="F372" s="398" t="s">
        <v>1239</v>
      </c>
      <c r="G372" s="400" t="s">
        <v>1323</v>
      </c>
    </row>
    <row r="373" spans="1:7" ht="150" outlineLevel="1" x14ac:dyDescent="0.25">
      <c r="A373" s="398">
        <v>39</v>
      </c>
      <c r="B373" s="398"/>
      <c r="C373" s="399" t="s">
        <v>1381</v>
      </c>
      <c r="D373" s="399"/>
      <c r="E373" s="399" t="s">
        <v>1867</v>
      </c>
      <c r="F373" s="398" t="s">
        <v>1239</v>
      </c>
      <c r="G373" s="400" t="s">
        <v>1323</v>
      </c>
    </row>
    <row r="374" spans="1:7" ht="180" outlineLevel="1" x14ac:dyDescent="0.25">
      <c r="A374" s="398">
        <v>31</v>
      </c>
      <c r="B374" s="398"/>
      <c r="C374" s="399" t="s">
        <v>1385</v>
      </c>
      <c r="D374" s="399"/>
      <c r="E374" s="399" t="s">
        <v>1868</v>
      </c>
      <c r="F374" s="398" t="s">
        <v>1239</v>
      </c>
      <c r="G374" s="400" t="s">
        <v>1323</v>
      </c>
    </row>
    <row r="375" spans="1:7" ht="195" outlineLevel="1" x14ac:dyDescent="0.25">
      <c r="A375" s="398">
        <v>30</v>
      </c>
      <c r="B375" s="398"/>
      <c r="C375" s="399" t="s">
        <v>1387</v>
      </c>
      <c r="D375" s="399"/>
      <c r="E375" s="399" t="s">
        <v>1869</v>
      </c>
      <c r="F375" s="398" t="s">
        <v>1239</v>
      </c>
      <c r="G375" s="400" t="s">
        <v>1323</v>
      </c>
    </row>
    <row r="376" spans="1:7" ht="60" outlineLevel="1" x14ac:dyDescent="0.25">
      <c r="A376" s="398">
        <v>22</v>
      </c>
      <c r="B376" s="398"/>
      <c r="C376" s="399" t="s">
        <v>1389</v>
      </c>
      <c r="D376" s="399"/>
      <c r="E376" s="399" t="s">
        <v>1870</v>
      </c>
      <c r="F376" s="398" t="s">
        <v>1239</v>
      </c>
      <c r="G376" s="400" t="s">
        <v>1323</v>
      </c>
    </row>
    <row r="377" spans="1:7" ht="135" outlineLevel="1" x14ac:dyDescent="0.25">
      <c r="A377" s="398">
        <v>29</v>
      </c>
      <c r="B377" s="398"/>
      <c r="C377" s="399" t="s">
        <v>1391</v>
      </c>
      <c r="D377" s="399"/>
      <c r="E377" s="399" t="s">
        <v>1871</v>
      </c>
      <c r="F377" s="398" t="s">
        <v>1239</v>
      </c>
      <c r="G377" s="400" t="s">
        <v>1323</v>
      </c>
    </row>
    <row r="378" spans="1:7" ht="90" outlineLevel="1" x14ac:dyDescent="0.25">
      <c r="A378" s="398">
        <v>36</v>
      </c>
      <c r="B378" s="398"/>
      <c r="C378" s="399" t="s">
        <v>1393</v>
      </c>
      <c r="D378" s="399"/>
      <c r="E378" s="399" t="s">
        <v>1872</v>
      </c>
      <c r="F378" s="398" t="s">
        <v>1239</v>
      </c>
      <c r="G378" s="400" t="s">
        <v>1323</v>
      </c>
    </row>
    <row r="379" spans="1:7" ht="60" outlineLevel="1" x14ac:dyDescent="0.25">
      <c r="A379" s="398">
        <v>128</v>
      </c>
      <c r="B379" s="398"/>
      <c r="C379" s="399" t="s">
        <v>1398</v>
      </c>
      <c r="D379" s="399"/>
      <c r="E379" s="399" t="s">
        <v>1873</v>
      </c>
      <c r="F379" s="398" t="s">
        <v>1239</v>
      </c>
      <c r="G379" s="400" t="s">
        <v>1323</v>
      </c>
    </row>
    <row r="380" spans="1:7" ht="75" outlineLevel="1" x14ac:dyDescent="0.25">
      <c r="A380" s="398">
        <v>129</v>
      </c>
      <c r="B380" s="398"/>
      <c r="C380" s="399" t="s">
        <v>1400</v>
      </c>
      <c r="D380" s="399"/>
      <c r="E380" s="399" t="s">
        <v>1874</v>
      </c>
      <c r="F380" s="398" t="s">
        <v>1239</v>
      </c>
      <c r="G380" s="400" t="s">
        <v>1323</v>
      </c>
    </row>
    <row r="381" spans="1:7" ht="75" outlineLevel="1" x14ac:dyDescent="0.25">
      <c r="A381" s="398">
        <v>130</v>
      </c>
      <c r="B381" s="398"/>
      <c r="C381" s="399" t="s">
        <v>1402</v>
      </c>
      <c r="D381" s="399"/>
      <c r="E381" s="399" t="s">
        <v>1875</v>
      </c>
      <c r="F381" s="398" t="s">
        <v>1239</v>
      </c>
      <c r="G381" s="400" t="s">
        <v>1323</v>
      </c>
    </row>
    <row r="382" spans="1:7" ht="75" outlineLevel="1" x14ac:dyDescent="0.25">
      <c r="A382" s="398">
        <v>134</v>
      </c>
      <c r="B382" s="398"/>
      <c r="C382" s="399" t="s">
        <v>1404</v>
      </c>
      <c r="D382" s="399"/>
      <c r="E382" s="399" t="s">
        <v>1876</v>
      </c>
      <c r="F382" s="398" t="s">
        <v>1239</v>
      </c>
      <c r="G382" s="400" t="s">
        <v>1323</v>
      </c>
    </row>
    <row r="383" spans="1:7" ht="75" outlineLevel="1" x14ac:dyDescent="0.25">
      <c r="A383" s="398">
        <v>135</v>
      </c>
      <c r="B383" s="398"/>
      <c r="C383" s="399" t="s">
        <v>1406</v>
      </c>
      <c r="D383" s="399"/>
      <c r="E383" s="399" t="s">
        <v>1877</v>
      </c>
      <c r="F383" s="398" t="s">
        <v>1239</v>
      </c>
      <c r="G383" s="400" t="s">
        <v>1323</v>
      </c>
    </row>
    <row r="384" spans="1:7" ht="45" outlineLevel="1" x14ac:dyDescent="0.25">
      <c r="A384" s="398">
        <v>230</v>
      </c>
      <c r="B384" s="398"/>
      <c r="C384" s="399" t="s">
        <v>1408</v>
      </c>
      <c r="D384" s="399"/>
      <c r="E384" s="399" t="s">
        <v>1409</v>
      </c>
      <c r="F384" s="404" t="s">
        <v>1239</v>
      </c>
      <c r="G384" s="403" t="s">
        <v>8241</v>
      </c>
    </row>
    <row r="385" spans="1:7" ht="45" outlineLevel="1" x14ac:dyDescent="0.25">
      <c r="A385" s="398">
        <v>69</v>
      </c>
      <c r="B385" s="398"/>
      <c r="C385" s="399" t="s">
        <v>1408</v>
      </c>
      <c r="D385" s="399"/>
      <c r="E385" s="399" t="s">
        <v>1878</v>
      </c>
      <c r="F385" s="398" t="s">
        <v>1239</v>
      </c>
      <c r="G385" s="400" t="s">
        <v>1323</v>
      </c>
    </row>
    <row r="386" spans="1:7" ht="60" outlineLevel="1" x14ac:dyDescent="0.25">
      <c r="A386" s="398">
        <v>321</v>
      </c>
      <c r="B386" s="398"/>
      <c r="C386" s="399" t="s">
        <v>1410</v>
      </c>
      <c r="D386" s="399"/>
      <c r="E386" s="399" t="s">
        <v>1879</v>
      </c>
      <c r="F386" s="398" t="s">
        <v>1239</v>
      </c>
      <c r="G386" s="400" t="s">
        <v>1323</v>
      </c>
    </row>
    <row r="387" spans="1:7" ht="60" outlineLevel="1" x14ac:dyDescent="0.25">
      <c r="A387" s="398">
        <v>330</v>
      </c>
      <c r="B387" s="398"/>
      <c r="C387" s="399" t="s">
        <v>1880</v>
      </c>
      <c r="D387" s="399"/>
      <c r="E387" s="399" t="s">
        <v>1881</v>
      </c>
      <c r="F387" s="398" t="s">
        <v>1239</v>
      </c>
      <c r="G387" s="400" t="s">
        <v>1323</v>
      </c>
    </row>
    <row r="388" spans="1:7" ht="45" outlineLevel="1" x14ac:dyDescent="0.25">
      <c r="A388" s="398">
        <v>322</v>
      </c>
      <c r="B388" s="398"/>
      <c r="C388" s="399" t="s">
        <v>1412</v>
      </c>
      <c r="D388" s="399"/>
      <c r="E388" s="399" t="s">
        <v>1882</v>
      </c>
      <c r="F388" s="398" t="s">
        <v>1239</v>
      </c>
      <c r="G388" s="400" t="s">
        <v>1323</v>
      </c>
    </row>
    <row r="389" spans="1:7" ht="60" outlineLevel="1" x14ac:dyDescent="0.25">
      <c r="A389" s="398">
        <v>328</v>
      </c>
      <c r="B389" s="398"/>
      <c r="C389" s="399" t="s">
        <v>1414</v>
      </c>
      <c r="D389" s="399"/>
      <c r="E389" s="399" t="s">
        <v>1883</v>
      </c>
      <c r="F389" s="398" t="s">
        <v>1239</v>
      </c>
      <c r="G389" s="400" t="s">
        <v>1323</v>
      </c>
    </row>
    <row r="390" spans="1:7" ht="60" outlineLevel="1" x14ac:dyDescent="0.25">
      <c r="A390" s="398">
        <v>326</v>
      </c>
      <c r="B390" s="398"/>
      <c r="C390" s="399" t="s">
        <v>1416</v>
      </c>
      <c r="D390" s="399"/>
      <c r="E390" s="399" t="s">
        <v>1884</v>
      </c>
      <c r="F390" s="398" t="s">
        <v>1239</v>
      </c>
      <c r="G390" s="400" t="s">
        <v>1323</v>
      </c>
    </row>
    <row r="391" spans="1:7" ht="60" outlineLevel="1" x14ac:dyDescent="0.25">
      <c r="A391" s="398">
        <v>323</v>
      </c>
      <c r="B391" s="398"/>
      <c r="C391" s="399" t="s">
        <v>1420</v>
      </c>
      <c r="D391" s="399"/>
      <c r="E391" s="399" t="s">
        <v>1885</v>
      </c>
      <c r="F391" s="398" t="s">
        <v>1239</v>
      </c>
      <c r="G391" s="400" t="s">
        <v>1323</v>
      </c>
    </row>
    <row r="392" spans="1:7" ht="75" outlineLevel="1" x14ac:dyDescent="0.25">
      <c r="A392" s="398">
        <v>325</v>
      </c>
      <c r="B392" s="398"/>
      <c r="C392" s="399" t="s">
        <v>1422</v>
      </c>
      <c r="D392" s="399"/>
      <c r="E392" s="399" t="s">
        <v>1886</v>
      </c>
      <c r="F392" s="398" t="s">
        <v>1239</v>
      </c>
      <c r="G392" s="400" t="s">
        <v>1323</v>
      </c>
    </row>
    <row r="393" spans="1:7" ht="60" outlineLevel="1" x14ac:dyDescent="0.25">
      <c r="A393" s="398">
        <v>324</v>
      </c>
      <c r="B393" s="398"/>
      <c r="C393" s="399" t="s">
        <v>1424</v>
      </c>
      <c r="D393" s="399"/>
      <c r="E393" s="399" t="s">
        <v>1887</v>
      </c>
      <c r="F393" s="398" t="s">
        <v>1239</v>
      </c>
      <c r="G393" s="400" t="s">
        <v>1323</v>
      </c>
    </row>
    <row r="394" spans="1:7" ht="60" outlineLevel="1" x14ac:dyDescent="0.25">
      <c r="A394" s="398">
        <v>454</v>
      </c>
      <c r="B394" s="398"/>
      <c r="C394" s="399" t="s">
        <v>1424</v>
      </c>
      <c r="D394" s="399"/>
      <c r="E394" s="399" t="s">
        <v>1425</v>
      </c>
      <c r="F394" s="404" t="s">
        <v>1239</v>
      </c>
      <c r="G394" s="403" t="s">
        <v>8241</v>
      </c>
    </row>
    <row r="395" spans="1:7" ht="45" outlineLevel="1" x14ac:dyDescent="0.25">
      <c r="A395" s="398">
        <v>327</v>
      </c>
      <c r="B395" s="398"/>
      <c r="C395" s="399" t="s">
        <v>1888</v>
      </c>
      <c r="D395" s="399"/>
      <c r="E395" s="399" t="s">
        <v>1889</v>
      </c>
      <c r="F395" s="398" t="s">
        <v>1239</v>
      </c>
      <c r="G395" s="400" t="s">
        <v>1323</v>
      </c>
    </row>
    <row r="396" spans="1:7" ht="75" outlineLevel="1" x14ac:dyDescent="0.25">
      <c r="A396" s="398">
        <v>320</v>
      </c>
      <c r="B396" s="398"/>
      <c r="C396" s="399" t="s">
        <v>1426</v>
      </c>
      <c r="D396" s="399"/>
      <c r="E396" s="399" t="s">
        <v>1890</v>
      </c>
      <c r="F396" s="398" t="s">
        <v>1239</v>
      </c>
      <c r="G396" s="400" t="s">
        <v>1323</v>
      </c>
    </row>
    <row r="397" spans="1:7" ht="75" outlineLevel="1" x14ac:dyDescent="0.25">
      <c r="A397" s="398">
        <v>329</v>
      </c>
      <c r="B397" s="398"/>
      <c r="C397" s="399" t="s">
        <v>1428</v>
      </c>
      <c r="D397" s="399"/>
      <c r="E397" s="399" t="s">
        <v>1891</v>
      </c>
      <c r="F397" s="398" t="s">
        <v>1239</v>
      </c>
      <c r="G397" s="400" t="s">
        <v>1323</v>
      </c>
    </row>
    <row r="398" spans="1:7" ht="60" outlineLevel="1" x14ac:dyDescent="0.25">
      <c r="A398" s="398">
        <v>331</v>
      </c>
      <c r="B398" s="398"/>
      <c r="C398" s="399" t="s">
        <v>1430</v>
      </c>
      <c r="D398" s="399"/>
      <c r="E398" s="399" t="s">
        <v>1892</v>
      </c>
      <c r="F398" s="398" t="s">
        <v>1239</v>
      </c>
      <c r="G398" s="400" t="s">
        <v>1323</v>
      </c>
    </row>
    <row r="399" spans="1:7" ht="45" outlineLevel="1" x14ac:dyDescent="0.25">
      <c r="A399" s="398">
        <v>458</v>
      </c>
      <c r="B399" s="398"/>
      <c r="C399" s="399" t="s">
        <v>1430</v>
      </c>
      <c r="D399" s="399"/>
      <c r="E399" s="399" t="s">
        <v>1893</v>
      </c>
      <c r="F399" s="398" t="s">
        <v>1239</v>
      </c>
      <c r="G399" s="400" t="s">
        <v>1323</v>
      </c>
    </row>
    <row r="400" spans="1:7" ht="60" outlineLevel="1" x14ac:dyDescent="0.25">
      <c r="A400" s="398">
        <v>332</v>
      </c>
      <c r="B400" s="398"/>
      <c r="C400" s="399" t="s">
        <v>1431</v>
      </c>
      <c r="D400" s="399"/>
      <c r="E400" s="399" t="s">
        <v>1894</v>
      </c>
      <c r="F400" s="398" t="s">
        <v>1239</v>
      </c>
      <c r="G400" s="400" t="s">
        <v>1323</v>
      </c>
    </row>
    <row r="401" spans="1:7" ht="45" outlineLevel="1" x14ac:dyDescent="0.25">
      <c r="A401" s="398">
        <v>424</v>
      </c>
      <c r="B401" s="398"/>
      <c r="C401" s="399" t="s">
        <v>1431</v>
      </c>
      <c r="D401" s="399"/>
      <c r="E401" s="399" t="s">
        <v>1895</v>
      </c>
      <c r="F401" s="398" t="s">
        <v>1239</v>
      </c>
      <c r="G401" s="400" t="s">
        <v>1323</v>
      </c>
    </row>
    <row r="402" spans="1:7" ht="75" outlineLevel="1" x14ac:dyDescent="0.25">
      <c r="A402" s="398">
        <v>334</v>
      </c>
      <c r="B402" s="398"/>
      <c r="C402" s="399" t="s">
        <v>1896</v>
      </c>
      <c r="D402" s="399"/>
      <c r="E402" s="399" t="s">
        <v>1897</v>
      </c>
      <c r="F402" s="398" t="s">
        <v>1239</v>
      </c>
      <c r="G402" s="400" t="s">
        <v>1323</v>
      </c>
    </row>
    <row r="403" spans="1:7" ht="60" outlineLevel="1" x14ac:dyDescent="0.25">
      <c r="A403" s="398">
        <v>333</v>
      </c>
      <c r="B403" s="398"/>
      <c r="C403" s="399" t="s">
        <v>1436</v>
      </c>
      <c r="D403" s="399"/>
      <c r="E403" s="399" t="s">
        <v>1898</v>
      </c>
      <c r="F403" s="398" t="s">
        <v>1239</v>
      </c>
      <c r="G403" s="400" t="s">
        <v>1323</v>
      </c>
    </row>
    <row r="404" spans="1:7" ht="60" outlineLevel="1" x14ac:dyDescent="0.25">
      <c r="A404" s="398">
        <v>335</v>
      </c>
      <c r="B404" s="398"/>
      <c r="C404" s="399" t="s">
        <v>1438</v>
      </c>
      <c r="D404" s="399"/>
      <c r="E404" s="399" t="s">
        <v>1899</v>
      </c>
      <c r="F404" s="398" t="s">
        <v>1239</v>
      </c>
      <c r="G404" s="400" t="s">
        <v>1323</v>
      </c>
    </row>
    <row r="405" spans="1:7" ht="75" outlineLevel="1" x14ac:dyDescent="0.25">
      <c r="A405" s="398">
        <v>337</v>
      </c>
      <c r="B405" s="398"/>
      <c r="C405" s="399" t="s">
        <v>1900</v>
      </c>
      <c r="D405" s="399"/>
      <c r="E405" s="399" t="s">
        <v>1901</v>
      </c>
      <c r="F405" s="398" t="s">
        <v>1239</v>
      </c>
      <c r="G405" s="400" t="s">
        <v>1323</v>
      </c>
    </row>
    <row r="406" spans="1:7" ht="60" outlineLevel="1" x14ac:dyDescent="0.25">
      <c r="A406" s="398">
        <v>336</v>
      </c>
      <c r="B406" s="398"/>
      <c r="C406" s="399" t="s">
        <v>1440</v>
      </c>
      <c r="D406" s="399"/>
      <c r="E406" s="399" t="s">
        <v>1902</v>
      </c>
      <c r="F406" s="398" t="s">
        <v>1239</v>
      </c>
      <c r="G406" s="400" t="s">
        <v>1323</v>
      </c>
    </row>
    <row r="407" spans="1:7" ht="60" outlineLevel="1" x14ac:dyDescent="0.25">
      <c r="A407" s="398">
        <v>45</v>
      </c>
      <c r="B407" s="398"/>
      <c r="C407" s="399" t="s">
        <v>1446</v>
      </c>
      <c r="D407" s="399"/>
      <c r="E407" s="399" t="s">
        <v>1903</v>
      </c>
      <c r="F407" s="398" t="s">
        <v>1239</v>
      </c>
      <c r="G407" s="400" t="s">
        <v>1323</v>
      </c>
    </row>
    <row r="408" spans="1:7" ht="75" outlineLevel="1" x14ac:dyDescent="0.25">
      <c r="A408" s="398">
        <v>49</v>
      </c>
      <c r="B408" s="398"/>
      <c r="C408" s="399" t="s">
        <v>1450</v>
      </c>
      <c r="D408" s="399"/>
      <c r="E408" s="399" t="s">
        <v>1904</v>
      </c>
      <c r="F408" s="398" t="s">
        <v>1239</v>
      </c>
      <c r="G408" s="400" t="s">
        <v>1323</v>
      </c>
    </row>
    <row r="409" spans="1:7" ht="60" outlineLevel="1" x14ac:dyDescent="0.25">
      <c r="A409" s="398">
        <v>48</v>
      </c>
      <c r="B409" s="398"/>
      <c r="C409" s="399" t="s">
        <v>1452</v>
      </c>
      <c r="D409" s="399"/>
      <c r="E409" s="399" t="s">
        <v>1905</v>
      </c>
      <c r="F409" s="398" t="s">
        <v>1239</v>
      </c>
      <c r="G409" s="400" t="s">
        <v>1323</v>
      </c>
    </row>
    <row r="410" spans="1:7" ht="75" outlineLevel="1" x14ac:dyDescent="0.25">
      <c r="A410" s="398">
        <v>50</v>
      </c>
      <c r="B410" s="398"/>
      <c r="C410" s="399" t="s">
        <v>1456</v>
      </c>
      <c r="D410" s="399"/>
      <c r="E410" s="399" t="s">
        <v>1906</v>
      </c>
      <c r="F410" s="398" t="s">
        <v>1239</v>
      </c>
      <c r="G410" s="400" t="s">
        <v>1323</v>
      </c>
    </row>
    <row r="411" spans="1:7" ht="75" outlineLevel="1" x14ac:dyDescent="0.25">
      <c r="A411" s="398">
        <v>227</v>
      </c>
      <c r="B411" s="398"/>
      <c r="C411" s="399" t="s">
        <v>1456</v>
      </c>
      <c r="D411" s="399"/>
      <c r="E411" s="399" t="s">
        <v>1907</v>
      </c>
      <c r="F411" s="398" t="s">
        <v>1239</v>
      </c>
      <c r="G411" s="400" t="s">
        <v>1323</v>
      </c>
    </row>
    <row r="412" spans="1:7" ht="90" outlineLevel="1" x14ac:dyDescent="0.25">
      <c r="A412" s="398">
        <v>56</v>
      </c>
      <c r="B412" s="398"/>
      <c r="C412" s="399" t="s">
        <v>1462</v>
      </c>
      <c r="D412" s="399"/>
      <c r="E412" s="399" t="s">
        <v>1908</v>
      </c>
      <c r="F412" s="398" t="s">
        <v>1239</v>
      </c>
      <c r="G412" s="400" t="s">
        <v>1323</v>
      </c>
    </row>
    <row r="413" spans="1:7" ht="75" outlineLevel="1" x14ac:dyDescent="0.25">
      <c r="A413" s="398">
        <v>55</v>
      </c>
      <c r="B413" s="398"/>
      <c r="C413" s="399" t="s">
        <v>1464</v>
      </c>
      <c r="D413" s="399"/>
      <c r="E413" s="399" t="s">
        <v>1909</v>
      </c>
      <c r="F413" s="398" t="s">
        <v>1239</v>
      </c>
      <c r="G413" s="400" t="s">
        <v>1323</v>
      </c>
    </row>
    <row r="414" spans="1:7" ht="105" outlineLevel="1" x14ac:dyDescent="0.25">
      <c r="A414" s="398">
        <v>228</v>
      </c>
      <c r="B414" s="398"/>
      <c r="C414" s="399" t="s">
        <v>1464</v>
      </c>
      <c r="D414" s="399"/>
      <c r="E414" s="399" t="s">
        <v>1910</v>
      </c>
      <c r="F414" s="398" t="s">
        <v>1239</v>
      </c>
      <c r="G414" s="400" t="s">
        <v>1323</v>
      </c>
    </row>
    <row r="415" spans="1:7" ht="90" outlineLevel="1" x14ac:dyDescent="0.25">
      <c r="A415" s="398">
        <v>54</v>
      </c>
      <c r="B415" s="398"/>
      <c r="C415" s="399" t="s">
        <v>1466</v>
      </c>
      <c r="D415" s="399"/>
      <c r="E415" s="399" t="s">
        <v>1911</v>
      </c>
      <c r="F415" s="398" t="s">
        <v>1239</v>
      </c>
      <c r="G415" s="400" t="s">
        <v>1323</v>
      </c>
    </row>
    <row r="416" spans="1:7" ht="75" outlineLevel="1" x14ac:dyDescent="0.25">
      <c r="A416" s="398">
        <v>57</v>
      </c>
      <c r="B416" s="398"/>
      <c r="C416" s="399" t="s">
        <v>1468</v>
      </c>
      <c r="D416" s="399"/>
      <c r="E416" s="399" t="s">
        <v>1912</v>
      </c>
      <c r="F416" s="398" t="s">
        <v>1239</v>
      </c>
      <c r="G416" s="400" t="s">
        <v>1323</v>
      </c>
    </row>
    <row r="417" spans="1:7" ht="90" outlineLevel="1" x14ac:dyDescent="0.25">
      <c r="A417" s="398">
        <v>229</v>
      </c>
      <c r="B417" s="398"/>
      <c r="C417" s="399" t="s">
        <v>1468</v>
      </c>
      <c r="D417" s="399"/>
      <c r="E417" s="399" t="s">
        <v>1913</v>
      </c>
      <c r="F417" s="398" t="s">
        <v>1239</v>
      </c>
      <c r="G417" s="400" t="s">
        <v>1323</v>
      </c>
    </row>
    <row r="418" spans="1:7" ht="75" outlineLevel="1" x14ac:dyDescent="0.25">
      <c r="A418" s="398">
        <v>59</v>
      </c>
      <c r="B418" s="398"/>
      <c r="C418" s="399" t="s">
        <v>1474</v>
      </c>
      <c r="D418" s="399"/>
      <c r="E418" s="399" t="s">
        <v>1914</v>
      </c>
      <c r="F418" s="398" t="s">
        <v>1239</v>
      </c>
      <c r="G418" s="400" t="s">
        <v>1323</v>
      </c>
    </row>
    <row r="419" spans="1:7" ht="75" outlineLevel="1" x14ac:dyDescent="0.25">
      <c r="A419" s="398">
        <v>60</v>
      </c>
      <c r="B419" s="398"/>
      <c r="C419" s="399" t="s">
        <v>1476</v>
      </c>
      <c r="D419" s="399"/>
      <c r="E419" s="399" t="s">
        <v>1915</v>
      </c>
      <c r="F419" s="398" t="s">
        <v>1239</v>
      </c>
      <c r="G419" s="400" t="s">
        <v>1323</v>
      </c>
    </row>
    <row r="420" spans="1:7" ht="45" outlineLevel="1" x14ac:dyDescent="0.25">
      <c r="A420" s="398">
        <v>95</v>
      </c>
      <c r="B420" s="398"/>
      <c r="C420" s="399" t="s">
        <v>1916</v>
      </c>
      <c r="D420" s="399"/>
      <c r="E420" s="399" t="s">
        <v>1917</v>
      </c>
      <c r="F420" s="398" t="s">
        <v>1239</v>
      </c>
      <c r="G420" s="400" t="s">
        <v>1323</v>
      </c>
    </row>
    <row r="421" spans="1:7" s="181" customFormat="1" ht="45" outlineLevel="1" x14ac:dyDescent="0.25">
      <c r="A421" s="398">
        <v>7</v>
      </c>
      <c r="B421" s="398"/>
      <c r="C421" s="399" t="s">
        <v>1482</v>
      </c>
      <c r="D421" s="399"/>
      <c r="E421" s="399" t="s">
        <v>1918</v>
      </c>
      <c r="F421" s="398" t="s">
        <v>1239</v>
      </c>
      <c r="G421" s="400" t="s">
        <v>1323</v>
      </c>
    </row>
    <row r="422" spans="1:7" s="180" customFormat="1" ht="45" outlineLevel="1" x14ac:dyDescent="0.25">
      <c r="A422" s="398">
        <v>96</v>
      </c>
      <c r="B422" s="398"/>
      <c r="C422" s="399" t="s">
        <v>1919</v>
      </c>
      <c r="D422" s="399"/>
      <c r="E422" s="399" t="s">
        <v>1920</v>
      </c>
      <c r="F422" s="398" t="s">
        <v>1239</v>
      </c>
      <c r="G422" s="400" t="s">
        <v>1323</v>
      </c>
    </row>
    <row r="423" spans="1:7" ht="45" outlineLevel="1" x14ac:dyDescent="0.25">
      <c r="A423" s="398">
        <v>138</v>
      </c>
      <c r="B423" s="398"/>
      <c r="C423" s="399" t="s">
        <v>1921</v>
      </c>
      <c r="D423" s="399"/>
      <c r="E423" s="399" t="s">
        <v>1922</v>
      </c>
      <c r="F423" s="398" t="s">
        <v>1239</v>
      </c>
      <c r="G423" s="400" t="s">
        <v>1323</v>
      </c>
    </row>
    <row r="424" spans="1:7" s="180" customFormat="1" ht="45" outlineLevel="1" x14ac:dyDescent="0.25">
      <c r="A424" s="398">
        <v>90</v>
      </c>
      <c r="B424" s="398"/>
      <c r="C424" s="399" t="s">
        <v>1486</v>
      </c>
      <c r="D424" s="399"/>
      <c r="E424" s="399" t="s">
        <v>1923</v>
      </c>
      <c r="F424" s="398" t="s">
        <v>1239</v>
      </c>
      <c r="G424" s="400" t="s">
        <v>1323</v>
      </c>
    </row>
    <row r="425" spans="1:7" ht="60" outlineLevel="1" x14ac:dyDescent="0.25">
      <c r="A425" s="398">
        <v>239</v>
      </c>
      <c r="B425" s="398"/>
      <c r="C425" s="399" t="s">
        <v>1486</v>
      </c>
      <c r="D425" s="399"/>
      <c r="E425" s="399" t="s">
        <v>1487</v>
      </c>
      <c r="F425" s="404" t="s">
        <v>1239</v>
      </c>
      <c r="G425" s="403" t="s">
        <v>8241</v>
      </c>
    </row>
    <row r="426" spans="1:7" ht="45" outlineLevel="1" x14ac:dyDescent="0.25">
      <c r="A426" s="398">
        <v>89</v>
      </c>
      <c r="B426" s="398"/>
      <c r="C426" s="399" t="s">
        <v>1488</v>
      </c>
      <c r="D426" s="399"/>
      <c r="E426" s="399" t="s">
        <v>1924</v>
      </c>
      <c r="F426" s="398" t="s">
        <v>1239</v>
      </c>
      <c r="G426" s="400" t="s">
        <v>1323</v>
      </c>
    </row>
    <row r="427" spans="1:7" ht="105" outlineLevel="1" x14ac:dyDescent="0.25">
      <c r="A427" s="398">
        <v>238</v>
      </c>
      <c r="B427" s="398"/>
      <c r="C427" s="399" t="s">
        <v>1488</v>
      </c>
      <c r="D427" s="399"/>
      <c r="E427" s="399" t="s">
        <v>1489</v>
      </c>
      <c r="F427" s="404" t="s">
        <v>1239</v>
      </c>
      <c r="G427" s="403" t="s">
        <v>8241</v>
      </c>
    </row>
    <row r="428" spans="1:7" ht="45" outlineLevel="1" x14ac:dyDescent="0.25">
      <c r="A428" s="398">
        <v>91</v>
      </c>
      <c r="B428" s="398"/>
      <c r="C428" s="399" t="s">
        <v>1925</v>
      </c>
      <c r="D428" s="399"/>
      <c r="E428" s="399" t="s">
        <v>1926</v>
      </c>
      <c r="F428" s="398" t="s">
        <v>1239</v>
      </c>
      <c r="G428" s="400" t="s">
        <v>1323</v>
      </c>
    </row>
    <row r="429" spans="1:7" ht="45" outlineLevel="1" x14ac:dyDescent="0.25">
      <c r="A429" s="398">
        <v>140</v>
      </c>
      <c r="B429" s="398"/>
      <c r="C429" s="399" t="s">
        <v>1496</v>
      </c>
      <c r="D429" s="399"/>
      <c r="E429" s="399" t="s">
        <v>1927</v>
      </c>
      <c r="F429" s="398" t="s">
        <v>1239</v>
      </c>
      <c r="G429" s="400" t="s">
        <v>1323</v>
      </c>
    </row>
    <row r="430" spans="1:7" ht="60" outlineLevel="1" x14ac:dyDescent="0.25">
      <c r="A430" s="398">
        <v>84</v>
      </c>
      <c r="B430" s="398"/>
      <c r="C430" s="399" t="s">
        <v>1500</v>
      </c>
      <c r="D430" s="399"/>
      <c r="E430" s="399" t="s">
        <v>1928</v>
      </c>
      <c r="F430" s="398" t="s">
        <v>1239</v>
      </c>
      <c r="G430" s="400" t="s">
        <v>1323</v>
      </c>
    </row>
    <row r="431" spans="1:7" ht="75" outlineLevel="1" x14ac:dyDescent="0.25">
      <c r="A431" s="398">
        <v>235</v>
      </c>
      <c r="B431" s="398"/>
      <c r="C431" s="399" t="s">
        <v>1500</v>
      </c>
      <c r="D431" s="399"/>
      <c r="E431" s="399" t="s">
        <v>1501</v>
      </c>
      <c r="F431" s="404" t="s">
        <v>1239</v>
      </c>
      <c r="G431" s="403" t="s">
        <v>8241</v>
      </c>
    </row>
    <row r="432" spans="1:7" ht="60" outlineLevel="1" x14ac:dyDescent="0.25">
      <c r="A432" s="398">
        <v>104</v>
      </c>
      <c r="B432" s="398"/>
      <c r="C432" s="399" t="s">
        <v>1508</v>
      </c>
      <c r="D432" s="399"/>
      <c r="E432" s="399" t="s">
        <v>1929</v>
      </c>
      <c r="F432" s="398" t="s">
        <v>1239</v>
      </c>
      <c r="G432" s="400" t="s">
        <v>1323</v>
      </c>
    </row>
    <row r="433" spans="1:7" ht="60" outlineLevel="1" x14ac:dyDescent="0.25">
      <c r="A433" s="398">
        <v>115</v>
      </c>
      <c r="B433" s="398"/>
      <c r="C433" s="399" t="s">
        <v>1518</v>
      </c>
      <c r="D433" s="399"/>
      <c r="E433" s="399" t="s">
        <v>1930</v>
      </c>
      <c r="F433" s="398" t="s">
        <v>1239</v>
      </c>
      <c r="G433" s="400" t="s">
        <v>1323</v>
      </c>
    </row>
    <row r="434" spans="1:7" ht="45" outlineLevel="1" x14ac:dyDescent="0.25">
      <c r="A434" s="398">
        <v>116</v>
      </c>
      <c r="B434" s="398"/>
      <c r="C434" s="399" t="s">
        <v>1520</v>
      </c>
      <c r="D434" s="399"/>
      <c r="E434" s="399" t="s">
        <v>1931</v>
      </c>
      <c r="F434" s="398" t="s">
        <v>1239</v>
      </c>
      <c r="G434" s="400" t="s">
        <v>1323</v>
      </c>
    </row>
    <row r="435" spans="1:7" ht="30" outlineLevel="1" x14ac:dyDescent="0.25">
      <c r="A435" s="398">
        <v>125</v>
      </c>
      <c r="B435" s="398"/>
      <c r="C435" s="399" t="s">
        <v>1524</v>
      </c>
      <c r="D435" s="399"/>
      <c r="E435" s="399" t="s">
        <v>1932</v>
      </c>
      <c r="F435" s="398" t="s">
        <v>1239</v>
      </c>
      <c r="G435" s="400" t="s">
        <v>1323</v>
      </c>
    </row>
    <row r="436" spans="1:7" ht="45" outlineLevel="1" x14ac:dyDescent="0.25">
      <c r="A436" s="398">
        <v>258</v>
      </c>
      <c r="B436" s="398"/>
      <c r="C436" s="399" t="s">
        <v>1526</v>
      </c>
      <c r="D436" s="399"/>
      <c r="E436" s="399" t="s">
        <v>1527</v>
      </c>
      <c r="F436" s="411" t="s">
        <v>1239</v>
      </c>
      <c r="G436" s="410" t="s">
        <v>8241</v>
      </c>
    </row>
    <row r="437" spans="1:7" ht="45" outlineLevel="1" x14ac:dyDescent="0.25">
      <c r="A437" s="398">
        <v>136</v>
      </c>
      <c r="B437" s="398"/>
      <c r="C437" s="399" t="s">
        <v>1526</v>
      </c>
      <c r="D437" s="399"/>
      <c r="E437" s="399" t="s">
        <v>1933</v>
      </c>
      <c r="F437" s="398" t="s">
        <v>1239</v>
      </c>
      <c r="G437" s="400" t="s">
        <v>1323</v>
      </c>
    </row>
    <row r="438" spans="1:7" ht="60" outlineLevel="1" x14ac:dyDescent="0.25">
      <c r="A438" s="398">
        <v>143</v>
      </c>
      <c r="B438" s="398"/>
      <c r="C438" s="399" t="s">
        <v>1530</v>
      </c>
      <c r="D438" s="399"/>
      <c r="E438" s="399" t="s">
        <v>1934</v>
      </c>
      <c r="F438" s="398" t="s">
        <v>1239</v>
      </c>
      <c r="G438" s="400" t="s">
        <v>1323</v>
      </c>
    </row>
    <row r="439" spans="1:7" ht="45" outlineLevel="1" x14ac:dyDescent="0.25">
      <c r="A439" s="398">
        <v>137</v>
      </c>
      <c r="B439" s="398"/>
      <c r="C439" s="399" t="s">
        <v>1532</v>
      </c>
      <c r="D439" s="399"/>
      <c r="E439" s="399" t="s">
        <v>1935</v>
      </c>
      <c r="F439" s="398" t="s">
        <v>1239</v>
      </c>
      <c r="G439" s="400" t="s">
        <v>1323</v>
      </c>
    </row>
    <row r="440" spans="1:7" ht="45" outlineLevel="1" x14ac:dyDescent="0.25">
      <c r="A440" s="398">
        <v>80</v>
      </c>
      <c r="B440" s="398"/>
      <c r="C440" s="399" t="s">
        <v>1534</v>
      </c>
      <c r="D440" s="399"/>
      <c r="E440" s="399" t="s">
        <v>1936</v>
      </c>
      <c r="F440" s="398" t="s">
        <v>1239</v>
      </c>
      <c r="G440" s="400" t="s">
        <v>1323</v>
      </c>
    </row>
    <row r="441" spans="1:7" ht="75" outlineLevel="1" x14ac:dyDescent="0.25">
      <c r="A441" s="398">
        <v>233</v>
      </c>
      <c r="B441" s="398"/>
      <c r="C441" s="399" t="s">
        <v>1534</v>
      </c>
      <c r="D441" s="399"/>
      <c r="E441" s="399" t="s">
        <v>1535</v>
      </c>
      <c r="F441" s="404" t="s">
        <v>1239</v>
      </c>
      <c r="G441" s="403" t="s">
        <v>8241</v>
      </c>
    </row>
    <row r="442" spans="1:7" ht="45" outlineLevel="1" x14ac:dyDescent="0.25">
      <c r="A442" s="398">
        <v>81</v>
      </c>
      <c r="B442" s="398"/>
      <c r="C442" s="399" t="s">
        <v>1536</v>
      </c>
      <c r="D442" s="399"/>
      <c r="E442" s="399" t="s">
        <v>1937</v>
      </c>
      <c r="F442" s="398" t="s">
        <v>1239</v>
      </c>
      <c r="G442" s="400" t="s">
        <v>1323</v>
      </c>
    </row>
    <row r="443" spans="1:7" ht="90" outlineLevel="1" x14ac:dyDescent="0.25">
      <c r="A443" s="398">
        <v>234</v>
      </c>
      <c r="B443" s="398"/>
      <c r="C443" s="399" t="s">
        <v>1536</v>
      </c>
      <c r="D443" s="399"/>
      <c r="E443" s="399" t="s">
        <v>1537</v>
      </c>
      <c r="F443" s="404" t="s">
        <v>1239</v>
      </c>
      <c r="G443" s="403" t="s">
        <v>8241</v>
      </c>
    </row>
    <row r="444" spans="1:7" ht="120" outlineLevel="1" x14ac:dyDescent="0.25">
      <c r="A444" s="398">
        <v>148</v>
      </c>
      <c r="B444" s="398"/>
      <c r="C444" s="399" t="s">
        <v>1544</v>
      </c>
      <c r="D444" s="399"/>
      <c r="E444" s="399" t="s">
        <v>1938</v>
      </c>
      <c r="F444" s="398" t="s">
        <v>1239</v>
      </c>
      <c r="G444" s="400" t="s">
        <v>1323</v>
      </c>
    </row>
    <row r="445" spans="1:7" ht="150" outlineLevel="1" x14ac:dyDescent="0.25">
      <c r="A445" s="398">
        <v>159</v>
      </c>
      <c r="B445" s="398"/>
      <c r="C445" s="399" t="s">
        <v>1548</v>
      </c>
      <c r="D445" s="399"/>
      <c r="E445" s="399" t="s">
        <v>1939</v>
      </c>
      <c r="F445" s="398" t="s">
        <v>1239</v>
      </c>
      <c r="G445" s="400" t="s">
        <v>1323</v>
      </c>
    </row>
    <row r="446" spans="1:7" ht="120" outlineLevel="1" x14ac:dyDescent="0.25">
      <c r="A446" s="398">
        <v>153</v>
      </c>
      <c r="B446" s="398"/>
      <c r="C446" s="399" t="s">
        <v>1550</v>
      </c>
      <c r="D446" s="399"/>
      <c r="E446" s="399" t="s">
        <v>1940</v>
      </c>
      <c r="F446" s="398" t="s">
        <v>1239</v>
      </c>
      <c r="G446" s="400" t="s">
        <v>1323</v>
      </c>
    </row>
    <row r="447" spans="1:7" ht="120" outlineLevel="1" x14ac:dyDescent="0.25">
      <c r="A447" s="398">
        <v>155</v>
      </c>
      <c r="B447" s="398"/>
      <c r="C447" s="399" t="s">
        <v>1552</v>
      </c>
      <c r="D447" s="399"/>
      <c r="E447" s="399" t="s">
        <v>1941</v>
      </c>
      <c r="F447" s="398" t="s">
        <v>1239</v>
      </c>
      <c r="G447" s="400" t="s">
        <v>1323</v>
      </c>
    </row>
    <row r="448" spans="1:7" ht="105" outlineLevel="1" x14ac:dyDescent="0.25">
      <c r="A448" s="398">
        <v>151</v>
      </c>
      <c r="B448" s="398"/>
      <c r="C448" s="399" t="s">
        <v>1554</v>
      </c>
      <c r="D448" s="399"/>
      <c r="E448" s="399" t="s">
        <v>1942</v>
      </c>
      <c r="F448" s="398" t="s">
        <v>1239</v>
      </c>
      <c r="G448" s="400" t="s">
        <v>1323</v>
      </c>
    </row>
    <row r="449" spans="1:7" ht="105" outlineLevel="1" x14ac:dyDescent="0.25">
      <c r="A449" s="398">
        <v>157</v>
      </c>
      <c r="B449" s="398"/>
      <c r="C449" s="399" t="s">
        <v>1943</v>
      </c>
      <c r="D449" s="399"/>
      <c r="E449" s="399" t="s">
        <v>1944</v>
      </c>
      <c r="F449" s="398" t="s">
        <v>1239</v>
      </c>
      <c r="G449" s="400" t="s">
        <v>1323</v>
      </c>
    </row>
    <row r="450" spans="1:7" ht="120" outlineLevel="1" x14ac:dyDescent="0.25">
      <c r="A450" s="398">
        <v>149</v>
      </c>
      <c r="B450" s="398"/>
      <c r="C450" s="399" t="s">
        <v>1560</v>
      </c>
      <c r="D450" s="399"/>
      <c r="E450" s="399" t="s">
        <v>1945</v>
      </c>
      <c r="F450" s="398" t="s">
        <v>1239</v>
      </c>
      <c r="G450" s="400" t="s">
        <v>1323</v>
      </c>
    </row>
    <row r="451" spans="1:7" ht="150" outlineLevel="1" x14ac:dyDescent="0.25">
      <c r="A451" s="398">
        <v>160</v>
      </c>
      <c r="B451" s="398"/>
      <c r="C451" s="399" t="s">
        <v>1946</v>
      </c>
      <c r="D451" s="399"/>
      <c r="E451" s="399" t="s">
        <v>1947</v>
      </c>
      <c r="F451" s="398" t="s">
        <v>1239</v>
      </c>
      <c r="G451" s="400" t="s">
        <v>1323</v>
      </c>
    </row>
    <row r="452" spans="1:7" ht="120" outlineLevel="1" x14ac:dyDescent="0.25">
      <c r="A452" s="398">
        <v>154</v>
      </c>
      <c r="B452" s="398"/>
      <c r="C452" s="399" t="s">
        <v>1564</v>
      </c>
      <c r="D452" s="399"/>
      <c r="E452" s="399" t="s">
        <v>1948</v>
      </c>
      <c r="F452" s="398" t="s">
        <v>1239</v>
      </c>
      <c r="G452" s="400" t="s">
        <v>1323</v>
      </c>
    </row>
    <row r="453" spans="1:7" ht="120" outlineLevel="1" x14ac:dyDescent="0.25">
      <c r="A453" s="398">
        <v>156</v>
      </c>
      <c r="B453" s="398"/>
      <c r="C453" s="399" t="s">
        <v>1566</v>
      </c>
      <c r="D453" s="399"/>
      <c r="E453" s="399" t="s">
        <v>1949</v>
      </c>
      <c r="F453" s="398" t="s">
        <v>1239</v>
      </c>
      <c r="G453" s="400" t="s">
        <v>1323</v>
      </c>
    </row>
    <row r="454" spans="1:7" ht="105" outlineLevel="1" x14ac:dyDescent="0.25">
      <c r="A454" s="398">
        <v>152</v>
      </c>
      <c r="B454" s="398"/>
      <c r="C454" s="399" t="s">
        <v>1568</v>
      </c>
      <c r="D454" s="399"/>
      <c r="E454" s="399" t="s">
        <v>1950</v>
      </c>
      <c r="F454" s="398" t="s">
        <v>1239</v>
      </c>
      <c r="G454" s="400" t="s">
        <v>1323</v>
      </c>
    </row>
    <row r="455" spans="1:7" ht="105" outlineLevel="1" x14ac:dyDescent="0.25">
      <c r="A455" s="398">
        <v>158</v>
      </c>
      <c r="B455" s="398"/>
      <c r="C455" s="399" t="s">
        <v>1951</v>
      </c>
      <c r="D455" s="399"/>
      <c r="E455" s="399" t="s">
        <v>1952</v>
      </c>
      <c r="F455" s="398" t="s">
        <v>1239</v>
      </c>
      <c r="G455" s="400" t="s">
        <v>1323</v>
      </c>
    </row>
    <row r="456" spans="1:7" ht="75" outlineLevel="1" x14ac:dyDescent="0.25">
      <c r="A456" s="398">
        <v>150</v>
      </c>
      <c r="B456" s="398"/>
      <c r="C456" s="399" t="s">
        <v>1574</v>
      </c>
      <c r="D456" s="399"/>
      <c r="E456" s="399" t="s">
        <v>1953</v>
      </c>
      <c r="F456" s="398" t="s">
        <v>1239</v>
      </c>
      <c r="G456" s="400" t="s">
        <v>1323</v>
      </c>
    </row>
    <row r="457" spans="1:7" ht="60" outlineLevel="1" x14ac:dyDescent="0.25">
      <c r="A457" s="398">
        <v>161</v>
      </c>
      <c r="B457" s="398"/>
      <c r="C457" s="399" t="s">
        <v>1598</v>
      </c>
      <c r="D457" s="399"/>
      <c r="E457" s="399" t="s">
        <v>1954</v>
      </c>
      <c r="F457" s="398" t="s">
        <v>1239</v>
      </c>
      <c r="G457" s="400" t="s">
        <v>1323</v>
      </c>
    </row>
    <row r="458" spans="1:7" ht="105" outlineLevel="1" x14ac:dyDescent="0.25">
      <c r="A458" s="398">
        <v>165</v>
      </c>
      <c r="B458" s="398"/>
      <c r="C458" s="399" t="s">
        <v>1600</v>
      </c>
      <c r="D458" s="399"/>
      <c r="E458" s="399" t="s">
        <v>1955</v>
      </c>
      <c r="F458" s="398" t="s">
        <v>1239</v>
      </c>
      <c r="G458" s="400" t="s">
        <v>1323</v>
      </c>
    </row>
    <row r="459" spans="1:7" ht="90" outlineLevel="1" x14ac:dyDescent="0.25">
      <c r="A459" s="398">
        <v>163</v>
      </c>
      <c r="B459" s="398"/>
      <c r="C459" s="399" t="s">
        <v>1602</v>
      </c>
      <c r="D459" s="399"/>
      <c r="E459" s="399" t="s">
        <v>1956</v>
      </c>
      <c r="F459" s="398" t="s">
        <v>1239</v>
      </c>
      <c r="G459" s="400" t="s">
        <v>1323</v>
      </c>
    </row>
    <row r="460" spans="1:7" ht="60" outlineLevel="1" x14ac:dyDescent="0.25">
      <c r="A460" s="398">
        <v>162</v>
      </c>
      <c r="B460" s="398"/>
      <c r="C460" s="399" t="s">
        <v>1606</v>
      </c>
      <c r="D460" s="399"/>
      <c r="E460" s="399" t="s">
        <v>1957</v>
      </c>
      <c r="F460" s="398" t="s">
        <v>1239</v>
      </c>
      <c r="G460" s="400" t="s">
        <v>1323</v>
      </c>
    </row>
    <row r="461" spans="1:7" ht="90" outlineLevel="1" x14ac:dyDescent="0.25">
      <c r="A461" s="398">
        <v>277</v>
      </c>
      <c r="B461" s="398"/>
      <c r="C461" s="399" t="s">
        <v>1606</v>
      </c>
      <c r="D461" s="399"/>
      <c r="E461" s="399" t="s">
        <v>1607</v>
      </c>
      <c r="F461" s="398" t="s">
        <v>1239</v>
      </c>
      <c r="G461" s="400" t="s">
        <v>1323</v>
      </c>
    </row>
    <row r="462" spans="1:7" ht="105" outlineLevel="1" x14ac:dyDescent="0.25">
      <c r="A462" s="398">
        <v>166</v>
      </c>
      <c r="B462" s="398"/>
      <c r="C462" s="399" t="s">
        <v>1608</v>
      </c>
      <c r="D462" s="399"/>
      <c r="E462" s="399" t="s">
        <v>1958</v>
      </c>
      <c r="F462" s="398" t="s">
        <v>1239</v>
      </c>
      <c r="G462" s="400" t="s">
        <v>1323</v>
      </c>
    </row>
    <row r="463" spans="1:7" ht="90" outlineLevel="1" x14ac:dyDescent="0.25">
      <c r="A463" s="398">
        <v>164</v>
      </c>
      <c r="B463" s="398"/>
      <c r="C463" s="399" t="s">
        <v>1610</v>
      </c>
      <c r="D463" s="399"/>
      <c r="E463" s="399" t="s">
        <v>1959</v>
      </c>
      <c r="F463" s="398" t="s">
        <v>1239</v>
      </c>
      <c r="G463" s="400" t="s">
        <v>1323</v>
      </c>
    </row>
    <row r="464" spans="1:7" ht="90" outlineLevel="1" x14ac:dyDescent="0.25">
      <c r="A464" s="398">
        <v>174</v>
      </c>
      <c r="B464" s="398"/>
      <c r="C464" s="399" t="s">
        <v>1618</v>
      </c>
      <c r="D464" s="399"/>
      <c r="E464" s="399" t="s">
        <v>1960</v>
      </c>
      <c r="F464" s="398" t="s">
        <v>1239</v>
      </c>
      <c r="G464" s="400" t="s">
        <v>1323</v>
      </c>
    </row>
    <row r="465" spans="1:7" ht="75" outlineLevel="1" x14ac:dyDescent="0.25">
      <c r="A465" s="398">
        <v>169</v>
      </c>
      <c r="B465" s="398"/>
      <c r="C465" s="399" t="s">
        <v>1620</v>
      </c>
      <c r="D465" s="399"/>
      <c r="E465" s="399" t="s">
        <v>1961</v>
      </c>
      <c r="F465" s="398" t="s">
        <v>1239</v>
      </c>
      <c r="G465" s="400" t="s">
        <v>1323</v>
      </c>
    </row>
    <row r="466" spans="1:7" ht="90" outlineLevel="1" x14ac:dyDescent="0.25">
      <c r="A466" s="398">
        <v>284</v>
      </c>
      <c r="B466" s="398"/>
      <c r="C466" s="399" t="s">
        <v>1620</v>
      </c>
      <c r="D466" s="399"/>
      <c r="E466" s="399" t="s">
        <v>1962</v>
      </c>
      <c r="F466" s="398" t="s">
        <v>1239</v>
      </c>
      <c r="G466" s="400" t="s">
        <v>1323</v>
      </c>
    </row>
    <row r="467" spans="1:7" ht="90" outlineLevel="1" x14ac:dyDescent="0.25">
      <c r="A467" s="398">
        <v>171</v>
      </c>
      <c r="B467" s="398"/>
      <c r="C467" s="399" t="s">
        <v>1622</v>
      </c>
      <c r="D467" s="399"/>
      <c r="E467" s="399" t="s">
        <v>1963</v>
      </c>
      <c r="F467" s="398" t="s">
        <v>1239</v>
      </c>
      <c r="G467" s="400" t="s">
        <v>1323</v>
      </c>
    </row>
    <row r="468" spans="1:7" ht="105" outlineLevel="1" x14ac:dyDescent="0.25">
      <c r="A468" s="398">
        <v>286</v>
      </c>
      <c r="B468" s="398"/>
      <c r="C468" s="399" t="s">
        <v>1622</v>
      </c>
      <c r="D468" s="399"/>
      <c r="E468" s="399" t="s">
        <v>1964</v>
      </c>
      <c r="F468" s="398" t="s">
        <v>1239</v>
      </c>
      <c r="G468" s="400" t="s">
        <v>1323</v>
      </c>
    </row>
    <row r="469" spans="1:7" ht="90" outlineLevel="1" x14ac:dyDescent="0.25">
      <c r="A469" s="398">
        <v>167</v>
      </c>
      <c r="B469" s="398"/>
      <c r="C469" s="399" t="s">
        <v>1623</v>
      </c>
      <c r="D469" s="399"/>
      <c r="E469" s="399" t="s">
        <v>1965</v>
      </c>
      <c r="F469" s="398" t="s">
        <v>1239</v>
      </c>
      <c r="G469" s="400" t="s">
        <v>1323</v>
      </c>
    </row>
    <row r="470" spans="1:7" ht="90" outlineLevel="1" x14ac:dyDescent="0.25">
      <c r="A470" s="398">
        <v>179</v>
      </c>
      <c r="B470" s="398"/>
      <c r="C470" s="399" t="s">
        <v>1966</v>
      </c>
      <c r="D470" s="399"/>
      <c r="E470" s="399" t="s">
        <v>1967</v>
      </c>
      <c r="F470" s="398" t="s">
        <v>1239</v>
      </c>
      <c r="G470" s="400" t="s">
        <v>1323</v>
      </c>
    </row>
    <row r="471" spans="1:7" ht="105" outlineLevel="1" x14ac:dyDescent="0.25">
      <c r="A471" s="398">
        <v>294</v>
      </c>
      <c r="B471" s="398"/>
      <c r="C471" s="399" t="s">
        <v>1966</v>
      </c>
      <c r="D471" s="399"/>
      <c r="E471" s="399" t="s">
        <v>1968</v>
      </c>
      <c r="F471" s="398" t="s">
        <v>1239</v>
      </c>
      <c r="G471" s="400" t="s">
        <v>1323</v>
      </c>
    </row>
    <row r="472" spans="1:7" ht="90" outlineLevel="1" x14ac:dyDescent="0.25">
      <c r="A472" s="398">
        <v>177</v>
      </c>
      <c r="B472" s="398"/>
      <c r="C472" s="399" t="s">
        <v>1969</v>
      </c>
      <c r="D472" s="399"/>
      <c r="E472" s="399" t="s">
        <v>1970</v>
      </c>
      <c r="F472" s="398" t="s">
        <v>1239</v>
      </c>
      <c r="G472" s="400" t="s">
        <v>1323</v>
      </c>
    </row>
    <row r="473" spans="1:7" ht="105" outlineLevel="1" x14ac:dyDescent="0.25">
      <c r="A473" s="398">
        <v>292</v>
      </c>
      <c r="B473" s="398"/>
      <c r="C473" s="399" t="s">
        <v>1969</v>
      </c>
      <c r="D473" s="399"/>
      <c r="E473" s="399" t="s">
        <v>1971</v>
      </c>
      <c r="F473" s="398" t="s">
        <v>1239</v>
      </c>
      <c r="G473" s="400" t="s">
        <v>1323</v>
      </c>
    </row>
    <row r="474" spans="1:7" ht="105" outlineLevel="1" x14ac:dyDescent="0.25">
      <c r="A474" s="398">
        <v>173</v>
      </c>
      <c r="B474" s="398"/>
      <c r="C474" s="399" t="s">
        <v>1629</v>
      </c>
      <c r="D474" s="399"/>
      <c r="E474" s="399" t="s">
        <v>1972</v>
      </c>
      <c r="F474" s="398" t="s">
        <v>1239</v>
      </c>
      <c r="G474" s="400" t="s">
        <v>1323</v>
      </c>
    </row>
    <row r="475" spans="1:7" ht="90" outlineLevel="1" x14ac:dyDescent="0.25">
      <c r="A475" s="398">
        <v>176</v>
      </c>
      <c r="B475" s="398"/>
      <c r="C475" s="399" t="s">
        <v>1635</v>
      </c>
      <c r="D475" s="399"/>
      <c r="E475" s="399" t="s">
        <v>1973</v>
      </c>
      <c r="F475" s="398" t="s">
        <v>1239</v>
      </c>
      <c r="G475" s="400" t="s">
        <v>1323</v>
      </c>
    </row>
    <row r="476" spans="1:7" ht="90" outlineLevel="1" x14ac:dyDescent="0.25">
      <c r="A476" s="398">
        <v>175</v>
      </c>
      <c r="B476" s="398"/>
      <c r="C476" s="399" t="s">
        <v>1637</v>
      </c>
      <c r="D476" s="399"/>
      <c r="E476" s="399" t="s">
        <v>1974</v>
      </c>
      <c r="F476" s="398" t="s">
        <v>1239</v>
      </c>
      <c r="G476" s="400" t="s">
        <v>1323</v>
      </c>
    </row>
    <row r="477" spans="1:7" ht="75" outlineLevel="1" x14ac:dyDescent="0.25">
      <c r="A477" s="398">
        <v>170</v>
      </c>
      <c r="B477" s="398"/>
      <c r="C477" s="399" t="s">
        <v>1639</v>
      </c>
      <c r="D477" s="399"/>
      <c r="E477" s="399" t="s">
        <v>1975</v>
      </c>
      <c r="F477" s="398" t="s">
        <v>1239</v>
      </c>
      <c r="G477" s="400" t="s">
        <v>1323</v>
      </c>
    </row>
    <row r="478" spans="1:7" ht="90" outlineLevel="1" x14ac:dyDescent="0.25">
      <c r="A478" s="398">
        <v>285</v>
      </c>
      <c r="B478" s="398"/>
      <c r="C478" s="399" t="s">
        <v>1639</v>
      </c>
      <c r="D478" s="399"/>
      <c r="E478" s="399" t="s">
        <v>1976</v>
      </c>
      <c r="F478" s="398" t="s">
        <v>1239</v>
      </c>
      <c r="G478" s="400" t="s">
        <v>1323</v>
      </c>
    </row>
    <row r="479" spans="1:7" ht="75" outlineLevel="1" x14ac:dyDescent="0.25">
      <c r="A479" s="398">
        <v>172</v>
      </c>
      <c r="B479" s="398"/>
      <c r="C479" s="399" t="s">
        <v>1640</v>
      </c>
      <c r="D479" s="399"/>
      <c r="E479" s="399" t="s">
        <v>1977</v>
      </c>
      <c r="F479" s="398" t="s">
        <v>1239</v>
      </c>
      <c r="G479" s="400" t="s">
        <v>1323</v>
      </c>
    </row>
    <row r="480" spans="1:7" ht="105" outlineLevel="1" x14ac:dyDescent="0.25">
      <c r="A480" s="398">
        <v>287</v>
      </c>
      <c r="B480" s="398"/>
      <c r="C480" s="399" t="s">
        <v>1640</v>
      </c>
      <c r="D480" s="399"/>
      <c r="E480" s="399" t="s">
        <v>1978</v>
      </c>
      <c r="F480" s="398" t="s">
        <v>1239</v>
      </c>
      <c r="G480" s="400" t="s">
        <v>1323</v>
      </c>
    </row>
    <row r="481" spans="1:7" ht="90" outlineLevel="1" x14ac:dyDescent="0.25">
      <c r="A481" s="398">
        <v>168</v>
      </c>
      <c r="B481" s="398"/>
      <c r="C481" s="399" t="s">
        <v>1641</v>
      </c>
      <c r="D481" s="399"/>
      <c r="E481" s="399" t="s">
        <v>1979</v>
      </c>
      <c r="F481" s="398" t="s">
        <v>1239</v>
      </c>
      <c r="G481" s="400" t="s">
        <v>1323</v>
      </c>
    </row>
    <row r="482" spans="1:7" ht="105" outlineLevel="1" x14ac:dyDescent="0.25">
      <c r="A482" s="398">
        <v>180</v>
      </c>
      <c r="B482" s="398"/>
      <c r="C482" s="399" t="s">
        <v>1980</v>
      </c>
      <c r="D482" s="399"/>
      <c r="E482" s="399" t="s">
        <v>1981</v>
      </c>
      <c r="F482" s="398" t="s">
        <v>1239</v>
      </c>
      <c r="G482" s="400" t="s">
        <v>1323</v>
      </c>
    </row>
    <row r="483" spans="1:7" ht="105" outlineLevel="1" x14ac:dyDescent="0.25">
      <c r="A483" s="398">
        <v>295</v>
      </c>
      <c r="B483" s="398"/>
      <c r="C483" s="399" t="s">
        <v>1980</v>
      </c>
      <c r="D483" s="399"/>
      <c r="E483" s="399" t="s">
        <v>1982</v>
      </c>
      <c r="F483" s="398" t="s">
        <v>1239</v>
      </c>
      <c r="G483" s="400" t="s">
        <v>1323</v>
      </c>
    </row>
    <row r="484" spans="1:7" ht="90" outlineLevel="1" x14ac:dyDescent="0.25">
      <c r="A484" s="398">
        <v>178</v>
      </c>
      <c r="B484" s="398"/>
      <c r="C484" s="399" t="s">
        <v>1983</v>
      </c>
      <c r="D484" s="399"/>
      <c r="E484" s="399" t="s">
        <v>1984</v>
      </c>
      <c r="F484" s="398" t="s">
        <v>1239</v>
      </c>
      <c r="G484" s="400" t="s">
        <v>1323</v>
      </c>
    </row>
    <row r="485" spans="1:7" ht="105" outlineLevel="1" x14ac:dyDescent="0.25">
      <c r="A485" s="398">
        <v>293</v>
      </c>
      <c r="B485" s="398"/>
      <c r="C485" s="399" t="s">
        <v>1983</v>
      </c>
      <c r="D485" s="399"/>
      <c r="E485" s="399" t="s">
        <v>1985</v>
      </c>
      <c r="F485" s="398" t="s">
        <v>1239</v>
      </c>
      <c r="G485" s="400" t="s">
        <v>1323</v>
      </c>
    </row>
    <row r="486" spans="1:7" ht="75" outlineLevel="1" x14ac:dyDescent="0.25">
      <c r="A486" s="398">
        <v>181</v>
      </c>
      <c r="B486" s="398"/>
      <c r="C486" s="399" t="s">
        <v>1986</v>
      </c>
      <c r="D486" s="399"/>
      <c r="E486" s="399" t="s">
        <v>1987</v>
      </c>
      <c r="F486" s="398" t="s">
        <v>1239</v>
      </c>
      <c r="G486" s="400" t="s">
        <v>1323</v>
      </c>
    </row>
    <row r="487" spans="1:7" ht="75" outlineLevel="1" x14ac:dyDescent="0.25">
      <c r="A487" s="398">
        <v>183</v>
      </c>
      <c r="B487" s="398"/>
      <c r="C487" s="399" t="s">
        <v>1986</v>
      </c>
      <c r="D487" s="399"/>
      <c r="E487" s="399" t="s">
        <v>1987</v>
      </c>
      <c r="F487" s="398" t="s">
        <v>1239</v>
      </c>
      <c r="G487" s="400" t="s">
        <v>1323</v>
      </c>
    </row>
    <row r="488" spans="1:7" ht="75" outlineLevel="1" x14ac:dyDescent="0.25">
      <c r="A488" s="398">
        <v>182</v>
      </c>
      <c r="B488" s="398"/>
      <c r="C488" s="399" t="s">
        <v>1988</v>
      </c>
      <c r="D488" s="399"/>
      <c r="E488" s="399" t="s">
        <v>1989</v>
      </c>
      <c r="F488" s="398" t="s">
        <v>1239</v>
      </c>
      <c r="G488" s="400" t="s">
        <v>1323</v>
      </c>
    </row>
    <row r="489" spans="1:7" ht="75" outlineLevel="1" x14ac:dyDescent="0.25">
      <c r="A489" s="398">
        <v>184</v>
      </c>
      <c r="B489" s="398"/>
      <c r="C489" s="399" t="s">
        <v>1988</v>
      </c>
      <c r="D489" s="399"/>
      <c r="E489" s="399" t="s">
        <v>1989</v>
      </c>
      <c r="F489" s="398" t="s">
        <v>1239</v>
      </c>
      <c r="G489" s="400" t="s">
        <v>1323</v>
      </c>
    </row>
    <row r="490" spans="1:7" ht="90" outlineLevel="1" x14ac:dyDescent="0.25">
      <c r="A490" s="398">
        <v>185</v>
      </c>
      <c r="B490" s="398"/>
      <c r="C490" s="399" t="s">
        <v>1662</v>
      </c>
      <c r="D490" s="399"/>
      <c r="E490" s="399" t="s">
        <v>1990</v>
      </c>
      <c r="F490" s="398" t="s">
        <v>1239</v>
      </c>
      <c r="G490" s="400" t="s">
        <v>1323</v>
      </c>
    </row>
    <row r="491" spans="1:7" ht="90" outlineLevel="1" x14ac:dyDescent="0.25">
      <c r="A491" s="398">
        <v>186</v>
      </c>
      <c r="B491" s="398"/>
      <c r="C491" s="399" t="s">
        <v>1664</v>
      </c>
      <c r="D491" s="399"/>
      <c r="E491" s="399" t="s">
        <v>1991</v>
      </c>
      <c r="F491" s="398" t="s">
        <v>1239</v>
      </c>
      <c r="G491" s="400" t="s">
        <v>1323</v>
      </c>
    </row>
    <row r="492" spans="1:7" ht="30" outlineLevel="1" x14ac:dyDescent="0.25">
      <c r="A492" s="398">
        <v>210</v>
      </c>
      <c r="B492" s="398"/>
      <c r="C492" s="399" t="s">
        <v>1672</v>
      </c>
      <c r="D492" s="399"/>
      <c r="E492" s="399" t="s">
        <v>1992</v>
      </c>
      <c r="F492" s="398" t="s">
        <v>1239</v>
      </c>
      <c r="G492" s="400" t="s">
        <v>1323</v>
      </c>
    </row>
    <row r="493" spans="1:7" ht="30" outlineLevel="1" x14ac:dyDescent="0.25">
      <c r="A493" s="398">
        <v>308</v>
      </c>
      <c r="B493" s="398"/>
      <c r="C493" s="399" t="s">
        <v>1672</v>
      </c>
      <c r="D493" s="399"/>
      <c r="E493" s="399" t="s">
        <v>1673</v>
      </c>
      <c r="F493" s="404" t="s">
        <v>1239</v>
      </c>
      <c r="G493" s="403" t="s">
        <v>8241</v>
      </c>
    </row>
    <row r="494" spans="1:7" ht="30" outlineLevel="1" x14ac:dyDescent="0.25">
      <c r="A494" s="398">
        <v>211</v>
      </c>
      <c r="B494" s="398"/>
      <c r="C494" s="399" t="s">
        <v>1993</v>
      </c>
      <c r="D494" s="399"/>
      <c r="E494" s="399" t="s">
        <v>1992</v>
      </c>
      <c r="F494" s="398" t="s">
        <v>1239</v>
      </c>
      <c r="G494" s="400" t="s">
        <v>1323</v>
      </c>
    </row>
    <row r="495" spans="1:7" ht="60" outlineLevel="1" x14ac:dyDescent="0.25">
      <c r="A495" s="398">
        <v>121</v>
      </c>
      <c r="B495" s="398"/>
      <c r="C495" s="399" t="s">
        <v>1994</v>
      </c>
      <c r="D495" s="399"/>
      <c r="E495" s="399" t="s">
        <v>1995</v>
      </c>
      <c r="F495" s="398" t="s">
        <v>1239</v>
      </c>
      <c r="G495" s="400" t="s">
        <v>1323</v>
      </c>
    </row>
    <row r="496" spans="1:7" ht="60" outlineLevel="1" x14ac:dyDescent="0.25">
      <c r="A496" s="398">
        <v>120</v>
      </c>
      <c r="B496" s="398"/>
      <c r="C496" s="399" t="s">
        <v>1676</v>
      </c>
      <c r="D496" s="399"/>
      <c r="E496" s="399" t="s">
        <v>1996</v>
      </c>
      <c r="F496" s="398" t="s">
        <v>1239</v>
      </c>
      <c r="G496" s="400" t="s">
        <v>1323</v>
      </c>
    </row>
    <row r="497" spans="1:7" ht="60" outlineLevel="1" x14ac:dyDescent="0.25">
      <c r="A497" s="398">
        <v>119</v>
      </c>
      <c r="B497" s="398"/>
      <c r="C497" s="399" t="s">
        <v>1678</v>
      </c>
      <c r="D497" s="399"/>
      <c r="E497" s="399" t="s">
        <v>1997</v>
      </c>
      <c r="F497" s="398" t="s">
        <v>1239</v>
      </c>
      <c r="G497" s="400" t="s">
        <v>1323</v>
      </c>
    </row>
    <row r="498" spans="1:7" ht="45" outlineLevel="1" x14ac:dyDescent="0.25">
      <c r="A498" s="398">
        <v>139</v>
      </c>
      <c r="B498" s="398"/>
      <c r="C498" s="399" t="s">
        <v>1683</v>
      </c>
      <c r="D498" s="399"/>
      <c r="E498" s="399" t="s">
        <v>1998</v>
      </c>
      <c r="F498" s="398" t="s">
        <v>1239</v>
      </c>
      <c r="G498" s="400" t="s">
        <v>1323</v>
      </c>
    </row>
    <row r="499" spans="1:7" ht="60" outlineLevel="1" x14ac:dyDescent="0.25">
      <c r="A499" s="398">
        <v>122</v>
      </c>
      <c r="B499" s="398"/>
      <c r="C499" s="399" t="s">
        <v>1999</v>
      </c>
      <c r="D499" s="399"/>
      <c r="E499" s="399" t="s">
        <v>2000</v>
      </c>
      <c r="F499" s="398" t="s">
        <v>1239</v>
      </c>
      <c r="G499" s="400" t="s">
        <v>1323</v>
      </c>
    </row>
    <row r="500" spans="1:7" ht="60" outlineLevel="1" x14ac:dyDescent="0.25">
      <c r="A500" s="398">
        <v>123</v>
      </c>
      <c r="B500" s="398"/>
      <c r="C500" s="399" t="s">
        <v>2001</v>
      </c>
      <c r="D500" s="399"/>
      <c r="E500" s="399" t="s">
        <v>2002</v>
      </c>
      <c r="F500" s="398" t="s">
        <v>1239</v>
      </c>
      <c r="G500" s="400" t="s">
        <v>1323</v>
      </c>
    </row>
    <row r="501" spans="1:7" ht="45" outlineLevel="1" x14ac:dyDescent="0.25">
      <c r="A501" s="398">
        <v>141</v>
      </c>
      <c r="B501" s="398"/>
      <c r="C501" s="399" t="s">
        <v>1689</v>
      </c>
      <c r="D501" s="399"/>
      <c r="E501" s="399" t="s">
        <v>2003</v>
      </c>
      <c r="F501" s="398" t="s">
        <v>1239</v>
      </c>
      <c r="G501" s="400" t="s">
        <v>1323</v>
      </c>
    </row>
    <row r="502" spans="1:7" ht="45" outlineLevel="1" x14ac:dyDescent="0.25">
      <c r="A502" s="398">
        <v>97</v>
      </c>
      <c r="B502" s="398"/>
      <c r="C502" s="399" t="s">
        <v>1693</v>
      </c>
      <c r="D502" s="399"/>
      <c r="E502" s="399" t="s">
        <v>2004</v>
      </c>
      <c r="F502" s="398" t="s">
        <v>1239</v>
      </c>
      <c r="G502" s="400" t="s">
        <v>1323</v>
      </c>
    </row>
    <row r="503" spans="1:7" ht="45" outlineLevel="1" x14ac:dyDescent="0.25">
      <c r="A503" s="398">
        <v>142</v>
      </c>
      <c r="B503" s="398"/>
      <c r="C503" s="399" t="s">
        <v>1695</v>
      </c>
      <c r="D503" s="399"/>
      <c r="E503" s="399" t="s">
        <v>2005</v>
      </c>
      <c r="F503" s="398" t="s">
        <v>1239</v>
      </c>
      <c r="G503" s="400" t="s">
        <v>1323</v>
      </c>
    </row>
    <row r="504" spans="1:7" ht="75" outlineLevel="1" x14ac:dyDescent="0.25">
      <c r="A504" s="398">
        <v>144</v>
      </c>
      <c r="B504" s="398"/>
      <c r="C504" s="399" t="s">
        <v>1697</v>
      </c>
      <c r="D504" s="399"/>
      <c r="E504" s="399" t="s">
        <v>2006</v>
      </c>
      <c r="F504" s="398" t="s">
        <v>1239</v>
      </c>
      <c r="G504" s="400" t="s">
        <v>1323</v>
      </c>
    </row>
    <row r="505" spans="1:7" ht="135" outlineLevel="1" x14ac:dyDescent="0.25">
      <c r="A505" s="398">
        <v>357</v>
      </c>
      <c r="B505" s="398"/>
      <c r="C505" s="399" t="s">
        <v>2007</v>
      </c>
      <c r="D505" s="399"/>
      <c r="E505" s="399" t="s">
        <v>1605</v>
      </c>
      <c r="F505" s="398" t="s">
        <v>1239</v>
      </c>
      <c r="G505" s="400" t="s">
        <v>1323</v>
      </c>
    </row>
    <row r="506" spans="1:7" ht="135" outlineLevel="1" x14ac:dyDescent="0.25">
      <c r="A506" s="398">
        <v>358</v>
      </c>
      <c r="B506" s="398"/>
      <c r="C506" s="399" t="s">
        <v>2008</v>
      </c>
      <c r="D506" s="399"/>
      <c r="E506" s="399" t="s">
        <v>1613</v>
      </c>
      <c r="F506" s="398" t="s">
        <v>1239</v>
      </c>
      <c r="G506" s="400" t="s">
        <v>1323</v>
      </c>
    </row>
    <row r="507" spans="1:7" ht="45" outlineLevel="1" x14ac:dyDescent="0.25">
      <c r="A507" s="398">
        <v>79</v>
      </c>
      <c r="B507" s="398"/>
      <c r="C507" s="399" t="s">
        <v>2009</v>
      </c>
      <c r="D507" s="399"/>
      <c r="E507" s="399" t="s">
        <v>2010</v>
      </c>
      <c r="F507" s="398" t="s">
        <v>1239</v>
      </c>
      <c r="G507" s="400" t="s">
        <v>1323</v>
      </c>
    </row>
    <row r="508" spans="1:7" ht="45" outlineLevel="1" x14ac:dyDescent="0.25">
      <c r="A508" s="398">
        <v>78</v>
      </c>
      <c r="B508" s="398"/>
      <c r="C508" s="399" t="s">
        <v>2011</v>
      </c>
      <c r="D508" s="399"/>
      <c r="E508" s="399" t="s">
        <v>2012</v>
      </c>
      <c r="F508" s="398" t="s">
        <v>1239</v>
      </c>
      <c r="G508" s="400" t="s">
        <v>1323</v>
      </c>
    </row>
    <row r="509" spans="1:7" ht="45" outlineLevel="1" x14ac:dyDescent="0.25">
      <c r="A509" s="398">
        <v>208</v>
      </c>
      <c r="B509" s="398"/>
      <c r="C509" s="399" t="s">
        <v>2013</v>
      </c>
      <c r="D509" s="399"/>
      <c r="E509" s="399" t="s">
        <v>2012</v>
      </c>
      <c r="F509" s="398" t="s">
        <v>1239</v>
      </c>
      <c r="G509" s="400" t="s">
        <v>1323</v>
      </c>
    </row>
    <row r="510" spans="1:7" ht="45" outlineLevel="1" x14ac:dyDescent="0.25">
      <c r="A510" s="398">
        <v>209</v>
      </c>
      <c r="B510" s="398"/>
      <c r="C510" s="399" t="s">
        <v>2014</v>
      </c>
      <c r="D510" s="399"/>
      <c r="E510" s="399" t="s">
        <v>2010</v>
      </c>
      <c r="F510" s="398" t="s">
        <v>1239</v>
      </c>
      <c r="G510" s="400" t="s">
        <v>1323</v>
      </c>
    </row>
    <row r="511" spans="1:7" ht="45" outlineLevel="1" x14ac:dyDescent="0.25">
      <c r="A511" s="398">
        <v>132</v>
      </c>
      <c r="B511" s="398"/>
      <c r="C511" s="399" t="s">
        <v>1703</v>
      </c>
      <c r="D511" s="399"/>
      <c r="E511" s="399" t="s">
        <v>2015</v>
      </c>
      <c r="F511" s="398" t="s">
        <v>1239</v>
      </c>
      <c r="G511" s="400" t="s">
        <v>1323</v>
      </c>
    </row>
    <row r="512" spans="1:7" s="180" customFormat="1" ht="60" outlineLevel="1" x14ac:dyDescent="0.25">
      <c r="A512" s="398">
        <v>133</v>
      </c>
      <c r="B512" s="398"/>
      <c r="C512" s="399" t="s">
        <v>2016</v>
      </c>
      <c r="D512" s="399"/>
      <c r="E512" s="399" t="s">
        <v>2017</v>
      </c>
      <c r="F512" s="398" t="s">
        <v>1239</v>
      </c>
      <c r="G512" s="400" t="s">
        <v>1323</v>
      </c>
    </row>
    <row r="513" spans="1:7" ht="75" outlineLevel="1" x14ac:dyDescent="0.25">
      <c r="A513" s="398">
        <v>131</v>
      </c>
      <c r="B513" s="398"/>
      <c r="C513" s="399" t="s">
        <v>2018</v>
      </c>
      <c r="D513" s="399"/>
      <c r="E513" s="399" t="s">
        <v>2019</v>
      </c>
      <c r="F513" s="398" t="s">
        <v>1239</v>
      </c>
      <c r="G513" s="400" t="s">
        <v>1323</v>
      </c>
    </row>
    <row r="514" spans="1:7" ht="165" outlineLevel="1" x14ac:dyDescent="0.25">
      <c r="A514" s="398">
        <v>3</v>
      </c>
      <c r="B514" s="398"/>
      <c r="C514" s="399" t="s">
        <v>1707</v>
      </c>
      <c r="D514" s="399"/>
      <c r="E514" s="399" t="s">
        <v>2020</v>
      </c>
      <c r="F514" s="398" t="s">
        <v>1239</v>
      </c>
      <c r="G514" s="400" t="s">
        <v>1323</v>
      </c>
    </row>
    <row r="515" spans="1:7" ht="60" x14ac:dyDescent="0.25">
      <c r="A515" s="398">
        <v>6</v>
      </c>
      <c r="B515" s="398"/>
      <c r="C515" s="399" t="s">
        <v>1709</v>
      </c>
      <c r="D515" s="399"/>
      <c r="E515" s="399" t="s">
        <v>2021</v>
      </c>
      <c r="F515" s="398" t="s">
        <v>1239</v>
      </c>
      <c r="G515" s="400" t="s">
        <v>1323</v>
      </c>
    </row>
    <row r="516" spans="1:7" ht="60" x14ac:dyDescent="0.25">
      <c r="A516" s="398">
        <v>11</v>
      </c>
      <c r="B516" s="398"/>
      <c r="C516" s="399" t="s">
        <v>1709</v>
      </c>
      <c r="D516" s="399"/>
      <c r="E516" s="399" t="s">
        <v>2021</v>
      </c>
      <c r="F516" s="398" t="s">
        <v>1239</v>
      </c>
      <c r="G516" s="400" t="s">
        <v>1323</v>
      </c>
    </row>
    <row r="517" spans="1:7" ht="60" x14ac:dyDescent="0.25">
      <c r="A517" s="398">
        <v>16</v>
      </c>
      <c r="B517" s="398"/>
      <c r="C517" s="399" t="s">
        <v>1709</v>
      </c>
      <c r="D517" s="399"/>
      <c r="E517" s="399" t="s">
        <v>2022</v>
      </c>
      <c r="F517" s="398" t="s">
        <v>1239</v>
      </c>
      <c r="G517" s="400" t="s">
        <v>1323</v>
      </c>
    </row>
    <row r="518" spans="1:7" ht="60" x14ac:dyDescent="0.25">
      <c r="A518" s="398">
        <v>21</v>
      </c>
      <c r="B518" s="398"/>
      <c r="C518" s="399" t="s">
        <v>1709</v>
      </c>
      <c r="D518" s="399"/>
      <c r="E518" s="399" t="s">
        <v>2022</v>
      </c>
      <c r="F518" s="398" t="s">
        <v>1239</v>
      </c>
      <c r="G518" s="400" t="s">
        <v>1323</v>
      </c>
    </row>
    <row r="519" spans="1:7" ht="60" x14ac:dyDescent="0.25">
      <c r="A519" s="398">
        <v>64</v>
      </c>
      <c r="B519" s="398"/>
      <c r="C519" s="399" t="s">
        <v>1709</v>
      </c>
      <c r="D519" s="399"/>
      <c r="E519" s="399" t="s">
        <v>2023</v>
      </c>
      <c r="F519" s="398" t="s">
        <v>1239</v>
      </c>
      <c r="G519" s="400" t="s">
        <v>1323</v>
      </c>
    </row>
    <row r="520" spans="1:7" ht="60" x14ac:dyDescent="0.25">
      <c r="A520" s="398">
        <v>73</v>
      </c>
      <c r="B520" s="398"/>
      <c r="C520" s="399" t="s">
        <v>1709</v>
      </c>
      <c r="D520" s="399"/>
      <c r="E520" s="399" t="s">
        <v>2022</v>
      </c>
      <c r="F520" s="398" t="s">
        <v>1239</v>
      </c>
      <c r="G520" s="400" t="s">
        <v>1323</v>
      </c>
    </row>
    <row r="521" spans="1:7" ht="60" x14ac:dyDescent="0.25">
      <c r="A521" s="398">
        <v>83</v>
      </c>
      <c r="B521" s="398"/>
      <c r="C521" s="399" t="s">
        <v>1709</v>
      </c>
      <c r="D521" s="399"/>
      <c r="E521" s="399" t="s">
        <v>2022</v>
      </c>
      <c r="F521" s="398" t="s">
        <v>1239</v>
      </c>
      <c r="G521" s="400" t="s">
        <v>1323</v>
      </c>
    </row>
    <row r="522" spans="1:7" ht="60" x14ac:dyDescent="0.25">
      <c r="A522" s="398">
        <v>88</v>
      </c>
      <c r="B522" s="398"/>
      <c r="C522" s="399" t="s">
        <v>1709</v>
      </c>
      <c r="D522" s="399"/>
      <c r="E522" s="399" t="s">
        <v>2022</v>
      </c>
      <c r="F522" s="398" t="s">
        <v>1239</v>
      </c>
      <c r="G522" s="400" t="s">
        <v>1323</v>
      </c>
    </row>
    <row r="523" spans="1:7" ht="60" x14ac:dyDescent="0.25">
      <c r="A523" s="398">
        <v>94</v>
      </c>
      <c r="B523" s="398"/>
      <c r="C523" s="399" t="s">
        <v>1709</v>
      </c>
      <c r="D523" s="399"/>
      <c r="E523" s="399" t="s">
        <v>2022</v>
      </c>
      <c r="F523" s="398" t="s">
        <v>1239</v>
      </c>
      <c r="G523" s="400" t="s">
        <v>1323</v>
      </c>
    </row>
    <row r="524" spans="1:7" ht="60" x14ac:dyDescent="0.25">
      <c r="A524" s="398">
        <v>99</v>
      </c>
      <c r="B524" s="398"/>
      <c r="C524" s="399" t="s">
        <v>1709</v>
      </c>
      <c r="D524" s="399"/>
      <c r="E524" s="399" t="s">
        <v>2022</v>
      </c>
      <c r="F524" s="398" t="s">
        <v>1239</v>
      </c>
      <c r="G524" s="400" t="s">
        <v>1323</v>
      </c>
    </row>
    <row r="525" spans="1:7" ht="60" x14ac:dyDescent="0.25">
      <c r="A525" s="398">
        <v>110</v>
      </c>
      <c r="B525" s="398"/>
      <c r="C525" s="399" t="s">
        <v>1709</v>
      </c>
      <c r="D525" s="399"/>
      <c r="E525" s="399" t="s">
        <v>2022</v>
      </c>
      <c r="F525" s="398" t="s">
        <v>1239</v>
      </c>
      <c r="G525" s="400" t="s">
        <v>1323</v>
      </c>
    </row>
    <row r="526" spans="1:7" ht="60" x14ac:dyDescent="0.25">
      <c r="A526" s="398">
        <v>74</v>
      </c>
      <c r="B526" s="398"/>
      <c r="C526" s="399" t="s">
        <v>2024</v>
      </c>
      <c r="D526" s="399"/>
      <c r="E526" s="399" t="s">
        <v>2022</v>
      </c>
      <c r="F526" s="398" t="s">
        <v>1239</v>
      </c>
      <c r="G526" s="400" t="s">
        <v>1323</v>
      </c>
    </row>
    <row r="527" spans="1:7" ht="60" x14ac:dyDescent="0.25">
      <c r="A527" s="398">
        <v>75</v>
      </c>
      <c r="B527" s="398"/>
      <c r="C527" s="399" t="s">
        <v>1712</v>
      </c>
      <c r="D527" s="399"/>
      <c r="E527" s="399" t="s">
        <v>2025</v>
      </c>
      <c r="F527" s="398" t="s">
        <v>1239</v>
      </c>
      <c r="G527" s="400" t="s">
        <v>1323</v>
      </c>
    </row>
    <row r="528" spans="1:7" ht="30" x14ac:dyDescent="0.25">
      <c r="A528" s="398">
        <v>13</v>
      </c>
      <c r="B528" s="398"/>
      <c r="C528" s="399" t="s">
        <v>1715</v>
      </c>
      <c r="D528" s="399"/>
      <c r="E528" s="399" t="s">
        <v>2026</v>
      </c>
      <c r="F528" s="398" t="s">
        <v>1239</v>
      </c>
      <c r="G528" s="400" t="s">
        <v>1323</v>
      </c>
    </row>
    <row r="529" spans="1:7" ht="30" x14ac:dyDescent="0.25">
      <c r="A529" s="398">
        <v>14</v>
      </c>
      <c r="B529" s="398"/>
      <c r="C529" s="399" t="s">
        <v>1717</v>
      </c>
      <c r="D529" s="399"/>
      <c r="E529" s="399" t="s">
        <v>2027</v>
      </c>
      <c r="F529" s="398" t="s">
        <v>1239</v>
      </c>
      <c r="G529" s="400" t="s">
        <v>1323</v>
      </c>
    </row>
    <row r="530" spans="1:7" ht="30" x14ac:dyDescent="0.25">
      <c r="A530" s="398">
        <v>18</v>
      </c>
      <c r="B530" s="398"/>
      <c r="C530" s="399" t="s">
        <v>1719</v>
      </c>
      <c r="D530" s="399"/>
      <c r="E530" s="399" t="s">
        <v>2028</v>
      </c>
      <c r="F530" s="398" t="s">
        <v>1239</v>
      </c>
      <c r="G530" s="400" t="s">
        <v>1323</v>
      </c>
    </row>
    <row r="531" spans="1:7" ht="45" x14ac:dyDescent="0.25">
      <c r="A531" s="398">
        <v>19</v>
      </c>
      <c r="B531" s="398"/>
      <c r="C531" s="399" t="s">
        <v>1721</v>
      </c>
      <c r="D531" s="399"/>
      <c r="E531" s="399" t="s">
        <v>2029</v>
      </c>
      <c r="F531" s="398" t="s">
        <v>1239</v>
      </c>
      <c r="G531" s="400" t="s">
        <v>1323</v>
      </c>
    </row>
    <row r="532" spans="1:7" ht="30" x14ac:dyDescent="0.25">
      <c r="A532" s="398">
        <v>63</v>
      </c>
      <c r="B532" s="398"/>
      <c r="C532" s="399" t="s">
        <v>2030</v>
      </c>
      <c r="D532" s="399"/>
      <c r="E532" s="399" t="s">
        <v>1767</v>
      </c>
      <c r="F532" s="398" t="s">
        <v>1239</v>
      </c>
      <c r="G532" s="400" t="s">
        <v>1323</v>
      </c>
    </row>
    <row r="533" spans="1:7" ht="150" x14ac:dyDescent="0.25">
      <c r="A533" s="398">
        <v>68</v>
      </c>
      <c r="B533" s="398"/>
      <c r="C533" s="399" t="s">
        <v>1724</v>
      </c>
      <c r="D533" s="399"/>
      <c r="E533" s="399" t="s">
        <v>2031</v>
      </c>
      <c r="F533" s="398" t="s">
        <v>1239</v>
      </c>
      <c r="G533" s="400" t="s">
        <v>1323</v>
      </c>
    </row>
    <row r="534" spans="1:7" ht="120" x14ac:dyDescent="0.25">
      <c r="A534" s="398">
        <v>67</v>
      </c>
      <c r="B534" s="398"/>
      <c r="C534" s="399" t="s">
        <v>1726</v>
      </c>
      <c r="D534" s="399"/>
      <c r="E534" s="399" t="s">
        <v>2032</v>
      </c>
      <c r="F534" s="398" t="s">
        <v>1239</v>
      </c>
      <c r="G534" s="400" t="s">
        <v>1323</v>
      </c>
    </row>
    <row r="535" spans="1:7" ht="150" x14ac:dyDescent="0.25">
      <c r="A535" s="398">
        <v>65</v>
      </c>
      <c r="B535" s="398"/>
      <c r="C535" s="399" t="s">
        <v>1728</v>
      </c>
      <c r="D535" s="399"/>
      <c r="E535" s="399" t="s">
        <v>2033</v>
      </c>
      <c r="F535" s="398" t="s">
        <v>1239</v>
      </c>
      <c r="G535" s="400" t="s">
        <v>1323</v>
      </c>
    </row>
    <row r="536" spans="1:7" ht="30" x14ac:dyDescent="0.25">
      <c r="A536" s="398">
        <v>126</v>
      </c>
      <c r="B536" s="398"/>
      <c r="C536" s="399" t="s">
        <v>1734</v>
      </c>
      <c r="D536" s="399"/>
      <c r="E536" s="399" t="s">
        <v>2034</v>
      </c>
      <c r="F536" s="398" t="s">
        <v>1239</v>
      </c>
      <c r="G536" s="400" t="s">
        <v>1323</v>
      </c>
    </row>
    <row r="537" spans="1:7" ht="45" x14ac:dyDescent="0.25">
      <c r="A537" s="398">
        <v>231</v>
      </c>
      <c r="B537" s="398"/>
      <c r="C537" s="399" t="s">
        <v>1736</v>
      </c>
      <c r="D537" s="399"/>
      <c r="E537" s="399" t="s">
        <v>1737</v>
      </c>
      <c r="F537" s="404" t="s">
        <v>1239</v>
      </c>
      <c r="G537" s="403" t="s">
        <v>8241</v>
      </c>
    </row>
    <row r="538" spans="1:7" ht="45" x14ac:dyDescent="0.25">
      <c r="A538" s="398">
        <v>71</v>
      </c>
      <c r="B538" s="398"/>
      <c r="C538" s="399" t="s">
        <v>1736</v>
      </c>
      <c r="D538" s="399"/>
      <c r="E538" s="399" t="s">
        <v>2035</v>
      </c>
      <c r="F538" s="398" t="s">
        <v>1239</v>
      </c>
      <c r="G538" s="400" t="s">
        <v>1323</v>
      </c>
    </row>
    <row r="539" spans="1:7" ht="45" x14ac:dyDescent="0.25">
      <c r="A539" s="398">
        <v>70</v>
      </c>
      <c r="B539" s="398"/>
      <c r="C539" s="399" t="s">
        <v>2036</v>
      </c>
      <c r="D539" s="399"/>
      <c r="E539" s="399" t="s">
        <v>2037</v>
      </c>
      <c r="F539" s="398" t="s">
        <v>1239</v>
      </c>
      <c r="G539" s="400" t="s">
        <v>1323</v>
      </c>
    </row>
    <row r="540" spans="1:7" ht="105" x14ac:dyDescent="0.25">
      <c r="A540" s="398">
        <v>318</v>
      </c>
      <c r="B540" s="398"/>
      <c r="C540" s="399" t="s">
        <v>1738</v>
      </c>
      <c r="D540" s="399"/>
      <c r="E540" s="399" t="s">
        <v>2038</v>
      </c>
      <c r="F540" s="398" t="s">
        <v>1239</v>
      </c>
      <c r="G540" s="400" t="s">
        <v>1323</v>
      </c>
    </row>
    <row r="541" spans="1:7" ht="105" x14ac:dyDescent="0.25">
      <c r="A541" s="398">
        <v>319</v>
      </c>
      <c r="B541" s="398"/>
      <c r="C541" s="399" t="s">
        <v>1739</v>
      </c>
      <c r="D541" s="399"/>
      <c r="E541" s="399" t="s">
        <v>2039</v>
      </c>
      <c r="F541" s="398" t="s">
        <v>1239</v>
      </c>
      <c r="G541" s="400" t="s">
        <v>1323</v>
      </c>
    </row>
    <row r="542" spans="1:7" ht="90" x14ac:dyDescent="0.25">
      <c r="A542" s="398">
        <v>316</v>
      </c>
      <c r="B542" s="398"/>
      <c r="C542" s="399" t="s">
        <v>1741</v>
      </c>
      <c r="D542" s="399"/>
      <c r="E542" s="399" t="s">
        <v>2040</v>
      </c>
      <c r="F542" s="398" t="s">
        <v>1239</v>
      </c>
      <c r="G542" s="400" t="s">
        <v>1323</v>
      </c>
    </row>
    <row r="543" spans="1:7" ht="90" x14ac:dyDescent="0.25">
      <c r="A543" s="398">
        <v>317</v>
      </c>
      <c r="B543" s="398"/>
      <c r="C543" s="399" t="s">
        <v>1743</v>
      </c>
      <c r="D543" s="399"/>
      <c r="E543" s="399" t="s">
        <v>2041</v>
      </c>
      <c r="F543" s="398" t="s">
        <v>1239</v>
      </c>
      <c r="G543" s="400" t="s">
        <v>1323</v>
      </c>
    </row>
    <row r="544" spans="1:7" ht="45" x14ac:dyDescent="0.25">
      <c r="A544" s="398">
        <v>9</v>
      </c>
      <c r="B544" s="398"/>
      <c r="C544" s="399" t="s">
        <v>2042</v>
      </c>
      <c r="D544" s="399"/>
      <c r="E544" s="399" t="s">
        <v>2043</v>
      </c>
      <c r="F544" s="398" t="s">
        <v>1239</v>
      </c>
      <c r="G544" s="400" t="s">
        <v>1323</v>
      </c>
    </row>
    <row r="545" spans="1:7" ht="60" x14ac:dyDescent="0.25">
      <c r="A545" s="398">
        <v>345</v>
      </c>
      <c r="B545" s="398"/>
      <c r="C545" s="399" t="s">
        <v>1751</v>
      </c>
      <c r="D545" s="399"/>
      <c r="E545" s="399" t="s">
        <v>1752</v>
      </c>
      <c r="F545" s="404" t="s">
        <v>1239</v>
      </c>
      <c r="G545" s="403" t="s">
        <v>8241</v>
      </c>
    </row>
    <row r="546" spans="1:7" ht="45" x14ac:dyDescent="0.25">
      <c r="A546" s="398">
        <v>344</v>
      </c>
      <c r="B546" s="398"/>
      <c r="C546" s="399" t="s">
        <v>1753</v>
      </c>
      <c r="D546" s="399"/>
      <c r="E546" s="399" t="s">
        <v>1754</v>
      </c>
      <c r="F546" s="404" t="s">
        <v>1239</v>
      </c>
      <c r="G546" s="403" t="s">
        <v>8241</v>
      </c>
    </row>
    <row r="547" spans="1:7" ht="45" x14ac:dyDescent="0.25">
      <c r="A547" s="398">
        <v>92</v>
      </c>
      <c r="B547" s="398"/>
      <c r="C547" s="399" t="s">
        <v>1755</v>
      </c>
      <c r="D547" s="399"/>
      <c r="E547" s="399" t="s">
        <v>2044</v>
      </c>
      <c r="F547" s="398" t="s">
        <v>1239</v>
      </c>
      <c r="G547" s="400" t="s">
        <v>1323</v>
      </c>
    </row>
    <row r="548" spans="1:7" ht="60" x14ac:dyDescent="0.25">
      <c r="A548" s="398">
        <v>240</v>
      </c>
      <c r="B548" s="398"/>
      <c r="C548" s="399" t="s">
        <v>1755</v>
      </c>
      <c r="D548" s="399"/>
      <c r="E548" s="399" t="s">
        <v>1756</v>
      </c>
      <c r="F548" s="404" t="s">
        <v>1239</v>
      </c>
      <c r="G548" s="403" t="s">
        <v>8241</v>
      </c>
    </row>
    <row r="549" spans="1:7" ht="30" x14ac:dyDescent="0.25">
      <c r="A549" s="398">
        <v>93</v>
      </c>
      <c r="B549" s="398"/>
      <c r="C549" s="399" t="s">
        <v>2045</v>
      </c>
      <c r="D549" s="399"/>
      <c r="E549" s="399" t="s">
        <v>1765</v>
      </c>
      <c r="F549" s="398" t="s">
        <v>1239</v>
      </c>
      <c r="G549" s="400" t="s">
        <v>1323</v>
      </c>
    </row>
    <row r="550" spans="1:7" ht="45" x14ac:dyDescent="0.25">
      <c r="A550" s="398">
        <v>86</v>
      </c>
      <c r="B550" s="398"/>
      <c r="C550" s="399" t="s">
        <v>1757</v>
      </c>
      <c r="D550" s="399"/>
      <c r="E550" s="399" t="s">
        <v>2046</v>
      </c>
      <c r="F550" s="398" t="s">
        <v>1239</v>
      </c>
      <c r="G550" s="400" t="s">
        <v>1323</v>
      </c>
    </row>
    <row r="551" spans="1:7" ht="45" x14ac:dyDescent="0.25">
      <c r="A551" s="398">
        <v>85</v>
      </c>
      <c r="B551" s="398"/>
      <c r="C551" s="399" t="s">
        <v>1759</v>
      </c>
      <c r="D551" s="399"/>
      <c r="E551" s="399" t="s">
        <v>2047</v>
      </c>
      <c r="F551" s="398" t="s">
        <v>1239</v>
      </c>
      <c r="G551" s="400" t="s">
        <v>1323</v>
      </c>
    </row>
    <row r="552" spans="1:7" ht="45" x14ac:dyDescent="0.25">
      <c r="A552" s="398">
        <v>236</v>
      </c>
      <c r="B552" s="398"/>
      <c r="C552" s="399" t="s">
        <v>1759</v>
      </c>
      <c r="D552" s="399"/>
      <c r="E552" s="399" t="s">
        <v>1760</v>
      </c>
      <c r="F552" s="404" t="s">
        <v>1239</v>
      </c>
      <c r="G552" s="403" t="s">
        <v>8241</v>
      </c>
    </row>
    <row r="553" spans="1:7" ht="60" x14ac:dyDescent="0.25">
      <c r="A553" s="398">
        <v>237</v>
      </c>
      <c r="B553" s="398"/>
      <c r="C553" s="399" t="s">
        <v>8240</v>
      </c>
      <c r="D553" s="399"/>
      <c r="E553" s="399" t="s">
        <v>1758</v>
      </c>
      <c r="F553" s="404" t="s">
        <v>1239</v>
      </c>
      <c r="G553" s="403" t="s">
        <v>8241</v>
      </c>
    </row>
    <row r="554" spans="1:7" ht="30" x14ac:dyDescent="0.25">
      <c r="A554" s="398">
        <v>10</v>
      </c>
      <c r="B554" s="398"/>
      <c r="C554" s="399" t="s">
        <v>1764</v>
      </c>
      <c r="D554" s="399"/>
      <c r="E554" s="399" t="s">
        <v>1765</v>
      </c>
      <c r="F554" s="398" t="s">
        <v>1239</v>
      </c>
      <c r="G554" s="400" t="s">
        <v>1323</v>
      </c>
    </row>
    <row r="555" spans="1:7" ht="30" x14ac:dyDescent="0.25">
      <c r="A555" s="398">
        <v>15</v>
      </c>
      <c r="B555" s="398"/>
      <c r="C555" s="399" t="s">
        <v>1764</v>
      </c>
      <c r="D555" s="399"/>
      <c r="E555" s="399" t="s">
        <v>1765</v>
      </c>
      <c r="F555" s="398" t="s">
        <v>1239</v>
      </c>
      <c r="G555" s="400" t="s">
        <v>1323</v>
      </c>
    </row>
    <row r="556" spans="1:7" ht="30" x14ac:dyDescent="0.25">
      <c r="A556" s="398">
        <v>20</v>
      </c>
      <c r="B556" s="398"/>
      <c r="C556" s="399" t="s">
        <v>1764</v>
      </c>
      <c r="D556" s="399"/>
      <c r="E556" s="399" t="s">
        <v>1765</v>
      </c>
      <c r="F556" s="398" t="s">
        <v>1239</v>
      </c>
      <c r="G556" s="400" t="s">
        <v>1323</v>
      </c>
    </row>
    <row r="557" spans="1:7" ht="30" x14ac:dyDescent="0.25">
      <c r="A557" s="398">
        <v>72</v>
      </c>
      <c r="B557" s="398"/>
      <c r="C557" s="399" t="s">
        <v>1764</v>
      </c>
      <c r="D557" s="399"/>
      <c r="E557" s="399" t="s">
        <v>1765</v>
      </c>
      <c r="F557" s="398" t="s">
        <v>1239</v>
      </c>
      <c r="G557" s="400" t="s">
        <v>1323</v>
      </c>
    </row>
    <row r="558" spans="1:7" ht="30" x14ac:dyDescent="0.25">
      <c r="A558" s="398">
        <v>87</v>
      </c>
      <c r="B558" s="398"/>
      <c r="C558" s="399" t="s">
        <v>1764</v>
      </c>
      <c r="D558" s="399"/>
      <c r="E558" s="399" t="s">
        <v>2048</v>
      </c>
      <c r="F558" s="398" t="s">
        <v>1239</v>
      </c>
      <c r="G558" s="400" t="s">
        <v>1323</v>
      </c>
    </row>
    <row r="559" spans="1:7" ht="30" x14ac:dyDescent="0.25">
      <c r="A559" s="398">
        <v>109</v>
      </c>
      <c r="B559" s="398"/>
      <c r="C559" s="399" t="s">
        <v>1764</v>
      </c>
      <c r="D559" s="399"/>
      <c r="E559" s="399" t="s">
        <v>1765</v>
      </c>
      <c r="F559" s="398" t="s">
        <v>1239</v>
      </c>
      <c r="G559" s="400" t="s">
        <v>1323</v>
      </c>
    </row>
    <row r="560" spans="1:7" ht="30" x14ac:dyDescent="0.25">
      <c r="A560" s="398">
        <v>76</v>
      </c>
      <c r="B560" s="398"/>
      <c r="C560" s="399" t="s">
        <v>2049</v>
      </c>
      <c r="D560" s="399"/>
      <c r="E560" s="399" t="s">
        <v>1765</v>
      </c>
      <c r="F560" s="398" t="s">
        <v>1239</v>
      </c>
      <c r="G560" s="400" t="s">
        <v>1323</v>
      </c>
    </row>
    <row r="561" spans="1:7" ht="30" x14ac:dyDescent="0.25">
      <c r="A561" s="398">
        <v>82</v>
      </c>
      <c r="B561" s="398"/>
      <c r="C561" s="399" t="s">
        <v>2050</v>
      </c>
      <c r="D561" s="399"/>
      <c r="E561" s="399" t="s">
        <v>2048</v>
      </c>
      <c r="F561" s="398" t="s">
        <v>1239</v>
      </c>
      <c r="G561" s="400" t="s">
        <v>1323</v>
      </c>
    </row>
    <row r="562" spans="1:7" ht="30" x14ac:dyDescent="0.25">
      <c r="A562" s="398">
        <v>98</v>
      </c>
      <c r="B562" s="398"/>
      <c r="C562" s="399" t="s">
        <v>2050</v>
      </c>
      <c r="D562" s="399"/>
      <c r="E562" s="399" t="s">
        <v>1765</v>
      </c>
      <c r="F562" s="398" t="s">
        <v>1239</v>
      </c>
      <c r="G562" s="400" t="s">
        <v>1323</v>
      </c>
    </row>
    <row r="563" spans="1:7" ht="60" x14ac:dyDescent="0.25">
      <c r="A563" s="398">
        <v>147</v>
      </c>
      <c r="B563" s="398"/>
      <c r="C563" s="399" t="s">
        <v>2051</v>
      </c>
      <c r="D563" s="399"/>
      <c r="E563" s="399" t="s">
        <v>2023</v>
      </c>
      <c r="F563" s="398" t="s">
        <v>1239</v>
      </c>
      <c r="G563" s="400" t="s">
        <v>1323</v>
      </c>
    </row>
    <row r="564" spans="1:7" ht="30" x14ac:dyDescent="0.25">
      <c r="A564" s="398">
        <v>145</v>
      </c>
      <c r="B564" s="398"/>
      <c r="C564" s="399" t="s">
        <v>2052</v>
      </c>
      <c r="D564" s="399"/>
      <c r="E564" s="399" t="s">
        <v>2053</v>
      </c>
      <c r="F564" s="398" t="s">
        <v>1239</v>
      </c>
      <c r="G564" s="400" t="s">
        <v>1323</v>
      </c>
    </row>
    <row r="565" spans="1:7" ht="30" x14ac:dyDescent="0.25">
      <c r="A565" s="398">
        <v>146</v>
      </c>
      <c r="B565" s="398"/>
      <c r="C565" s="399" t="s">
        <v>2054</v>
      </c>
      <c r="D565" s="399"/>
      <c r="E565" s="399" t="s">
        <v>2055</v>
      </c>
      <c r="F565" s="398" t="s">
        <v>1239</v>
      </c>
      <c r="G565" s="400" t="s">
        <v>1323</v>
      </c>
    </row>
    <row r="566" spans="1:7" ht="60" x14ac:dyDescent="0.25">
      <c r="A566" s="398">
        <v>196</v>
      </c>
      <c r="B566" s="398"/>
      <c r="C566" s="399" t="s">
        <v>2056</v>
      </c>
      <c r="D566" s="399"/>
      <c r="E566" s="399" t="s">
        <v>2022</v>
      </c>
      <c r="F566" s="398" t="s">
        <v>1239</v>
      </c>
      <c r="G566" s="400" t="s">
        <v>1323</v>
      </c>
    </row>
    <row r="567" spans="1:7" ht="75" x14ac:dyDescent="0.25">
      <c r="A567" s="398">
        <v>192</v>
      </c>
      <c r="B567" s="398"/>
      <c r="C567" s="399" t="s">
        <v>1768</v>
      </c>
      <c r="D567" s="399"/>
      <c r="E567" s="399" t="s">
        <v>2057</v>
      </c>
      <c r="F567" s="398" t="s">
        <v>1239</v>
      </c>
      <c r="G567" s="400" t="s">
        <v>1323</v>
      </c>
    </row>
    <row r="568" spans="1:7" ht="60" x14ac:dyDescent="0.25">
      <c r="A568" s="398">
        <v>189</v>
      </c>
      <c r="B568" s="398"/>
      <c r="C568" s="399" t="s">
        <v>1770</v>
      </c>
      <c r="D568" s="399"/>
      <c r="E568" s="399" t="s">
        <v>2058</v>
      </c>
      <c r="F568" s="398" t="s">
        <v>1239</v>
      </c>
      <c r="G568" s="400" t="s">
        <v>1323</v>
      </c>
    </row>
    <row r="569" spans="1:7" ht="45" x14ac:dyDescent="0.25">
      <c r="A569" s="398">
        <v>194</v>
      </c>
      <c r="B569" s="398"/>
      <c r="C569" s="399" t="s">
        <v>2059</v>
      </c>
      <c r="D569" s="399"/>
      <c r="E569" s="399" t="s">
        <v>2060</v>
      </c>
      <c r="F569" s="398" t="s">
        <v>1239</v>
      </c>
      <c r="G569" s="400" t="s">
        <v>1323</v>
      </c>
    </row>
    <row r="570" spans="1:7" ht="75" x14ac:dyDescent="0.25">
      <c r="A570" s="398">
        <v>187</v>
      </c>
      <c r="B570" s="398"/>
      <c r="C570" s="399" t="s">
        <v>1772</v>
      </c>
      <c r="D570" s="399"/>
      <c r="E570" s="399" t="s">
        <v>2061</v>
      </c>
      <c r="F570" s="398" t="s">
        <v>1239</v>
      </c>
      <c r="G570" s="400" t="s">
        <v>1323</v>
      </c>
    </row>
    <row r="571" spans="1:7" ht="45" x14ac:dyDescent="0.25">
      <c r="A571" s="398">
        <v>191</v>
      </c>
      <c r="B571" s="398"/>
      <c r="C571" s="399" t="s">
        <v>2062</v>
      </c>
      <c r="D571" s="399"/>
      <c r="E571" s="399" t="s">
        <v>2063</v>
      </c>
      <c r="F571" s="398" t="s">
        <v>1239</v>
      </c>
      <c r="G571" s="400" t="s">
        <v>1323</v>
      </c>
    </row>
    <row r="572" spans="1:7" ht="60" x14ac:dyDescent="0.25">
      <c r="A572" s="398">
        <v>197</v>
      </c>
      <c r="B572" s="398"/>
      <c r="C572" s="399" t="s">
        <v>2064</v>
      </c>
      <c r="D572" s="399"/>
      <c r="E572" s="399" t="s">
        <v>2023</v>
      </c>
      <c r="F572" s="398" t="s">
        <v>1239</v>
      </c>
      <c r="G572" s="400" t="s">
        <v>1323</v>
      </c>
    </row>
    <row r="573" spans="1:7" ht="75" x14ac:dyDescent="0.25">
      <c r="A573" s="398">
        <v>193</v>
      </c>
      <c r="B573" s="398"/>
      <c r="C573" s="399" t="s">
        <v>1780</v>
      </c>
      <c r="D573" s="399"/>
      <c r="E573" s="399" t="s">
        <v>2065</v>
      </c>
      <c r="F573" s="398" t="s">
        <v>1239</v>
      </c>
      <c r="G573" s="400" t="s">
        <v>1323</v>
      </c>
    </row>
    <row r="574" spans="1:7" ht="60" x14ac:dyDescent="0.25">
      <c r="A574" s="398">
        <v>190</v>
      </c>
      <c r="B574" s="398"/>
      <c r="C574" s="399" t="s">
        <v>1782</v>
      </c>
      <c r="D574" s="399"/>
      <c r="E574" s="399" t="s">
        <v>2066</v>
      </c>
      <c r="F574" s="398" t="s">
        <v>1239</v>
      </c>
      <c r="G574" s="400" t="s">
        <v>1323</v>
      </c>
    </row>
    <row r="575" spans="1:7" ht="45" x14ac:dyDescent="0.25">
      <c r="A575" s="398">
        <v>195</v>
      </c>
      <c r="B575" s="398"/>
      <c r="C575" s="399" t="s">
        <v>2067</v>
      </c>
      <c r="D575" s="399"/>
      <c r="E575" s="399" t="s">
        <v>2068</v>
      </c>
      <c r="F575" s="398" t="s">
        <v>1239</v>
      </c>
      <c r="G575" s="400" t="s">
        <v>1323</v>
      </c>
    </row>
    <row r="576" spans="1:7" ht="75" x14ac:dyDescent="0.25">
      <c r="A576" s="398">
        <v>188</v>
      </c>
      <c r="B576" s="398"/>
      <c r="C576" s="399" t="s">
        <v>1784</v>
      </c>
      <c r="D576" s="399"/>
      <c r="E576" s="399" t="s">
        <v>2069</v>
      </c>
      <c r="F576" s="398" t="s">
        <v>1239</v>
      </c>
      <c r="G576" s="400" t="s">
        <v>1323</v>
      </c>
    </row>
    <row r="577" spans="1:7" ht="90" x14ac:dyDescent="0.25">
      <c r="A577" s="398">
        <v>198</v>
      </c>
      <c r="B577" s="398"/>
      <c r="C577" s="399" t="s">
        <v>1791</v>
      </c>
      <c r="D577" s="399"/>
      <c r="E577" s="399" t="s">
        <v>2070</v>
      </c>
      <c r="F577" s="398" t="s">
        <v>1239</v>
      </c>
      <c r="G577" s="400" t="s">
        <v>1323</v>
      </c>
    </row>
    <row r="578" spans="1:7" ht="90" x14ac:dyDescent="0.25">
      <c r="A578" s="398">
        <v>199</v>
      </c>
      <c r="B578" s="398"/>
      <c r="C578" s="399" t="s">
        <v>1793</v>
      </c>
      <c r="D578" s="399"/>
      <c r="E578" s="399" t="s">
        <v>2071</v>
      </c>
      <c r="F578" s="398" t="s">
        <v>1239</v>
      </c>
      <c r="G578" s="400" t="s">
        <v>1323</v>
      </c>
    </row>
    <row r="579" spans="1:7" ht="105" x14ac:dyDescent="0.25">
      <c r="A579" s="398">
        <v>361</v>
      </c>
      <c r="B579" s="398"/>
      <c r="C579" s="399" t="s">
        <v>1799</v>
      </c>
      <c r="D579" s="399"/>
      <c r="E579" s="399" t="s">
        <v>2072</v>
      </c>
      <c r="F579" s="398" t="s">
        <v>1239</v>
      </c>
      <c r="G579" s="400" t="s">
        <v>1323</v>
      </c>
    </row>
    <row r="580" spans="1:7" ht="90" x14ac:dyDescent="0.25">
      <c r="A580" s="398">
        <v>200</v>
      </c>
      <c r="B580" s="398"/>
      <c r="C580" s="399" t="s">
        <v>2073</v>
      </c>
      <c r="D580" s="399"/>
      <c r="E580" s="399" t="s">
        <v>2074</v>
      </c>
      <c r="F580" s="398" t="s">
        <v>1239</v>
      </c>
      <c r="G580" s="400" t="s">
        <v>1323</v>
      </c>
    </row>
    <row r="581" spans="1:7" ht="90" x14ac:dyDescent="0.25">
      <c r="A581" s="398">
        <v>201</v>
      </c>
      <c r="B581" s="398"/>
      <c r="C581" s="399" t="s">
        <v>2075</v>
      </c>
      <c r="D581" s="399"/>
      <c r="E581" s="399" t="s">
        <v>2076</v>
      </c>
      <c r="F581" s="398" t="s">
        <v>1239</v>
      </c>
      <c r="G581" s="400" t="s">
        <v>1323</v>
      </c>
    </row>
    <row r="582" spans="1:7" ht="180" x14ac:dyDescent="0.25">
      <c r="A582" s="398">
        <v>384</v>
      </c>
      <c r="B582" s="398"/>
      <c r="C582" s="399" t="s">
        <v>1827</v>
      </c>
      <c r="D582" s="399"/>
      <c r="E582" s="399" t="s">
        <v>1828</v>
      </c>
      <c r="F582" s="404" t="s">
        <v>1239</v>
      </c>
      <c r="G582" s="403" t="s">
        <v>8241</v>
      </c>
    </row>
    <row r="583" spans="1:7" ht="180" x14ac:dyDescent="0.25">
      <c r="A583" s="398">
        <v>386</v>
      </c>
      <c r="B583" s="398"/>
      <c r="C583" s="399" t="s">
        <v>1833</v>
      </c>
      <c r="D583" s="399"/>
      <c r="E583" s="399" t="s">
        <v>1834</v>
      </c>
      <c r="F583" s="404" t="s">
        <v>1239</v>
      </c>
      <c r="G583" s="403" t="s">
        <v>8241</v>
      </c>
    </row>
    <row r="584" spans="1:7" ht="75" x14ac:dyDescent="0.25">
      <c r="A584" s="398">
        <v>206</v>
      </c>
      <c r="B584" s="398"/>
      <c r="C584" s="399" t="s">
        <v>1837</v>
      </c>
      <c r="D584" s="399"/>
      <c r="E584" s="399" t="s">
        <v>2077</v>
      </c>
      <c r="F584" s="398" t="s">
        <v>1239</v>
      </c>
      <c r="G584" s="400" t="s">
        <v>1323</v>
      </c>
    </row>
    <row r="585" spans="1:7" ht="75" x14ac:dyDescent="0.25">
      <c r="A585" s="398">
        <v>207</v>
      </c>
      <c r="B585" s="398"/>
      <c r="C585" s="399" t="s">
        <v>1839</v>
      </c>
      <c r="D585" s="399"/>
      <c r="E585" s="399" t="s">
        <v>2078</v>
      </c>
      <c r="F585" s="398" t="s">
        <v>1239</v>
      </c>
      <c r="G585" s="400" t="s">
        <v>1323</v>
      </c>
    </row>
    <row r="586" spans="1:7" ht="30" x14ac:dyDescent="0.25">
      <c r="A586" s="398">
        <v>214</v>
      </c>
      <c r="B586" s="398"/>
      <c r="C586" s="399" t="s">
        <v>1845</v>
      </c>
      <c r="D586" s="399"/>
      <c r="E586" s="399" t="s">
        <v>2079</v>
      </c>
      <c r="F586" s="398" t="s">
        <v>1239</v>
      </c>
      <c r="G586" s="400" t="s">
        <v>1323</v>
      </c>
    </row>
    <row r="587" spans="1:7" ht="30" x14ac:dyDescent="0.25">
      <c r="A587" s="398">
        <v>309</v>
      </c>
      <c r="B587" s="398"/>
      <c r="C587" s="399" t="s">
        <v>1845</v>
      </c>
      <c r="D587" s="399"/>
      <c r="E587" s="399" t="s">
        <v>1846</v>
      </c>
      <c r="F587" s="404" t="s">
        <v>1239</v>
      </c>
      <c r="G587" s="403" t="s">
        <v>8241</v>
      </c>
    </row>
    <row r="588" spans="1:7" ht="45" x14ac:dyDescent="0.25">
      <c r="A588" s="398">
        <v>213</v>
      </c>
      <c r="B588" s="398"/>
      <c r="C588" s="399" t="s">
        <v>2080</v>
      </c>
      <c r="D588" s="399"/>
      <c r="E588" s="399" t="s">
        <v>2081</v>
      </c>
      <c r="F588" s="398" t="s">
        <v>1239</v>
      </c>
      <c r="G588" s="400" t="s">
        <v>1323</v>
      </c>
    </row>
    <row r="589" spans="1:7" ht="30" x14ac:dyDescent="0.25">
      <c r="A589" s="398">
        <v>212</v>
      </c>
      <c r="B589" s="398"/>
      <c r="C589" s="399" t="s">
        <v>2082</v>
      </c>
      <c r="D589" s="399"/>
      <c r="E589" s="399" t="s">
        <v>1765</v>
      </c>
      <c r="F589" s="398" t="s">
        <v>1239</v>
      </c>
      <c r="G589" s="400" t="s">
        <v>1323</v>
      </c>
    </row>
  </sheetData>
  <autoFilter ref="A1:G589" xr:uid="{04EAA5EF-1C88-49AE-9ECD-FC9372B1CEA3}"/>
  <pageMargins left="0.7" right="0.7" top="0.75" bottom="0.75" header="0.3" footer="0.3"/>
  <pageSetup paperSize="9" orientation="portrait" horizontalDpi="4294967293" verticalDpi="0" r:id="rId1"/>
  <drawing r:id="rId2"/>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7CA1D-DF12-4558-82B2-2AA08DCE570B}">
  <sheetPr codeName="Feuil83">
    <tabColor theme="4" tint="-0.249977111117893"/>
  </sheetPr>
  <dimension ref="A1:D10"/>
  <sheetViews>
    <sheetView showGridLines="0" zoomScale="80" zoomScaleNormal="80" workbookViewId="0">
      <pane ySplit="1" topLeftCell="A2" activePane="bottomLeft" state="frozen"/>
      <selection activeCell="A2" sqref="A2"/>
      <selection pane="bottomLeft" activeCell="F8" sqref="F8"/>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3" t="s">
        <v>408</v>
      </c>
      <c r="B1" s="184" t="s">
        <v>529</v>
      </c>
      <c r="C1" s="185" t="s">
        <v>2083</v>
      </c>
      <c r="D1" s="186" t="s">
        <v>503</v>
      </c>
    </row>
    <row r="2" spans="1:4" x14ac:dyDescent="0.25">
      <c r="A2" s="187" t="s">
        <v>2084</v>
      </c>
      <c r="B2" s="188"/>
      <c r="C2" s="189" t="s">
        <v>2085</v>
      </c>
      <c r="D2" s="189"/>
    </row>
    <row r="3" spans="1:4" x14ac:dyDescent="0.25">
      <c r="A3" s="190" t="s">
        <v>2086</v>
      </c>
      <c r="B3" s="191"/>
      <c r="C3" s="192" t="s">
        <v>2087</v>
      </c>
      <c r="D3" s="192"/>
    </row>
    <row r="4" spans="1:4" x14ac:dyDescent="0.25">
      <c r="A4" s="190" t="s">
        <v>2088</v>
      </c>
      <c r="B4" s="190" t="s">
        <v>2086</v>
      </c>
      <c r="C4" s="192" t="s">
        <v>2089</v>
      </c>
      <c r="D4" s="192"/>
    </row>
    <row r="5" spans="1:4" x14ac:dyDescent="0.25">
      <c r="A5" s="190" t="s">
        <v>2090</v>
      </c>
      <c r="B5" s="190" t="s">
        <v>2086</v>
      </c>
      <c r="C5" s="192" t="s">
        <v>2091</v>
      </c>
      <c r="D5" s="192"/>
    </row>
    <row r="6" spans="1:4" x14ac:dyDescent="0.25">
      <c r="A6" s="190" t="s">
        <v>2092</v>
      </c>
      <c r="B6" s="190" t="s">
        <v>2086</v>
      </c>
      <c r="C6" s="192" t="s">
        <v>2093</v>
      </c>
      <c r="D6" s="192"/>
    </row>
    <row r="7" spans="1:4" x14ac:dyDescent="0.25">
      <c r="A7" s="190" t="s">
        <v>2094</v>
      </c>
      <c r="B7" s="190" t="s">
        <v>2086</v>
      </c>
      <c r="C7" s="192" t="s">
        <v>2095</v>
      </c>
      <c r="D7" s="192"/>
    </row>
    <row r="8" spans="1:4" x14ac:dyDescent="0.25">
      <c r="A8" s="190" t="s">
        <v>2096</v>
      </c>
      <c r="B8" s="190" t="s">
        <v>2086</v>
      </c>
      <c r="C8" s="192" t="s">
        <v>2097</v>
      </c>
      <c r="D8" s="192"/>
    </row>
    <row r="9" spans="1:4" x14ac:dyDescent="0.25">
      <c r="A9" s="190" t="s">
        <v>2098</v>
      </c>
      <c r="B9" s="190" t="s">
        <v>2086</v>
      </c>
      <c r="C9" s="192" t="s">
        <v>2099</v>
      </c>
      <c r="D9" s="192"/>
    </row>
    <row r="10" spans="1:4" ht="15.75" thickBot="1" x14ac:dyDescent="0.3">
      <c r="A10" s="193" t="s">
        <v>2100</v>
      </c>
      <c r="B10" s="193" t="s">
        <v>2086</v>
      </c>
      <c r="C10" s="194" t="s">
        <v>2101</v>
      </c>
      <c r="D10" s="194"/>
    </row>
  </sheetData>
  <pageMargins left="0.7" right="0.7" top="0.75" bottom="0.75" header="0.3" footer="0.3"/>
  <pageSetup paperSize="9" orientation="portrait" r:id="rId1"/>
  <drawing r:id="rId2"/>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2C6C7-9FE2-4D45-842B-C0B50F7C8670}">
  <sheetPr codeName="Feuil84">
    <tabColor theme="4" tint="-0.249977111117893"/>
  </sheetPr>
  <dimension ref="A1:D2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5" customWidth="1"/>
    <col min="4" max="4" width="30.5703125" customWidth="1"/>
    <col min="5" max="5" width="28.85546875" bestFit="1" customWidth="1"/>
    <col min="6" max="6" width="25.140625" bestFit="1" customWidth="1"/>
    <col min="7" max="7" width="49.5703125" bestFit="1" customWidth="1"/>
    <col min="8" max="8" width="77.85546875" bestFit="1" customWidth="1"/>
    <col min="9" max="12" width="20" bestFit="1" customWidth="1"/>
  </cols>
  <sheetData>
    <row r="1" spans="1:4" ht="24" customHeight="1" x14ac:dyDescent="0.25">
      <c r="A1" s="183" t="s">
        <v>408</v>
      </c>
      <c r="B1" s="184" t="s">
        <v>529</v>
      </c>
      <c r="C1" s="186" t="s">
        <v>2083</v>
      </c>
      <c r="D1" s="186" t="s">
        <v>503</v>
      </c>
    </row>
    <row r="2" spans="1:4" x14ac:dyDescent="0.25">
      <c r="A2" s="195" t="s">
        <v>2102</v>
      </c>
      <c r="B2" s="196"/>
      <c r="C2" s="197" t="s">
        <v>2103</v>
      </c>
      <c r="D2" s="198"/>
    </row>
    <row r="3" spans="1:4" x14ac:dyDescent="0.25">
      <c r="A3" s="199" t="s">
        <v>2104</v>
      </c>
      <c r="B3" s="200"/>
      <c r="C3" s="201" t="s">
        <v>2105</v>
      </c>
      <c r="D3" s="202"/>
    </row>
    <row r="4" spans="1:4" x14ac:dyDescent="0.25">
      <c r="A4" s="199" t="s">
        <v>2106</v>
      </c>
      <c r="B4" s="199"/>
      <c r="C4" s="201" t="s">
        <v>2107</v>
      </c>
      <c r="D4" s="202"/>
    </row>
    <row r="5" spans="1:4" x14ac:dyDescent="0.25">
      <c r="A5" s="199" t="s">
        <v>2108</v>
      </c>
      <c r="B5" s="199"/>
      <c r="C5" s="201" t="s">
        <v>2109</v>
      </c>
      <c r="D5" s="202"/>
    </row>
    <row r="6" spans="1:4" x14ac:dyDescent="0.25">
      <c r="A6" s="199" t="s">
        <v>2110</v>
      </c>
      <c r="B6" s="199" t="s">
        <v>2108</v>
      </c>
      <c r="C6" s="201" t="s">
        <v>2111</v>
      </c>
      <c r="D6" s="202"/>
    </row>
    <row r="7" spans="1:4" x14ac:dyDescent="0.25">
      <c r="A7" s="199" t="s">
        <v>2112</v>
      </c>
      <c r="B7" s="199" t="s">
        <v>2108</v>
      </c>
      <c r="C7" s="201" t="s">
        <v>2113</v>
      </c>
      <c r="D7" s="202"/>
    </row>
    <row r="8" spans="1:4" x14ac:dyDescent="0.25">
      <c r="A8" s="199" t="s">
        <v>2114</v>
      </c>
      <c r="B8" s="199" t="s">
        <v>2108</v>
      </c>
      <c r="C8" s="201" t="s">
        <v>2115</v>
      </c>
      <c r="D8" s="202"/>
    </row>
    <row r="9" spans="1:4" x14ac:dyDescent="0.25">
      <c r="A9" s="199" t="s">
        <v>2116</v>
      </c>
      <c r="B9" s="199" t="s">
        <v>2108</v>
      </c>
      <c r="C9" s="201" t="s">
        <v>2117</v>
      </c>
      <c r="D9" s="202"/>
    </row>
    <row r="10" spans="1:4" x14ac:dyDescent="0.25">
      <c r="A10" s="199" t="s">
        <v>2118</v>
      </c>
      <c r="B10" s="199" t="s">
        <v>2108</v>
      </c>
      <c r="C10" s="201" t="s">
        <v>2119</v>
      </c>
      <c r="D10" s="202"/>
    </row>
    <row r="11" spans="1:4" x14ac:dyDescent="0.25">
      <c r="A11" s="199" t="s">
        <v>2120</v>
      </c>
      <c r="B11" s="199" t="s">
        <v>2108</v>
      </c>
      <c r="C11" s="201" t="s">
        <v>2121</v>
      </c>
      <c r="D11" s="202"/>
    </row>
    <row r="12" spans="1:4" x14ac:dyDescent="0.25">
      <c r="A12" s="199" t="s">
        <v>2122</v>
      </c>
      <c r="B12" s="199" t="s">
        <v>2108</v>
      </c>
      <c r="C12" s="201" t="s">
        <v>2123</v>
      </c>
      <c r="D12" s="202"/>
    </row>
    <row r="13" spans="1:4" x14ac:dyDescent="0.25">
      <c r="A13" s="199" t="s">
        <v>2124</v>
      </c>
      <c r="B13" s="199" t="s">
        <v>2108</v>
      </c>
      <c r="C13" s="201" t="s">
        <v>2125</v>
      </c>
      <c r="D13" s="202"/>
    </row>
    <row r="14" spans="1:4" x14ac:dyDescent="0.25">
      <c r="A14" s="199" t="s">
        <v>2126</v>
      </c>
      <c r="B14" s="199" t="s">
        <v>2108</v>
      </c>
      <c r="C14" s="201" t="s">
        <v>2127</v>
      </c>
      <c r="D14" s="202"/>
    </row>
    <row r="15" spans="1:4" x14ac:dyDescent="0.25">
      <c r="A15" s="199" t="s">
        <v>2128</v>
      </c>
      <c r="B15" s="199" t="s">
        <v>2108</v>
      </c>
      <c r="C15" s="201" t="s">
        <v>2129</v>
      </c>
      <c r="D15" s="202"/>
    </row>
    <row r="16" spans="1:4" x14ac:dyDescent="0.25">
      <c r="A16" s="199" t="s">
        <v>2130</v>
      </c>
      <c r="B16" s="199" t="s">
        <v>2108</v>
      </c>
      <c r="C16" s="201" t="s">
        <v>2131</v>
      </c>
      <c r="D16" s="202"/>
    </row>
    <row r="17" spans="1:4" x14ac:dyDescent="0.25">
      <c r="A17" s="199" t="s">
        <v>2132</v>
      </c>
      <c r="B17" s="199" t="s">
        <v>2108</v>
      </c>
      <c r="C17" s="201" t="s">
        <v>2133</v>
      </c>
      <c r="D17" s="202"/>
    </row>
    <row r="18" spans="1:4" x14ac:dyDescent="0.25">
      <c r="A18" s="199" t="s">
        <v>2134</v>
      </c>
      <c r="B18" s="199" t="s">
        <v>2108</v>
      </c>
      <c r="C18" s="201" t="s">
        <v>2135</v>
      </c>
      <c r="D18" s="202"/>
    </row>
    <row r="19" spans="1:4" x14ac:dyDescent="0.25">
      <c r="A19" s="199" t="s">
        <v>2136</v>
      </c>
      <c r="B19" s="202"/>
      <c r="C19" s="201" t="s">
        <v>2137</v>
      </c>
      <c r="D19" s="202"/>
    </row>
    <row r="20" spans="1:4" x14ac:dyDescent="0.25">
      <c r="A20" s="199" t="s">
        <v>2138</v>
      </c>
      <c r="B20" s="202"/>
      <c r="C20" s="201" t="s">
        <v>2139</v>
      </c>
      <c r="D20" s="202"/>
    </row>
    <row r="21" spans="1:4" x14ac:dyDescent="0.25">
      <c r="A21" s="199" t="s">
        <v>2140</v>
      </c>
      <c r="B21" s="202"/>
      <c r="C21" s="201" t="s">
        <v>2141</v>
      </c>
      <c r="D21" s="202"/>
    </row>
    <row r="22" spans="1:4" x14ac:dyDescent="0.25">
      <c r="A22" s="199" t="s">
        <v>2142</v>
      </c>
      <c r="B22" s="202"/>
      <c r="C22" s="201" t="s">
        <v>2143</v>
      </c>
      <c r="D22" s="202"/>
    </row>
    <row r="23" spans="1:4" x14ac:dyDescent="0.25">
      <c r="A23" s="199" t="s">
        <v>2144</v>
      </c>
      <c r="B23" s="202"/>
      <c r="C23" s="201" t="s">
        <v>2145</v>
      </c>
      <c r="D23" s="202"/>
    </row>
    <row r="24" spans="1:4" x14ac:dyDescent="0.25">
      <c r="A24" s="199" t="s">
        <v>2146</v>
      </c>
      <c r="B24" s="202"/>
      <c r="C24" s="201" t="s">
        <v>2147</v>
      </c>
      <c r="D24" s="202"/>
    </row>
    <row r="25" spans="1:4" ht="15.75" thickBot="1" x14ac:dyDescent="0.3">
      <c r="A25" s="193" t="s">
        <v>2148</v>
      </c>
      <c r="B25" s="203"/>
      <c r="C25" s="204" t="s">
        <v>2149</v>
      </c>
      <c r="D25" s="203"/>
    </row>
  </sheetData>
  <pageMargins left="0.7" right="0.7" top="0.75" bottom="0.75" header="0.3" footer="0.3"/>
  <drawing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A8881-553B-42FC-9986-0BD3E10ECD11}">
  <sheetPr codeName="Feuil85">
    <tabColor theme="4" tint="-0.249977111117893"/>
  </sheetPr>
  <dimension ref="A1:D18"/>
  <sheetViews>
    <sheetView showGridLines="0" zoomScale="80" zoomScaleNormal="80" workbookViewId="0">
      <pane ySplit="1" topLeftCell="A2" activePane="bottomLeft" state="frozen"/>
      <selection activeCell="A2" sqref="A2"/>
      <selection pane="bottomLeft"/>
    </sheetView>
  </sheetViews>
  <sheetFormatPr baseColWidth="10" defaultColWidth="11.42578125" defaultRowHeight="15" x14ac:dyDescent="0.25"/>
  <cols>
    <col min="1" max="2" width="16.5703125" customWidth="1"/>
    <col min="3" max="3" width="100.5703125" customWidth="1"/>
    <col min="4" max="4" width="30.5703125" style="205" customWidth="1"/>
    <col min="5" max="5" width="54.42578125" bestFit="1" customWidth="1"/>
    <col min="6" max="6" width="67.140625" bestFit="1" customWidth="1"/>
    <col min="7" max="9" width="20" bestFit="1" customWidth="1"/>
  </cols>
  <sheetData>
    <row r="1" spans="1:4" ht="24" customHeight="1" x14ac:dyDescent="0.25">
      <c r="A1" s="183" t="s">
        <v>408</v>
      </c>
      <c r="B1" s="184" t="s">
        <v>529</v>
      </c>
      <c r="C1" s="186" t="s">
        <v>2083</v>
      </c>
      <c r="D1" s="186" t="s">
        <v>503</v>
      </c>
    </row>
    <row r="2" spans="1:4" x14ac:dyDescent="0.25">
      <c r="A2" s="206" t="s">
        <v>2150</v>
      </c>
      <c r="B2" s="196"/>
      <c r="C2" s="207" t="s">
        <v>2151</v>
      </c>
      <c r="D2" s="207"/>
    </row>
    <row r="3" spans="1:4" x14ac:dyDescent="0.25">
      <c r="A3" s="208" t="s">
        <v>2152</v>
      </c>
      <c r="B3" s="200"/>
      <c r="C3" s="209" t="s">
        <v>2153</v>
      </c>
      <c r="D3" s="209"/>
    </row>
    <row r="4" spans="1:4" x14ac:dyDescent="0.25">
      <c r="A4" s="208" t="s">
        <v>2154</v>
      </c>
      <c r="B4" s="208" t="s">
        <v>2152</v>
      </c>
      <c r="C4" s="209" t="s">
        <v>2155</v>
      </c>
      <c r="D4" s="210"/>
    </row>
    <row r="5" spans="1:4" x14ac:dyDescent="0.25">
      <c r="A5" s="208" t="s">
        <v>2156</v>
      </c>
      <c r="B5" s="208" t="s">
        <v>2154</v>
      </c>
      <c r="C5" s="209" t="s">
        <v>2157</v>
      </c>
      <c r="D5" s="210"/>
    </row>
    <row r="6" spans="1:4" x14ac:dyDescent="0.25">
      <c r="A6" s="208" t="s">
        <v>2158</v>
      </c>
      <c r="B6" s="208" t="s">
        <v>2154</v>
      </c>
      <c r="C6" s="209" t="s">
        <v>2159</v>
      </c>
      <c r="D6" s="210"/>
    </row>
    <row r="7" spans="1:4" x14ac:dyDescent="0.25">
      <c r="A7" s="208" t="s">
        <v>2160</v>
      </c>
      <c r="B7" s="208" t="s">
        <v>2154</v>
      </c>
      <c r="C7" s="209" t="s">
        <v>2161</v>
      </c>
      <c r="D7" s="210"/>
    </row>
    <row r="8" spans="1:4" x14ac:dyDescent="0.25">
      <c r="A8" s="208" t="s">
        <v>2162</v>
      </c>
      <c r="B8" s="208" t="s">
        <v>2154</v>
      </c>
      <c r="C8" s="209" t="s">
        <v>2163</v>
      </c>
      <c r="D8" s="210"/>
    </row>
    <row r="9" spans="1:4" x14ac:dyDescent="0.25">
      <c r="A9" s="208" t="s">
        <v>2164</v>
      </c>
      <c r="B9" s="208" t="s">
        <v>2154</v>
      </c>
      <c r="C9" s="209" t="s">
        <v>2165</v>
      </c>
      <c r="D9" s="210"/>
    </row>
    <row r="10" spans="1:4" x14ac:dyDescent="0.25">
      <c r="A10" s="208" t="s">
        <v>2166</v>
      </c>
      <c r="B10" s="208" t="s">
        <v>2152</v>
      </c>
      <c r="C10" s="209" t="s">
        <v>2167</v>
      </c>
      <c r="D10" s="210"/>
    </row>
    <row r="11" spans="1:4" x14ac:dyDescent="0.25">
      <c r="A11" s="208" t="s">
        <v>2168</v>
      </c>
      <c r="B11" s="208" t="s">
        <v>2166</v>
      </c>
      <c r="C11" s="209" t="s">
        <v>2169</v>
      </c>
      <c r="D11" s="211"/>
    </row>
    <row r="12" spans="1:4" x14ac:dyDescent="0.25">
      <c r="A12" s="208" t="s">
        <v>2170</v>
      </c>
      <c r="B12" s="208" t="s">
        <v>2166</v>
      </c>
      <c r="C12" s="209" t="s">
        <v>2171</v>
      </c>
      <c r="D12" s="211"/>
    </row>
    <row r="13" spans="1:4" x14ac:dyDescent="0.25">
      <c r="A13" s="208" t="s">
        <v>2172</v>
      </c>
      <c r="B13" s="208" t="s">
        <v>2166</v>
      </c>
      <c r="C13" s="209" t="s">
        <v>2173</v>
      </c>
      <c r="D13" s="211"/>
    </row>
    <row r="14" spans="1:4" x14ac:dyDescent="0.25">
      <c r="A14" s="208" t="s">
        <v>2174</v>
      </c>
      <c r="B14" s="208" t="s">
        <v>2166</v>
      </c>
      <c r="C14" s="209" t="s">
        <v>2175</v>
      </c>
      <c r="D14" s="211"/>
    </row>
    <row r="15" spans="1:4" x14ac:dyDescent="0.25">
      <c r="A15" s="208" t="s">
        <v>2176</v>
      </c>
      <c r="B15" s="208" t="s">
        <v>2166</v>
      </c>
      <c r="C15" s="209" t="s">
        <v>2177</v>
      </c>
      <c r="D15" s="211"/>
    </row>
    <row r="16" spans="1:4" x14ac:dyDescent="0.25">
      <c r="A16" s="208" t="s">
        <v>2178</v>
      </c>
      <c r="B16" s="208" t="s">
        <v>2166</v>
      </c>
      <c r="C16" s="209" t="s">
        <v>2179</v>
      </c>
      <c r="D16" s="211"/>
    </row>
    <row r="17" spans="1:4" x14ac:dyDescent="0.25">
      <c r="A17" s="208" t="s">
        <v>2180</v>
      </c>
      <c r="B17" s="208" t="s">
        <v>2166</v>
      </c>
      <c r="C17" s="209" t="s">
        <v>2181</v>
      </c>
      <c r="D17" s="211"/>
    </row>
    <row r="18" spans="1:4" ht="15.75" thickBot="1" x14ac:dyDescent="0.3">
      <c r="A18" s="212" t="s">
        <v>2182</v>
      </c>
      <c r="B18" s="212" t="s">
        <v>2166</v>
      </c>
      <c r="C18" s="213" t="s">
        <v>2183</v>
      </c>
      <c r="D18" s="214"/>
    </row>
  </sheetData>
  <pageMargins left="0.7" right="0.7" top="0.75" bottom="0.75" header="0.3" footer="0.3"/>
  <drawing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7C901-1E10-40B6-AF0E-D4EF79A47A1B}">
  <sheetPr codeName="Feuil86">
    <tabColor theme="4" tint="-0.249977111117893"/>
  </sheetPr>
  <dimension ref="A1:D2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5" customWidth="1"/>
    <col min="4" max="4" width="30.5703125" customWidth="1"/>
  </cols>
  <sheetData>
    <row r="1" spans="1:4" ht="24" customHeight="1" x14ac:dyDescent="0.25">
      <c r="A1" s="183" t="s">
        <v>408</v>
      </c>
      <c r="B1" s="184" t="s">
        <v>529</v>
      </c>
      <c r="C1" s="186" t="s">
        <v>2083</v>
      </c>
      <c r="D1" s="186" t="s">
        <v>503</v>
      </c>
    </row>
    <row r="2" spans="1:4" x14ac:dyDescent="0.25">
      <c r="A2" s="215" t="s">
        <v>2184</v>
      </c>
      <c r="B2" s="216"/>
      <c r="C2" s="207" t="s">
        <v>2185</v>
      </c>
      <c r="D2" s="207"/>
    </row>
    <row r="3" spans="1:4" x14ac:dyDescent="0.25">
      <c r="A3" s="217" t="s">
        <v>2186</v>
      </c>
      <c r="B3" s="218"/>
      <c r="C3" s="219" t="s">
        <v>2187</v>
      </c>
      <c r="D3" s="219"/>
    </row>
    <row r="4" spans="1:4" x14ac:dyDescent="0.25">
      <c r="A4" s="217" t="s">
        <v>2188</v>
      </c>
      <c r="B4" s="217" t="s">
        <v>2186</v>
      </c>
      <c r="C4" s="220" t="s">
        <v>2189</v>
      </c>
      <c r="D4" s="220"/>
    </row>
    <row r="5" spans="1:4" x14ac:dyDescent="0.25">
      <c r="A5" s="217" t="s">
        <v>2190</v>
      </c>
      <c r="B5" s="217" t="s">
        <v>2186</v>
      </c>
      <c r="C5" s="220" t="s">
        <v>2191</v>
      </c>
      <c r="D5" s="220"/>
    </row>
    <row r="6" spans="1:4" x14ac:dyDescent="0.25">
      <c r="A6" s="217" t="s">
        <v>2192</v>
      </c>
      <c r="B6" s="217" t="s">
        <v>2190</v>
      </c>
      <c r="C6" s="220" t="s">
        <v>2193</v>
      </c>
      <c r="D6" s="220"/>
    </row>
    <row r="7" spans="1:4" x14ac:dyDescent="0.25">
      <c r="A7" s="217" t="s">
        <v>2194</v>
      </c>
      <c r="B7" s="217" t="s">
        <v>2192</v>
      </c>
      <c r="C7" s="221" t="s">
        <v>2195</v>
      </c>
      <c r="D7" s="221"/>
    </row>
    <row r="8" spans="1:4" x14ac:dyDescent="0.25">
      <c r="A8" s="217" t="s">
        <v>2196</v>
      </c>
      <c r="B8" s="217" t="s">
        <v>2192</v>
      </c>
      <c r="C8" s="221" t="s">
        <v>2197</v>
      </c>
      <c r="D8" s="221"/>
    </row>
    <row r="9" spans="1:4" x14ac:dyDescent="0.25">
      <c r="A9" s="217" t="s">
        <v>2198</v>
      </c>
      <c r="B9" s="217" t="s">
        <v>2190</v>
      </c>
      <c r="C9" s="220" t="s">
        <v>2199</v>
      </c>
      <c r="D9" s="220"/>
    </row>
    <row r="10" spans="1:4" x14ac:dyDescent="0.25">
      <c r="A10" s="217" t="s">
        <v>2200</v>
      </c>
      <c r="B10" s="217" t="s">
        <v>2190</v>
      </c>
      <c r="C10" s="220" t="s">
        <v>2201</v>
      </c>
      <c r="D10" s="220"/>
    </row>
    <row r="11" spans="1:4" x14ac:dyDescent="0.25">
      <c r="A11" s="217" t="s">
        <v>2202</v>
      </c>
      <c r="B11" s="217" t="s">
        <v>2200</v>
      </c>
      <c r="C11" s="220" t="s">
        <v>2203</v>
      </c>
      <c r="D11" s="220"/>
    </row>
    <row r="12" spans="1:4" x14ac:dyDescent="0.25">
      <c r="A12" s="217" t="s">
        <v>2204</v>
      </c>
      <c r="B12" s="217" t="s">
        <v>2200</v>
      </c>
      <c r="C12" s="220" t="s">
        <v>2205</v>
      </c>
      <c r="D12" s="220"/>
    </row>
    <row r="13" spans="1:4" x14ac:dyDescent="0.25">
      <c r="A13" s="217" t="s">
        <v>2206</v>
      </c>
      <c r="B13" s="217" t="s">
        <v>2200</v>
      </c>
      <c r="C13" s="220" t="s">
        <v>2207</v>
      </c>
      <c r="D13" s="220"/>
    </row>
    <row r="14" spans="1:4" x14ac:dyDescent="0.25">
      <c r="A14" s="217" t="s">
        <v>2208</v>
      </c>
      <c r="B14" s="217" t="s">
        <v>2200</v>
      </c>
      <c r="C14" s="219" t="s">
        <v>2209</v>
      </c>
      <c r="D14" s="219"/>
    </row>
    <row r="15" spans="1:4" x14ac:dyDescent="0.25">
      <c r="A15" s="217" t="s">
        <v>2210</v>
      </c>
      <c r="B15" s="217" t="s">
        <v>2200</v>
      </c>
      <c r="C15" s="219" t="s">
        <v>2211</v>
      </c>
      <c r="D15" s="219"/>
    </row>
    <row r="16" spans="1:4" x14ac:dyDescent="0.25">
      <c r="A16" s="217" t="s">
        <v>2212</v>
      </c>
      <c r="B16" s="217" t="s">
        <v>2200</v>
      </c>
      <c r="C16" s="219" t="s">
        <v>2213</v>
      </c>
      <c r="D16" s="219"/>
    </row>
    <row r="17" spans="1:4" x14ac:dyDescent="0.25">
      <c r="A17" s="217" t="s">
        <v>2214</v>
      </c>
      <c r="B17" s="217" t="s">
        <v>2190</v>
      </c>
      <c r="C17" s="220" t="s">
        <v>2215</v>
      </c>
      <c r="D17" s="220"/>
    </row>
    <row r="18" spans="1:4" x14ac:dyDescent="0.25">
      <c r="A18" s="217" t="s">
        <v>2216</v>
      </c>
      <c r="B18" s="217" t="s">
        <v>2190</v>
      </c>
      <c r="C18" s="219" t="s">
        <v>2217</v>
      </c>
      <c r="D18" s="219"/>
    </row>
    <row r="19" spans="1:4" x14ac:dyDescent="0.25">
      <c r="A19" s="217" t="s">
        <v>2218</v>
      </c>
      <c r="B19" s="217" t="s">
        <v>2190</v>
      </c>
      <c r="C19" s="220" t="s">
        <v>2219</v>
      </c>
      <c r="D19" s="220"/>
    </row>
    <row r="20" spans="1:4" x14ac:dyDescent="0.25">
      <c r="A20" s="217" t="s">
        <v>2220</v>
      </c>
      <c r="B20" s="217" t="s">
        <v>2190</v>
      </c>
      <c r="C20" s="220" t="s">
        <v>2221</v>
      </c>
      <c r="D20" s="220"/>
    </row>
    <row r="21" spans="1:4" x14ac:dyDescent="0.25">
      <c r="A21" s="217" t="s">
        <v>2222</v>
      </c>
      <c r="B21" s="217" t="s">
        <v>2190</v>
      </c>
      <c r="C21" s="220" t="s">
        <v>2223</v>
      </c>
      <c r="D21" s="220"/>
    </row>
    <row r="22" spans="1:4" x14ac:dyDescent="0.25">
      <c r="A22" s="217" t="s">
        <v>2224</v>
      </c>
      <c r="B22" s="217" t="s">
        <v>2190</v>
      </c>
      <c r="C22" s="220" t="s">
        <v>2225</v>
      </c>
      <c r="D22" s="220"/>
    </row>
    <row r="23" spans="1:4" x14ac:dyDescent="0.25">
      <c r="A23" s="217" t="s">
        <v>2226</v>
      </c>
      <c r="B23" s="217" t="s">
        <v>2190</v>
      </c>
      <c r="C23" s="220" t="s">
        <v>2227</v>
      </c>
      <c r="D23" s="220"/>
    </row>
    <row r="24" spans="1:4" x14ac:dyDescent="0.25">
      <c r="A24" s="217" t="s">
        <v>2228</v>
      </c>
      <c r="B24" s="217" t="s">
        <v>2190</v>
      </c>
      <c r="C24" s="220" t="s">
        <v>2229</v>
      </c>
      <c r="D24" s="220"/>
    </row>
    <row r="25" spans="1:4" ht="15.75" thickBot="1" x14ac:dyDescent="0.3">
      <c r="A25" s="222" t="s">
        <v>2230</v>
      </c>
      <c r="B25" s="223"/>
      <c r="C25" s="224" t="s">
        <v>2231</v>
      </c>
      <c r="D25" s="224"/>
    </row>
  </sheetData>
  <pageMargins left="0.7" right="0.7" top="0.75" bottom="0.75" header="0.3" footer="0.3"/>
  <drawing r:id="rId1"/>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C33AF-CC32-442A-AEBD-E83F728DBB62}">
  <sheetPr codeName="Feuil87">
    <tabColor theme="4" tint="-0.249977111117893"/>
  </sheetPr>
  <dimension ref="A1:D2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5" customWidth="1"/>
    <col min="4" max="4" width="30.5703125" customWidth="1"/>
  </cols>
  <sheetData>
    <row r="1" spans="1:4" ht="24" customHeight="1" x14ac:dyDescent="0.25">
      <c r="A1" s="183" t="s">
        <v>408</v>
      </c>
      <c r="B1" s="184" t="s">
        <v>529</v>
      </c>
      <c r="C1" s="186" t="s">
        <v>2083</v>
      </c>
      <c r="D1" s="186" t="s">
        <v>503</v>
      </c>
    </row>
    <row r="2" spans="1:4" x14ac:dyDescent="0.25">
      <c r="A2" s="215" t="s">
        <v>2232</v>
      </c>
      <c r="B2" s="216"/>
      <c r="C2" s="207" t="s">
        <v>2233</v>
      </c>
      <c r="D2" s="207"/>
    </row>
    <row r="3" spans="1:4" x14ac:dyDescent="0.25">
      <c r="A3" s="225" t="s">
        <v>2234</v>
      </c>
      <c r="B3" s="225" t="s">
        <v>2232</v>
      </c>
      <c r="C3" s="209" t="s">
        <v>2235</v>
      </c>
      <c r="D3" s="209"/>
    </row>
    <row r="4" spans="1:4" x14ac:dyDescent="0.25">
      <c r="A4" s="225" t="s">
        <v>2236</v>
      </c>
      <c r="B4" s="225" t="s">
        <v>2232</v>
      </c>
      <c r="C4" s="209" t="s">
        <v>2237</v>
      </c>
      <c r="D4" s="209"/>
    </row>
    <row r="5" spans="1:4" x14ac:dyDescent="0.25">
      <c r="A5" s="225" t="s">
        <v>2238</v>
      </c>
      <c r="B5" s="225" t="s">
        <v>2232</v>
      </c>
      <c r="C5" s="209" t="s">
        <v>2239</v>
      </c>
      <c r="D5" s="209"/>
    </row>
    <row r="6" spans="1:4" x14ac:dyDescent="0.25">
      <c r="A6" s="225" t="s">
        <v>2240</v>
      </c>
      <c r="B6" s="218"/>
      <c r="C6" s="209" t="s">
        <v>2241</v>
      </c>
      <c r="D6" s="209"/>
    </row>
    <row r="7" spans="1:4" x14ac:dyDescent="0.25">
      <c r="A7" s="225" t="s">
        <v>2242</v>
      </c>
      <c r="B7" s="225" t="s">
        <v>2240</v>
      </c>
      <c r="C7" s="226" t="s">
        <v>2243</v>
      </c>
      <c r="D7" s="226"/>
    </row>
    <row r="8" spans="1:4" x14ac:dyDescent="0.25">
      <c r="A8" s="225" t="s">
        <v>2244</v>
      </c>
      <c r="B8" s="225" t="s">
        <v>2240</v>
      </c>
      <c r="C8" s="226" t="s">
        <v>2245</v>
      </c>
      <c r="D8" s="226"/>
    </row>
    <row r="9" spans="1:4" x14ac:dyDescent="0.25">
      <c r="A9" s="225" t="s">
        <v>2246</v>
      </c>
      <c r="B9" s="225" t="s">
        <v>2240</v>
      </c>
      <c r="C9" s="226" t="s">
        <v>2247</v>
      </c>
      <c r="D9" s="226"/>
    </row>
    <row r="10" spans="1:4" x14ac:dyDescent="0.25">
      <c r="A10" s="225" t="s">
        <v>2248</v>
      </c>
      <c r="B10" s="225" t="s">
        <v>2240</v>
      </c>
      <c r="C10" s="226" t="s">
        <v>2249</v>
      </c>
      <c r="D10" s="226"/>
    </row>
    <row r="11" spans="1:4" x14ac:dyDescent="0.25">
      <c r="A11" s="225" t="s">
        <v>2250</v>
      </c>
      <c r="B11" s="225" t="s">
        <v>2240</v>
      </c>
      <c r="C11" s="226" t="s">
        <v>2251</v>
      </c>
      <c r="D11" s="226"/>
    </row>
    <row r="12" spans="1:4" x14ac:dyDescent="0.25">
      <c r="A12" s="225" t="s">
        <v>2252</v>
      </c>
      <c r="B12" s="218"/>
      <c r="C12" s="209" t="s">
        <v>2253</v>
      </c>
      <c r="D12" s="209"/>
    </row>
    <row r="13" spans="1:4" x14ac:dyDescent="0.25">
      <c r="A13" s="225" t="s">
        <v>2254</v>
      </c>
      <c r="B13" s="225" t="s">
        <v>2252</v>
      </c>
      <c r="C13" s="209" t="s">
        <v>2255</v>
      </c>
      <c r="D13" s="209"/>
    </row>
    <row r="14" spans="1:4" x14ac:dyDescent="0.25">
      <c r="A14" s="225" t="s">
        <v>2256</v>
      </c>
      <c r="B14" s="225" t="s">
        <v>2252</v>
      </c>
      <c r="C14" s="209" t="s">
        <v>2257</v>
      </c>
      <c r="D14" s="209"/>
    </row>
    <row r="15" spans="1:4" x14ac:dyDescent="0.25">
      <c r="A15" s="225" t="s">
        <v>2258</v>
      </c>
      <c r="B15" s="225" t="s">
        <v>2252</v>
      </c>
      <c r="C15" s="209" t="s">
        <v>2259</v>
      </c>
      <c r="D15" s="209"/>
    </row>
    <row r="16" spans="1:4" x14ac:dyDescent="0.25">
      <c r="A16" s="225" t="s">
        <v>2260</v>
      </c>
      <c r="B16" s="225" t="s">
        <v>2258</v>
      </c>
      <c r="C16" s="209" t="s">
        <v>2261</v>
      </c>
      <c r="D16" s="209"/>
    </row>
    <row r="17" spans="1:4" x14ac:dyDescent="0.25">
      <c r="A17" s="225" t="s">
        <v>2262</v>
      </c>
      <c r="B17" s="225" t="s">
        <v>2258</v>
      </c>
      <c r="C17" s="209" t="s">
        <v>2263</v>
      </c>
      <c r="D17" s="209"/>
    </row>
    <row r="18" spans="1:4" x14ac:dyDescent="0.25">
      <c r="A18" s="225" t="s">
        <v>2264</v>
      </c>
      <c r="B18" s="225" t="s">
        <v>2252</v>
      </c>
      <c r="C18" s="209" t="s">
        <v>2265</v>
      </c>
      <c r="D18" s="209"/>
    </row>
    <row r="19" spans="1:4" x14ac:dyDescent="0.25">
      <c r="A19" s="225" t="s">
        <v>2266</v>
      </c>
      <c r="B19" s="225" t="s">
        <v>2267</v>
      </c>
      <c r="C19" s="209" t="s">
        <v>2268</v>
      </c>
      <c r="D19" s="209"/>
    </row>
    <row r="20" spans="1:4" ht="15.75" thickBot="1" x14ac:dyDescent="0.3">
      <c r="A20" s="227" t="s">
        <v>2269</v>
      </c>
      <c r="B20" s="227" t="s">
        <v>2267</v>
      </c>
      <c r="C20" s="213" t="s">
        <v>2270</v>
      </c>
      <c r="D20" s="213"/>
    </row>
  </sheetData>
  <pageMargins left="0.7" right="0.7" top="0.75" bottom="0.75" header="0.3" footer="0.3"/>
  <drawing r:id="rId1"/>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92F6E-3686-4198-A8AC-F91ED62FFBF8}">
  <sheetPr codeName="Feuil102">
    <tabColor theme="4" tint="-0.249977111117893"/>
  </sheetPr>
  <dimension ref="A1:D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5" customWidth="1"/>
    <col min="4" max="4" width="30.5703125" style="205" customWidth="1"/>
  </cols>
  <sheetData>
    <row r="1" spans="1:4" ht="24" customHeight="1" x14ac:dyDescent="0.25">
      <c r="A1" s="228" t="s">
        <v>408</v>
      </c>
      <c r="B1" s="229" t="s">
        <v>529</v>
      </c>
      <c r="C1" s="230" t="s">
        <v>2083</v>
      </c>
      <c r="D1" s="230" t="s">
        <v>503</v>
      </c>
    </row>
    <row r="2" spans="1:4" x14ac:dyDescent="0.25">
      <c r="A2" s="225" t="s">
        <v>2271</v>
      </c>
      <c r="B2" s="225"/>
      <c r="C2" s="231" t="s">
        <v>2272</v>
      </c>
      <c r="D2" s="232"/>
    </row>
    <row r="3" spans="1:4" ht="15.75" thickBot="1" x14ac:dyDescent="0.3">
      <c r="A3" s="227" t="s">
        <v>2273</v>
      </c>
      <c r="B3" s="227"/>
      <c r="C3" s="233" t="s">
        <v>2274</v>
      </c>
      <c r="D3" s="233"/>
    </row>
  </sheetData>
  <pageMargins left="0.7" right="0.7" top="0.75" bottom="0.75" header="0.3" footer="0.3"/>
  <pageSetup paperSize="9" orientation="portrait" r:id="rId1"/>
  <drawing r:id="rId2"/>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DDE31-0238-4761-B2C1-A539A728D476}">
  <sheetPr codeName="Feuil103">
    <tabColor theme="4" tint="-0.249977111117893"/>
  </sheetPr>
  <dimension ref="A1:D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5" customWidth="1"/>
    <col min="4" max="4" width="30.5703125" style="205" customWidth="1"/>
  </cols>
  <sheetData>
    <row r="1" spans="1:4" ht="24" customHeight="1" x14ac:dyDescent="0.25">
      <c r="A1" s="228" t="s">
        <v>408</v>
      </c>
      <c r="B1" s="229" t="s">
        <v>529</v>
      </c>
      <c r="C1" s="230" t="s">
        <v>2083</v>
      </c>
      <c r="D1" s="230" t="s">
        <v>503</v>
      </c>
    </row>
    <row r="2" spans="1:4" x14ac:dyDescent="0.25">
      <c r="A2" s="225" t="s">
        <v>2275</v>
      </c>
      <c r="B2" s="225"/>
      <c r="C2" s="231" t="s">
        <v>2276</v>
      </c>
      <c r="D2" s="232"/>
    </row>
    <row r="3" spans="1:4" ht="15.75" thickBot="1" x14ac:dyDescent="0.3">
      <c r="A3" s="227" t="s">
        <v>2277</v>
      </c>
      <c r="B3" s="227"/>
      <c r="C3" s="233" t="s">
        <v>2278</v>
      </c>
      <c r="D3" s="233"/>
    </row>
  </sheetData>
  <pageMargins left="0.7" right="0.7" top="0.75" bottom="0.75" header="0.3" footer="0.3"/>
  <pageSetup paperSize="9" orientation="portrait" r:id="rId1"/>
  <drawing r:id="rId2"/>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5CE4B-C30D-4293-A3E3-F6727768944A}">
  <sheetPr codeName="Feuil88">
    <tabColor theme="4" tint="-0.249977111117893"/>
  </sheetPr>
  <dimension ref="A1:D1336"/>
  <sheetViews>
    <sheetView showGridLines="0" tabSelected="1" zoomScale="80" zoomScaleNormal="80" workbookViewId="0">
      <pane ySplit="1" topLeftCell="A990" activePane="bottomLeft" state="frozen"/>
      <selection activeCell="A2" sqref="A2"/>
      <selection pane="bottomLeft" activeCell="A1018" sqref="A1018"/>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3" t="s">
        <v>408</v>
      </c>
      <c r="B1" s="184" t="s">
        <v>529</v>
      </c>
      <c r="C1" s="186" t="s">
        <v>2083</v>
      </c>
      <c r="D1" s="186" t="s">
        <v>503</v>
      </c>
    </row>
    <row r="2" spans="1:4" x14ac:dyDescent="0.25">
      <c r="A2" s="234">
        <v>9999</v>
      </c>
      <c r="B2" s="235"/>
      <c r="C2" s="207" t="s">
        <v>2279</v>
      </c>
      <c r="D2" s="207"/>
    </row>
    <row r="3" spans="1:4" x14ac:dyDescent="0.25">
      <c r="A3" s="215" t="s">
        <v>2280</v>
      </c>
      <c r="B3" s="235"/>
      <c r="C3" s="207" t="s">
        <v>2281</v>
      </c>
      <c r="D3" s="207"/>
    </row>
    <row r="4" spans="1:4" x14ac:dyDescent="0.25">
      <c r="A4" s="225" t="s">
        <v>2282</v>
      </c>
      <c r="B4" s="236" t="s">
        <v>2280</v>
      </c>
      <c r="C4" s="209" t="s">
        <v>2283</v>
      </c>
      <c r="D4" s="209"/>
    </row>
    <row r="5" spans="1:4" x14ac:dyDescent="0.25">
      <c r="A5" s="225" t="s">
        <v>2284</v>
      </c>
      <c r="B5" s="225" t="s">
        <v>2282</v>
      </c>
      <c r="C5" s="209" t="s">
        <v>2285</v>
      </c>
      <c r="D5" s="209"/>
    </row>
    <row r="6" spans="1:4" x14ac:dyDescent="0.25">
      <c r="A6" s="225" t="s">
        <v>2286</v>
      </c>
      <c r="B6" s="225" t="s">
        <v>2282</v>
      </c>
      <c r="C6" s="209" t="s">
        <v>2287</v>
      </c>
      <c r="D6" s="209"/>
    </row>
    <row r="7" spans="1:4" x14ac:dyDescent="0.25">
      <c r="A7" s="225" t="s">
        <v>2288</v>
      </c>
      <c r="B7" s="225" t="s">
        <v>2282</v>
      </c>
      <c r="C7" s="209" t="s">
        <v>2289</v>
      </c>
      <c r="D7" s="209"/>
    </row>
    <row r="8" spans="1:4" x14ac:dyDescent="0.25">
      <c r="A8" s="225" t="s">
        <v>2290</v>
      </c>
      <c r="B8" s="225" t="s">
        <v>2282</v>
      </c>
      <c r="C8" s="209" t="s">
        <v>2291</v>
      </c>
      <c r="D8" s="209"/>
    </row>
    <row r="9" spans="1:4" x14ac:dyDescent="0.25">
      <c r="A9" s="225" t="s">
        <v>2292</v>
      </c>
      <c r="B9" s="225" t="s">
        <v>2282</v>
      </c>
      <c r="C9" s="209" t="s">
        <v>2293</v>
      </c>
      <c r="D9" s="209"/>
    </row>
    <row r="10" spans="1:4" x14ac:dyDescent="0.25">
      <c r="A10" s="225" t="s">
        <v>8722</v>
      </c>
      <c r="B10" s="225" t="s">
        <v>2280</v>
      </c>
      <c r="C10" s="209" t="s">
        <v>2295</v>
      </c>
      <c r="D10" s="209"/>
    </row>
    <row r="11" spans="1:4" x14ac:dyDescent="0.25">
      <c r="A11" s="225" t="s">
        <v>2296</v>
      </c>
      <c r="B11" s="225" t="s">
        <v>2294</v>
      </c>
      <c r="C11" s="209" t="s">
        <v>2297</v>
      </c>
      <c r="D11" s="209"/>
    </row>
    <row r="12" spans="1:4" x14ac:dyDescent="0.25">
      <c r="A12" s="225" t="s">
        <v>2298</v>
      </c>
      <c r="B12" s="225" t="s">
        <v>2294</v>
      </c>
      <c r="C12" s="209" t="s">
        <v>2299</v>
      </c>
      <c r="D12" s="209"/>
    </row>
    <row r="13" spans="1:4" x14ac:dyDescent="0.25">
      <c r="A13" s="225" t="s">
        <v>2300</v>
      </c>
      <c r="B13" s="225" t="s">
        <v>2294</v>
      </c>
      <c r="C13" s="209" t="s">
        <v>2301</v>
      </c>
      <c r="D13" s="209"/>
    </row>
    <row r="14" spans="1:4" x14ac:dyDescent="0.25">
      <c r="A14" s="225" t="s">
        <v>2302</v>
      </c>
      <c r="B14" s="225" t="s">
        <v>2294</v>
      </c>
      <c r="C14" s="209" t="s">
        <v>2303</v>
      </c>
      <c r="D14" s="209"/>
    </row>
    <row r="15" spans="1:4" x14ac:dyDescent="0.25">
      <c r="A15" s="225" t="s">
        <v>2304</v>
      </c>
      <c r="B15" s="225" t="s">
        <v>2294</v>
      </c>
      <c r="C15" s="209" t="s">
        <v>2305</v>
      </c>
      <c r="D15" s="209"/>
    </row>
    <row r="16" spans="1:4" x14ac:dyDescent="0.25">
      <c r="A16" s="225" t="s">
        <v>2306</v>
      </c>
      <c r="B16" s="236" t="s">
        <v>2280</v>
      </c>
      <c r="C16" s="209" t="s">
        <v>2307</v>
      </c>
      <c r="D16" s="209"/>
    </row>
    <row r="17" spans="1:4" x14ac:dyDescent="0.25">
      <c r="A17" s="225" t="s">
        <v>2308</v>
      </c>
      <c r="B17" s="225" t="s">
        <v>2306</v>
      </c>
      <c r="C17" s="209" t="s">
        <v>2309</v>
      </c>
      <c r="D17" s="209"/>
    </row>
    <row r="18" spans="1:4" x14ac:dyDescent="0.25">
      <c r="A18" s="225" t="s">
        <v>2310</v>
      </c>
      <c r="B18" s="225" t="s">
        <v>2306</v>
      </c>
      <c r="C18" s="209" t="s">
        <v>2311</v>
      </c>
      <c r="D18" s="209"/>
    </row>
    <row r="19" spans="1:4" x14ac:dyDescent="0.25">
      <c r="A19" s="225" t="s">
        <v>2312</v>
      </c>
      <c r="B19" s="225" t="s">
        <v>2306</v>
      </c>
      <c r="C19" s="209" t="s">
        <v>2313</v>
      </c>
      <c r="D19" s="209"/>
    </row>
    <row r="20" spans="1:4" x14ac:dyDescent="0.25">
      <c r="A20" s="225" t="s">
        <v>2314</v>
      </c>
      <c r="B20" s="225" t="s">
        <v>2306</v>
      </c>
      <c r="C20" s="209" t="s">
        <v>2315</v>
      </c>
      <c r="D20" s="209"/>
    </row>
    <row r="21" spans="1:4" x14ac:dyDescent="0.25">
      <c r="A21" s="225" t="s">
        <v>2316</v>
      </c>
      <c r="B21" s="225" t="s">
        <v>2306</v>
      </c>
      <c r="C21" s="209" t="s">
        <v>2317</v>
      </c>
      <c r="D21" s="209"/>
    </row>
    <row r="22" spans="1:4" x14ac:dyDescent="0.25">
      <c r="A22" s="225" t="s">
        <v>2318</v>
      </c>
      <c r="B22" s="225" t="s">
        <v>2306</v>
      </c>
      <c r="C22" s="209" t="s">
        <v>2319</v>
      </c>
      <c r="D22" s="209"/>
    </row>
    <row r="23" spans="1:4" x14ac:dyDescent="0.25">
      <c r="A23" s="225" t="s">
        <v>2320</v>
      </c>
      <c r="B23" s="225" t="s">
        <v>2306</v>
      </c>
      <c r="C23" s="209" t="s">
        <v>2321</v>
      </c>
      <c r="D23" s="209"/>
    </row>
    <row r="24" spans="1:4" x14ac:dyDescent="0.25">
      <c r="A24" s="225" t="s">
        <v>2322</v>
      </c>
      <c r="B24" s="225" t="s">
        <v>2306</v>
      </c>
      <c r="C24" s="209" t="s">
        <v>2323</v>
      </c>
      <c r="D24" s="209"/>
    </row>
    <row r="25" spans="1:4" x14ac:dyDescent="0.25">
      <c r="A25" s="225" t="s">
        <v>2324</v>
      </c>
      <c r="B25" s="225" t="s">
        <v>2306</v>
      </c>
      <c r="C25" s="209" t="s">
        <v>2325</v>
      </c>
      <c r="D25" s="209"/>
    </row>
    <row r="26" spans="1:4" x14ac:dyDescent="0.25">
      <c r="A26" s="225" t="s">
        <v>2326</v>
      </c>
      <c r="B26" s="225" t="s">
        <v>2306</v>
      </c>
      <c r="C26" s="209" t="s">
        <v>2327</v>
      </c>
      <c r="D26" s="209"/>
    </row>
    <row r="27" spans="1:4" x14ac:dyDescent="0.25">
      <c r="A27" s="225" t="s">
        <v>2328</v>
      </c>
      <c r="B27" s="225" t="s">
        <v>2306</v>
      </c>
      <c r="C27" s="209" t="s">
        <v>2329</v>
      </c>
      <c r="D27" s="209"/>
    </row>
    <row r="28" spans="1:4" x14ac:dyDescent="0.25">
      <c r="A28" s="225" t="s">
        <v>2330</v>
      </c>
      <c r="B28" s="225" t="s">
        <v>2306</v>
      </c>
      <c r="C28" s="209" t="s">
        <v>2331</v>
      </c>
      <c r="D28" s="209"/>
    </row>
    <row r="29" spans="1:4" x14ac:dyDescent="0.25">
      <c r="A29" s="225" t="s">
        <v>2332</v>
      </c>
      <c r="B29" s="225" t="s">
        <v>2306</v>
      </c>
      <c r="C29" s="209" t="s">
        <v>2333</v>
      </c>
      <c r="D29" s="209"/>
    </row>
    <row r="30" spans="1:4" x14ac:dyDescent="0.25">
      <c r="A30" s="225" t="s">
        <v>2334</v>
      </c>
      <c r="B30" s="225" t="s">
        <v>2306</v>
      </c>
      <c r="C30" s="209" t="s">
        <v>2335</v>
      </c>
      <c r="D30" s="209"/>
    </row>
    <row r="31" spans="1:4" x14ac:dyDescent="0.25">
      <c r="A31" s="225" t="s">
        <v>2336</v>
      </c>
      <c r="B31" s="225" t="s">
        <v>2306</v>
      </c>
      <c r="C31" s="209" t="s">
        <v>2337</v>
      </c>
      <c r="D31" s="209"/>
    </row>
    <row r="32" spans="1:4" x14ac:dyDescent="0.25">
      <c r="A32" s="225" t="s">
        <v>2338</v>
      </c>
      <c r="B32" s="225" t="s">
        <v>2306</v>
      </c>
      <c r="C32" s="209" t="s">
        <v>2339</v>
      </c>
      <c r="D32" s="209"/>
    </row>
    <row r="33" spans="1:4" x14ac:dyDescent="0.25">
      <c r="A33" s="225" t="s">
        <v>2340</v>
      </c>
      <c r="B33" s="225" t="s">
        <v>2306</v>
      </c>
      <c r="C33" s="209" t="s">
        <v>2341</v>
      </c>
      <c r="D33" s="209"/>
    </row>
    <row r="34" spans="1:4" x14ac:dyDescent="0.25">
      <c r="A34" s="225" t="s">
        <v>2342</v>
      </c>
      <c r="B34" s="225" t="s">
        <v>2306</v>
      </c>
      <c r="C34" s="209" t="s">
        <v>2343</v>
      </c>
      <c r="D34" s="209"/>
    </row>
    <row r="35" spans="1:4" x14ac:dyDescent="0.25">
      <c r="A35" s="225" t="s">
        <v>2344</v>
      </c>
      <c r="B35" s="225" t="s">
        <v>2306</v>
      </c>
      <c r="C35" s="209" t="s">
        <v>2345</v>
      </c>
      <c r="D35" s="209"/>
    </row>
    <row r="36" spans="1:4" x14ac:dyDescent="0.25">
      <c r="A36" s="225" t="s">
        <v>2346</v>
      </c>
      <c r="B36" s="225" t="s">
        <v>2306</v>
      </c>
      <c r="C36" s="209" t="s">
        <v>2347</v>
      </c>
      <c r="D36" s="209"/>
    </row>
    <row r="37" spans="1:4" x14ac:dyDescent="0.25">
      <c r="A37" s="225" t="s">
        <v>2348</v>
      </c>
      <c r="B37" s="225" t="s">
        <v>2306</v>
      </c>
      <c r="C37" s="209" t="s">
        <v>2349</v>
      </c>
      <c r="D37" s="209"/>
    </row>
    <row r="38" spans="1:4" x14ac:dyDescent="0.25">
      <c r="A38" s="225" t="s">
        <v>2350</v>
      </c>
      <c r="B38" s="225" t="s">
        <v>2306</v>
      </c>
      <c r="C38" s="209" t="s">
        <v>2351</v>
      </c>
      <c r="D38" s="209"/>
    </row>
    <row r="39" spans="1:4" x14ac:dyDescent="0.25">
      <c r="A39" s="225" t="s">
        <v>2352</v>
      </c>
      <c r="B39" s="225" t="s">
        <v>2306</v>
      </c>
      <c r="C39" s="209" t="s">
        <v>2353</v>
      </c>
      <c r="D39" s="209"/>
    </row>
    <row r="40" spans="1:4" x14ac:dyDescent="0.25">
      <c r="A40" s="225" t="s">
        <v>2354</v>
      </c>
      <c r="B40" s="225" t="s">
        <v>2306</v>
      </c>
      <c r="C40" s="209" t="s">
        <v>2355</v>
      </c>
      <c r="D40" s="209"/>
    </row>
    <row r="41" spans="1:4" x14ac:dyDescent="0.25">
      <c r="A41" s="225" t="s">
        <v>2356</v>
      </c>
      <c r="B41" s="225" t="s">
        <v>2306</v>
      </c>
      <c r="C41" s="209" t="s">
        <v>2357</v>
      </c>
      <c r="D41" s="209"/>
    </row>
    <row r="42" spans="1:4" x14ac:dyDescent="0.25">
      <c r="A42" s="225" t="s">
        <v>2358</v>
      </c>
      <c r="B42" s="225" t="s">
        <v>2306</v>
      </c>
      <c r="C42" s="209" t="s">
        <v>2359</v>
      </c>
      <c r="D42" s="209"/>
    </row>
    <row r="43" spans="1:4" x14ac:dyDescent="0.25">
      <c r="A43" s="225" t="s">
        <v>2360</v>
      </c>
      <c r="B43" s="225" t="s">
        <v>2306</v>
      </c>
      <c r="C43" s="209" t="s">
        <v>2361</v>
      </c>
      <c r="D43" s="209"/>
    </row>
    <row r="44" spans="1:4" x14ac:dyDescent="0.25">
      <c r="A44" s="225" t="s">
        <v>2362</v>
      </c>
      <c r="B44" s="225" t="s">
        <v>2306</v>
      </c>
      <c r="C44" s="209" t="s">
        <v>2363</v>
      </c>
      <c r="D44" s="209"/>
    </row>
    <row r="45" spans="1:4" x14ac:dyDescent="0.25">
      <c r="A45" s="225" t="s">
        <v>2364</v>
      </c>
      <c r="B45" s="225" t="s">
        <v>2306</v>
      </c>
      <c r="C45" s="209" t="s">
        <v>2365</v>
      </c>
      <c r="D45" s="209"/>
    </row>
    <row r="46" spans="1:4" x14ac:dyDescent="0.25">
      <c r="A46" s="225" t="s">
        <v>2366</v>
      </c>
      <c r="B46" s="225" t="s">
        <v>2306</v>
      </c>
      <c r="C46" s="209" t="s">
        <v>2367</v>
      </c>
      <c r="D46" s="209"/>
    </row>
    <row r="47" spans="1:4" x14ac:dyDescent="0.25">
      <c r="A47" s="225" t="s">
        <v>2368</v>
      </c>
      <c r="B47" s="225" t="s">
        <v>2306</v>
      </c>
      <c r="C47" s="209" t="s">
        <v>2369</v>
      </c>
      <c r="D47" s="209"/>
    </row>
    <row r="48" spans="1:4" x14ac:dyDescent="0.25">
      <c r="A48" s="225" t="s">
        <v>2370</v>
      </c>
      <c r="B48" s="225" t="s">
        <v>2306</v>
      </c>
      <c r="C48" s="209" t="s">
        <v>2371</v>
      </c>
      <c r="D48" s="209"/>
    </row>
    <row r="49" spans="1:4" x14ac:dyDescent="0.25">
      <c r="A49" s="225" t="s">
        <v>2372</v>
      </c>
      <c r="B49" s="225" t="s">
        <v>2306</v>
      </c>
      <c r="C49" s="209" t="s">
        <v>2373</v>
      </c>
      <c r="D49" s="209"/>
    </row>
    <row r="50" spans="1:4" x14ac:dyDescent="0.25">
      <c r="A50" s="225" t="s">
        <v>2374</v>
      </c>
      <c r="B50" s="225" t="s">
        <v>2306</v>
      </c>
      <c r="C50" s="209" t="s">
        <v>2375</v>
      </c>
      <c r="D50" s="209"/>
    </row>
    <row r="51" spans="1:4" x14ac:dyDescent="0.25">
      <c r="A51" s="225" t="s">
        <v>2376</v>
      </c>
      <c r="B51" s="225" t="s">
        <v>2306</v>
      </c>
      <c r="C51" s="209" t="s">
        <v>2377</v>
      </c>
      <c r="D51" s="209"/>
    </row>
    <row r="52" spans="1:4" x14ac:dyDescent="0.25">
      <c r="A52" s="225" t="s">
        <v>2378</v>
      </c>
      <c r="B52" s="225" t="s">
        <v>2306</v>
      </c>
      <c r="C52" s="209" t="s">
        <v>2379</v>
      </c>
      <c r="D52" s="209"/>
    </row>
    <row r="53" spans="1:4" x14ac:dyDescent="0.25">
      <c r="A53" s="225" t="s">
        <v>2380</v>
      </c>
      <c r="B53" s="225" t="s">
        <v>2306</v>
      </c>
      <c r="C53" s="209" t="s">
        <v>2381</v>
      </c>
      <c r="D53" s="209"/>
    </row>
    <row r="54" spans="1:4" x14ac:dyDescent="0.25">
      <c r="A54" s="225" t="s">
        <v>2382</v>
      </c>
      <c r="B54" s="225" t="s">
        <v>2306</v>
      </c>
      <c r="C54" s="209" t="s">
        <v>2383</v>
      </c>
      <c r="D54" s="209"/>
    </row>
    <row r="55" spans="1:4" x14ac:dyDescent="0.25">
      <c r="A55" s="225" t="s">
        <v>2384</v>
      </c>
      <c r="B55" s="225" t="s">
        <v>2306</v>
      </c>
      <c r="C55" s="209" t="s">
        <v>2385</v>
      </c>
      <c r="D55" s="209"/>
    </row>
    <row r="56" spans="1:4" x14ac:dyDescent="0.25">
      <c r="A56" s="225" t="s">
        <v>2386</v>
      </c>
      <c r="B56" s="225" t="s">
        <v>2306</v>
      </c>
      <c r="C56" s="209" t="s">
        <v>2387</v>
      </c>
      <c r="D56" s="209"/>
    </row>
    <row r="57" spans="1:4" x14ac:dyDescent="0.25">
      <c r="A57" s="225" t="s">
        <v>2388</v>
      </c>
      <c r="B57" s="225" t="s">
        <v>2306</v>
      </c>
      <c r="C57" s="209" t="s">
        <v>2389</v>
      </c>
      <c r="D57" s="209"/>
    </row>
    <row r="58" spans="1:4" x14ac:dyDescent="0.25">
      <c r="A58" s="225" t="s">
        <v>2390</v>
      </c>
      <c r="B58" s="225" t="s">
        <v>2306</v>
      </c>
      <c r="C58" s="209" t="s">
        <v>2391</v>
      </c>
      <c r="D58" s="209"/>
    </row>
    <row r="59" spans="1:4" x14ac:dyDescent="0.25">
      <c r="A59" s="225" t="s">
        <v>2392</v>
      </c>
      <c r="B59" s="225" t="s">
        <v>2306</v>
      </c>
      <c r="C59" s="209" t="s">
        <v>2393</v>
      </c>
      <c r="D59" s="209"/>
    </row>
    <row r="60" spans="1:4" x14ac:dyDescent="0.25">
      <c r="A60" s="225" t="s">
        <v>2394</v>
      </c>
      <c r="B60" s="225" t="s">
        <v>2306</v>
      </c>
      <c r="C60" s="209" t="s">
        <v>2395</v>
      </c>
      <c r="D60" s="209"/>
    </row>
    <row r="61" spans="1:4" x14ac:dyDescent="0.25">
      <c r="A61" s="225" t="s">
        <v>2396</v>
      </c>
      <c r="B61" s="225" t="s">
        <v>2306</v>
      </c>
      <c r="C61" s="209" t="s">
        <v>2397</v>
      </c>
      <c r="D61" s="209"/>
    </row>
    <row r="62" spans="1:4" x14ac:dyDescent="0.25">
      <c r="A62" s="225" t="s">
        <v>2398</v>
      </c>
      <c r="B62" s="225" t="s">
        <v>2306</v>
      </c>
      <c r="C62" s="209" t="s">
        <v>2399</v>
      </c>
      <c r="D62" s="209"/>
    </row>
    <row r="63" spans="1:4" x14ac:dyDescent="0.25">
      <c r="A63" s="225" t="s">
        <v>2400</v>
      </c>
      <c r="B63" s="225" t="s">
        <v>2306</v>
      </c>
      <c r="C63" s="209" t="s">
        <v>2401</v>
      </c>
      <c r="D63" s="209"/>
    </row>
    <row r="64" spans="1:4" x14ac:dyDescent="0.25">
      <c r="A64" s="225" t="s">
        <v>2402</v>
      </c>
      <c r="B64" s="225"/>
      <c r="C64" s="209" t="s">
        <v>2403</v>
      </c>
      <c r="D64" s="209"/>
    </row>
    <row r="65" spans="1:4" x14ac:dyDescent="0.25">
      <c r="A65" s="225" t="s">
        <v>2404</v>
      </c>
      <c r="B65" s="236" t="s">
        <v>2402</v>
      </c>
      <c r="C65" s="209" t="s">
        <v>2405</v>
      </c>
      <c r="D65" s="209"/>
    </row>
    <row r="66" spans="1:4" x14ac:dyDescent="0.25">
      <c r="A66" s="225" t="s">
        <v>2406</v>
      </c>
      <c r="B66" s="225" t="s">
        <v>2404</v>
      </c>
      <c r="C66" s="209" t="s">
        <v>2407</v>
      </c>
      <c r="D66" s="209"/>
    </row>
    <row r="67" spans="1:4" x14ac:dyDescent="0.25">
      <c r="A67" s="225" t="s">
        <v>2408</v>
      </c>
      <c r="B67" s="225" t="s">
        <v>2404</v>
      </c>
      <c r="C67" s="209" t="s">
        <v>2409</v>
      </c>
      <c r="D67" s="209"/>
    </row>
    <row r="68" spans="1:4" x14ac:dyDescent="0.25">
      <c r="A68" s="225" t="s">
        <v>2410</v>
      </c>
      <c r="B68" s="225" t="s">
        <v>2404</v>
      </c>
      <c r="C68" s="209" t="s">
        <v>2411</v>
      </c>
      <c r="D68" s="209"/>
    </row>
    <row r="69" spans="1:4" x14ac:dyDescent="0.25">
      <c r="A69" s="225" t="s">
        <v>2412</v>
      </c>
      <c r="B69" s="225" t="s">
        <v>2404</v>
      </c>
      <c r="C69" s="209" t="s">
        <v>2413</v>
      </c>
      <c r="D69" s="209"/>
    </row>
    <row r="70" spans="1:4" x14ac:dyDescent="0.25">
      <c r="A70" s="225" t="s">
        <v>2414</v>
      </c>
      <c r="B70" s="225" t="s">
        <v>2404</v>
      </c>
      <c r="C70" s="209" t="s">
        <v>2415</v>
      </c>
      <c r="D70" s="209"/>
    </row>
    <row r="71" spans="1:4" x14ac:dyDescent="0.25">
      <c r="A71" s="225" t="s">
        <v>2416</v>
      </c>
      <c r="B71" s="225" t="s">
        <v>2404</v>
      </c>
      <c r="C71" s="209" t="s">
        <v>2417</v>
      </c>
      <c r="D71" s="209"/>
    </row>
    <row r="72" spans="1:4" x14ac:dyDescent="0.25">
      <c r="A72" s="225" t="s">
        <v>2418</v>
      </c>
      <c r="B72" s="225" t="s">
        <v>2404</v>
      </c>
      <c r="C72" s="209" t="s">
        <v>2419</v>
      </c>
      <c r="D72" s="209"/>
    </row>
    <row r="73" spans="1:4" x14ac:dyDescent="0.25">
      <c r="A73" s="225" t="s">
        <v>2420</v>
      </c>
      <c r="B73" s="225" t="s">
        <v>2404</v>
      </c>
      <c r="C73" s="209" t="s">
        <v>2421</v>
      </c>
      <c r="D73" s="209"/>
    </row>
    <row r="74" spans="1:4" x14ac:dyDescent="0.25">
      <c r="A74" s="225" t="s">
        <v>2422</v>
      </c>
      <c r="B74" s="225" t="s">
        <v>2404</v>
      </c>
      <c r="C74" s="209" t="s">
        <v>2423</v>
      </c>
      <c r="D74" s="209"/>
    </row>
    <row r="75" spans="1:4" x14ac:dyDescent="0.25">
      <c r="A75" s="225" t="s">
        <v>2424</v>
      </c>
      <c r="B75" s="225" t="s">
        <v>2404</v>
      </c>
      <c r="C75" s="209" t="s">
        <v>2425</v>
      </c>
      <c r="D75" s="209"/>
    </row>
    <row r="76" spans="1:4" x14ac:dyDescent="0.25">
      <c r="A76" s="225" t="s">
        <v>2426</v>
      </c>
      <c r="B76" s="225" t="s">
        <v>2404</v>
      </c>
      <c r="C76" s="209" t="s">
        <v>2427</v>
      </c>
      <c r="D76" s="209"/>
    </row>
    <row r="77" spans="1:4" x14ac:dyDescent="0.25">
      <c r="A77" s="225" t="s">
        <v>2428</v>
      </c>
      <c r="B77" s="225" t="s">
        <v>2404</v>
      </c>
      <c r="C77" s="209" t="s">
        <v>2429</v>
      </c>
      <c r="D77" s="209"/>
    </row>
    <row r="78" spans="1:4" x14ac:dyDescent="0.25">
      <c r="A78" s="225" t="s">
        <v>2430</v>
      </c>
      <c r="B78" s="225" t="s">
        <v>2404</v>
      </c>
      <c r="C78" s="209" t="s">
        <v>2431</v>
      </c>
      <c r="D78" s="209"/>
    </row>
    <row r="79" spans="1:4" x14ac:dyDescent="0.25">
      <c r="A79" s="225" t="s">
        <v>2432</v>
      </c>
      <c r="B79" s="225" t="s">
        <v>2404</v>
      </c>
      <c r="C79" s="209" t="s">
        <v>2433</v>
      </c>
      <c r="D79" s="209"/>
    </row>
    <row r="80" spans="1:4" x14ac:dyDescent="0.25">
      <c r="A80" s="225" t="s">
        <v>2434</v>
      </c>
      <c r="B80" s="225" t="s">
        <v>2404</v>
      </c>
      <c r="C80" s="209" t="s">
        <v>2435</v>
      </c>
      <c r="D80" s="209"/>
    </row>
    <row r="81" spans="1:4" x14ac:dyDescent="0.25">
      <c r="A81" s="225" t="s">
        <v>2436</v>
      </c>
      <c r="B81" s="225" t="s">
        <v>2404</v>
      </c>
      <c r="C81" s="209" t="s">
        <v>2437</v>
      </c>
      <c r="D81" s="209"/>
    </row>
    <row r="82" spans="1:4" x14ac:dyDescent="0.25">
      <c r="A82" s="225" t="s">
        <v>2438</v>
      </c>
      <c r="B82" s="225" t="s">
        <v>2404</v>
      </c>
      <c r="C82" s="209" t="s">
        <v>2439</v>
      </c>
      <c r="D82" s="209"/>
    </row>
    <row r="83" spans="1:4" x14ac:dyDescent="0.25">
      <c r="A83" s="225" t="s">
        <v>2440</v>
      </c>
      <c r="B83" s="225" t="s">
        <v>2404</v>
      </c>
      <c r="C83" s="209" t="s">
        <v>2441</v>
      </c>
      <c r="D83" s="209"/>
    </row>
    <row r="84" spans="1:4" x14ac:dyDescent="0.25">
      <c r="A84" s="225" t="s">
        <v>2442</v>
      </c>
      <c r="B84" s="225" t="s">
        <v>2404</v>
      </c>
      <c r="C84" s="209" t="s">
        <v>2443</v>
      </c>
      <c r="D84" s="209"/>
    </row>
    <row r="85" spans="1:4" x14ac:dyDescent="0.25">
      <c r="A85" s="225" t="s">
        <v>2444</v>
      </c>
      <c r="B85" s="225" t="s">
        <v>2404</v>
      </c>
      <c r="C85" s="209" t="s">
        <v>2445</v>
      </c>
      <c r="D85" s="209"/>
    </row>
    <row r="86" spans="1:4" x14ac:dyDescent="0.25">
      <c r="A86" s="225" t="s">
        <v>2446</v>
      </c>
      <c r="B86" s="225" t="s">
        <v>2404</v>
      </c>
      <c r="C86" s="209" t="s">
        <v>2447</v>
      </c>
      <c r="D86" s="209"/>
    </row>
    <row r="87" spans="1:4" x14ac:dyDescent="0.25">
      <c r="A87" s="225" t="s">
        <v>2448</v>
      </c>
      <c r="B87" s="225" t="s">
        <v>2404</v>
      </c>
      <c r="C87" s="209" t="s">
        <v>2449</v>
      </c>
      <c r="D87" s="209"/>
    </row>
    <row r="88" spans="1:4" x14ac:dyDescent="0.25">
      <c r="A88" s="225" t="s">
        <v>2450</v>
      </c>
      <c r="B88" s="225" t="s">
        <v>2404</v>
      </c>
      <c r="C88" s="209" t="s">
        <v>2451</v>
      </c>
      <c r="D88" s="209"/>
    </row>
    <row r="89" spans="1:4" x14ac:dyDescent="0.25">
      <c r="A89" s="225" t="s">
        <v>2452</v>
      </c>
      <c r="B89" s="225" t="s">
        <v>2404</v>
      </c>
      <c r="C89" s="209" t="s">
        <v>2453</v>
      </c>
      <c r="D89" s="209"/>
    </row>
    <row r="90" spans="1:4" x14ac:dyDescent="0.25">
      <c r="A90" s="225" t="s">
        <v>2454</v>
      </c>
      <c r="B90" s="225" t="s">
        <v>2404</v>
      </c>
      <c r="C90" s="209" t="s">
        <v>2455</v>
      </c>
      <c r="D90" s="209"/>
    </row>
    <row r="91" spans="1:4" x14ac:dyDescent="0.25">
      <c r="A91" s="225" t="s">
        <v>2456</v>
      </c>
      <c r="B91" s="225" t="s">
        <v>2404</v>
      </c>
      <c r="C91" s="209" t="s">
        <v>2457</v>
      </c>
      <c r="D91" s="209"/>
    </row>
    <row r="92" spans="1:4" x14ac:dyDescent="0.25">
      <c r="A92" s="225" t="s">
        <v>2458</v>
      </c>
      <c r="B92" s="225" t="s">
        <v>2404</v>
      </c>
      <c r="C92" s="209" t="s">
        <v>2459</v>
      </c>
      <c r="D92" s="209"/>
    </row>
    <row r="93" spans="1:4" x14ac:dyDescent="0.25">
      <c r="A93" s="225" t="s">
        <v>2460</v>
      </c>
      <c r="B93" s="225" t="s">
        <v>2404</v>
      </c>
      <c r="C93" s="209" t="s">
        <v>2461</v>
      </c>
      <c r="D93" s="209"/>
    </row>
    <row r="94" spans="1:4" x14ac:dyDescent="0.25">
      <c r="A94" s="225" t="s">
        <v>2462</v>
      </c>
      <c r="B94" s="225" t="s">
        <v>2404</v>
      </c>
      <c r="C94" s="209" t="s">
        <v>2463</v>
      </c>
      <c r="D94" s="209"/>
    </row>
    <row r="95" spans="1:4" x14ac:dyDescent="0.25">
      <c r="A95" s="225" t="s">
        <v>2464</v>
      </c>
      <c r="B95" s="225" t="s">
        <v>2404</v>
      </c>
      <c r="C95" s="209" t="s">
        <v>2465</v>
      </c>
      <c r="D95" s="209"/>
    </row>
    <row r="96" spans="1:4" x14ac:dyDescent="0.25">
      <c r="A96" s="225" t="s">
        <v>2466</v>
      </c>
      <c r="B96" s="225" t="s">
        <v>2404</v>
      </c>
      <c r="C96" s="209" t="s">
        <v>2467</v>
      </c>
      <c r="D96" s="209"/>
    </row>
    <row r="97" spans="1:4" x14ac:dyDescent="0.25">
      <c r="A97" s="225" t="s">
        <v>2468</v>
      </c>
      <c r="B97" s="225" t="s">
        <v>2404</v>
      </c>
      <c r="C97" s="209" t="s">
        <v>2469</v>
      </c>
      <c r="D97" s="209"/>
    </row>
    <row r="98" spans="1:4" x14ac:dyDescent="0.25">
      <c r="A98" s="225" t="s">
        <v>2470</v>
      </c>
      <c r="B98" s="225" t="s">
        <v>2404</v>
      </c>
      <c r="C98" s="209" t="s">
        <v>2471</v>
      </c>
      <c r="D98" s="209"/>
    </row>
    <row r="99" spans="1:4" x14ac:dyDescent="0.25">
      <c r="A99" s="225" t="s">
        <v>2472</v>
      </c>
      <c r="B99" s="225" t="s">
        <v>2404</v>
      </c>
      <c r="C99" s="209" t="s">
        <v>2473</v>
      </c>
      <c r="D99" s="209"/>
    </row>
    <row r="100" spans="1:4" x14ac:dyDescent="0.25">
      <c r="A100" s="225" t="s">
        <v>2474</v>
      </c>
      <c r="B100" s="225" t="s">
        <v>2404</v>
      </c>
      <c r="C100" s="209" t="s">
        <v>2475</v>
      </c>
      <c r="D100" s="209"/>
    </row>
    <row r="101" spans="1:4" x14ac:dyDescent="0.25">
      <c r="A101" s="225" t="s">
        <v>2476</v>
      </c>
      <c r="B101" s="225" t="s">
        <v>2404</v>
      </c>
      <c r="C101" s="209" t="s">
        <v>2477</v>
      </c>
      <c r="D101" s="209"/>
    </row>
    <row r="102" spans="1:4" x14ac:dyDescent="0.25">
      <c r="A102" s="225" t="s">
        <v>2478</v>
      </c>
      <c r="B102" s="225" t="s">
        <v>2404</v>
      </c>
      <c r="C102" s="209" t="s">
        <v>2479</v>
      </c>
      <c r="D102" s="209"/>
    </row>
    <row r="103" spans="1:4" x14ac:dyDescent="0.25">
      <c r="A103" s="225" t="s">
        <v>2480</v>
      </c>
      <c r="B103" s="225" t="s">
        <v>2404</v>
      </c>
      <c r="C103" s="209" t="s">
        <v>2481</v>
      </c>
      <c r="D103" s="209"/>
    </row>
    <row r="104" spans="1:4" x14ac:dyDescent="0.25">
      <c r="A104" s="225" t="s">
        <v>2482</v>
      </c>
      <c r="B104" s="225" t="s">
        <v>2404</v>
      </c>
      <c r="C104" s="209" t="s">
        <v>2483</v>
      </c>
      <c r="D104" s="209"/>
    </row>
    <row r="105" spans="1:4" x14ac:dyDescent="0.25">
      <c r="A105" s="225" t="s">
        <v>2484</v>
      </c>
      <c r="B105" s="225" t="s">
        <v>2404</v>
      </c>
      <c r="C105" s="209" t="s">
        <v>2485</v>
      </c>
      <c r="D105" s="209"/>
    </row>
    <row r="106" spans="1:4" x14ac:dyDescent="0.25">
      <c r="A106" s="225" t="s">
        <v>2486</v>
      </c>
      <c r="B106" s="225" t="s">
        <v>2404</v>
      </c>
      <c r="C106" s="209" t="s">
        <v>2487</v>
      </c>
      <c r="D106" s="209"/>
    </row>
    <row r="107" spans="1:4" x14ac:dyDescent="0.25">
      <c r="A107" s="225" t="s">
        <v>2488</v>
      </c>
      <c r="B107" s="225" t="s">
        <v>2404</v>
      </c>
      <c r="C107" s="209" t="s">
        <v>2489</v>
      </c>
      <c r="D107" s="209"/>
    </row>
    <row r="108" spans="1:4" x14ac:dyDescent="0.25">
      <c r="A108" s="225" t="s">
        <v>2490</v>
      </c>
      <c r="B108" s="225" t="s">
        <v>2404</v>
      </c>
      <c r="C108" s="209" t="s">
        <v>2491</v>
      </c>
      <c r="D108" s="209"/>
    </row>
    <row r="109" spans="1:4" x14ac:dyDescent="0.25">
      <c r="A109" s="225" t="s">
        <v>2492</v>
      </c>
      <c r="B109" s="225" t="s">
        <v>2404</v>
      </c>
      <c r="C109" s="209" t="s">
        <v>2493</v>
      </c>
      <c r="D109" s="209"/>
    </row>
    <row r="110" spans="1:4" x14ac:dyDescent="0.25">
      <c r="A110" s="225" t="s">
        <v>2494</v>
      </c>
      <c r="B110" s="225" t="s">
        <v>2404</v>
      </c>
      <c r="C110" s="209" t="s">
        <v>2495</v>
      </c>
      <c r="D110" s="209"/>
    </row>
    <row r="111" spans="1:4" x14ac:dyDescent="0.25">
      <c r="A111" s="225" t="s">
        <v>2496</v>
      </c>
      <c r="B111" s="225" t="s">
        <v>2404</v>
      </c>
      <c r="C111" s="209" t="s">
        <v>2497</v>
      </c>
      <c r="D111" s="209"/>
    </row>
    <row r="112" spans="1:4" x14ac:dyDescent="0.25">
      <c r="A112" s="225" t="s">
        <v>2498</v>
      </c>
      <c r="B112" s="225" t="s">
        <v>2404</v>
      </c>
      <c r="C112" s="209" t="s">
        <v>2499</v>
      </c>
      <c r="D112" s="209"/>
    </row>
    <row r="113" spans="1:4" x14ac:dyDescent="0.25">
      <c r="A113" s="225" t="s">
        <v>2500</v>
      </c>
      <c r="B113" s="225" t="s">
        <v>2404</v>
      </c>
      <c r="C113" s="209" t="s">
        <v>2501</v>
      </c>
      <c r="D113" s="209"/>
    </row>
    <row r="114" spans="1:4" x14ac:dyDescent="0.25">
      <c r="A114" s="225" t="s">
        <v>2502</v>
      </c>
      <c r="B114" s="225" t="s">
        <v>2404</v>
      </c>
      <c r="C114" s="209" t="s">
        <v>2503</v>
      </c>
      <c r="D114" s="209"/>
    </row>
    <row r="115" spans="1:4" x14ac:dyDescent="0.25">
      <c r="A115" s="225" t="s">
        <v>2504</v>
      </c>
      <c r="B115" s="225" t="s">
        <v>2404</v>
      </c>
      <c r="C115" s="209" t="s">
        <v>2505</v>
      </c>
      <c r="D115" s="209"/>
    </row>
    <row r="116" spans="1:4" x14ac:dyDescent="0.25">
      <c r="A116" s="225" t="s">
        <v>2506</v>
      </c>
      <c r="B116" s="225" t="s">
        <v>2404</v>
      </c>
      <c r="C116" s="209" t="s">
        <v>2507</v>
      </c>
      <c r="D116" s="209"/>
    </row>
    <row r="117" spans="1:4" x14ac:dyDescent="0.25">
      <c r="A117" s="225" t="s">
        <v>2508</v>
      </c>
      <c r="B117" s="225" t="s">
        <v>2404</v>
      </c>
      <c r="C117" s="209" t="s">
        <v>2509</v>
      </c>
      <c r="D117" s="209"/>
    </row>
    <row r="118" spans="1:4" x14ac:dyDescent="0.25">
      <c r="A118" s="225" t="s">
        <v>2510</v>
      </c>
      <c r="B118" s="225" t="s">
        <v>2404</v>
      </c>
      <c r="C118" s="209" t="s">
        <v>2511</v>
      </c>
      <c r="D118" s="209"/>
    </row>
    <row r="119" spans="1:4" x14ac:dyDescent="0.25">
      <c r="A119" s="225" t="s">
        <v>2512</v>
      </c>
      <c r="B119" s="225" t="s">
        <v>2404</v>
      </c>
      <c r="C119" s="209" t="s">
        <v>2513</v>
      </c>
      <c r="D119" s="209"/>
    </row>
    <row r="120" spans="1:4" x14ac:dyDescent="0.25">
      <c r="A120" s="225" t="s">
        <v>2514</v>
      </c>
      <c r="B120" s="225" t="s">
        <v>2404</v>
      </c>
      <c r="C120" s="209" t="s">
        <v>2515</v>
      </c>
      <c r="D120" s="209"/>
    </row>
    <row r="121" spans="1:4" x14ac:dyDescent="0.25">
      <c r="A121" s="225" t="s">
        <v>2516</v>
      </c>
      <c r="B121" s="225" t="s">
        <v>2404</v>
      </c>
      <c r="C121" s="209" t="s">
        <v>2517</v>
      </c>
      <c r="D121" s="209"/>
    </row>
    <row r="122" spans="1:4" x14ac:dyDescent="0.25">
      <c r="A122" s="225" t="s">
        <v>2518</v>
      </c>
      <c r="B122" s="225" t="s">
        <v>2404</v>
      </c>
      <c r="C122" s="209" t="s">
        <v>2519</v>
      </c>
      <c r="D122" s="209"/>
    </row>
    <row r="123" spans="1:4" x14ac:dyDescent="0.25">
      <c r="A123" s="225" t="s">
        <v>2520</v>
      </c>
      <c r="B123" s="225" t="s">
        <v>2404</v>
      </c>
      <c r="C123" s="209" t="s">
        <v>2521</v>
      </c>
      <c r="D123" s="209"/>
    </row>
    <row r="124" spans="1:4" x14ac:dyDescent="0.25">
      <c r="A124" s="225" t="s">
        <v>2522</v>
      </c>
      <c r="B124" s="225" t="s">
        <v>2404</v>
      </c>
      <c r="C124" s="209" t="s">
        <v>2523</v>
      </c>
      <c r="D124" s="209"/>
    </row>
    <row r="125" spans="1:4" x14ac:dyDescent="0.25">
      <c r="A125" s="225" t="s">
        <v>2524</v>
      </c>
      <c r="B125" s="225" t="s">
        <v>2404</v>
      </c>
      <c r="C125" s="209" t="s">
        <v>2525</v>
      </c>
      <c r="D125" s="209"/>
    </row>
    <row r="126" spans="1:4" x14ac:dyDescent="0.25">
      <c r="A126" s="225" t="s">
        <v>2526</v>
      </c>
      <c r="B126" s="225" t="s">
        <v>2404</v>
      </c>
      <c r="C126" s="209" t="s">
        <v>2527</v>
      </c>
      <c r="D126" s="209"/>
    </row>
    <row r="127" spans="1:4" x14ac:dyDescent="0.25">
      <c r="A127" s="225" t="s">
        <v>2528</v>
      </c>
      <c r="B127" s="225" t="s">
        <v>2404</v>
      </c>
      <c r="C127" s="209" t="s">
        <v>2529</v>
      </c>
      <c r="D127" s="209"/>
    </row>
    <row r="128" spans="1:4" x14ac:dyDescent="0.25">
      <c r="A128" s="225" t="s">
        <v>2530</v>
      </c>
      <c r="B128" s="225" t="s">
        <v>2404</v>
      </c>
      <c r="C128" s="209" t="s">
        <v>2531</v>
      </c>
      <c r="D128" s="209"/>
    </row>
    <row r="129" spans="1:4" x14ac:dyDescent="0.25">
      <c r="A129" s="225" t="s">
        <v>2532</v>
      </c>
      <c r="B129" s="225" t="s">
        <v>2404</v>
      </c>
      <c r="C129" s="209" t="s">
        <v>2533</v>
      </c>
      <c r="D129" s="209"/>
    </row>
    <row r="130" spans="1:4" x14ac:dyDescent="0.25">
      <c r="A130" s="225" t="s">
        <v>2534</v>
      </c>
      <c r="B130" s="225" t="s">
        <v>2404</v>
      </c>
      <c r="C130" s="209" t="s">
        <v>2535</v>
      </c>
      <c r="D130" s="209"/>
    </row>
    <row r="131" spans="1:4" x14ac:dyDescent="0.25">
      <c r="A131" s="225" t="s">
        <v>2536</v>
      </c>
      <c r="B131" s="225" t="s">
        <v>2404</v>
      </c>
      <c r="C131" s="209" t="s">
        <v>2537</v>
      </c>
      <c r="D131" s="209"/>
    </row>
    <row r="132" spans="1:4" x14ac:dyDescent="0.25">
      <c r="A132" s="225" t="s">
        <v>2538</v>
      </c>
      <c r="B132" s="225" t="s">
        <v>2404</v>
      </c>
      <c r="C132" s="209" t="s">
        <v>2539</v>
      </c>
      <c r="D132" s="209"/>
    </row>
    <row r="133" spans="1:4" x14ac:dyDescent="0.25">
      <c r="A133" s="225" t="s">
        <v>2540</v>
      </c>
      <c r="B133" s="225" t="s">
        <v>2404</v>
      </c>
      <c r="C133" s="209" t="s">
        <v>2541</v>
      </c>
      <c r="D133" s="209"/>
    </row>
    <row r="134" spans="1:4" x14ac:dyDescent="0.25">
      <c r="A134" s="225" t="s">
        <v>2542</v>
      </c>
      <c r="B134" s="225" t="s">
        <v>2404</v>
      </c>
      <c r="C134" s="209" t="s">
        <v>2543</v>
      </c>
      <c r="D134" s="209"/>
    </row>
    <row r="135" spans="1:4" x14ac:dyDescent="0.25">
      <c r="A135" s="225" t="s">
        <v>2544</v>
      </c>
      <c r="B135" s="225" t="s">
        <v>2404</v>
      </c>
      <c r="C135" s="209" t="s">
        <v>2545</v>
      </c>
      <c r="D135" s="209"/>
    </row>
    <row r="136" spans="1:4" x14ac:dyDescent="0.25">
      <c r="A136" s="225" t="s">
        <v>2546</v>
      </c>
      <c r="B136" s="225" t="s">
        <v>2404</v>
      </c>
      <c r="C136" s="209" t="s">
        <v>2547</v>
      </c>
      <c r="D136" s="209"/>
    </row>
    <row r="137" spans="1:4" x14ac:dyDescent="0.25">
      <c r="A137" s="225" t="s">
        <v>2548</v>
      </c>
      <c r="B137" s="225" t="s">
        <v>2404</v>
      </c>
      <c r="C137" s="209" t="s">
        <v>2549</v>
      </c>
      <c r="D137" s="209"/>
    </row>
    <row r="138" spans="1:4" x14ac:dyDescent="0.25">
      <c r="A138" s="225" t="s">
        <v>2550</v>
      </c>
      <c r="B138" s="225" t="s">
        <v>2404</v>
      </c>
      <c r="C138" s="209" t="s">
        <v>2551</v>
      </c>
      <c r="D138" s="209"/>
    </row>
    <row r="139" spans="1:4" x14ac:dyDescent="0.25">
      <c r="A139" s="225" t="s">
        <v>2552</v>
      </c>
      <c r="B139" s="225" t="s">
        <v>2404</v>
      </c>
      <c r="C139" s="209" t="s">
        <v>2553</v>
      </c>
      <c r="D139" s="209"/>
    </row>
    <row r="140" spans="1:4" x14ac:dyDescent="0.25">
      <c r="A140" s="225" t="s">
        <v>2554</v>
      </c>
      <c r="B140" s="225" t="s">
        <v>2404</v>
      </c>
      <c r="C140" s="209" t="s">
        <v>2555</v>
      </c>
      <c r="D140" s="209"/>
    </row>
    <row r="141" spans="1:4" x14ac:dyDescent="0.25">
      <c r="A141" s="225" t="s">
        <v>2556</v>
      </c>
      <c r="B141" s="225" t="s">
        <v>2404</v>
      </c>
      <c r="C141" s="209" t="s">
        <v>2557</v>
      </c>
      <c r="D141" s="209"/>
    </row>
    <row r="142" spans="1:4" x14ac:dyDescent="0.25">
      <c r="A142" s="225" t="s">
        <v>2558</v>
      </c>
      <c r="B142" s="225" t="s">
        <v>2404</v>
      </c>
      <c r="C142" s="209" t="s">
        <v>2559</v>
      </c>
      <c r="D142" s="209"/>
    </row>
    <row r="143" spans="1:4" x14ac:dyDescent="0.25">
      <c r="A143" s="225" t="s">
        <v>2560</v>
      </c>
      <c r="B143" s="225" t="s">
        <v>2404</v>
      </c>
      <c r="C143" s="209" t="s">
        <v>2561</v>
      </c>
      <c r="D143" s="209"/>
    </row>
    <row r="144" spans="1:4" x14ac:dyDescent="0.25">
      <c r="A144" s="225" t="s">
        <v>2562</v>
      </c>
      <c r="B144" s="225" t="s">
        <v>2404</v>
      </c>
      <c r="C144" s="209" t="s">
        <v>2563</v>
      </c>
      <c r="D144" s="209"/>
    </row>
    <row r="145" spans="1:4" x14ac:dyDescent="0.25">
      <c r="A145" s="225" t="s">
        <v>2564</v>
      </c>
      <c r="B145" s="236" t="s">
        <v>2402</v>
      </c>
      <c r="C145" s="209" t="s">
        <v>2565</v>
      </c>
      <c r="D145" s="209"/>
    </row>
    <row r="146" spans="1:4" x14ac:dyDescent="0.25">
      <c r="A146" s="225" t="s">
        <v>2566</v>
      </c>
      <c r="B146" s="225" t="s">
        <v>2564</v>
      </c>
      <c r="C146" s="209" t="s">
        <v>2567</v>
      </c>
      <c r="D146" s="209"/>
    </row>
    <row r="147" spans="1:4" x14ac:dyDescent="0.25">
      <c r="A147" s="225" t="s">
        <v>2568</v>
      </c>
      <c r="B147" s="225" t="s">
        <v>2564</v>
      </c>
      <c r="C147" s="209" t="s">
        <v>2569</v>
      </c>
      <c r="D147" s="209"/>
    </row>
    <row r="148" spans="1:4" x14ac:dyDescent="0.25">
      <c r="A148" s="225" t="s">
        <v>2570</v>
      </c>
      <c r="B148" s="225" t="s">
        <v>2564</v>
      </c>
      <c r="C148" s="209" t="s">
        <v>2571</v>
      </c>
      <c r="D148" s="209"/>
    </row>
    <row r="149" spans="1:4" x14ac:dyDescent="0.25">
      <c r="A149" s="225" t="s">
        <v>2572</v>
      </c>
      <c r="B149" s="225" t="s">
        <v>2564</v>
      </c>
      <c r="C149" s="209" t="s">
        <v>2573</v>
      </c>
      <c r="D149" s="209"/>
    </row>
    <row r="150" spans="1:4" x14ac:dyDescent="0.25">
      <c r="A150" s="225" t="s">
        <v>2574</v>
      </c>
      <c r="B150" s="225" t="s">
        <v>2564</v>
      </c>
      <c r="C150" s="209" t="s">
        <v>2575</v>
      </c>
      <c r="D150" s="209"/>
    </row>
    <row r="151" spans="1:4" x14ac:dyDescent="0.25">
      <c r="A151" s="225" t="s">
        <v>2576</v>
      </c>
      <c r="B151" s="225" t="s">
        <v>2564</v>
      </c>
      <c r="C151" s="209" t="s">
        <v>2577</v>
      </c>
      <c r="D151" s="209"/>
    </row>
    <row r="152" spans="1:4" x14ac:dyDescent="0.25">
      <c r="A152" s="225" t="s">
        <v>2578</v>
      </c>
      <c r="B152" s="225" t="s">
        <v>2564</v>
      </c>
      <c r="C152" s="209" t="s">
        <v>2579</v>
      </c>
      <c r="D152" s="209"/>
    </row>
    <row r="153" spans="1:4" x14ac:dyDescent="0.25">
      <c r="A153" s="225" t="s">
        <v>2580</v>
      </c>
      <c r="B153" s="225" t="s">
        <v>2564</v>
      </c>
      <c r="C153" s="209" t="s">
        <v>2581</v>
      </c>
      <c r="D153" s="209"/>
    </row>
    <row r="154" spans="1:4" x14ac:dyDescent="0.25">
      <c r="A154" s="225" t="s">
        <v>2582</v>
      </c>
      <c r="B154" s="225" t="s">
        <v>2564</v>
      </c>
      <c r="C154" s="209" t="s">
        <v>2583</v>
      </c>
      <c r="D154" s="209"/>
    </row>
    <row r="155" spans="1:4" x14ac:dyDescent="0.25">
      <c r="A155" s="225" t="s">
        <v>2584</v>
      </c>
      <c r="B155" s="225" t="s">
        <v>2564</v>
      </c>
      <c r="C155" s="209" t="s">
        <v>2585</v>
      </c>
      <c r="D155" s="209"/>
    </row>
    <row r="156" spans="1:4" x14ac:dyDescent="0.25">
      <c r="A156" s="225" t="s">
        <v>2586</v>
      </c>
      <c r="B156" s="225" t="s">
        <v>2564</v>
      </c>
      <c r="C156" s="209" t="s">
        <v>2587</v>
      </c>
      <c r="D156" s="209"/>
    </row>
    <row r="157" spans="1:4" x14ac:dyDescent="0.25">
      <c r="A157" s="225" t="s">
        <v>2588</v>
      </c>
      <c r="B157" s="225" t="s">
        <v>2564</v>
      </c>
      <c r="C157" s="209" t="s">
        <v>2589</v>
      </c>
      <c r="D157" s="209"/>
    </row>
    <row r="158" spans="1:4" x14ac:dyDescent="0.25">
      <c r="A158" s="225" t="s">
        <v>2590</v>
      </c>
      <c r="B158" s="225" t="s">
        <v>2564</v>
      </c>
      <c r="C158" s="209" t="s">
        <v>2591</v>
      </c>
      <c r="D158" s="209"/>
    </row>
    <row r="159" spans="1:4" x14ac:dyDescent="0.25">
      <c r="A159" s="225" t="s">
        <v>2592</v>
      </c>
      <c r="B159" s="225" t="s">
        <v>2564</v>
      </c>
      <c r="C159" s="209" t="s">
        <v>2593</v>
      </c>
      <c r="D159" s="209"/>
    </row>
    <row r="160" spans="1:4" x14ac:dyDescent="0.25">
      <c r="A160" s="225" t="s">
        <v>2594</v>
      </c>
      <c r="B160" s="225" t="s">
        <v>2564</v>
      </c>
      <c r="C160" s="209" t="s">
        <v>2595</v>
      </c>
      <c r="D160" s="209"/>
    </row>
    <row r="161" spans="1:4" x14ac:dyDescent="0.25">
      <c r="A161" s="225" t="s">
        <v>2596</v>
      </c>
      <c r="B161" s="225" t="s">
        <v>2564</v>
      </c>
      <c r="C161" s="209" t="s">
        <v>2597</v>
      </c>
      <c r="D161" s="209"/>
    </row>
    <row r="162" spans="1:4" x14ac:dyDescent="0.25">
      <c r="A162" s="225" t="s">
        <v>2598</v>
      </c>
      <c r="B162" s="225" t="s">
        <v>2564</v>
      </c>
      <c r="C162" s="209" t="s">
        <v>2599</v>
      </c>
      <c r="D162" s="209"/>
    </row>
    <row r="163" spans="1:4" x14ac:dyDescent="0.25">
      <c r="A163" s="225" t="s">
        <v>2600</v>
      </c>
      <c r="B163" s="225" t="s">
        <v>2564</v>
      </c>
      <c r="C163" s="209" t="s">
        <v>2601</v>
      </c>
      <c r="D163" s="209"/>
    </row>
    <row r="164" spans="1:4" x14ac:dyDescent="0.25">
      <c r="A164" s="225" t="s">
        <v>2602</v>
      </c>
      <c r="B164" s="225" t="s">
        <v>2564</v>
      </c>
      <c r="C164" s="209" t="s">
        <v>2603</v>
      </c>
      <c r="D164" s="209"/>
    </row>
    <row r="165" spans="1:4" x14ac:dyDescent="0.25">
      <c r="A165" s="225" t="s">
        <v>2604</v>
      </c>
      <c r="B165" s="225" t="s">
        <v>2564</v>
      </c>
      <c r="C165" s="209" t="s">
        <v>2565</v>
      </c>
      <c r="D165" s="209"/>
    </row>
    <row r="166" spans="1:4" x14ac:dyDescent="0.25">
      <c r="A166" s="225" t="s">
        <v>2605</v>
      </c>
      <c r="B166" s="225"/>
      <c r="C166" s="209" t="s">
        <v>2606</v>
      </c>
      <c r="D166" s="209"/>
    </row>
    <row r="167" spans="1:4" x14ac:dyDescent="0.25">
      <c r="A167" s="225" t="s">
        <v>2607</v>
      </c>
      <c r="B167" s="237" t="s">
        <v>2605</v>
      </c>
      <c r="C167" s="209" t="s">
        <v>2608</v>
      </c>
      <c r="D167" s="209"/>
    </row>
    <row r="168" spans="1:4" x14ac:dyDescent="0.25">
      <c r="A168" s="225" t="s">
        <v>2609</v>
      </c>
      <c r="B168" s="225" t="s">
        <v>2607</v>
      </c>
      <c r="C168" s="209" t="s">
        <v>2610</v>
      </c>
      <c r="D168" s="209"/>
    </row>
    <row r="169" spans="1:4" x14ac:dyDescent="0.25">
      <c r="A169" s="225" t="s">
        <v>2611</v>
      </c>
      <c r="B169" s="225" t="s">
        <v>2607</v>
      </c>
      <c r="C169" s="209" t="s">
        <v>2612</v>
      </c>
      <c r="D169" s="209"/>
    </row>
    <row r="170" spans="1:4" x14ac:dyDescent="0.25">
      <c r="A170" s="225" t="s">
        <v>2613</v>
      </c>
      <c r="B170" s="225" t="s">
        <v>2607</v>
      </c>
      <c r="C170" s="209" t="s">
        <v>2614</v>
      </c>
      <c r="D170" s="209"/>
    </row>
    <row r="171" spans="1:4" x14ac:dyDescent="0.25">
      <c r="A171" s="225" t="s">
        <v>2615</v>
      </c>
      <c r="B171" s="225" t="s">
        <v>2607</v>
      </c>
      <c r="C171" s="209" t="s">
        <v>2616</v>
      </c>
      <c r="D171" s="209"/>
    </row>
    <row r="172" spans="1:4" x14ac:dyDescent="0.25">
      <c r="A172" s="225" t="s">
        <v>2617</v>
      </c>
      <c r="B172" s="225" t="s">
        <v>2607</v>
      </c>
      <c r="C172" s="209" t="s">
        <v>2618</v>
      </c>
      <c r="D172" s="209"/>
    </row>
    <row r="173" spans="1:4" x14ac:dyDescent="0.25">
      <c r="A173" s="225" t="s">
        <v>2619</v>
      </c>
      <c r="B173" s="225" t="s">
        <v>2607</v>
      </c>
      <c r="C173" s="209" t="s">
        <v>2620</v>
      </c>
      <c r="D173" s="209"/>
    </row>
    <row r="174" spans="1:4" x14ac:dyDescent="0.25">
      <c r="A174" s="225" t="s">
        <v>2621</v>
      </c>
      <c r="B174" s="225" t="s">
        <v>2607</v>
      </c>
      <c r="C174" s="209" t="s">
        <v>2622</v>
      </c>
      <c r="D174" s="209"/>
    </row>
    <row r="175" spans="1:4" x14ac:dyDescent="0.25">
      <c r="A175" s="225" t="s">
        <v>2623</v>
      </c>
      <c r="B175" s="225" t="s">
        <v>2607</v>
      </c>
      <c r="C175" s="209" t="s">
        <v>2624</v>
      </c>
      <c r="D175" s="209"/>
    </row>
    <row r="176" spans="1:4" x14ac:dyDescent="0.25">
      <c r="A176" s="225" t="s">
        <v>2625</v>
      </c>
      <c r="B176" s="225" t="s">
        <v>2607</v>
      </c>
      <c r="C176" s="209" t="s">
        <v>2626</v>
      </c>
      <c r="D176" s="209"/>
    </row>
    <row r="177" spans="1:4" x14ac:dyDescent="0.25">
      <c r="A177" s="225" t="s">
        <v>2627</v>
      </c>
      <c r="B177" s="225" t="s">
        <v>2607</v>
      </c>
      <c r="C177" s="209" t="s">
        <v>2628</v>
      </c>
      <c r="D177" s="209"/>
    </row>
    <row r="178" spans="1:4" x14ac:dyDescent="0.25">
      <c r="A178" s="225" t="s">
        <v>2629</v>
      </c>
      <c r="B178" s="225" t="s">
        <v>2607</v>
      </c>
      <c r="C178" s="209" t="s">
        <v>2630</v>
      </c>
      <c r="D178" s="209"/>
    </row>
    <row r="179" spans="1:4" x14ac:dyDescent="0.25">
      <c r="A179" s="225" t="s">
        <v>2631</v>
      </c>
      <c r="B179" s="225" t="s">
        <v>2607</v>
      </c>
      <c r="C179" s="209" t="s">
        <v>2632</v>
      </c>
      <c r="D179" s="209"/>
    </row>
    <row r="180" spans="1:4" x14ac:dyDescent="0.25">
      <c r="A180" s="225" t="s">
        <v>2633</v>
      </c>
      <c r="B180" s="225" t="s">
        <v>2607</v>
      </c>
      <c r="C180" s="209" t="s">
        <v>2634</v>
      </c>
      <c r="D180" s="209"/>
    </row>
    <row r="181" spans="1:4" x14ac:dyDescent="0.25">
      <c r="A181" s="225" t="s">
        <v>2635</v>
      </c>
      <c r="B181" s="225" t="s">
        <v>2607</v>
      </c>
      <c r="C181" s="209" t="s">
        <v>2636</v>
      </c>
      <c r="D181" s="209"/>
    </row>
    <row r="182" spans="1:4" x14ac:dyDescent="0.25">
      <c r="A182" s="225" t="s">
        <v>2637</v>
      </c>
      <c r="B182" s="225" t="s">
        <v>2607</v>
      </c>
      <c r="C182" s="209" t="s">
        <v>2638</v>
      </c>
      <c r="D182" s="209"/>
    </row>
    <row r="183" spans="1:4" x14ac:dyDescent="0.25">
      <c r="A183" s="225" t="s">
        <v>2639</v>
      </c>
      <c r="B183" s="225" t="s">
        <v>2607</v>
      </c>
      <c r="C183" s="209" t="s">
        <v>2640</v>
      </c>
      <c r="D183" s="209"/>
    </row>
    <row r="184" spans="1:4" x14ac:dyDescent="0.25">
      <c r="A184" s="225" t="s">
        <v>2641</v>
      </c>
      <c r="B184" s="225" t="s">
        <v>2607</v>
      </c>
      <c r="C184" s="209" t="s">
        <v>2642</v>
      </c>
      <c r="D184" s="209"/>
    </row>
    <row r="185" spans="1:4" x14ac:dyDescent="0.25">
      <c r="A185" s="225" t="s">
        <v>2643</v>
      </c>
      <c r="B185" s="225" t="s">
        <v>2607</v>
      </c>
      <c r="C185" s="209" t="s">
        <v>2644</v>
      </c>
      <c r="D185" s="209"/>
    </row>
    <row r="186" spans="1:4" x14ac:dyDescent="0.25">
      <c r="A186" s="225" t="s">
        <v>2645</v>
      </c>
      <c r="B186" s="225" t="s">
        <v>2607</v>
      </c>
      <c r="C186" s="209" t="s">
        <v>2646</v>
      </c>
      <c r="D186" s="209"/>
    </row>
    <row r="187" spans="1:4" x14ac:dyDescent="0.25">
      <c r="A187" s="225" t="s">
        <v>2647</v>
      </c>
      <c r="B187" s="225" t="s">
        <v>2607</v>
      </c>
      <c r="C187" s="209" t="s">
        <v>2648</v>
      </c>
      <c r="D187" s="209"/>
    </row>
    <row r="188" spans="1:4" x14ac:dyDescent="0.25">
      <c r="A188" s="225" t="s">
        <v>2649</v>
      </c>
      <c r="B188" s="225" t="s">
        <v>2607</v>
      </c>
      <c r="C188" s="209" t="s">
        <v>2650</v>
      </c>
      <c r="D188" s="209"/>
    </row>
    <row r="189" spans="1:4" x14ac:dyDescent="0.25">
      <c r="A189" s="225" t="s">
        <v>2651</v>
      </c>
      <c r="B189" s="225" t="s">
        <v>2607</v>
      </c>
      <c r="C189" s="209" t="s">
        <v>2652</v>
      </c>
      <c r="D189" s="209"/>
    </row>
    <row r="190" spans="1:4" x14ac:dyDescent="0.25">
      <c r="A190" s="225" t="s">
        <v>2653</v>
      </c>
      <c r="B190" s="225" t="s">
        <v>2607</v>
      </c>
      <c r="C190" s="209" t="s">
        <v>2654</v>
      </c>
      <c r="D190" s="209"/>
    </row>
    <row r="191" spans="1:4" x14ac:dyDescent="0.25">
      <c r="A191" s="225" t="s">
        <v>2655</v>
      </c>
      <c r="B191" s="225" t="s">
        <v>2607</v>
      </c>
      <c r="C191" s="209" t="s">
        <v>2656</v>
      </c>
      <c r="D191" s="209"/>
    </row>
    <row r="192" spans="1:4" x14ac:dyDescent="0.25">
      <c r="A192" s="225" t="s">
        <v>2657</v>
      </c>
      <c r="B192" s="225" t="s">
        <v>2607</v>
      </c>
      <c r="C192" s="209" t="s">
        <v>2658</v>
      </c>
      <c r="D192" s="209"/>
    </row>
    <row r="193" spans="1:4" x14ac:dyDescent="0.25">
      <c r="A193" s="225" t="s">
        <v>2659</v>
      </c>
      <c r="B193" s="236" t="s">
        <v>2605</v>
      </c>
      <c r="C193" s="209" t="s">
        <v>2660</v>
      </c>
      <c r="D193" s="209"/>
    </row>
    <row r="194" spans="1:4" x14ac:dyDescent="0.25">
      <c r="A194" s="225" t="s">
        <v>2661</v>
      </c>
      <c r="B194" s="225" t="s">
        <v>2659</v>
      </c>
      <c r="C194" s="209" t="s">
        <v>2662</v>
      </c>
      <c r="D194" s="209"/>
    </row>
    <row r="195" spans="1:4" x14ac:dyDescent="0.25">
      <c r="A195" s="225" t="s">
        <v>2663</v>
      </c>
      <c r="B195" s="225" t="s">
        <v>2659</v>
      </c>
      <c r="C195" s="209" t="s">
        <v>2664</v>
      </c>
      <c r="D195" s="209"/>
    </row>
    <row r="196" spans="1:4" x14ac:dyDescent="0.25">
      <c r="A196" s="225" t="s">
        <v>2665</v>
      </c>
      <c r="B196" s="225" t="s">
        <v>2659</v>
      </c>
      <c r="C196" s="209" t="s">
        <v>2666</v>
      </c>
      <c r="D196" s="209"/>
    </row>
    <row r="197" spans="1:4" x14ac:dyDescent="0.25">
      <c r="A197" s="225" t="s">
        <v>2667</v>
      </c>
      <c r="B197" s="225" t="s">
        <v>2659</v>
      </c>
      <c r="C197" s="209" t="s">
        <v>2668</v>
      </c>
      <c r="D197" s="209"/>
    </row>
    <row r="198" spans="1:4" x14ac:dyDescent="0.25">
      <c r="A198" s="225" t="s">
        <v>2669</v>
      </c>
      <c r="B198" s="225" t="s">
        <v>2659</v>
      </c>
      <c r="C198" s="209" t="s">
        <v>2670</v>
      </c>
      <c r="D198" s="209"/>
    </row>
    <row r="199" spans="1:4" x14ac:dyDescent="0.25">
      <c r="A199" s="225" t="s">
        <v>2671</v>
      </c>
      <c r="B199" s="225" t="s">
        <v>2659</v>
      </c>
      <c r="C199" s="209" t="s">
        <v>2672</v>
      </c>
      <c r="D199" s="209"/>
    </row>
    <row r="200" spans="1:4" x14ac:dyDescent="0.25">
      <c r="A200" s="225" t="s">
        <v>2673</v>
      </c>
      <c r="B200" s="225" t="s">
        <v>2659</v>
      </c>
      <c r="C200" s="209" t="s">
        <v>2674</v>
      </c>
      <c r="D200" s="209"/>
    </row>
    <row r="201" spans="1:4" x14ac:dyDescent="0.25">
      <c r="A201" s="225" t="s">
        <v>2675</v>
      </c>
      <c r="B201" s="225" t="s">
        <v>2659</v>
      </c>
      <c r="C201" s="209" t="s">
        <v>2676</v>
      </c>
      <c r="D201" s="209"/>
    </row>
    <row r="202" spans="1:4" x14ac:dyDescent="0.25">
      <c r="A202" s="225" t="s">
        <v>2677</v>
      </c>
      <c r="B202" s="225" t="s">
        <v>2659</v>
      </c>
      <c r="C202" s="209" t="s">
        <v>2678</v>
      </c>
      <c r="D202" s="209"/>
    </row>
    <row r="203" spans="1:4" x14ac:dyDescent="0.25">
      <c r="A203" s="225" t="s">
        <v>2679</v>
      </c>
      <c r="B203" s="225" t="s">
        <v>2659</v>
      </c>
      <c r="C203" s="209" t="s">
        <v>2680</v>
      </c>
      <c r="D203" s="209"/>
    </row>
    <row r="204" spans="1:4" x14ac:dyDescent="0.25">
      <c r="A204" s="225" t="s">
        <v>2681</v>
      </c>
      <c r="B204" s="225" t="s">
        <v>2659</v>
      </c>
      <c r="C204" s="209" t="s">
        <v>2682</v>
      </c>
      <c r="D204" s="209"/>
    </row>
    <row r="205" spans="1:4" x14ac:dyDescent="0.25">
      <c r="A205" s="225" t="s">
        <v>2683</v>
      </c>
      <c r="B205" s="225" t="s">
        <v>2659</v>
      </c>
      <c r="C205" s="209" t="s">
        <v>2684</v>
      </c>
      <c r="D205" s="209"/>
    </row>
    <row r="206" spans="1:4" x14ac:dyDescent="0.25">
      <c r="A206" s="225" t="s">
        <v>2685</v>
      </c>
      <c r="B206" s="225" t="s">
        <v>2659</v>
      </c>
      <c r="C206" s="209" t="s">
        <v>2686</v>
      </c>
      <c r="D206" s="209"/>
    </row>
    <row r="207" spans="1:4" x14ac:dyDescent="0.25">
      <c r="A207" s="225" t="s">
        <v>2687</v>
      </c>
      <c r="B207" s="225" t="s">
        <v>2659</v>
      </c>
      <c r="C207" s="209" t="s">
        <v>2688</v>
      </c>
      <c r="D207" s="209"/>
    </row>
    <row r="208" spans="1:4" x14ac:dyDescent="0.25">
      <c r="A208" s="225" t="s">
        <v>2689</v>
      </c>
      <c r="B208" s="225" t="s">
        <v>2659</v>
      </c>
      <c r="C208" s="209" t="s">
        <v>2690</v>
      </c>
      <c r="D208" s="209"/>
    </row>
    <row r="209" spans="1:4" x14ac:dyDescent="0.25">
      <c r="A209" s="225" t="s">
        <v>2691</v>
      </c>
      <c r="B209" s="225" t="s">
        <v>2659</v>
      </c>
      <c r="C209" s="209" t="s">
        <v>2692</v>
      </c>
      <c r="D209" s="209"/>
    </row>
    <row r="210" spans="1:4" x14ac:dyDescent="0.25">
      <c r="A210" s="225" t="s">
        <v>2693</v>
      </c>
      <c r="B210" s="225" t="s">
        <v>2659</v>
      </c>
      <c r="C210" s="209" t="s">
        <v>2694</v>
      </c>
      <c r="D210" s="209"/>
    </row>
    <row r="211" spans="1:4" x14ac:dyDescent="0.25">
      <c r="A211" s="225" t="s">
        <v>2695</v>
      </c>
      <c r="B211" s="225" t="s">
        <v>2659</v>
      </c>
      <c r="C211" s="209" t="s">
        <v>2696</v>
      </c>
      <c r="D211" s="209"/>
    </row>
    <row r="212" spans="1:4" x14ac:dyDescent="0.25">
      <c r="A212" s="225" t="s">
        <v>2697</v>
      </c>
      <c r="B212" s="225" t="s">
        <v>2659</v>
      </c>
      <c r="C212" s="209" t="s">
        <v>2698</v>
      </c>
      <c r="D212" s="209"/>
    </row>
    <row r="213" spans="1:4" x14ac:dyDescent="0.25">
      <c r="A213" s="225" t="s">
        <v>2699</v>
      </c>
      <c r="B213" s="225" t="s">
        <v>2659</v>
      </c>
      <c r="C213" s="209" t="s">
        <v>2700</v>
      </c>
      <c r="D213" s="209"/>
    </row>
    <row r="214" spans="1:4" x14ac:dyDescent="0.25">
      <c r="A214" s="225" t="s">
        <v>2701</v>
      </c>
      <c r="B214" s="225" t="s">
        <v>2659</v>
      </c>
      <c r="C214" s="209" t="s">
        <v>2702</v>
      </c>
      <c r="D214" s="209"/>
    </row>
    <row r="215" spans="1:4" x14ac:dyDescent="0.25">
      <c r="A215" s="225" t="s">
        <v>2703</v>
      </c>
      <c r="B215" s="225" t="s">
        <v>2659</v>
      </c>
      <c r="C215" s="209" t="s">
        <v>2704</v>
      </c>
      <c r="D215" s="209"/>
    </row>
    <row r="216" spans="1:4" x14ac:dyDescent="0.25">
      <c r="A216" s="225" t="s">
        <v>2705</v>
      </c>
      <c r="B216" s="225" t="s">
        <v>2659</v>
      </c>
      <c r="C216" s="209" t="s">
        <v>2706</v>
      </c>
      <c r="D216" s="209"/>
    </row>
    <row r="217" spans="1:4" x14ac:dyDescent="0.25">
      <c r="A217" s="225" t="s">
        <v>2707</v>
      </c>
      <c r="B217" s="225" t="s">
        <v>2659</v>
      </c>
      <c r="C217" s="209" t="s">
        <v>2708</v>
      </c>
      <c r="D217" s="209"/>
    </row>
    <row r="218" spans="1:4" x14ac:dyDescent="0.25">
      <c r="A218" s="225" t="s">
        <v>2709</v>
      </c>
      <c r="B218" s="225" t="s">
        <v>2659</v>
      </c>
      <c r="C218" s="209" t="s">
        <v>2710</v>
      </c>
      <c r="D218" s="209"/>
    </row>
    <row r="219" spans="1:4" x14ac:dyDescent="0.25">
      <c r="A219" s="225" t="s">
        <v>2711</v>
      </c>
      <c r="B219" s="225"/>
      <c r="C219" s="209" t="s">
        <v>2712</v>
      </c>
      <c r="D219" s="209"/>
    </row>
    <row r="220" spans="1:4" x14ac:dyDescent="0.25">
      <c r="A220" s="225" t="s">
        <v>2713</v>
      </c>
      <c r="B220" s="236" t="s">
        <v>2711</v>
      </c>
      <c r="C220" s="209" t="s">
        <v>2714</v>
      </c>
      <c r="D220" s="209"/>
    </row>
    <row r="221" spans="1:4" x14ac:dyDescent="0.25">
      <c r="A221" s="225" t="s">
        <v>2715</v>
      </c>
      <c r="B221" s="225" t="s">
        <v>2713</v>
      </c>
      <c r="C221" s="209" t="s">
        <v>2716</v>
      </c>
      <c r="D221" s="209"/>
    </row>
    <row r="222" spans="1:4" x14ac:dyDescent="0.25">
      <c r="A222" s="225" t="s">
        <v>2717</v>
      </c>
      <c r="B222" s="225" t="s">
        <v>2713</v>
      </c>
      <c r="C222" s="209" t="s">
        <v>2718</v>
      </c>
      <c r="D222" s="209"/>
    </row>
    <row r="223" spans="1:4" x14ac:dyDescent="0.25">
      <c r="A223" s="225" t="s">
        <v>2719</v>
      </c>
      <c r="B223" s="225" t="s">
        <v>2713</v>
      </c>
      <c r="C223" s="209" t="s">
        <v>2720</v>
      </c>
      <c r="D223" s="209"/>
    </row>
    <row r="224" spans="1:4" x14ac:dyDescent="0.25">
      <c r="A224" s="225" t="s">
        <v>2721</v>
      </c>
      <c r="B224" s="225" t="s">
        <v>2713</v>
      </c>
      <c r="C224" s="209" t="s">
        <v>2722</v>
      </c>
      <c r="D224" s="209"/>
    </row>
    <row r="225" spans="1:4" x14ac:dyDescent="0.25">
      <c r="A225" s="225" t="s">
        <v>2723</v>
      </c>
      <c r="B225" s="225" t="s">
        <v>2713</v>
      </c>
      <c r="C225" s="209" t="s">
        <v>2724</v>
      </c>
      <c r="D225" s="209"/>
    </row>
    <row r="226" spans="1:4" x14ac:dyDescent="0.25">
      <c r="A226" s="225" t="s">
        <v>2725</v>
      </c>
      <c r="B226" s="225" t="s">
        <v>2713</v>
      </c>
      <c r="C226" s="209" t="s">
        <v>2726</v>
      </c>
      <c r="D226" s="209"/>
    </row>
    <row r="227" spans="1:4" x14ac:dyDescent="0.25">
      <c r="A227" s="225" t="s">
        <v>2727</v>
      </c>
      <c r="B227" s="225" t="s">
        <v>2713</v>
      </c>
      <c r="C227" s="209" t="s">
        <v>2728</v>
      </c>
      <c r="D227" s="209"/>
    </row>
    <row r="228" spans="1:4" x14ac:dyDescent="0.25">
      <c r="A228" s="225" t="s">
        <v>2729</v>
      </c>
      <c r="B228" s="225" t="s">
        <v>2713</v>
      </c>
      <c r="C228" s="209" t="s">
        <v>2730</v>
      </c>
      <c r="D228" s="209"/>
    </row>
    <row r="229" spans="1:4" x14ac:dyDescent="0.25">
      <c r="A229" s="225" t="s">
        <v>2731</v>
      </c>
      <c r="B229" s="225" t="s">
        <v>2713</v>
      </c>
      <c r="C229" s="209" t="s">
        <v>2732</v>
      </c>
      <c r="D229" s="209"/>
    </row>
    <row r="230" spans="1:4" x14ac:dyDescent="0.25">
      <c r="A230" s="225" t="s">
        <v>2733</v>
      </c>
      <c r="B230" s="225" t="s">
        <v>2713</v>
      </c>
      <c r="C230" s="209" t="s">
        <v>2734</v>
      </c>
      <c r="D230" s="209"/>
    </row>
    <row r="231" spans="1:4" x14ac:dyDescent="0.25">
      <c r="A231" s="225" t="s">
        <v>2735</v>
      </c>
      <c r="B231" s="236" t="s">
        <v>2711</v>
      </c>
      <c r="C231" s="209" t="s">
        <v>2736</v>
      </c>
      <c r="D231" s="209"/>
    </row>
    <row r="232" spans="1:4" x14ac:dyDescent="0.25">
      <c r="A232" s="225" t="s">
        <v>2737</v>
      </c>
      <c r="B232" s="225" t="s">
        <v>2735</v>
      </c>
      <c r="C232" s="209" t="s">
        <v>2736</v>
      </c>
      <c r="D232" s="209"/>
    </row>
    <row r="233" spans="1:4" x14ac:dyDescent="0.25">
      <c r="A233" s="225" t="s">
        <v>2738</v>
      </c>
      <c r="B233" s="225" t="s">
        <v>2735</v>
      </c>
      <c r="C233" s="209" t="s">
        <v>2739</v>
      </c>
      <c r="D233" s="209"/>
    </row>
    <row r="234" spans="1:4" x14ac:dyDescent="0.25">
      <c r="A234" s="225" t="s">
        <v>8723</v>
      </c>
      <c r="B234" s="236" t="s">
        <v>2711</v>
      </c>
      <c r="C234" s="209" t="s">
        <v>2741</v>
      </c>
      <c r="D234" s="209"/>
    </row>
    <row r="235" spans="1:4" x14ac:dyDescent="0.25">
      <c r="A235" s="225" t="s">
        <v>2742</v>
      </c>
      <c r="B235" s="225" t="s">
        <v>2740</v>
      </c>
      <c r="C235" s="209" t="s">
        <v>2743</v>
      </c>
      <c r="D235" s="209"/>
    </row>
    <row r="236" spans="1:4" x14ac:dyDescent="0.25">
      <c r="A236" s="225" t="s">
        <v>2744</v>
      </c>
      <c r="B236" s="225" t="s">
        <v>2740</v>
      </c>
      <c r="C236" s="209" t="s">
        <v>2745</v>
      </c>
      <c r="D236" s="209"/>
    </row>
    <row r="237" spans="1:4" x14ac:dyDescent="0.25">
      <c r="A237" s="225" t="s">
        <v>2746</v>
      </c>
      <c r="B237" s="236" t="s">
        <v>2711</v>
      </c>
      <c r="C237" s="209" t="s">
        <v>2747</v>
      </c>
      <c r="D237" s="209"/>
    </row>
    <row r="238" spans="1:4" x14ac:dyDescent="0.25">
      <c r="A238" s="225" t="s">
        <v>2748</v>
      </c>
      <c r="B238" s="225" t="s">
        <v>2746</v>
      </c>
      <c r="C238" s="209" t="s">
        <v>2749</v>
      </c>
      <c r="D238" s="209"/>
    </row>
    <row r="239" spans="1:4" x14ac:dyDescent="0.25">
      <c r="A239" s="225" t="s">
        <v>2750</v>
      </c>
      <c r="B239" s="225" t="s">
        <v>2746</v>
      </c>
      <c r="C239" s="209" t="s">
        <v>2751</v>
      </c>
      <c r="D239" s="209"/>
    </row>
    <row r="240" spans="1:4" x14ac:dyDescent="0.25">
      <c r="A240" s="225" t="s">
        <v>2752</v>
      </c>
      <c r="B240" s="225" t="s">
        <v>2746</v>
      </c>
      <c r="C240" s="209" t="s">
        <v>2753</v>
      </c>
      <c r="D240" s="209"/>
    </row>
    <row r="241" spans="1:4" x14ac:dyDescent="0.25">
      <c r="A241" s="225" t="s">
        <v>2754</v>
      </c>
      <c r="B241" s="225" t="s">
        <v>2746</v>
      </c>
      <c r="C241" s="209" t="s">
        <v>2755</v>
      </c>
      <c r="D241" s="209"/>
    </row>
    <row r="242" spans="1:4" x14ac:dyDescent="0.25">
      <c r="A242" s="225" t="s">
        <v>2756</v>
      </c>
      <c r="B242" s="225" t="s">
        <v>2746</v>
      </c>
      <c r="C242" s="209" t="s">
        <v>2757</v>
      </c>
      <c r="D242" s="209"/>
    </row>
    <row r="243" spans="1:4" x14ac:dyDescent="0.25">
      <c r="A243" s="225" t="s">
        <v>2758</v>
      </c>
      <c r="B243" s="225" t="s">
        <v>2746</v>
      </c>
      <c r="C243" s="209" t="s">
        <v>2759</v>
      </c>
      <c r="D243" s="209"/>
    </row>
    <row r="244" spans="1:4" x14ac:dyDescent="0.25">
      <c r="A244" s="225" t="s">
        <v>2760</v>
      </c>
      <c r="B244" s="225" t="s">
        <v>2746</v>
      </c>
      <c r="C244" s="209" t="s">
        <v>2761</v>
      </c>
      <c r="D244" s="209"/>
    </row>
    <row r="245" spans="1:4" x14ac:dyDescent="0.25">
      <c r="A245" s="225" t="s">
        <v>2762</v>
      </c>
      <c r="B245" s="225" t="s">
        <v>2746</v>
      </c>
      <c r="C245" s="209" t="s">
        <v>2763</v>
      </c>
      <c r="D245" s="209"/>
    </row>
    <row r="246" spans="1:4" x14ac:dyDescent="0.25">
      <c r="A246" s="225" t="s">
        <v>2764</v>
      </c>
      <c r="B246" s="225" t="s">
        <v>2746</v>
      </c>
      <c r="C246" s="209" t="s">
        <v>2765</v>
      </c>
      <c r="D246" s="209"/>
    </row>
    <row r="247" spans="1:4" x14ac:dyDescent="0.25">
      <c r="A247" s="225" t="s">
        <v>2766</v>
      </c>
      <c r="B247" s="225" t="s">
        <v>2746</v>
      </c>
      <c r="C247" s="209" t="s">
        <v>2767</v>
      </c>
      <c r="D247" s="209"/>
    </row>
    <row r="248" spans="1:4" x14ac:dyDescent="0.25">
      <c r="A248" s="225" t="s">
        <v>2768</v>
      </c>
      <c r="B248" s="225" t="s">
        <v>2746</v>
      </c>
      <c r="C248" s="209" t="s">
        <v>2769</v>
      </c>
      <c r="D248" s="209"/>
    </row>
    <row r="249" spans="1:4" x14ac:dyDescent="0.25">
      <c r="A249" s="225" t="s">
        <v>2770</v>
      </c>
      <c r="B249" s="225" t="s">
        <v>2746</v>
      </c>
      <c r="C249" s="209" t="s">
        <v>2771</v>
      </c>
      <c r="D249" s="209"/>
    </row>
    <row r="250" spans="1:4" x14ac:dyDescent="0.25">
      <c r="A250" s="225" t="s">
        <v>2772</v>
      </c>
      <c r="B250" s="225" t="s">
        <v>2746</v>
      </c>
      <c r="C250" s="209" t="s">
        <v>2773</v>
      </c>
      <c r="D250" s="209"/>
    </row>
    <row r="251" spans="1:4" x14ac:dyDescent="0.25">
      <c r="A251" s="225" t="s">
        <v>2774</v>
      </c>
      <c r="B251" s="225" t="s">
        <v>2746</v>
      </c>
      <c r="C251" s="209" t="s">
        <v>2775</v>
      </c>
      <c r="D251" s="209"/>
    </row>
    <row r="252" spans="1:4" x14ac:dyDescent="0.25">
      <c r="A252" s="225" t="s">
        <v>2776</v>
      </c>
      <c r="B252" s="225" t="s">
        <v>2746</v>
      </c>
      <c r="C252" s="209" t="s">
        <v>2777</v>
      </c>
      <c r="D252" s="209"/>
    </row>
    <row r="253" spans="1:4" x14ac:dyDescent="0.25">
      <c r="A253" s="225" t="s">
        <v>2778</v>
      </c>
      <c r="B253" s="225" t="s">
        <v>2746</v>
      </c>
      <c r="C253" s="209" t="s">
        <v>2779</v>
      </c>
      <c r="D253" s="209"/>
    </row>
    <row r="254" spans="1:4" x14ac:dyDescent="0.25">
      <c r="A254" s="225" t="s">
        <v>2780</v>
      </c>
      <c r="B254" s="225" t="s">
        <v>2746</v>
      </c>
      <c r="C254" s="209" t="s">
        <v>2781</v>
      </c>
      <c r="D254" s="209"/>
    </row>
    <row r="255" spans="1:4" x14ac:dyDescent="0.25">
      <c r="A255" s="225" t="s">
        <v>2782</v>
      </c>
      <c r="B255" s="225" t="s">
        <v>2746</v>
      </c>
      <c r="C255" s="209" t="s">
        <v>2783</v>
      </c>
      <c r="D255" s="209"/>
    </row>
    <row r="256" spans="1:4" x14ac:dyDescent="0.25">
      <c r="A256" s="225" t="s">
        <v>2784</v>
      </c>
      <c r="B256" s="225" t="s">
        <v>2746</v>
      </c>
      <c r="C256" s="209" t="s">
        <v>2785</v>
      </c>
      <c r="D256" s="209"/>
    </row>
    <row r="257" spans="1:4" x14ac:dyDescent="0.25">
      <c r="A257" s="225" t="s">
        <v>2786</v>
      </c>
      <c r="B257" s="225" t="s">
        <v>2746</v>
      </c>
      <c r="C257" s="209" t="s">
        <v>2787</v>
      </c>
      <c r="D257" s="209"/>
    </row>
    <row r="258" spans="1:4" x14ac:dyDescent="0.25">
      <c r="A258" s="225" t="s">
        <v>2788</v>
      </c>
      <c r="B258" s="225" t="s">
        <v>2746</v>
      </c>
      <c r="C258" s="209" t="s">
        <v>2789</v>
      </c>
      <c r="D258" s="209"/>
    </row>
    <row r="259" spans="1:4" x14ac:dyDescent="0.25">
      <c r="A259" s="225" t="s">
        <v>2790</v>
      </c>
      <c r="B259" s="225" t="s">
        <v>2746</v>
      </c>
      <c r="C259" s="209" t="s">
        <v>2791</v>
      </c>
      <c r="D259" s="209"/>
    </row>
    <row r="260" spans="1:4" x14ac:dyDescent="0.25">
      <c r="A260" s="225" t="s">
        <v>2792</v>
      </c>
      <c r="B260" s="225" t="s">
        <v>2746</v>
      </c>
      <c r="C260" s="209" t="s">
        <v>2793</v>
      </c>
      <c r="D260" s="209"/>
    </row>
    <row r="261" spans="1:4" x14ac:dyDescent="0.25">
      <c r="A261" s="225" t="s">
        <v>2794</v>
      </c>
      <c r="B261" s="225" t="s">
        <v>2746</v>
      </c>
      <c r="C261" s="209" t="s">
        <v>2795</v>
      </c>
      <c r="D261" s="209"/>
    </row>
    <row r="262" spans="1:4" x14ac:dyDescent="0.25">
      <c r="A262" s="225" t="s">
        <v>2796</v>
      </c>
      <c r="B262" s="225" t="s">
        <v>2746</v>
      </c>
      <c r="C262" s="209" t="s">
        <v>2797</v>
      </c>
      <c r="D262" s="209"/>
    </row>
    <row r="263" spans="1:4" x14ac:dyDescent="0.25">
      <c r="A263" s="225" t="s">
        <v>2798</v>
      </c>
      <c r="B263" s="225" t="s">
        <v>2746</v>
      </c>
      <c r="C263" s="209" t="s">
        <v>2799</v>
      </c>
      <c r="D263" s="209"/>
    </row>
    <row r="264" spans="1:4" x14ac:dyDescent="0.25">
      <c r="A264" s="225" t="s">
        <v>2800</v>
      </c>
      <c r="B264" s="225" t="s">
        <v>2746</v>
      </c>
      <c r="C264" s="209" t="s">
        <v>2801</v>
      </c>
      <c r="D264" s="209"/>
    </row>
    <row r="265" spans="1:4" x14ac:dyDescent="0.25">
      <c r="A265" s="225" t="s">
        <v>2802</v>
      </c>
      <c r="B265" s="225" t="s">
        <v>2746</v>
      </c>
      <c r="C265" s="209" t="s">
        <v>2803</v>
      </c>
      <c r="D265" s="209"/>
    </row>
    <row r="266" spans="1:4" x14ac:dyDescent="0.25">
      <c r="A266" s="225" t="s">
        <v>2804</v>
      </c>
      <c r="B266" s="225" t="s">
        <v>2746</v>
      </c>
      <c r="C266" s="209" t="s">
        <v>2805</v>
      </c>
      <c r="D266" s="209"/>
    </row>
    <row r="267" spans="1:4" x14ac:dyDescent="0.25">
      <c r="A267" s="225" t="s">
        <v>2806</v>
      </c>
      <c r="B267" s="225" t="s">
        <v>2746</v>
      </c>
      <c r="C267" s="209" t="s">
        <v>2807</v>
      </c>
      <c r="D267" s="209"/>
    </row>
    <row r="268" spans="1:4" x14ac:dyDescent="0.25">
      <c r="A268" s="225" t="s">
        <v>2808</v>
      </c>
      <c r="B268" s="225" t="s">
        <v>2746</v>
      </c>
      <c r="C268" s="209" t="s">
        <v>2809</v>
      </c>
      <c r="D268" s="209"/>
    </row>
    <row r="269" spans="1:4" x14ac:dyDescent="0.25">
      <c r="A269" s="225" t="s">
        <v>2810</v>
      </c>
      <c r="B269" s="225" t="s">
        <v>2746</v>
      </c>
      <c r="C269" s="209" t="s">
        <v>2811</v>
      </c>
      <c r="D269" s="209"/>
    </row>
    <row r="270" spans="1:4" x14ac:dyDescent="0.25">
      <c r="A270" s="225" t="s">
        <v>2812</v>
      </c>
      <c r="B270" s="225" t="s">
        <v>2746</v>
      </c>
      <c r="C270" s="209" t="s">
        <v>2813</v>
      </c>
      <c r="D270" s="209"/>
    </row>
    <row r="271" spans="1:4" x14ac:dyDescent="0.25">
      <c r="A271" s="225" t="s">
        <v>2814</v>
      </c>
      <c r="B271" s="225" t="s">
        <v>2746</v>
      </c>
      <c r="C271" s="209" t="s">
        <v>2815</v>
      </c>
      <c r="D271" s="209"/>
    </row>
    <row r="272" spans="1:4" x14ac:dyDescent="0.25">
      <c r="A272" s="225" t="s">
        <v>2816</v>
      </c>
      <c r="B272" s="225" t="s">
        <v>2746</v>
      </c>
      <c r="C272" s="209" t="s">
        <v>2817</v>
      </c>
      <c r="D272" s="209"/>
    </row>
    <row r="273" spans="1:4" x14ac:dyDescent="0.25">
      <c r="A273" s="225" t="s">
        <v>2818</v>
      </c>
      <c r="B273" s="225" t="s">
        <v>2746</v>
      </c>
      <c r="C273" s="209" t="s">
        <v>2819</v>
      </c>
      <c r="D273" s="209"/>
    </row>
    <row r="274" spans="1:4" x14ac:dyDescent="0.25">
      <c r="A274" s="225" t="s">
        <v>2820</v>
      </c>
      <c r="B274" s="225" t="s">
        <v>2746</v>
      </c>
      <c r="C274" s="209" t="s">
        <v>2821</v>
      </c>
      <c r="D274" s="209"/>
    </row>
    <row r="275" spans="1:4" x14ac:dyDescent="0.25">
      <c r="A275" s="225" t="s">
        <v>2822</v>
      </c>
      <c r="B275" s="225" t="s">
        <v>2746</v>
      </c>
      <c r="C275" s="209" t="s">
        <v>2823</v>
      </c>
      <c r="D275" s="209"/>
    </row>
    <row r="276" spans="1:4" x14ac:dyDescent="0.25">
      <c r="A276" s="225" t="s">
        <v>2824</v>
      </c>
      <c r="B276" s="225" t="s">
        <v>2746</v>
      </c>
      <c r="C276" s="209" t="s">
        <v>2825</v>
      </c>
      <c r="D276" s="209"/>
    </row>
    <row r="277" spans="1:4" x14ac:dyDescent="0.25">
      <c r="A277" s="225" t="s">
        <v>2826</v>
      </c>
      <c r="B277" s="225" t="s">
        <v>2746</v>
      </c>
      <c r="C277" s="209" t="s">
        <v>2827</v>
      </c>
      <c r="D277" s="209"/>
    </row>
    <row r="278" spans="1:4" x14ac:dyDescent="0.25">
      <c r="A278" s="225" t="s">
        <v>2828</v>
      </c>
      <c r="B278" s="225" t="s">
        <v>2746</v>
      </c>
      <c r="C278" s="209" t="s">
        <v>2829</v>
      </c>
      <c r="D278" s="209"/>
    </row>
    <row r="279" spans="1:4" x14ac:dyDescent="0.25">
      <c r="A279" s="225" t="s">
        <v>2830</v>
      </c>
      <c r="B279" s="225" t="s">
        <v>2746</v>
      </c>
      <c r="C279" s="209" t="s">
        <v>2831</v>
      </c>
      <c r="D279" s="209"/>
    </row>
    <row r="280" spans="1:4" x14ac:dyDescent="0.25">
      <c r="A280" s="225" t="s">
        <v>2832</v>
      </c>
      <c r="B280" s="225" t="s">
        <v>2746</v>
      </c>
      <c r="C280" s="209" t="s">
        <v>2833</v>
      </c>
      <c r="D280" s="209"/>
    </row>
    <row r="281" spans="1:4" x14ac:dyDescent="0.25">
      <c r="A281" s="225" t="s">
        <v>2834</v>
      </c>
      <c r="B281" s="225"/>
      <c r="C281" s="209" t="s">
        <v>2835</v>
      </c>
      <c r="D281" s="209"/>
    </row>
    <row r="282" spans="1:4" x14ac:dyDescent="0.25">
      <c r="A282" s="225" t="s">
        <v>8724</v>
      </c>
      <c r="B282" s="236" t="s">
        <v>2834</v>
      </c>
      <c r="C282" s="209" t="s">
        <v>2837</v>
      </c>
      <c r="D282" s="209"/>
    </row>
    <row r="283" spans="1:4" x14ac:dyDescent="0.25">
      <c r="A283" s="225" t="s">
        <v>2838</v>
      </c>
      <c r="B283" s="225" t="s">
        <v>2836</v>
      </c>
      <c r="C283" s="209" t="s">
        <v>2839</v>
      </c>
      <c r="D283" s="209"/>
    </row>
    <row r="284" spans="1:4" x14ac:dyDescent="0.25">
      <c r="A284" s="225" t="s">
        <v>2840</v>
      </c>
      <c r="B284" s="225" t="s">
        <v>2836</v>
      </c>
      <c r="C284" s="209" t="s">
        <v>2841</v>
      </c>
      <c r="D284" s="209"/>
    </row>
    <row r="285" spans="1:4" x14ac:dyDescent="0.25">
      <c r="A285" s="225" t="s">
        <v>2842</v>
      </c>
      <c r="B285" s="225" t="s">
        <v>2836</v>
      </c>
      <c r="C285" s="209" t="s">
        <v>2843</v>
      </c>
      <c r="D285" s="209"/>
    </row>
    <row r="286" spans="1:4" x14ac:dyDescent="0.25">
      <c r="A286" s="225" t="s">
        <v>2844</v>
      </c>
      <c r="B286" s="225" t="s">
        <v>2836</v>
      </c>
      <c r="C286" s="209" t="s">
        <v>2845</v>
      </c>
      <c r="D286" s="209"/>
    </row>
    <row r="287" spans="1:4" x14ac:dyDescent="0.25">
      <c r="A287" s="225" t="s">
        <v>2846</v>
      </c>
      <c r="B287" s="236" t="s">
        <v>2834</v>
      </c>
      <c r="C287" s="209" t="s">
        <v>2847</v>
      </c>
      <c r="D287" s="209"/>
    </row>
    <row r="288" spans="1:4" x14ac:dyDescent="0.25">
      <c r="A288" s="225" t="s">
        <v>2848</v>
      </c>
      <c r="B288" s="225" t="s">
        <v>2846</v>
      </c>
      <c r="C288" s="209" t="s">
        <v>2849</v>
      </c>
      <c r="D288" s="209"/>
    </row>
    <row r="289" spans="1:4" x14ac:dyDescent="0.25">
      <c r="A289" s="225" t="s">
        <v>2850</v>
      </c>
      <c r="B289" s="225" t="s">
        <v>2846</v>
      </c>
      <c r="C289" s="209" t="s">
        <v>2851</v>
      </c>
      <c r="D289" s="209"/>
    </row>
    <row r="290" spans="1:4" x14ac:dyDescent="0.25">
      <c r="A290" s="225" t="s">
        <v>2852</v>
      </c>
      <c r="B290" s="225" t="s">
        <v>2846</v>
      </c>
      <c r="C290" s="209" t="s">
        <v>2853</v>
      </c>
      <c r="D290" s="209"/>
    </row>
    <row r="291" spans="1:4" x14ac:dyDescent="0.25">
      <c r="A291" s="225" t="s">
        <v>2854</v>
      </c>
      <c r="B291" s="225" t="s">
        <v>2846</v>
      </c>
      <c r="C291" s="209" t="s">
        <v>2855</v>
      </c>
      <c r="D291" s="209"/>
    </row>
    <row r="292" spans="1:4" x14ac:dyDescent="0.25">
      <c r="A292" s="225" t="s">
        <v>2856</v>
      </c>
      <c r="B292" s="225" t="s">
        <v>2846</v>
      </c>
      <c r="C292" s="209" t="s">
        <v>2857</v>
      </c>
      <c r="D292" s="209"/>
    </row>
    <row r="293" spans="1:4" x14ac:dyDescent="0.25">
      <c r="A293" s="225" t="s">
        <v>2858</v>
      </c>
      <c r="B293" s="225" t="s">
        <v>2846</v>
      </c>
      <c r="C293" s="209" t="s">
        <v>2859</v>
      </c>
      <c r="D293" s="209"/>
    </row>
    <row r="294" spans="1:4" x14ac:dyDescent="0.25">
      <c r="A294" s="225" t="s">
        <v>2860</v>
      </c>
      <c r="B294" s="225" t="s">
        <v>2846</v>
      </c>
      <c r="C294" s="209" t="s">
        <v>2861</v>
      </c>
      <c r="D294" s="209"/>
    </row>
    <row r="295" spans="1:4" x14ac:dyDescent="0.25">
      <c r="A295" s="225" t="s">
        <v>2862</v>
      </c>
      <c r="B295" s="225" t="s">
        <v>2846</v>
      </c>
      <c r="C295" s="209" t="s">
        <v>2863</v>
      </c>
      <c r="D295" s="209"/>
    </row>
    <row r="296" spans="1:4" x14ac:dyDescent="0.25">
      <c r="A296" s="225" t="s">
        <v>2864</v>
      </c>
      <c r="B296" s="225" t="s">
        <v>2846</v>
      </c>
      <c r="C296" s="209" t="s">
        <v>2865</v>
      </c>
      <c r="D296" s="209"/>
    </row>
    <row r="297" spans="1:4" x14ac:dyDescent="0.25">
      <c r="A297" s="225" t="s">
        <v>2866</v>
      </c>
      <c r="B297" s="225" t="s">
        <v>2846</v>
      </c>
      <c r="C297" s="209" t="s">
        <v>2867</v>
      </c>
      <c r="D297" s="209"/>
    </row>
    <row r="298" spans="1:4" x14ac:dyDescent="0.25">
      <c r="A298" s="225" t="s">
        <v>2868</v>
      </c>
      <c r="B298" s="225" t="s">
        <v>2846</v>
      </c>
      <c r="C298" s="209" t="s">
        <v>2869</v>
      </c>
      <c r="D298" s="209"/>
    </row>
    <row r="299" spans="1:4" x14ac:dyDescent="0.25">
      <c r="A299" s="225" t="s">
        <v>2870</v>
      </c>
      <c r="B299" s="225" t="s">
        <v>2846</v>
      </c>
      <c r="C299" s="209" t="s">
        <v>2871</v>
      </c>
      <c r="D299" s="209"/>
    </row>
    <row r="300" spans="1:4" x14ac:dyDescent="0.25">
      <c r="A300" s="225" t="s">
        <v>2872</v>
      </c>
      <c r="B300" s="225" t="s">
        <v>2846</v>
      </c>
      <c r="C300" s="209" t="s">
        <v>2873</v>
      </c>
      <c r="D300" s="209"/>
    </row>
    <row r="301" spans="1:4" x14ac:dyDescent="0.25">
      <c r="A301" s="225" t="s">
        <v>2874</v>
      </c>
      <c r="B301" s="236" t="s">
        <v>2834</v>
      </c>
      <c r="C301" s="209" t="s">
        <v>2875</v>
      </c>
      <c r="D301" s="209"/>
    </row>
    <row r="302" spans="1:4" x14ac:dyDescent="0.25">
      <c r="A302" s="225" t="s">
        <v>2876</v>
      </c>
      <c r="B302" s="225" t="s">
        <v>2874</v>
      </c>
      <c r="C302" s="209" t="s">
        <v>2877</v>
      </c>
      <c r="D302" s="209"/>
    </row>
    <row r="303" spans="1:4" x14ac:dyDescent="0.25">
      <c r="A303" s="225" t="s">
        <v>2878</v>
      </c>
      <c r="B303" s="225" t="s">
        <v>2874</v>
      </c>
      <c r="C303" s="209" t="s">
        <v>2879</v>
      </c>
      <c r="D303" s="209"/>
    </row>
    <row r="304" spans="1:4" x14ac:dyDescent="0.25">
      <c r="A304" s="225" t="s">
        <v>2880</v>
      </c>
      <c r="B304" s="225" t="s">
        <v>2874</v>
      </c>
      <c r="C304" s="209" t="s">
        <v>2881</v>
      </c>
      <c r="D304" s="209"/>
    </row>
    <row r="305" spans="1:4" x14ac:dyDescent="0.25">
      <c r="A305" s="225" t="s">
        <v>2882</v>
      </c>
      <c r="B305" s="225" t="s">
        <v>2874</v>
      </c>
      <c r="C305" s="209" t="s">
        <v>2883</v>
      </c>
      <c r="D305" s="209"/>
    </row>
    <row r="306" spans="1:4" x14ac:dyDescent="0.25">
      <c r="A306" s="225" t="s">
        <v>2884</v>
      </c>
      <c r="B306" s="225" t="s">
        <v>2874</v>
      </c>
      <c r="C306" s="209" t="s">
        <v>2885</v>
      </c>
      <c r="D306" s="209"/>
    </row>
    <row r="307" spans="1:4" x14ac:dyDescent="0.25">
      <c r="A307" s="225" t="s">
        <v>2886</v>
      </c>
      <c r="B307" s="225" t="s">
        <v>2874</v>
      </c>
      <c r="C307" s="209" t="s">
        <v>2887</v>
      </c>
      <c r="D307" s="209"/>
    </row>
    <row r="308" spans="1:4" x14ac:dyDescent="0.25">
      <c r="A308" s="225" t="s">
        <v>2888</v>
      </c>
      <c r="B308" s="225" t="s">
        <v>2874</v>
      </c>
      <c r="C308" s="209" t="s">
        <v>2889</v>
      </c>
      <c r="D308" s="209"/>
    </row>
    <row r="309" spans="1:4" x14ac:dyDescent="0.25">
      <c r="A309" s="225" t="s">
        <v>2890</v>
      </c>
      <c r="B309" s="225" t="s">
        <v>2874</v>
      </c>
      <c r="C309" s="209" t="s">
        <v>2891</v>
      </c>
      <c r="D309" s="209"/>
    </row>
    <row r="310" spans="1:4" x14ac:dyDescent="0.25">
      <c r="A310" s="225" t="s">
        <v>2892</v>
      </c>
      <c r="B310" s="225" t="s">
        <v>2874</v>
      </c>
      <c r="C310" s="209" t="s">
        <v>2893</v>
      </c>
      <c r="D310" s="209"/>
    </row>
    <row r="311" spans="1:4" x14ac:dyDescent="0.25">
      <c r="A311" s="225" t="s">
        <v>2894</v>
      </c>
      <c r="B311" s="225" t="s">
        <v>2874</v>
      </c>
      <c r="C311" s="209" t="s">
        <v>2895</v>
      </c>
      <c r="D311" s="209"/>
    </row>
    <row r="312" spans="1:4" x14ac:dyDescent="0.25">
      <c r="A312" s="225" t="s">
        <v>8725</v>
      </c>
      <c r="B312" s="236" t="s">
        <v>2834</v>
      </c>
      <c r="C312" s="209" t="s">
        <v>2897</v>
      </c>
      <c r="D312" s="209"/>
    </row>
    <row r="313" spans="1:4" x14ac:dyDescent="0.25">
      <c r="A313" s="225" t="s">
        <v>2898</v>
      </c>
      <c r="B313" s="225" t="s">
        <v>2896</v>
      </c>
      <c r="C313" s="209" t="s">
        <v>2899</v>
      </c>
      <c r="D313" s="209"/>
    </row>
    <row r="314" spans="1:4" x14ac:dyDescent="0.25">
      <c r="A314" s="225" t="s">
        <v>2900</v>
      </c>
      <c r="B314" s="225" t="s">
        <v>2896</v>
      </c>
      <c r="C314" s="209" t="s">
        <v>2901</v>
      </c>
      <c r="D314" s="209"/>
    </row>
    <row r="315" spans="1:4" x14ac:dyDescent="0.25">
      <c r="A315" s="225" t="s">
        <v>8726</v>
      </c>
      <c r="B315" s="236" t="s">
        <v>2834</v>
      </c>
      <c r="C315" s="209" t="s">
        <v>2903</v>
      </c>
      <c r="D315" s="209"/>
    </row>
    <row r="316" spans="1:4" x14ac:dyDescent="0.25">
      <c r="A316" s="225" t="s">
        <v>2904</v>
      </c>
      <c r="B316" s="225" t="s">
        <v>2902</v>
      </c>
      <c r="C316" s="209" t="s">
        <v>2903</v>
      </c>
      <c r="D316" s="209"/>
    </row>
    <row r="317" spans="1:4" x14ac:dyDescent="0.25">
      <c r="A317" s="225" t="s">
        <v>2905</v>
      </c>
      <c r="B317" s="236" t="s">
        <v>2834</v>
      </c>
      <c r="C317" s="209" t="s">
        <v>2906</v>
      </c>
      <c r="D317" s="209"/>
    </row>
    <row r="318" spans="1:4" x14ac:dyDescent="0.25">
      <c r="A318" s="225" t="s">
        <v>2907</v>
      </c>
      <c r="B318" s="225" t="s">
        <v>2905</v>
      </c>
      <c r="C318" s="209" t="s">
        <v>2908</v>
      </c>
      <c r="D318" s="209"/>
    </row>
    <row r="319" spans="1:4" x14ac:dyDescent="0.25">
      <c r="A319" s="225" t="s">
        <v>2909</v>
      </c>
      <c r="B319" s="225" t="s">
        <v>2905</v>
      </c>
      <c r="C319" s="209" t="s">
        <v>2906</v>
      </c>
      <c r="D319" s="209"/>
    </row>
    <row r="320" spans="1:4" x14ac:dyDescent="0.25">
      <c r="A320" s="225" t="s">
        <v>8727</v>
      </c>
      <c r="B320" s="225" t="s">
        <v>2905</v>
      </c>
      <c r="C320" s="209" t="s">
        <v>2910</v>
      </c>
      <c r="D320" s="209"/>
    </row>
    <row r="321" spans="1:4" x14ac:dyDescent="0.25">
      <c r="A321" s="225" t="s">
        <v>8728</v>
      </c>
      <c r="B321" s="225" t="s">
        <v>2905</v>
      </c>
      <c r="C321" s="209" t="s">
        <v>2911</v>
      </c>
      <c r="D321" s="209"/>
    </row>
    <row r="322" spans="1:4" x14ac:dyDescent="0.25">
      <c r="A322" s="225" t="s">
        <v>8729</v>
      </c>
      <c r="B322" s="225" t="s">
        <v>2905</v>
      </c>
      <c r="C322" s="209" t="s">
        <v>2912</v>
      </c>
      <c r="D322" s="209"/>
    </row>
    <row r="323" spans="1:4" x14ac:dyDescent="0.25">
      <c r="A323" s="225" t="s">
        <v>2913</v>
      </c>
      <c r="B323" s="225" t="s">
        <v>2905</v>
      </c>
      <c r="C323" s="209" t="s">
        <v>2914</v>
      </c>
      <c r="D323" s="209"/>
    </row>
    <row r="324" spans="1:4" x14ac:dyDescent="0.25">
      <c r="A324" s="225" t="s">
        <v>8730</v>
      </c>
      <c r="B324" s="237" t="s">
        <v>2834</v>
      </c>
      <c r="C324" s="209" t="s">
        <v>2916</v>
      </c>
      <c r="D324" s="209"/>
    </row>
    <row r="325" spans="1:4" x14ac:dyDescent="0.25">
      <c r="A325" s="225" t="s">
        <v>2917</v>
      </c>
      <c r="B325" s="225" t="s">
        <v>2915</v>
      </c>
      <c r="C325" s="209" t="s">
        <v>2918</v>
      </c>
      <c r="D325" s="209"/>
    </row>
    <row r="326" spans="1:4" x14ac:dyDescent="0.25">
      <c r="A326" s="225" t="s">
        <v>2919</v>
      </c>
      <c r="B326" s="225" t="s">
        <v>2915</v>
      </c>
      <c r="C326" s="209" t="s">
        <v>2920</v>
      </c>
      <c r="D326" s="209"/>
    </row>
    <row r="327" spans="1:4" x14ac:dyDescent="0.25">
      <c r="A327" s="225" t="s">
        <v>2921</v>
      </c>
      <c r="B327" s="225" t="s">
        <v>2915</v>
      </c>
      <c r="C327" s="209" t="s">
        <v>2922</v>
      </c>
      <c r="D327" s="209"/>
    </row>
    <row r="328" spans="1:4" x14ac:dyDescent="0.25">
      <c r="A328" s="225" t="s">
        <v>2923</v>
      </c>
      <c r="B328" s="225" t="s">
        <v>2915</v>
      </c>
      <c r="C328" s="209" t="s">
        <v>2924</v>
      </c>
      <c r="D328" s="209"/>
    </row>
    <row r="329" spans="1:4" x14ac:dyDescent="0.25">
      <c r="A329" s="225" t="s">
        <v>2925</v>
      </c>
      <c r="B329" s="225" t="s">
        <v>2915</v>
      </c>
      <c r="C329" s="209" t="s">
        <v>2926</v>
      </c>
      <c r="D329" s="209"/>
    </row>
    <row r="330" spans="1:4" x14ac:dyDescent="0.25">
      <c r="A330" s="225" t="s">
        <v>2927</v>
      </c>
      <c r="B330" s="225" t="s">
        <v>2915</v>
      </c>
      <c r="C330" s="209" t="s">
        <v>2928</v>
      </c>
      <c r="D330" s="209"/>
    </row>
    <row r="331" spans="1:4" x14ac:dyDescent="0.25">
      <c r="A331" s="225" t="s">
        <v>2929</v>
      </c>
      <c r="B331" s="225" t="s">
        <v>2915</v>
      </c>
      <c r="C331" s="209" t="s">
        <v>2930</v>
      </c>
      <c r="D331" s="209"/>
    </row>
    <row r="332" spans="1:4" x14ac:dyDescent="0.25">
      <c r="A332" s="225" t="s">
        <v>2931</v>
      </c>
      <c r="B332" s="225" t="s">
        <v>2915</v>
      </c>
      <c r="C332" s="209" t="s">
        <v>2932</v>
      </c>
      <c r="D332" s="209"/>
    </row>
    <row r="333" spans="1:4" x14ac:dyDescent="0.25">
      <c r="A333" s="225" t="s">
        <v>2933</v>
      </c>
      <c r="B333" s="225" t="s">
        <v>2915</v>
      </c>
      <c r="C333" s="209" t="s">
        <v>2934</v>
      </c>
      <c r="D333" s="209"/>
    </row>
    <row r="334" spans="1:4" x14ac:dyDescent="0.25">
      <c r="A334" s="225" t="s">
        <v>2935</v>
      </c>
      <c r="B334" s="225" t="s">
        <v>2915</v>
      </c>
      <c r="C334" s="209" t="s">
        <v>2936</v>
      </c>
      <c r="D334" s="209"/>
    </row>
    <row r="335" spans="1:4" x14ac:dyDescent="0.25">
      <c r="A335" s="225" t="s">
        <v>2937</v>
      </c>
      <c r="B335" s="225" t="s">
        <v>2915</v>
      </c>
      <c r="C335" s="209" t="s">
        <v>2938</v>
      </c>
      <c r="D335" s="209"/>
    </row>
    <row r="336" spans="1:4" x14ac:dyDescent="0.25">
      <c r="A336" s="225" t="s">
        <v>2939</v>
      </c>
      <c r="B336" s="225" t="s">
        <v>2915</v>
      </c>
      <c r="C336" s="209" t="s">
        <v>2940</v>
      </c>
      <c r="D336" s="209"/>
    </row>
    <row r="337" spans="1:4" x14ac:dyDescent="0.25">
      <c r="A337" s="225" t="s">
        <v>8731</v>
      </c>
      <c r="B337" s="225" t="s">
        <v>2915</v>
      </c>
      <c r="C337" s="209" t="s">
        <v>2941</v>
      </c>
      <c r="D337" s="209"/>
    </row>
    <row r="338" spans="1:4" x14ac:dyDescent="0.25">
      <c r="A338" s="225" t="s">
        <v>2942</v>
      </c>
      <c r="B338" s="225" t="s">
        <v>2915</v>
      </c>
      <c r="C338" s="209" t="s">
        <v>2943</v>
      </c>
      <c r="D338" s="209"/>
    </row>
    <row r="339" spans="1:4" x14ac:dyDescent="0.25">
      <c r="A339" s="225" t="s">
        <v>2944</v>
      </c>
      <c r="B339" s="225" t="s">
        <v>2915</v>
      </c>
      <c r="C339" s="209" t="s">
        <v>2945</v>
      </c>
      <c r="D339" s="209"/>
    </row>
    <row r="340" spans="1:4" x14ac:dyDescent="0.25">
      <c r="A340" s="225" t="s">
        <v>2946</v>
      </c>
      <c r="B340" s="225" t="s">
        <v>2915</v>
      </c>
      <c r="C340" s="209" t="s">
        <v>2947</v>
      </c>
      <c r="D340" s="209"/>
    </row>
    <row r="341" spans="1:4" x14ac:dyDescent="0.25">
      <c r="A341" s="225" t="s">
        <v>2948</v>
      </c>
      <c r="B341" s="225" t="s">
        <v>2915</v>
      </c>
      <c r="C341" s="209" t="s">
        <v>2949</v>
      </c>
      <c r="D341" s="209"/>
    </row>
    <row r="342" spans="1:4" x14ac:dyDescent="0.25">
      <c r="A342" s="225" t="s">
        <v>2950</v>
      </c>
      <c r="B342" s="225" t="s">
        <v>2915</v>
      </c>
      <c r="C342" s="209" t="s">
        <v>2951</v>
      </c>
      <c r="D342" s="209"/>
    </row>
    <row r="343" spans="1:4" x14ac:dyDescent="0.25">
      <c r="A343" s="225" t="s">
        <v>2952</v>
      </c>
      <c r="B343" s="225" t="s">
        <v>2915</v>
      </c>
      <c r="C343" s="209" t="s">
        <v>2953</v>
      </c>
      <c r="D343" s="209"/>
    </row>
    <row r="344" spans="1:4" x14ac:dyDescent="0.25">
      <c r="A344" s="225" t="s">
        <v>2954</v>
      </c>
      <c r="B344" s="225" t="s">
        <v>2915</v>
      </c>
      <c r="C344" s="209" t="s">
        <v>2955</v>
      </c>
      <c r="D344" s="209"/>
    </row>
    <row r="345" spans="1:4" x14ac:dyDescent="0.25">
      <c r="A345" s="225" t="s">
        <v>2956</v>
      </c>
      <c r="B345" s="225" t="s">
        <v>2915</v>
      </c>
      <c r="C345" s="209" t="s">
        <v>2957</v>
      </c>
      <c r="D345" s="209"/>
    </row>
    <row r="346" spans="1:4" x14ac:dyDescent="0.25">
      <c r="A346" s="225" t="s">
        <v>2958</v>
      </c>
      <c r="B346" s="225" t="s">
        <v>2915</v>
      </c>
      <c r="C346" s="209" t="s">
        <v>2959</v>
      </c>
      <c r="D346" s="209"/>
    </row>
    <row r="347" spans="1:4" x14ac:dyDescent="0.25">
      <c r="A347" s="225" t="s">
        <v>2960</v>
      </c>
      <c r="B347" s="225" t="s">
        <v>2915</v>
      </c>
      <c r="C347" s="209" t="s">
        <v>2961</v>
      </c>
      <c r="D347" s="209"/>
    </row>
    <row r="348" spans="1:4" x14ac:dyDescent="0.25">
      <c r="A348" s="225" t="s">
        <v>2962</v>
      </c>
      <c r="B348" s="225" t="s">
        <v>2915</v>
      </c>
      <c r="C348" s="209" t="s">
        <v>2963</v>
      </c>
      <c r="D348" s="209"/>
    </row>
    <row r="349" spans="1:4" x14ac:dyDescent="0.25">
      <c r="A349" s="225" t="s">
        <v>2964</v>
      </c>
      <c r="B349" s="225" t="s">
        <v>2915</v>
      </c>
      <c r="C349" s="209" t="s">
        <v>2965</v>
      </c>
      <c r="D349" s="209"/>
    </row>
    <row r="350" spans="1:4" x14ac:dyDescent="0.25">
      <c r="A350" s="225" t="s">
        <v>2966</v>
      </c>
      <c r="B350" s="225" t="s">
        <v>2915</v>
      </c>
      <c r="C350" s="209" t="s">
        <v>2967</v>
      </c>
      <c r="D350" s="209"/>
    </row>
    <row r="351" spans="1:4" x14ac:dyDescent="0.25">
      <c r="A351" s="225" t="s">
        <v>2968</v>
      </c>
      <c r="B351" s="225" t="s">
        <v>2915</v>
      </c>
      <c r="C351" s="209" t="s">
        <v>2969</v>
      </c>
      <c r="D351" s="209"/>
    </row>
    <row r="352" spans="1:4" x14ac:dyDescent="0.25">
      <c r="A352" s="225" t="s">
        <v>2970</v>
      </c>
      <c r="B352" s="225" t="s">
        <v>2915</v>
      </c>
      <c r="C352" s="209" t="s">
        <v>2971</v>
      </c>
      <c r="D352" s="209"/>
    </row>
    <row r="353" spans="1:4" x14ac:dyDescent="0.25">
      <c r="A353" s="225" t="s">
        <v>2972</v>
      </c>
      <c r="B353" s="225" t="s">
        <v>2915</v>
      </c>
      <c r="C353" s="209" t="s">
        <v>2973</v>
      </c>
      <c r="D353" s="209"/>
    </row>
    <row r="354" spans="1:4" x14ac:dyDescent="0.25">
      <c r="A354" s="225" t="s">
        <v>2974</v>
      </c>
      <c r="B354" s="225" t="s">
        <v>2915</v>
      </c>
      <c r="C354" s="209" t="s">
        <v>2975</v>
      </c>
      <c r="D354" s="209"/>
    </row>
    <row r="355" spans="1:4" x14ac:dyDescent="0.25">
      <c r="A355" s="225" t="s">
        <v>2976</v>
      </c>
      <c r="B355" s="225" t="s">
        <v>2915</v>
      </c>
      <c r="C355" s="209" t="s">
        <v>2977</v>
      </c>
      <c r="D355" s="209"/>
    </row>
    <row r="356" spans="1:4" x14ac:dyDescent="0.25">
      <c r="A356" s="225" t="s">
        <v>2978</v>
      </c>
      <c r="B356" s="225" t="s">
        <v>2915</v>
      </c>
      <c r="C356" s="209" t="s">
        <v>2979</v>
      </c>
      <c r="D356" s="209"/>
    </row>
    <row r="357" spans="1:4" x14ac:dyDescent="0.25">
      <c r="A357" s="225" t="s">
        <v>2980</v>
      </c>
      <c r="B357" s="225" t="s">
        <v>2915</v>
      </c>
      <c r="C357" s="209" t="s">
        <v>2981</v>
      </c>
      <c r="D357" s="209"/>
    </row>
    <row r="358" spans="1:4" x14ac:dyDescent="0.25">
      <c r="A358" s="225" t="s">
        <v>2982</v>
      </c>
      <c r="B358" s="225" t="s">
        <v>2915</v>
      </c>
      <c r="C358" s="209" t="s">
        <v>2983</v>
      </c>
      <c r="D358" s="209"/>
    </row>
    <row r="359" spans="1:4" x14ac:dyDescent="0.25">
      <c r="A359" s="225" t="s">
        <v>2984</v>
      </c>
      <c r="B359" s="225" t="s">
        <v>2915</v>
      </c>
      <c r="C359" s="209" t="s">
        <v>2985</v>
      </c>
      <c r="D359" s="209"/>
    </row>
    <row r="360" spans="1:4" x14ac:dyDescent="0.25">
      <c r="A360" s="225" t="s">
        <v>2986</v>
      </c>
      <c r="B360" s="225" t="s">
        <v>2915</v>
      </c>
      <c r="C360" s="209" t="s">
        <v>2987</v>
      </c>
      <c r="D360" s="209"/>
    </row>
    <row r="361" spans="1:4" x14ac:dyDescent="0.25">
      <c r="A361" s="225" t="s">
        <v>2988</v>
      </c>
      <c r="B361" s="225" t="s">
        <v>2915</v>
      </c>
      <c r="C361" s="209" t="s">
        <v>2989</v>
      </c>
      <c r="D361" s="209"/>
    </row>
    <row r="362" spans="1:4" x14ac:dyDescent="0.25">
      <c r="A362" s="225" t="s">
        <v>2990</v>
      </c>
      <c r="B362" s="225" t="s">
        <v>2915</v>
      </c>
      <c r="C362" s="209" t="s">
        <v>2991</v>
      </c>
      <c r="D362" s="209"/>
    </row>
    <row r="363" spans="1:4" x14ac:dyDescent="0.25">
      <c r="A363" s="225" t="s">
        <v>2992</v>
      </c>
      <c r="B363" s="225" t="s">
        <v>2915</v>
      </c>
      <c r="C363" s="209" t="s">
        <v>2993</v>
      </c>
      <c r="D363" s="209"/>
    </row>
    <row r="364" spans="1:4" x14ac:dyDescent="0.25">
      <c r="A364" s="225" t="s">
        <v>2994</v>
      </c>
      <c r="B364" s="225" t="s">
        <v>2915</v>
      </c>
      <c r="C364" s="209" t="s">
        <v>2995</v>
      </c>
      <c r="D364" s="209"/>
    </row>
    <row r="365" spans="1:4" x14ac:dyDescent="0.25">
      <c r="A365" s="225" t="s">
        <v>2996</v>
      </c>
      <c r="B365" s="225" t="s">
        <v>2915</v>
      </c>
      <c r="C365" s="209" t="s">
        <v>2997</v>
      </c>
      <c r="D365" s="209"/>
    </row>
    <row r="366" spans="1:4" x14ac:dyDescent="0.25">
      <c r="A366" s="225" t="s">
        <v>2998</v>
      </c>
      <c r="B366" s="225" t="s">
        <v>2915</v>
      </c>
      <c r="C366" s="209" t="s">
        <v>2999</v>
      </c>
      <c r="D366" s="209"/>
    </row>
    <row r="367" spans="1:4" x14ac:dyDescent="0.25">
      <c r="A367" s="225" t="s">
        <v>3000</v>
      </c>
      <c r="B367" s="225" t="s">
        <v>2915</v>
      </c>
      <c r="C367" s="209" t="s">
        <v>3001</v>
      </c>
      <c r="D367" s="209"/>
    </row>
    <row r="368" spans="1:4" x14ac:dyDescent="0.25">
      <c r="A368" s="225" t="s">
        <v>3002</v>
      </c>
      <c r="B368" s="225" t="s">
        <v>2915</v>
      </c>
      <c r="C368" s="209" t="s">
        <v>3003</v>
      </c>
      <c r="D368" s="209"/>
    </row>
    <row r="369" spans="1:4" x14ac:dyDescent="0.25">
      <c r="A369" s="225" t="s">
        <v>3004</v>
      </c>
      <c r="B369" s="225" t="s">
        <v>2915</v>
      </c>
      <c r="C369" s="209" t="s">
        <v>3005</v>
      </c>
      <c r="D369" s="209"/>
    </row>
    <row r="370" spans="1:4" x14ac:dyDescent="0.25">
      <c r="A370" s="225" t="s">
        <v>8732</v>
      </c>
      <c r="B370" s="236" t="s">
        <v>2834</v>
      </c>
      <c r="C370" s="209" t="s">
        <v>3007</v>
      </c>
      <c r="D370" s="209"/>
    </row>
    <row r="371" spans="1:4" x14ac:dyDescent="0.25">
      <c r="A371" s="225" t="s">
        <v>3008</v>
      </c>
      <c r="B371" s="225" t="s">
        <v>3006</v>
      </c>
      <c r="C371" s="209" t="s">
        <v>3007</v>
      </c>
      <c r="D371" s="209"/>
    </row>
    <row r="372" spans="1:4" x14ac:dyDescent="0.25">
      <c r="A372" s="225" t="s">
        <v>8733</v>
      </c>
      <c r="B372" s="236" t="s">
        <v>2834</v>
      </c>
      <c r="C372" s="209" t="s">
        <v>3010</v>
      </c>
      <c r="D372" s="209"/>
    </row>
    <row r="373" spans="1:4" x14ac:dyDescent="0.25">
      <c r="A373" s="225" t="s">
        <v>3011</v>
      </c>
      <c r="B373" s="225" t="s">
        <v>3009</v>
      </c>
      <c r="C373" s="209" t="s">
        <v>3012</v>
      </c>
      <c r="D373" s="209"/>
    </row>
    <row r="374" spans="1:4" x14ac:dyDescent="0.25">
      <c r="A374" s="225" t="s">
        <v>3013</v>
      </c>
      <c r="B374" s="225" t="s">
        <v>3009</v>
      </c>
      <c r="C374" s="209" t="s">
        <v>3014</v>
      </c>
      <c r="D374" s="209"/>
    </row>
    <row r="375" spans="1:4" x14ac:dyDescent="0.25">
      <c r="A375" s="225" t="s">
        <v>3015</v>
      </c>
      <c r="B375" s="225" t="s">
        <v>3009</v>
      </c>
      <c r="C375" s="209" t="s">
        <v>3016</v>
      </c>
      <c r="D375" s="209"/>
    </row>
    <row r="376" spans="1:4" x14ac:dyDescent="0.25">
      <c r="A376" s="225" t="s">
        <v>3017</v>
      </c>
      <c r="B376" s="225" t="s">
        <v>3009</v>
      </c>
      <c r="C376" s="209" t="s">
        <v>3018</v>
      </c>
      <c r="D376" s="209"/>
    </row>
    <row r="377" spans="1:4" x14ac:dyDescent="0.25">
      <c r="A377" s="225" t="s">
        <v>3019</v>
      </c>
      <c r="B377" s="225" t="s">
        <v>3009</v>
      </c>
      <c r="C377" s="209" t="s">
        <v>3020</v>
      </c>
      <c r="D377" s="209"/>
    </row>
    <row r="378" spans="1:4" x14ac:dyDescent="0.25">
      <c r="A378" s="225" t="s">
        <v>3021</v>
      </c>
      <c r="B378" s="225" t="s">
        <v>3009</v>
      </c>
      <c r="C378" s="209" t="s">
        <v>3022</v>
      </c>
      <c r="D378" s="209"/>
    </row>
    <row r="379" spans="1:4" x14ac:dyDescent="0.25">
      <c r="A379" s="225" t="s">
        <v>8734</v>
      </c>
      <c r="B379" s="236" t="s">
        <v>2834</v>
      </c>
      <c r="C379" s="209" t="s">
        <v>3024</v>
      </c>
      <c r="D379" s="209"/>
    </row>
    <row r="380" spans="1:4" x14ac:dyDescent="0.25">
      <c r="A380" s="225" t="s">
        <v>3025</v>
      </c>
      <c r="B380" s="225" t="s">
        <v>3023</v>
      </c>
      <c r="C380" s="209" t="s">
        <v>3026</v>
      </c>
      <c r="D380" s="209"/>
    </row>
    <row r="381" spans="1:4" x14ac:dyDescent="0.25">
      <c r="A381" s="225" t="s">
        <v>3027</v>
      </c>
      <c r="B381" s="225" t="s">
        <v>3023</v>
      </c>
      <c r="C381" s="209" t="s">
        <v>3028</v>
      </c>
      <c r="D381" s="209"/>
    </row>
    <row r="382" spans="1:4" x14ac:dyDescent="0.25">
      <c r="A382" s="225" t="s">
        <v>3029</v>
      </c>
      <c r="B382" s="225" t="s">
        <v>3023</v>
      </c>
      <c r="C382" s="209" t="s">
        <v>3030</v>
      </c>
      <c r="D382" s="209"/>
    </row>
    <row r="383" spans="1:4" x14ac:dyDescent="0.25">
      <c r="A383" s="225" t="s">
        <v>3031</v>
      </c>
      <c r="B383" s="225" t="s">
        <v>3023</v>
      </c>
      <c r="C383" s="209" t="s">
        <v>3032</v>
      </c>
      <c r="D383" s="209"/>
    </row>
    <row r="384" spans="1:4" x14ac:dyDescent="0.25">
      <c r="A384" s="225" t="s">
        <v>3033</v>
      </c>
      <c r="B384" s="225" t="s">
        <v>3023</v>
      </c>
      <c r="C384" s="209" t="s">
        <v>3034</v>
      </c>
      <c r="D384" s="209"/>
    </row>
    <row r="385" spans="1:4" x14ac:dyDescent="0.25">
      <c r="A385" s="225" t="s">
        <v>3035</v>
      </c>
      <c r="B385" s="225" t="s">
        <v>3023</v>
      </c>
      <c r="C385" s="209" t="s">
        <v>3036</v>
      </c>
      <c r="D385" s="209"/>
    </row>
    <row r="386" spans="1:4" x14ac:dyDescent="0.25">
      <c r="A386" s="225" t="s">
        <v>3037</v>
      </c>
      <c r="B386" s="225" t="s">
        <v>3023</v>
      </c>
      <c r="C386" s="209" t="s">
        <v>3038</v>
      </c>
      <c r="D386" s="209"/>
    </row>
    <row r="387" spans="1:4" x14ac:dyDescent="0.25">
      <c r="A387" s="225" t="s">
        <v>3039</v>
      </c>
      <c r="B387" s="225" t="s">
        <v>3023</v>
      </c>
      <c r="C387" s="209" t="s">
        <v>3040</v>
      </c>
      <c r="D387" s="209"/>
    </row>
    <row r="388" spans="1:4" x14ac:dyDescent="0.25">
      <c r="A388" s="225" t="s">
        <v>3041</v>
      </c>
      <c r="B388" s="225" t="s">
        <v>3023</v>
      </c>
      <c r="C388" s="209" t="s">
        <v>3042</v>
      </c>
      <c r="D388" s="209"/>
    </row>
    <row r="389" spans="1:4" x14ac:dyDescent="0.25">
      <c r="A389" s="225" t="s">
        <v>3043</v>
      </c>
      <c r="B389" s="225" t="s">
        <v>3023</v>
      </c>
      <c r="C389" s="209" t="s">
        <v>3044</v>
      </c>
      <c r="D389" s="209"/>
    </row>
    <row r="390" spans="1:4" x14ac:dyDescent="0.25">
      <c r="A390" s="225" t="s">
        <v>3045</v>
      </c>
      <c r="B390" s="225" t="s">
        <v>3023</v>
      </c>
      <c r="C390" s="209" t="s">
        <v>3046</v>
      </c>
      <c r="D390" s="209"/>
    </row>
    <row r="391" spans="1:4" x14ac:dyDescent="0.25">
      <c r="A391" s="225" t="s">
        <v>3047</v>
      </c>
      <c r="B391" s="225" t="s">
        <v>3023</v>
      </c>
      <c r="C391" s="209" t="s">
        <v>3048</v>
      </c>
      <c r="D391" s="209"/>
    </row>
    <row r="392" spans="1:4" x14ac:dyDescent="0.25">
      <c r="A392" s="225" t="s">
        <v>3049</v>
      </c>
      <c r="B392" s="225" t="s">
        <v>3023</v>
      </c>
      <c r="C392" s="209" t="s">
        <v>3050</v>
      </c>
      <c r="D392" s="209"/>
    </row>
    <row r="393" spans="1:4" x14ac:dyDescent="0.25">
      <c r="A393" s="225" t="s">
        <v>3051</v>
      </c>
      <c r="B393" s="225" t="s">
        <v>3023</v>
      </c>
      <c r="C393" s="209" t="s">
        <v>3052</v>
      </c>
      <c r="D393" s="209"/>
    </row>
    <row r="394" spans="1:4" x14ac:dyDescent="0.25">
      <c r="A394" s="225" t="s">
        <v>3053</v>
      </c>
      <c r="B394" s="225" t="s">
        <v>3023</v>
      </c>
      <c r="C394" s="209" t="s">
        <v>3054</v>
      </c>
      <c r="D394" s="209"/>
    </row>
    <row r="395" spans="1:4" x14ac:dyDescent="0.25">
      <c r="A395" s="225" t="s">
        <v>3055</v>
      </c>
      <c r="B395" s="225" t="s">
        <v>3023</v>
      </c>
      <c r="C395" s="209" t="s">
        <v>3056</v>
      </c>
      <c r="D395" s="209"/>
    </row>
    <row r="396" spans="1:4" x14ac:dyDescent="0.25">
      <c r="A396" s="225" t="s">
        <v>3057</v>
      </c>
      <c r="B396" s="225" t="s">
        <v>3023</v>
      </c>
      <c r="C396" s="209" t="s">
        <v>3058</v>
      </c>
      <c r="D396" s="209"/>
    </row>
    <row r="397" spans="1:4" x14ac:dyDescent="0.25">
      <c r="A397" s="225" t="s">
        <v>3059</v>
      </c>
      <c r="B397" s="225" t="s">
        <v>3023</v>
      </c>
      <c r="C397" s="209" t="s">
        <v>3060</v>
      </c>
      <c r="D397" s="209"/>
    </row>
    <row r="398" spans="1:4" x14ac:dyDescent="0.25">
      <c r="A398" s="225" t="s">
        <v>3061</v>
      </c>
      <c r="B398" s="225" t="s">
        <v>3023</v>
      </c>
      <c r="C398" s="209" t="s">
        <v>3062</v>
      </c>
      <c r="D398" s="209"/>
    </row>
    <row r="399" spans="1:4" x14ac:dyDescent="0.25">
      <c r="A399" s="225" t="s">
        <v>3063</v>
      </c>
      <c r="B399" s="225" t="s">
        <v>3023</v>
      </c>
      <c r="C399" s="209" t="s">
        <v>3064</v>
      </c>
      <c r="D399" s="209"/>
    </row>
    <row r="400" spans="1:4" x14ac:dyDescent="0.25">
      <c r="A400" s="225" t="s">
        <v>3065</v>
      </c>
      <c r="B400" s="225" t="s">
        <v>3023</v>
      </c>
      <c r="C400" s="209" t="s">
        <v>3066</v>
      </c>
      <c r="D400" s="209"/>
    </row>
    <row r="401" spans="1:4" x14ac:dyDescent="0.25">
      <c r="A401" s="225" t="s">
        <v>3067</v>
      </c>
      <c r="B401" s="225" t="s">
        <v>3023</v>
      </c>
      <c r="C401" s="209" t="s">
        <v>3068</v>
      </c>
      <c r="D401" s="209"/>
    </row>
    <row r="402" spans="1:4" x14ac:dyDescent="0.25">
      <c r="A402" s="225" t="s">
        <v>3069</v>
      </c>
      <c r="B402" s="225" t="s">
        <v>3023</v>
      </c>
      <c r="C402" s="209" t="s">
        <v>3070</v>
      </c>
      <c r="D402" s="209"/>
    </row>
    <row r="403" spans="1:4" x14ac:dyDescent="0.25">
      <c r="A403" s="225" t="s">
        <v>3071</v>
      </c>
      <c r="B403" s="225" t="s">
        <v>3023</v>
      </c>
      <c r="C403" s="209" t="s">
        <v>3072</v>
      </c>
      <c r="D403" s="209"/>
    </row>
    <row r="404" spans="1:4" x14ac:dyDescent="0.25">
      <c r="A404" s="225" t="s">
        <v>3073</v>
      </c>
      <c r="B404" s="225" t="s">
        <v>3023</v>
      </c>
      <c r="C404" s="209" t="s">
        <v>3074</v>
      </c>
      <c r="D404" s="209"/>
    </row>
    <row r="405" spans="1:4" x14ac:dyDescent="0.25">
      <c r="A405" s="225" t="s">
        <v>8735</v>
      </c>
      <c r="B405" s="236" t="s">
        <v>2834</v>
      </c>
      <c r="C405" s="209" t="s">
        <v>3076</v>
      </c>
      <c r="D405" s="209"/>
    </row>
    <row r="406" spans="1:4" x14ac:dyDescent="0.25">
      <c r="A406" s="225" t="s">
        <v>3077</v>
      </c>
      <c r="B406" s="225" t="s">
        <v>3075</v>
      </c>
      <c r="C406" s="209" t="s">
        <v>3078</v>
      </c>
      <c r="D406" s="209"/>
    </row>
    <row r="407" spans="1:4" x14ac:dyDescent="0.25">
      <c r="A407" s="225" t="s">
        <v>3079</v>
      </c>
      <c r="B407" s="225" t="s">
        <v>3075</v>
      </c>
      <c r="C407" s="209" t="s">
        <v>3080</v>
      </c>
      <c r="D407" s="209"/>
    </row>
    <row r="408" spans="1:4" x14ac:dyDescent="0.25">
      <c r="A408" s="225" t="s">
        <v>3081</v>
      </c>
      <c r="B408" s="225" t="s">
        <v>3075</v>
      </c>
      <c r="C408" s="209" t="s">
        <v>3082</v>
      </c>
      <c r="D408" s="209"/>
    </row>
    <row r="409" spans="1:4" x14ac:dyDescent="0.25">
      <c r="A409" s="225" t="s">
        <v>3083</v>
      </c>
      <c r="B409" s="225" t="s">
        <v>3075</v>
      </c>
      <c r="C409" s="209" t="s">
        <v>3084</v>
      </c>
      <c r="D409" s="209"/>
    </row>
    <row r="410" spans="1:4" x14ac:dyDescent="0.25">
      <c r="A410" s="225" t="s">
        <v>3085</v>
      </c>
      <c r="B410" s="225" t="s">
        <v>3075</v>
      </c>
      <c r="C410" s="209" t="s">
        <v>3086</v>
      </c>
      <c r="D410" s="209"/>
    </row>
    <row r="411" spans="1:4" x14ac:dyDescent="0.25">
      <c r="A411" s="225" t="s">
        <v>3087</v>
      </c>
      <c r="B411" s="225" t="s">
        <v>3075</v>
      </c>
      <c r="C411" s="209" t="s">
        <v>3088</v>
      </c>
      <c r="D411" s="209"/>
    </row>
    <row r="412" spans="1:4" x14ac:dyDescent="0.25">
      <c r="A412" s="225" t="s">
        <v>3089</v>
      </c>
      <c r="B412" s="225" t="s">
        <v>3075</v>
      </c>
      <c r="C412" s="209" t="s">
        <v>3090</v>
      </c>
      <c r="D412" s="209"/>
    </row>
    <row r="413" spans="1:4" x14ac:dyDescent="0.25">
      <c r="A413" s="225" t="s">
        <v>3091</v>
      </c>
      <c r="B413" s="225"/>
      <c r="C413" s="209" t="s">
        <v>3092</v>
      </c>
      <c r="D413" s="209"/>
    </row>
    <row r="414" spans="1:4" x14ac:dyDescent="0.25">
      <c r="A414" s="225" t="s">
        <v>3093</v>
      </c>
      <c r="B414" s="236" t="s">
        <v>3091</v>
      </c>
      <c r="C414" s="209" t="s">
        <v>3094</v>
      </c>
      <c r="D414" s="209"/>
    </row>
    <row r="415" spans="1:4" x14ac:dyDescent="0.25">
      <c r="A415" s="225" t="s">
        <v>3095</v>
      </c>
      <c r="B415" s="225" t="s">
        <v>3093</v>
      </c>
      <c r="C415" s="209" t="s">
        <v>3094</v>
      </c>
      <c r="D415" s="209"/>
    </row>
    <row r="416" spans="1:4" x14ac:dyDescent="0.25">
      <c r="A416" s="225" t="s">
        <v>3096</v>
      </c>
      <c r="B416" s="236" t="s">
        <v>3091</v>
      </c>
      <c r="C416" s="209" t="s">
        <v>3097</v>
      </c>
      <c r="D416" s="209"/>
    </row>
    <row r="417" spans="1:4" x14ac:dyDescent="0.25">
      <c r="A417" s="225" t="s">
        <v>3098</v>
      </c>
      <c r="B417" s="225" t="s">
        <v>3096</v>
      </c>
      <c r="C417" s="209" t="s">
        <v>3097</v>
      </c>
      <c r="D417" s="209"/>
    </row>
    <row r="418" spans="1:4" x14ac:dyDescent="0.25">
      <c r="A418" s="225" t="s">
        <v>3099</v>
      </c>
      <c r="B418" s="236" t="s">
        <v>3091</v>
      </c>
      <c r="C418" s="209" t="s">
        <v>3100</v>
      </c>
      <c r="D418" s="209"/>
    </row>
    <row r="419" spans="1:4" x14ac:dyDescent="0.25">
      <c r="A419" s="225" t="s">
        <v>3101</v>
      </c>
      <c r="B419" s="225" t="s">
        <v>3099</v>
      </c>
      <c r="C419" s="209" t="s">
        <v>3100</v>
      </c>
      <c r="D419" s="209"/>
    </row>
    <row r="420" spans="1:4" x14ac:dyDescent="0.25">
      <c r="A420" s="225" t="s">
        <v>3102</v>
      </c>
      <c r="B420" s="225" t="s">
        <v>3099</v>
      </c>
      <c r="C420" s="209" t="s">
        <v>3103</v>
      </c>
      <c r="D420" s="209"/>
    </row>
    <row r="421" spans="1:4" x14ac:dyDescent="0.25">
      <c r="A421" s="225" t="s">
        <v>3104</v>
      </c>
      <c r="B421" s="236" t="s">
        <v>3091</v>
      </c>
      <c r="C421" s="209" t="s">
        <v>3105</v>
      </c>
      <c r="D421" s="209"/>
    </row>
    <row r="422" spans="1:4" x14ac:dyDescent="0.25">
      <c r="A422" s="225" t="s">
        <v>8736</v>
      </c>
      <c r="B422" s="225" t="s">
        <v>3104</v>
      </c>
      <c r="C422" s="209" t="s">
        <v>3106</v>
      </c>
      <c r="D422" s="209"/>
    </row>
    <row r="423" spans="1:4" x14ac:dyDescent="0.25">
      <c r="A423" s="225" t="s">
        <v>8737</v>
      </c>
      <c r="B423" s="225" t="s">
        <v>3104</v>
      </c>
      <c r="C423" s="209" t="s">
        <v>3107</v>
      </c>
      <c r="D423" s="209"/>
    </row>
    <row r="424" spans="1:4" x14ac:dyDescent="0.25">
      <c r="A424" s="225" t="s">
        <v>8738</v>
      </c>
      <c r="B424" s="225" t="s">
        <v>3104</v>
      </c>
      <c r="C424" s="209" t="s">
        <v>3108</v>
      </c>
      <c r="D424" s="209"/>
    </row>
    <row r="425" spans="1:4" x14ac:dyDescent="0.25">
      <c r="A425" s="225" t="s">
        <v>8739</v>
      </c>
      <c r="B425" s="225" t="s">
        <v>3104</v>
      </c>
      <c r="C425" s="209" t="s">
        <v>3109</v>
      </c>
      <c r="D425" s="209"/>
    </row>
    <row r="426" spans="1:4" x14ac:dyDescent="0.25">
      <c r="A426" s="225" t="s">
        <v>3110</v>
      </c>
      <c r="B426" s="225" t="s">
        <v>3104</v>
      </c>
      <c r="C426" s="209" t="s">
        <v>3111</v>
      </c>
      <c r="D426" s="209"/>
    </row>
    <row r="427" spans="1:4" x14ac:dyDescent="0.25">
      <c r="A427" s="225" t="s">
        <v>3112</v>
      </c>
      <c r="B427" s="225" t="s">
        <v>3104</v>
      </c>
      <c r="C427" s="209" t="s">
        <v>3113</v>
      </c>
      <c r="D427" s="209"/>
    </row>
    <row r="428" spans="1:4" x14ac:dyDescent="0.25">
      <c r="A428" s="225" t="s">
        <v>3114</v>
      </c>
      <c r="B428" s="225" t="s">
        <v>3104</v>
      </c>
      <c r="C428" s="209" t="s">
        <v>3115</v>
      </c>
      <c r="D428" s="209"/>
    </row>
    <row r="429" spans="1:4" x14ac:dyDescent="0.25">
      <c r="A429" s="225" t="s">
        <v>3116</v>
      </c>
      <c r="B429" s="236" t="s">
        <v>3091</v>
      </c>
      <c r="C429" s="209" t="s">
        <v>3117</v>
      </c>
      <c r="D429" s="209"/>
    </row>
    <row r="430" spans="1:4" x14ac:dyDescent="0.25">
      <c r="A430" s="225" t="s">
        <v>3118</v>
      </c>
      <c r="B430" s="225" t="s">
        <v>3116</v>
      </c>
      <c r="C430" s="209" t="s">
        <v>3117</v>
      </c>
      <c r="D430" s="209"/>
    </row>
    <row r="431" spans="1:4" x14ac:dyDescent="0.25">
      <c r="A431" s="225" t="s">
        <v>8740</v>
      </c>
      <c r="B431" s="236" t="s">
        <v>3091</v>
      </c>
      <c r="C431" s="209" t="s">
        <v>3120</v>
      </c>
      <c r="D431" s="209"/>
    </row>
    <row r="432" spans="1:4" x14ac:dyDescent="0.25">
      <c r="A432" s="225" t="s">
        <v>3121</v>
      </c>
      <c r="B432" s="225" t="s">
        <v>3119</v>
      </c>
      <c r="C432" s="209" t="s">
        <v>3122</v>
      </c>
      <c r="D432" s="209"/>
    </row>
    <row r="433" spans="1:4" x14ac:dyDescent="0.25">
      <c r="A433" s="225" t="s">
        <v>3123</v>
      </c>
      <c r="B433" s="225" t="s">
        <v>3119</v>
      </c>
      <c r="C433" s="209" t="s">
        <v>3124</v>
      </c>
      <c r="D433" s="209"/>
    </row>
    <row r="434" spans="1:4" x14ac:dyDescent="0.25">
      <c r="A434" s="225" t="s">
        <v>3125</v>
      </c>
      <c r="B434" s="225" t="s">
        <v>3119</v>
      </c>
      <c r="C434" s="209" t="s">
        <v>3126</v>
      </c>
      <c r="D434" s="209"/>
    </row>
    <row r="435" spans="1:4" x14ac:dyDescent="0.25">
      <c r="A435" s="225" t="s">
        <v>3127</v>
      </c>
      <c r="B435" s="236" t="s">
        <v>3091</v>
      </c>
      <c r="C435" s="209" t="s">
        <v>3128</v>
      </c>
      <c r="D435" s="209"/>
    </row>
    <row r="436" spans="1:4" x14ac:dyDescent="0.25">
      <c r="A436" s="225" t="s">
        <v>3129</v>
      </c>
      <c r="B436" s="225" t="s">
        <v>3127</v>
      </c>
      <c r="C436" s="209" t="s">
        <v>3130</v>
      </c>
      <c r="D436" s="209"/>
    </row>
    <row r="437" spans="1:4" x14ac:dyDescent="0.25">
      <c r="A437" s="225" t="s">
        <v>3131</v>
      </c>
      <c r="B437" s="225" t="s">
        <v>3127</v>
      </c>
      <c r="C437" s="209" t="s">
        <v>3132</v>
      </c>
      <c r="D437" s="209"/>
    </row>
    <row r="438" spans="1:4" x14ac:dyDescent="0.25">
      <c r="A438" s="225" t="s">
        <v>3133</v>
      </c>
      <c r="B438" s="225" t="s">
        <v>3127</v>
      </c>
      <c r="C438" s="209" t="s">
        <v>3134</v>
      </c>
      <c r="D438" s="209"/>
    </row>
    <row r="439" spans="1:4" x14ac:dyDescent="0.25">
      <c r="A439" s="225" t="s">
        <v>3135</v>
      </c>
      <c r="B439" s="225" t="s">
        <v>3127</v>
      </c>
      <c r="C439" s="209" t="s">
        <v>3136</v>
      </c>
      <c r="D439" s="209"/>
    </row>
    <row r="440" spans="1:4" x14ac:dyDescent="0.25">
      <c r="A440" s="225" t="s">
        <v>3137</v>
      </c>
      <c r="B440" s="225" t="s">
        <v>3127</v>
      </c>
      <c r="C440" s="209" t="s">
        <v>3138</v>
      </c>
      <c r="D440" s="209"/>
    </row>
    <row r="441" spans="1:4" x14ac:dyDescent="0.25">
      <c r="A441" s="225" t="s">
        <v>3139</v>
      </c>
      <c r="B441" s="225" t="s">
        <v>3127</v>
      </c>
      <c r="C441" s="209" t="s">
        <v>3140</v>
      </c>
      <c r="D441" s="209"/>
    </row>
    <row r="442" spans="1:4" x14ac:dyDescent="0.25">
      <c r="A442" s="225" t="s">
        <v>3141</v>
      </c>
      <c r="B442" s="225" t="s">
        <v>3127</v>
      </c>
      <c r="C442" s="209" t="s">
        <v>3142</v>
      </c>
      <c r="D442" s="209"/>
    </row>
    <row r="443" spans="1:4" x14ac:dyDescent="0.25">
      <c r="A443" s="225" t="s">
        <v>3143</v>
      </c>
      <c r="B443" s="236" t="s">
        <v>3091</v>
      </c>
      <c r="C443" s="209" t="s">
        <v>3144</v>
      </c>
      <c r="D443" s="209"/>
    </row>
    <row r="444" spans="1:4" x14ac:dyDescent="0.25">
      <c r="A444" s="225" t="s">
        <v>3145</v>
      </c>
      <c r="B444" s="225" t="s">
        <v>3143</v>
      </c>
      <c r="C444" s="209" t="s">
        <v>3146</v>
      </c>
      <c r="D444" s="209"/>
    </row>
    <row r="445" spans="1:4" x14ac:dyDescent="0.25">
      <c r="A445" s="225" t="s">
        <v>3147</v>
      </c>
      <c r="B445" s="225" t="s">
        <v>3143</v>
      </c>
      <c r="C445" s="209" t="s">
        <v>3148</v>
      </c>
      <c r="D445" s="209"/>
    </row>
    <row r="446" spans="1:4" x14ac:dyDescent="0.25">
      <c r="A446" s="225" t="s">
        <v>3149</v>
      </c>
      <c r="B446" s="225" t="s">
        <v>3143</v>
      </c>
      <c r="C446" s="209" t="s">
        <v>3150</v>
      </c>
      <c r="D446" s="209"/>
    </row>
    <row r="447" spans="1:4" x14ac:dyDescent="0.25">
      <c r="A447" s="225" t="s">
        <v>3151</v>
      </c>
      <c r="B447" s="225" t="s">
        <v>3143</v>
      </c>
      <c r="C447" s="209" t="s">
        <v>3152</v>
      </c>
      <c r="D447" s="209"/>
    </row>
    <row r="448" spans="1:4" x14ac:dyDescent="0.25">
      <c r="A448" s="225" t="s">
        <v>3153</v>
      </c>
      <c r="B448" s="225" t="s">
        <v>3143</v>
      </c>
      <c r="C448" s="209" t="s">
        <v>3154</v>
      </c>
      <c r="D448" s="209"/>
    </row>
    <row r="449" spans="1:4" x14ac:dyDescent="0.25">
      <c r="A449" s="225" t="s">
        <v>3155</v>
      </c>
      <c r="B449" s="225" t="s">
        <v>3143</v>
      </c>
      <c r="C449" s="209" t="s">
        <v>3156</v>
      </c>
      <c r="D449" s="209"/>
    </row>
    <row r="450" spans="1:4" x14ac:dyDescent="0.25">
      <c r="A450" s="225" t="s">
        <v>3157</v>
      </c>
      <c r="B450" s="225" t="s">
        <v>3143</v>
      </c>
      <c r="C450" s="209" t="s">
        <v>3158</v>
      </c>
      <c r="D450" s="209"/>
    </row>
    <row r="451" spans="1:4" x14ac:dyDescent="0.25">
      <c r="A451" s="225" t="s">
        <v>3159</v>
      </c>
      <c r="B451" s="225" t="s">
        <v>3143</v>
      </c>
      <c r="C451" s="209" t="s">
        <v>3160</v>
      </c>
      <c r="D451" s="209"/>
    </row>
    <row r="452" spans="1:4" x14ac:dyDescent="0.25">
      <c r="A452" s="225" t="s">
        <v>3161</v>
      </c>
      <c r="B452" s="236" t="s">
        <v>3091</v>
      </c>
      <c r="C452" s="209" t="s">
        <v>3162</v>
      </c>
      <c r="D452" s="209"/>
    </row>
    <row r="453" spans="1:4" x14ac:dyDescent="0.25">
      <c r="A453" s="225" t="s">
        <v>3163</v>
      </c>
      <c r="B453" s="225" t="s">
        <v>3161</v>
      </c>
      <c r="C453" s="209" t="s">
        <v>3164</v>
      </c>
      <c r="D453" s="209"/>
    </row>
    <row r="454" spans="1:4" x14ac:dyDescent="0.25">
      <c r="A454" s="225" t="s">
        <v>3165</v>
      </c>
      <c r="B454" s="225" t="s">
        <v>3161</v>
      </c>
      <c r="C454" s="209" t="s">
        <v>3166</v>
      </c>
      <c r="D454" s="209"/>
    </row>
    <row r="455" spans="1:4" x14ac:dyDescent="0.25">
      <c r="A455" s="225" t="s">
        <v>8741</v>
      </c>
      <c r="B455" s="236" t="s">
        <v>3091</v>
      </c>
      <c r="C455" s="209" t="s">
        <v>3168</v>
      </c>
      <c r="D455" s="209"/>
    </row>
    <row r="456" spans="1:4" x14ac:dyDescent="0.25">
      <c r="A456" s="225" t="s">
        <v>3169</v>
      </c>
      <c r="B456" s="225" t="s">
        <v>3167</v>
      </c>
      <c r="C456" s="209" t="s">
        <v>3170</v>
      </c>
      <c r="D456" s="209"/>
    </row>
    <row r="457" spans="1:4" x14ac:dyDescent="0.25">
      <c r="A457" s="225" t="s">
        <v>3171</v>
      </c>
      <c r="B457" s="225" t="s">
        <v>3167</v>
      </c>
      <c r="C457" s="209" t="s">
        <v>3172</v>
      </c>
      <c r="D457" s="209"/>
    </row>
    <row r="458" spans="1:4" x14ac:dyDescent="0.25">
      <c r="A458" s="225" t="s">
        <v>3173</v>
      </c>
      <c r="B458" s="225" t="s">
        <v>3167</v>
      </c>
      <c r="C458" s="209" t="s">
        <v>3174</v>
      </c>
      <c r="D458" s="209"/>
    </row>
    <row r="459" spans="1:4" x14ac:dyDescent="0.25">
      <c r="A459" s="225" t="s">
        <v>3175</v>
      </c>
      <c r="B459" s="225" t="s">
        <v>3167</v>
      </c>
      <c r="C459" s="209" t="s">
        <v>3176</v>
      </c>
      <c r="D459" s="209"/>
    </row>
    <row r="460" spans="1:4" x14ac:dyDescent="0.25">
      <c r="A460" s="225" t="s">
        <v>3177</v>
      </c>
      <c r="B460" s="225" t="s">
        <v>3167</v>
      </c>
      <c r="C460" s="209" t="s">
        <v>3178</v>
      </c>
      <c r="D460" s="209"/>
    </row>
    <row r="461" spans="1:4" x14ac:dyDescent="0.25">
      <c r="A461" s="225" t="s">
        <v>3179</v>
      </c>
      <c r="B461" s="225" t="s">
        <v>3167</v>
      </c>
      <c r="C461" s="209" t="s">
        <v>3180</v>
      </c>
      <c r="D461" s="209"/>
    </row>
    <row r="462" spans="1:4" x14ac:dyDescent="0.25">
      <c r="A462" s="225" t="s">
        <v>3181</v>
      </c>
      <c r="B462" s="225" t="s">
        <v>3167</v>
      </c>
      <c r="C462" s="209" t="s">
        <v>3182</v>
      </c>
      <c r="D462" s="209"/>
    </row>
    <row r="463" spans="1:4" x14ac:dyDescent="0.25">
      <c r="A463" s="225" t="s">
        <v>3183</v>
      </c>
      <c r="B463" s="225" t="s">
        <v>3167</v>
      </c>
      <c r="C463" s="209" t="s">
        <v>3184</v>
      </c>
      <c r="D463" s="209"/>
    </row>
    <row r="464" spans="1:4" x14ac:dyDescent="0.25">
      <c r="A464" s="225" t="s">
        <v>3185</v>
      </c>
      <c r="B464" s="225" t="s">
        <v>3167</v>
      </c>
      <c r="C464" s="209" t="s">
        <v>3186</v>
      </c>
      <c r="D464" s="209"/>
    </row>
    <row r="465" spans="1:4" x14ac:dyDescent="0.25">
      <c r="A465" s="225" t="s">
        <v>3187</v>
      </c>
      <c r="B465" s="225" t="s">
        <v>3167</v>
      </c>
      <c r="C465" s="209" t="s">
        <v>3188</v>
      </c>
      <c r="D465" s="209"/>
    </row>
    <row r="466" spans="1:4" x14ac:dyDescent="0.25">
      <c r="A466" s="225" t="s">
        <v>3189</v>
      </c>
      <c r="B466" s="225" t="s">
        <v>3167</v>
      </c>
      <c r="C466" s="209" t="s">
        <v>3190</v>
      </c>
      <c r="D466" s="209"/>
    </row>
    <row r="467" spans="1:4" x14ac:dyDescent="0.25">
      <c r="A467" s="225" t="s">
        <v>3191</v>
      </c>
      <c r="B467" s="225" t="s">
        <v>3167</v>
      </c>
      <c r="C467" s="209" t="s">
        <v>3192</v>
      </c>
      <c r="D467" s="209"/>
    </row>
    <row r="468" spans="1:4" x14ac:dyDescent="0.25">
      <c r="A468" s="225" t="s">
        <v>3193</v>
      </c>
      <c r="B468" s="225" t="s">
        <v>3167</v>
      </c>
      <c r="C468" s="209" t="s">
        <v>3194</v>
      </c>
      <c r="D468" s="209"/>
    </row>
    <row r="469" spans="1:4" x14ac:dyDescent="0.25">
      <c r="A469" s="225" t="s">
        <v>3195</v>
      </c>
      <c r="B469" s="225" t="s">
        <v>3167</v>
      </c>
      <c r="C469" s="209" t="s">
        <v>3196</v>
      </c>
      <c r="D469" s="209"/>
    </row>
    <row r="470" spans="1:4" x14ac:dyDescent="0.25">
      <c r="A470" s="225" t="s">
        <v>3197</v>
      </c>
      <c r="B470" s="225" t="s">
        <v>3167</v>
      </c>
      <c r="C470" s="209" t="s">
        <v>3198</v>
      </c>
      <c r="D470" s="209"/>
    </row>
    <row r="471" spans="1:4" x14ac:dyDescent="0.25">
      <c r="A471" s="225" t="s">
        <v>3199</v>
      </c>
      <c r="B471" s="225" t="s">
        <v>3167</v>
      </c>
      <c r="C471" s="209" t="s">
        <v>3200</v>
      </c>
      <c r="D471" s="209"/>
    </row>
    <row r="472" spans="1:4" x14ac:dyDescent="0.25">
      <c r="A472" s="225" t="s">
        <v>3201</v>
      </c>
      <c r="B472" s="225" t="s">
        <v>3167</v>
      </c>
      <c r="C472" s="209" t="s">
        <v>3202</v>
      </c>
      <c r="D472" s="209"/>
    </row>
    <row r="473" spans="1:4" x14ac:dyDescent="0.25">
      <c r="A473" s="225" t="s">
        <v>3203</v>
      </c>
      <c r="B473" s="225" t="s">
        <v>3167</v>
      </c>
      <c r="C473" s="209" t="s">
        <v>3204</v>
      </c>
      <c r="D473" s="209"/>
    </row>
    <row r="474" spans="1:4" x14ac:dyDescent="0.25">
      <c r="A474" s="225" t="s">
        <v>3205</v>
      </c>
      <c r="B474" s="225" t="s">
        <v>3167</v>
      </c>
      <c r="C474" s="209" t="s">
        <v>3206</v>
      </c>
      <c r="D474" s="209"/>
    </row>
    <row r="475" spans="1:4" x14ac:dyDescent="0.25">
      <c r="A475" s="225" t="s">
        <v>3207</v>
      </c>
      <c r="B475" s="225" t="s">
        <v>3167</v>
      </c>
      <c r="C475" s="209" t="s">
        <v>3208</v>
      </c>
      <c r="D475" s="209"/>
    </row>
    <row r="476" spans="1:4" x14ac:dyDescent="0.25">
      <c r="A476" s="225" t="s">
        <v>3209</v>
      </c>
      <c r="B476" s="225" t="s">
        <v>3167</v>
      </c>
      <c r="C476" s="209" t="s">
        <v>3210</v>
      </c>
      <c r="D476" s="209"/>
    </row>
    <row r="477" spans="1:4" x14ac:dyDescent="0.25">
      <c r="A477" s="225" t="s">
        <v>3211</v>
      </c>
      <c r="B477" s="225" t="s">
        <v>3167</v>
      </c>
      <c r="C477" s="209" t="s">
        <v>3212</v>
      </c>
      <c r="D477" s="209"/>
    </row>
    <row r="478" spans="1:4" x14ac:dyDescent="0.25">
      <c r="A478" s="225" t="s">
        <v>3213</v>
      </c>
      <c r="B478" s="225" t="s">
        <v>3167</v>
      </c>
      <c r="C478" s="209" t="s">
        <v>3214</v>
      </c>
      <c r="D478" s="209"/>
    </row>
    <row r="479" spans="1:4" x14ac:dyDescent="0.25">
      <c r="A479" s="225" t="s">
        <v>3215</v>
      </c>
      <c r="B479" s="225" t="s">
        <v>3167</v>
      </c>
      <c r="C479" s="209" t="s">
        <v>3216</v>
      </c>
      <c r="D479" s="209"/>
    </row>
    <row r="480" spans="1:4" x14ac:dyDescent="0.25">
      <c r="A480" s="225" t="s">
        <v>3217</v>
      </c>
      <c r="B480" s="225" t="s">
        <v>3167</v>
      </c>
      <c r="C480" s="209" t="s">
        <v>3218</v>
      </c>
      <c r="D480" s="209"/>
    </row>
    <row r="481" spans="1:4" x14ac:dyDescent="0.25">
      <c r="A481" s="225" t="s">
        <v>3219</v>
      </c>
      <c r="B481" s="225" t="s">
        <v>3167</v>
      </c>
      <c r="C481" s="209" t="s">
        <v>3220</v>
      </c>
      <c r="D481" s="209"/>
    </row>
    <row r="482" spans="1:4" x14ac:dyDescent="0.25">
      <c r="A482" s="225" t="s">
        <v>3221</v>
      </c>
      <c r="B482" s="225" t="s">
        <v>3167</v>
      </c>
      <c r="C482" s="209" t="s">
        <v>3222</v>
      </c>
      <c r="D482" s="209"/>
    </row>
    <row r="483" spans="1:4" x14ac:dyDescent="0.25">
      <c r="A483" s="225" t="s">
        <v>3223</v>
      </c>
      <c r="B483" s="225" t="s">
        <v>3167</v>
      </c>
      <c r="C483" s="209" t="s">
        <v>3224</v>
      </c>
      <c r="D483" s="209"/>
    </row>
    <row r="484" spans="1:4" x14ac:dyDescent="0.25">
      <c r="A484" s="225" t="s">
        <v>3225</v>
      </c>
      <c r="B484" s="225" t="s">
        <v>3167</v>
      </c>
      <c r="C484" s="209" t="s">
        <v>3226</v>
      </c>
      <c r="D484" s="209"/>
    </row>
    <row r="485" spans="1:4" x14ac:dyDescent="0.25">
      <c r="A485" s="225" t="s">
        <v>3227</v>
      </c>
      <c r="B485" s="225" t="s">
        <v>3167</v>
      </c>
      <c r="C485" s="209" t="s">
        <v>3228</v>
      </c>
      <c r="D485" s="209"/>
    </row>
    <row r="486" spans="1:4" x14ac:dyDescent="0.25">
      <c r="A486" s="225" t="s">
        <v>3229</v>
      </c>
      <c r="B486" s="225" t="s">
        <v>3167</v>
      </c>
      <c r="C486" s="209" t="s">
        <v>3230</v>
      </c>
      <c r="D486" s="209"/>
    </row>
    <row r="487" spans="1:4" x14ac:dyDescent="0.25">
      <c r="A487" s="225" t="s">
        <v>3231</v>
      </c>
      <c r="B487" s="225" t="s">
        <v>3167</v>
      </c>
      <c r="C487" s="209" t="s">
        <v>3232</v>
      </c>
      <c r="D487" s="209"/>
    </row>
    <row r="488" spans="1:4" x14ac:dyDescent="0.25">
      <c r="A488" s="225" t="s">
        <v>3233</v>
      </c>
      <c r="B488" s="225" t="s">
        <v>3167</v>
      </c>
      <c r="C488" s="209" t="s">
        <v>3234</v>
      </c>
      <c r="D488" s="209"/>
    </row>
    <row r="489" spans="1:4" x14ac:dyDescent="0.25">
      <c r="A489" s="225" t="s">
        <v>3235</v>
      </c>
      <c r="B489" s="225" t="s">
        <v>3167</v>
      </c>
      <c r="C489" s="209" t="s">
        <v>3236</v>
      </c>
      <c r="D489" s="209"/>
    </row>
    <row r="490" spans="1:4" x14ac:dyDescent="0.25">
      <c r="A490" s="225" t="s">
        <v>3237</v>
      </c>
      <c r="B490" s="225" t="s">
        <v>3167</v>
      </c>
      <c r="C490" s="209" t="s">
        <v>3238</v>
      </c>
      <c r="D490" s="209"/>
    </row>
    <row r="491" spans="1:4" x14ac:dyDescent="0.25">
      <c r="A491" s="225" t="s">
        <v>3239</v>
      </c>
      <c r="B491" s="225" t="s">
        <v>3167</v>
      </c>
      <c r="C491" s="209" t="s">
        <v>3240</v>
      </c>
      <c r="D491" s="209"/>
    </row>
    <row r="492" spans="1:4" x14ac:dyDescent="0.25">
      <c r="A492" s="225" t="s">
        <v>3241</v>
      </c>
      <c r="B492" s="225" t="s">
        <v>3167</v>
      </c>
      <c r="C492" s="209" t="s">
        <v>3242</v>
      </c>
      <c r="D492" s="209"/>
    </row>
    <row r="493" spans="1:4" x14ac:dyDescent="0.25">
      <c r="A493" s="225" t="s">
        <v>3243</v>
      </c>
      <c r="B493" s="225" t="s">
        <v>3167</v>
      </c>
      <c r="C493" s="209" t="s">
        <v>3244</v>
      </c>
      <c r="D493" s="209"/>
    </row>
    <row r="494" spans="1:4" x14ac:dyDescent="0.25">
      <c r="A494" s="225" t="s">
        <v>3245</v>
      </c>
      <c r="B494" s="225" t="s">
        <v>3167</v>
      </c>
      <c r="C494" s="209" t="s">
        <v>3246</v>
      </c>
      <c r="D494" s="209"/>
    </row>
    <row r="495" spans="1:4" x14ac:dyDescent="0.25">
      <c r="A495" s="225" t="s">
        <v>3247</v>
      </c>
      <c r="B495" s="225" t="s">
        <v>3167</v>
      </c>
      <c r="C495" s="209" t="s">
        <v>3248</v>
      </c>
      <c r="D495" s="209"/>
    </row>
    <row r="496" spans="1:4" x14ac:dyDescent="0.25">
      <c r="A496" s="225" t="s">
        <v>3249</v>
      </c>
      <c r="B496" s="225" t="s">
        <v>3167</v>
      </c>
      <c r="C496" s="209" t="s">
        <v>3250</v>
      </c>
      <c r="D496" s="209"/>
    </row>
    <row r="497" spans="1:4" x14ac:dyDescent="0.25">
      <c r="A497" s="225" t="s">
        <v>3251</v>
      </c>
      <c r="B497" s="225" t="s">
        <v>3167</v>
      </c>
      <c r="C497" s="209" t="s">
        <v>3252</v>
      </c>
      <c r="D497" s="209"/>
    </row>
    <row r="498" spans="1:4" x14ac:dyDescent="0.25">
      <c r="A498" s="225" t="s">
        <v>3253</v>
      </c>
      <c r="B498" s="225" t="s">
        <v>3167</v>
      </c>
      <c r="C498" s="209" t="s">
        <v>3254</v>
      </c>
      <c r="D498" s="209"/>
    </row>
    <row r="499" spans="1:4" x14ac:dyDescent="0.25">
      <c r="A499" s="225" t="s">
        <v>3255</v>
      </c>
      <c r="B499" s="225" t="s">
        <v>3167</v>
      </c>
      <c r="C499" s="209" t="s">
        <v>3256</v>
      </c>
      <c r="D499" s="209"/>
    </row>
    <row r="500" spans="1:4" x14ac:dyDescent="0.25">
      <c r="A500" s="225" t="s">
        <v>3257</v>
      </c>
      <c r="B500" s="225" t="s">
        <v>3167</v>
      </c>
      <c r="C500" s="209" t="s">
        <v>3258</v>
      </c>
      <c r="D500" s="209"/>
    </row>
    <row r="501" spans="1:4" x14ac:dyDescent="0.25">
      <c r="A501" s="225" t="s">
        <v>3259</v>
      </c>
      <c r="B501" s="225" t="s">
        <v>3167</v>
      </c>
      <c r="C501" s="209" t="s">
        <v>3260</v>
      </c>
      <c r="D501" s="209"/>
    </row>
    <row r="502" spans="1:4" x14ac:dyDescent="0.25">
      <c r="A502" s="225" t="s">
        <v>3261</v>
      </c>
      <c r="B502" s="225" t="s">
        <v>3167</v>
      </c>
      <c r="C502" s="209" t="s">
        <v>3262</v>
      </c>
      <c r="D502" s="209"/>
    </row>
    <row r="503" spans="1:4" x14ac:dyDescent="0.25">
      <c r="A503" s="225" t="s">
        <v>3263</v>
      </c>
      <c r="B503" s="225" t="s">
        <v>3167</v>
      </c>
      <c r="C503" s="209" t="s">
        <v>3264</v>
      </c>
      <c r="D503" s="209"/>
    </row>
    <row r="504" spans="1:4" x14ac:dyDescent="0.25">
      <c r="A504" s="225" t="s">
        <v>3265</v>
      </c>
      <c r="B504" s="225" t="s">
        <v>3167</v>
      </c>
      <c r="C504" s="209" t="s">
        <v>3266</v>
      </c>
      <c r="D504" s="209"/>
    </row>
    <row r="505" spans="1:4" x14ac:dyDescent="0.25">
      <c r="A505" s="225" t="s">
        <v>3267</v>
      </c>
      <c r="B505" s="225" t="s">
        <v>3167</v>
      </c>
      <c r="C505" s="209" t="s">
        <v>3268</v>
      </c>
      <c r="D505" s="209"/>
    </row>
    <row r="506" spans="1:4" x14ac:dyDescent="0.25">
      <c r="A506" s="225" t="s">
        <v>3269</v>
      </c>
      <c r="B506" s="225" t="s">
        <v>3167</v>
      </c>
      <c r="C506" s="209" t="s">
        <v>3270</v>
      </c>
      <c r="D506" s="209"/>
    </row>
    <row r="507" spans="1:4" x14ac:dyDescent="0.25">
      <c r="A507" s="225" t="s">
        <v>3271</v>
      </c>
      <c r="B507" s="225" t="s">
        <v>3167</v>
      </c>
      <c r="C507" s="209" t="s">
        <v>3272</v>
      </c>
      <c r="D507" s="209"/>
    </row>
    <row r="508" spans="1:4" x14ac:dyDescent="0.25">
      <c r="A508" s="225" t="s">
        <v>3273</v>
      </c>
      <c r="B508" s="225" t="s">
        <v>3167</v>
      </c>
      <c r="C508" s="209" t="s">
        <v>3274</v>
      </c>
      <c r="D508" s="209"/>
    </row>
    <row r="509" spans="1:4" x14ac:dyDescent="0.25">
      <c r="A509" s="225" t="s">
        <v>3275</v>
      </c>
      <c r="B509" s="225" t="s">
        <v>3167</v>
      </c>
      <c r="C509" s="209" t="s">
        <v>3276</v>
      </c>
      <c r="D509" s="209"/>
    </row>
    <row r="510" spans="1:4" x14ac:dyDescent="0.25">
      <c r="A510" s="225" t="s">
        <v>3277</v>
      </c>
      <c r="B510" s="225" t="s">
        <v>3167</v>
      </c>
      <c r="C510" s="209" t="s">
        <v>3278</v>
      </c>
      <c r="D510" s="209"/>
    </row>
    <row r="511" spans="1:4" x14ac:dyDescent="0.25">
      <c r="A511" s="225" t="s">
        <v>3279</v>
      </c>
      <c r="B511" s="225" t="s">
        <v>3167</v>
      </c>
      <c r="C511" s="209" t="s">
        <v>3280</v>
      </c>
      <c r="D511" s="209"/>
    </row>
    <row r="512" spans="1:4" x14ac:dyDescent="0.25">
      <c r="A512" s="225" t="s">
        <v>3281</v>
      </c>
      <c r="B512" s="225" t="s">
        <v>3167</v>
      </c>
      <c r="C512" s="209" t="s">
        <v>3282</v>
      </c>
      <c r="D512" s="209"/>
    </row>
    <row r="513" spans="1:4" x14ac:dyDescent="0.25">
      <c r="A513" s="225" t="s">
        <v>3283</v>
      </c>
      <c r="B513" s="225" t="s">
        <v>3167</v>
      </c>
      <c r="C513" s="209" t="s">
        <v>3284</v>
      </c>
      <c r="D513" s="209"/>
    </row>
    <row r="514" spans="1:4" x14ac:dyDescent="0.25">
      <c r="A514" s="225" t="s">
        <v>3285</v>
      </c>
      <c r="B514" s="225" t="s">
        <v>3167</v>
      </c>
      <c r="C514" s="209" t="s">
        <v>3286</v>
      </c>
      <c r="D514" s="209"/>
    </row>
    <row r="515" spans="1:4" x14ac:dyDescent="0.25">
      <c r="A515" s="225" t="s">
        <v>3287</v>
      </c>
      <c r="B515" s="225" t="s">
        <v>3167</v>
      </c>
      <c r="C515" s="209" t="s">
        <v>3288</v>
      </c>
      <c r="D515" s="209"/>
    </row>
    <row r="516" spans="1:4" x14ac:dyDescent="0.25">
      <c r="A516" s="225" t="s">
        <v>3289</v>
      </c>
      <c r="B516" s="225" t="s">
        <v>3167</v>
      </c>
      <c r="C516" s="209" t="s">
        <v>3290</v>
      </c>
      <c r="D516" s="209"/>
    </row>
    <row r="517" spans="1:4" x14ac:dyDescent="0.25">
      <c r="A517" s="225" t="s">
        <v>3291</v>
      </c>
      <c r="B517" s="225" t="s">
        <v>3167</v>
      </c>
      <c r="C517" s="209" t="s">
        <v>3292</v>
      </c>
      <c r="D517" s="209"/>
    </row>
    <row r="518" spans="1:4" x14ac:dyDescent="0.25">
      <c r="A518" s="225" t="s">
        <v>3293</v>
      </c>
      <c r="B518" s="225" t="s">
        <v>3167</v>
      </c>
      <c r="C518" s="209" t="s">
        <v>3294</v>
      </c>
      <c r="D518" s="209"/>
    </row>
    <row r="519" spans="1:4" x14ac:dyDescent="0.25">
      <c r="A519" s="225" t="s">
        <v>3295</v>
      </c>
      <c r="B519" s="225" t="s">
        <v>3167</v>
      </c>
      <c r="C519" s="209" t="s">
        <v>3296</v>
      </c>
      <c r="D519" s="209"/>
    </row>
    <row r="520" spans="1:4" x14ac:dyDescent="0.25">
      <c r="A520" s="225" t="s">
        <v>3297</v>
      </c>
      <c r="B520" s="225" t="s">
        <v>3167</v>
      </c>
      <c r="C520" s="209" t="s">
        <v>3298</v>
      </c>
      <c r="D520" s="209"/>
    </row>
    <row r="521" spans="1:4" x14ac:dyDescent="0.25">
      <c r="A521" s="225" t="s">
        <v>3299</v>
      </c>
      <c r="B521" s="225" t="s">
        <v>3167</v>
      </c>
      <c r="C521" s="209" t="s">
        <v>3300</v>
      </c>
      <c r="D521" s="209"/>
    </row>
    <row r="522" spans="1:4" x14ac:dyDescent="0.25">
      <c r="A522" s="225" t="s">
        <v>3301</v>
      </c>
      <c r="B522" s="225"/>
      <c r="C522" s="209" t="s">
        <v>3302</v>
      </c>
      <c r="D522" s="209"/>
    </row>
    <row r="523" spans="1:4" x14ac:dyDescent="0.25">
      <c r="A523" s="225" t="s">
        <v>3303</v>
      </c>
      <c r="B523" s="237" t="s">
        <v>3301</v>
      </c>
      <c r="C523" s="209" t="s">
        <v>3304</v>
      </c>
      <c r="D523" s="209"/>
    </row>
    <row r="524" spans="1:4" x14ac:dyDescent="0.25">
      <c r="A524" s="225" t="s">
        <v>3305</v>
      </c>
      <c r="B524" s="225" t="s">
        <v>3303</v>
      </c>
      <c r="C524" s="209" t="s">
        <v>3304</v>
      </c>
      <c r="D524" s="209"/>
    </row>
    <row r="525" spans="1:4" x14ac:dyDescent="0.25">
      <c r="A525" s="225" t="s">
        <v>3306</v>
      </c>
      <c r="B525" s="236" t="s">
        <v>3301</v>
      </c>
      <c r="C525" s="209" t="s">
        <v>3307</v>
      </c>
      <c r="D525" s="209"/>
    </row>
    <row r="526" spans="1:4" x14ac:dyDescent="0.25">
      <c r="A526" s="225" t="s">
        <v>3308</v>
      </c>
      <c r="B526" s="225" t="s">
        <v>3306</v>
      </c>
      <c r="C526" s="209" t="s">
        <v>3307</v>
      </c>
      <c r="D526" s="209"/>
    </row>
    <row r="527" spans="1:4" x14ac:dyDescent="0.25">
      <c r="A527" s="225" t="s">
        <v>8742</v>
      </c>
      <c r="B527" s="236" t="s">
        <v>3301</v>
      </c>
      <c r="C527" s="209" t="s">
        <v>3310</v>
      </c>
      <c r="D527" s="209"/>
    </row>
    <row r="528" spans="1:4" x14ac:dyDescent="0.25">
      <c r="A528" s="225" t="s">
        <v>3311</v>
      </c>
      <c r="B528" s="225" t="s">
        <v>3309</v>
      </c>
      <c r="C528" s="209" t="s">
        <v>3312</v>
      </c>
      <c r="D528" s="209"/>
    </row>
    <row r="529" spans="1:4" x14ac:dyDescent="0.25">
      <c r="A529" s="225" t="s">
        <v>3313</v>
      </c>
      <c r="B529" s="225" t="s">
        <v>3309</v>
      </c>
      <c r="C529" s="209" t="s">
        <v>3314</v>
      </c>
      <c r="D529" s="209"/>
    </row>
    <row r="530" spans="1:4" x14ac:dyDescent="0.25">
      <c r="A530" s="225" t="s">
        <v>3315</v>
      </c>
      <c r="B530" s="225" t="s">
        <v>3309</v>
      </c>
      <c r="C530" s="209" t="s">
        <v>3316</v>
      </c>
      <c r="D530" s="209"/>
    </row>
    <row r="531" spans="1:4" x14ac:dyDescent="0.25">
      <c r="A531" s="225" t="s">
        <v>3317</v>
      </c>
      <c r="B531" s="225" t="s">
        <v>3309</v>
      </c>
      <c r="C531" s="209" t="s">
        <v>3318</v>
      </c>
      <c r="D531" s="209"/>
    </row>
    <row r="532" spans="1:4" x14ac:dyDescent="0.25">
      <c r="A532" s="225" t="s">
        <v>3319</v>
      </c>
      <c r="B532" s="225" t="s">
        <v>3309</v>
      </c>
      <c r="C532" s="209" t="s">
        <v>3320</v>
      </c>
      <c r="D532" s="209"/>
    </row>
    <row r="533" spans="1:4" x14ac:dyDescent="0.25">
      <c r="A533" s="225" t="s">
        <v>3321</v>
      </c>
      <c r="B533" s="225" t="s">
        <v>3309</v>
      </c>
      <c r="C533" s="209" t="s">
        <v>3322</v>
      </c>
      <c r="D533" s="209"/>
    </row>
    <row r="534" spans="1:4" x14ac:dyDescent="0.25">
      <c r="A534" s="225" t="s">
        <v>3323</v>
      </c>
      <c r="B534" s="225" t="s">
        <v>3309</v>
      </c>
      <c r="C534" s="209" t="s">
        <v>3324</v>
      </c>
      <c r="D534" s="209"/>
    </row>
    <row r="535" spans="1:4" x14ac:dyDescent="0.25">
      <c r="A535" s="225" t="s">
        <v>3325</v>
      </c>
      <c r="B535" s="225" t="s">
        <v>3309</v>
      </c>
      <c r="C535" s="209" t="s">
        <v>3326</v>
      </c>
      <c r="D535" s="209"/>
    </row>
    <row r="536" spans="1:4" x14ac:dyDescent="0.25">
      <c r="A536" s="225" t="s">
        <v>3327</v>
      </c>
      <c r="B536" s="225" t="s">
        <v>3309</v>
      </c>
      <c r="C536" s="209" t="s">
        <v>3328</v>
      </c>
      <c r="D536" s="209"/>
    </row>
    <row r="537" spans="1:4" x14ac:dyDescent="0.25">
      <c r="A537" s="225" t="s">
        <v>3329</v>
      </c>
      <c r="B537" s="225" t="s">
        <v>3309</v>
      </c>
      <c r="C537" s="209" t="s">
        <v>3330</v>
      </c>
      <c r="D537" s="209"/>
    </row>
    <row r="538" spans="1:4" x14ac:dyDescent="0.25">
      <c r="A538" s="225" t="s">
        <v>3331</v>
      </c>
      <c r="B538" s="225" t="s">
        <v>3309</v>
      </c>
      <c r="C538" s="209" t="s">
        <v>3332</v>
      </c>
      <c r="D538" s="209"/>
    </row>
    <row r="539" spans="1:4" x14ac:dyDescent="0.25">
      <c r="A539" s="225" t="s">
        <v>3333</v>
      </c>
      <c r="B539" s="225" t="s">
        <v>3309</v>
      </c>
      <c r="C539" s="209" t="s">
        <v>3334</v>
      </c>
      <c r="D539" s="209"/>
    </row>
    <row r="540" spans="1:4" x14ac:dyDescent="0.25">
      <c r="A540" s="225" t="s">
        <v>3335</v>
      </c>
      <c r="B540" s="225" t="s">
        <v>3309</v>
      </c>
      <c r="C540" s="209" t="s">
        <v>3336</v>
      </c>
      <c r="D540" s="209"/>
    </row>
    <row r="541" spans="1:4" x14ac:dyDescent="0.25">
      <c r="A541" s="225" t="s">
        <v>3337</v>
      </c>
      <c r="B541" s="225" t="s">
        <v>3309</v>
      </c>
      <c r="C541" s="209" t="s">
        <v>3338</v>
      </c>
      <c r="D541" s="209"/>
    </row>
    <row r="542" spans="1:4" x14ac:dyDescent="0.25">
      <c r="A542" s="225" t="s">
        <v>3339</v>
      </c>
      <c r="B542" s="225" t="s">
        <v>3309</v>
      </c>
      <c r="C542" s="209" t="s">
        <v>3340</v>
      </c>
      <c r="D542" s="209"/>
    </row>
    <row r="543" spans="1:4" x14ac:dyDescent="0.25">
      <c r="A543" s="225" t="s">
        <v>3341</v>
      </c>
      <c r="B543" s="225" t="s">
        <v>3309</v>
      </c>
      <c r="C543" s="209" t="s">
        <v>3342</v>
      </c>
      <c r="D543" s="209"/>
    </row>
    <row r="544" spans="1:4" x14ac:dyDescent="0.25">
      <c r="A544" s="225" t="s">
        <v>3343</v>
      </c>
      <c r="B544" s="225" t="s">
        <v>3309</v>
      </c>
      <c r="C544" s="209" t="s">
        <v>3344</v>
      </c>
      <c r="D544" s="209"/>
    </row>
    <row r="545" spans="1:4" x14ac:dyDescent="0.25">
      <c r="A545" s="225" t="s">
        <v>3345</v>
      </c>
      <c r="B545" s="225" t="s">
        <v>3309</v>
      </c>
      <c r="C545" s="209" t="s">
        <v>3346</v>
      </c>
      <c r="D545" s="209"/>
    </row>
    <row r="546" spans="1:4" x14ac:dyDescent="0.25">
      <c r="A546" s="225" t="s">
        <v>3347</v>
      </c>
      <c r="B546" s="225" t="s">
        <v>3309</v>
      </c>
      <c r="C546" s="209" t="s">
        <v>3348</v>
      </c>
      <c r="D546" s="209"/>
    </row>
    <row r="547" spans="1:4" x14ac:dyDescent="0.25">
      <c r="A547" s="225" t="s">
        <v>3349</v>
      </c>
      <c r="B547" s="225" t="s">
        <v>3309</v>
      </c>
      <c r="C547" s="209" t="s">
        <v>3350</v>
      </c>
      <c r="D547" s="209"/>
    </row>
    <row r="548" spans="1:4" x14ac:dyDescent="0.25">
      <c r="A548" s="225" t="s">
        <v>3351</v>
      </c>
      <c r="B548" s="225" t="s">
        <v>3309</v>
      </c>
      <c r="C548" s="209" t="s">
        <v>3352</v>
      </c>
      <c r="D548" s="209"/>
    </row>
    <row r="549" spans="1:4" x14ac:dyDescent="0.25">
      <c r="A549" s="225" t="s">
        <v>3353</v>
      </c>
      <c r="B549" s="225" t="s">
        <v>3309</v>
      </c>
      <c r="C549" s="209" t="s">
        <v>3354</v>
      </c>
      <c r="D549" s="209"/>
    </row>
    <row r="550" spans="1:4" x14ac:dyDescent="0.25">
      <c r="A550" s="225" t="s">
        <v>3355</v>
      </c>
      <c r="B550" s="225" t="s">
        <v>3309</v>
      </c>
      <c r="C550" s="209" t="s">
        <v>3356</v>
      </c>
      <c r="D550" s="209"/>
    </row>
    <row r="551" spans="1:4" x14ac:dyDescent="0.25">
      <c r="A551" s="225" t="s">
        <v>3357</v>
      </c>
      <c r="B551" s="225" t="s">
        <v>3309</v>
      </c>
      <c r="C551" s="209" t="s">
        <v>3358</v>
      </c>
      <c r="D551" s="209"/>
    </row>
    <row r="552" spans="1:4" x14ac:dyDescent="0.25">
      <c r="A552" s="225" t="s">
        <v>3359</v>
      </c>
      <c r="B552" s="225" t="s">
        <v>3309</v>
      </c>
      <c r="C552" s="209" t="s">
        <v>3360</v>
      </c>
      <c r="D552" s="209"/>
    </row>
    <row r="553" spans="1:4" x14ac:dyDescent="0.25">
      <c r="A553" s="225" t="s">
        <v>3361</v>
      </c>
      <c r="B553" s="225" t="s">
        <v>3309</v>
      </c>
      <c r="C553" s="209" t="s">
        <v>3362</v>
      </c>
      <c r="D553" s="209"/>
    </row>
    <row r="554" spans="1:4" x14ac:dyDescent="0.25">
      <c r="A554" s="225" t="s">
        <v>3363</v>
      </c>
      <c r="B554" s="225" t="s">
        <v>3309</v>
      </c>
      <c r="C554" s="209" t="s">
        <v>3364</v>
      </c>
      <c r="D554" s="209"/>
    </row>
    <row r="555" spans="1:4" x14ac:dyDescent="0.25">
      <c r="A555" s="225" t="s">
        <v>3365</v>
      </c>
      <c r="B555" s="225" t="s">
        <v>3309</v>
      </c>
      <c r="C555" s="209" t="s">
        <v>3366</v>
      </c>
      <c r="D555" s="209"/>
    </row>
    <row r="556" spans="1:4" x14ac:dyDescent="0.25">
      <c r="A556" s="225" t="s">
        <v>3367</v>
      </c>
      <c r="B556" s="225" t="s">
        <v>3309</v>
      </c>
      <c r="C556" s="209" t="s">
        <v>3368</v>
      </c>
      <c r="D556" s="209"/>
    </row>
    <row r="557" spans="1:4" x14ac:dyDescent="0.25">
      <c r="A557" s="225" t="s">
        <v>3369</v>
      </c>
      <c r="B557" s="225" t="s">
        <v>3309</v>
      </c>
      <c r="C557" s="209" t="s">
        <v>3370</v>
      </c>
      <c r="D557" s="209"/>
    </row>
    <row r="558" spans="1:4" x14ac:dyDescent="0.25">
      <c r="A558" s="225" t="s">
        <v>3371</v>
      </c>
      <c r="B558" s="225" t="s">
        <v>3309</v>
      </c>
      <c r="C558" s="209" t="s">
        <v>3372</v>
      </c>
      <c r="D558" s="209"/>
    </row>
    <row r="559" spans="1:4" x14ac:dyDescent="0.25">
      <c r="A559" s="225" t="s">
        <v>3373</v>
      </c>
      <c r="B559" s="225" t="s">
        <v>3309</v>
      </c>
      <c r="C559" s="209" t="s">
        <v>3374</v>
      </c>
      <c r="D559" s="209"/>
    </row>
    <row r="560" spans="1:4" x14ac:dyDescent="0.25">
      <c r="A560" s="225" t="s">
        <v>3375</v>
      </c>
      <c r="B560" s="225" t="s">
        <v>3309</v>
      </c>
      <c r="C560" s="209" t="s">
        <v>3376</v>
      </c>
      <c r="D560" s="209"/>
    </row>
    <row r="561" spans="1:4" x14ac:dyDescent="0.25">
      <c r="A561" s="225" t="s">
        <v>3377</v>
      </c>
      <c r="B561" s="225" t="s">
        <v>3309</v>
      </c>
      <c r="C561" s="209" t="s">
        <v>3378</v>
      </c>
      <c r="D561" s="209"/>
    </row>
    <row r="562" spans="1:4" x14ac:dyDescent="0.25">
      <c r="A562" s="225" t="s">
        <v>3379</v>
      </c>
      <c r="B562" s="225" t="s">
        <v>3309</v>
      </c>
      <c r="C562" s="209" t="s">
        <v>3380</v>
      </c>
      <c r="D562" s="209"/>
    </row>
    <row r="563" spans="1:4" x14ac:dyDescent="0.25">
      <c r="A563" s="225" t="s">
        <v>3381</v>
      </c>
      <c r="B563" s="225" t="s">
        <v>3309</v>
      </c>
      <c r="C563" s="209" t="s">
        <v>3382</v>
      </c>
      <c r="D563" s="209"/>
    </row>
    <row r="564" spans="1:4" x14ac:dyDescent="0.25">
      <c r="A564" s="225" t="s">
        <v>3383</v>
      </c>
      <c r="B564" s="225" t="s">
        <v>3309</v>
      </c>
      <c r="C564" s="209" t="s">
        <v>3384</v>
      </c>
      <c r="D564" s="209"/>
    </row>
    <row r="565" spans="1:4" x14ac:dyDescent="0.25">
      <c r="A565" s="225" t="s">
        <v>3385</v>
      </c>
      <c r="B565" s="225" t="s">
        <v>3309</v>
      </c>
      <c r="C565" s="209" t="s">
        <v>3386</v>
      </c>
      <c r="D565" s="209"/>
    </row>
    <row r="566" spans="1:4" x14ac:dyDescent="0.25">
      <c r="A566" s="225" t="s">
        <v>3387</v>
      </c>
      <c r="B566" s="225" t="s">
        <v>3309</v>
      </c>
      <c r="C566" s="209" t="s">
        <v>3388</v>
      </c>
      <c r="D566" s="209"/>
    </row>
    <row r="567" spans="1:4" x14ac:dyDescent="0.25">
      <c r="A567" s="225" t="s">
        <v>3389</v>
      </c>
      <c r="B567" s="225" t="s">
        <v>3309</v>
      </c>
      <c r="C567" s="209" t="s">
        <v>3390</v>
      </c>
      <c r="D567" s="209"/>
    </row>
    <row r="568" spans="1:4" x14ac:dyDescent="0.25">
      <c r="A568" s="225" t="s">
        <v>3391</v>
      </c>
      <c r="B568" s="225" t="s">
        <v>3309</v>
      </c>
      <c r="C568" s="209" t="s">
        <v>3392</v>
      </c>
      <c r="D568" s="209"/>
    </row>
    <row r="569" spans="1:4" x14ac:dyDescent="0.25">
      <c r="A569" s="225" t="s">
        <v>3393</v>
      </c>
      <c r="B569" s="225" t="s">
        <v>3309</v>
      </c>
      <c r="C569" s="209" t="s">
        <v>3394</v>
      </c>
      <c r="D569" s="209"/>
    </row>
    <row r="570" spans="1:4" x14ac:dyDescent="0.25">
      <c r="A570" s="225" t="s">
        <v>3395</v>
      </c>
      <c r="B570" s="225" t="s">
        <v>3309</v>
      </c>
      <c r="C570" s="209" t="s">
        <v>3396</v>
      </c>
      <c r="D570" s="209"/>
    </row>
    <row r="571" spans="1:4" x14ac:dyDescent="0.25">
      <c r="A571" s="225" t="s">
        <v>3397</v>
      </c>
      <c r="B571" s="225" t="s">
        <v>3309</v>
      </c>
      <c r="C571" s="209" t="s">
        <v>3398</v>
      </c>
      <c r="D571" s="209"/>
    </row>
    <row r="572" spans="1:4" x14ac:dyDescent="0.25">
      <c r="A572" s="225" t="s">
        <v>3399</v>
      </c>
      <c r="B572" s="225" t="s">
        <v>3309</v>
      </c>
      <c r="C572" s="209" t="s">
        <v>3400</v>
      </c>
      <c r="D572" s="209"/>
    </row>
    <row r="573" spans="1:4" x14ac:dyDescent="0.25">
      <c r="A573" s="225" t="s">
        <v>3401</v>
      </c>
      <c r="B573" s="225" t="s">
        <v>3309</v>
      </c>
      <c r="C573" s="209" t="s">
        <v>3402</v>
      </c>
      <c r="D573" s="209"/>
    </row>
    <row r="574" spans="1:4" x14ac:dyDescent="0.25">
      <c r="A574" s="225" t="s">
        <v>3403</v>
      </c>
      <c r="B574" s="225" t="s">
        <v>3309</v>
      </c>
      <c r="C574" s="209" t="s">
        <v>3404</v>
      </c>
      <c r="D574" s="209"/>
    </row>
    <row r="575" spans="1:4" x14ac:dyDescent="0.25">
      <c r="A575" s="225" t="s">
        <v>3405</v>
      </c>
      <c r="B575" s="225" t="s">
        <v>3309</v>
      </c>
      <c r="C575" s="209" t="s">
        <v>3406</v>
      </c>
      <c r="D575" s="209"/>
    </row>
    <row r="576" spans="1:4" x14ac:dyDescent="0.25">
      <c r="A576" s="225" t="s">
        <v>3407</v>
      </c>
      <c r="B576" s="225" t="s">
        <v>3309</v>
      </c>
      <c r="C576" s="209" t="s">
        <v>3408</v>
      </c>
      <c r="D576" s="209"/>
    </row>
    <row r="577" spans="1:4" x14ac:dyDescent="0.25">
      <c r="A577" s="225" t="s">
        <v>3409</v>
      </c>
      <c r="B577" s="225" t="s">
        <v>3309</v>
      </c>
      <c r="C577" s="209" t="s">
        <v>3410</v>
      </c>
      <c r="D577" s="209"/>
    </row>
    <row r="578" spans="1:4" x14ac:dyDescent="0.25">
      <c r="A578" s="225" t="s">
        <v>3411</v>
      </c>
      <c r="B578" s="225" t="s">
        <v>3309</v>
      </c>
      <c r="C578" s="209" t="s">
        <v>3412</v>
      </c>
      <c r="D578" s="209"/>
    </row>
    <row r="579" spans="1:4" x14ac:dyDescent="0.25">
      <c r="A579" s="225" t="s">
        <v>3413</v>
      </c>
      <c r="B579" s="225" t="s">
        <v>3309</v>
      </c>
      <c r="C579" s="209" t="s">
        <v>3414</v>
      </c>
      <c r="D579" s="209"/>
    </row>
    <row r="580" spans="1:4" x14ac:dyDescent="0.25">
      <c r="A580" s="225" t="s">
        <v>3415</v>
      </c>
      <c r="B580" s="225" t="s">
        <v>3309</v>
      </c>
      <c r="C580" s="209" t="s">
        <v>3416</v>
      </c>
      <c r="D580" s="209"/>
    </row>
    <row r="581" spans="1:4" x14ac:dyDescent="0.25">
      <c r="A581" s="225" t="s">
        <v>3417</v>
      </c>
      <c r="B581" s="225" t="s">
        <v>3309</v>
      </c>
      <c r="C581" s="209" t="s">
        <v>3418</v>
      </c>
      <c r="D581" s="209"/>
    </row>
    <row r="582" spans="1:4" x14ac:dyDescent="0.25">
      <c r="A582" s="225" t="s">
        <v>3419</v>
      </c>
      <c r="B582" s="225" t="s">
        <v>3309</v>
      </c>
      <c r="C582" s="209" t="s">
        <v>3420</v>
      </c>
      <c r="D582" s="209"/>
    </row>
    <row r="583" spans="1:4" x14ac:dyDescent="0.25">
      <c r="A583" s="225" t="s">
        <v>3421</v>
      </c>
      <c r="B583" s="225" t="s">
        <v>3309</v>
      </c>
      <c r="C583" s="209" t="s">
        <v>3422</v>
      </c>
      <c r="D583" s="209"/>
    </row>
    <row r="584" spans="1:4" x14ac:dyDescent="0.25">
      <c r="A584" s="225" t="s">
        <v>3423</v>
      </c>
      <c r="B584" s="225" t="s">
        <v>3309</v>
      </c>
      <c r="C584" s="209" t="s">
        <v>3424</v>
      </c>
      <c r="D584" s="209"/>
    </row>
    <row r="585" spans="1:4" x14ac:dyDescent="0.25">
      <c r="A585" s="225" t="s">
        <v>3425</v>
      </c>
      <c r="B585" s="225" t="s">
        <v>3309</v>
      </c>
      <c r="C585" s="209" t="s">
        <v>3426</v>
      </c>
      <c r="D585" s="209"/>
    </row>
    <row r="586" spans="1:4" x14ac:dyDescent="0.25">
      <c r="A586" s="225" t="s">
        <v>3427</v>
      </c>
      <c r="B586" s="225" t="s">
        <v>3309</v>
      </c>
      <c r="C586" s="209" t="s">
        <v>3428</v>
      </c>
      <c r="D586" s="209"/>
    </row>
    <row r="587" spans="1:4" x14ac:dyDescent="0.25">
      <c r="A587" s="225" t="s">
        <v>3429</v>
      </c>
      <c r="B587" s="225" t="s">
        <v>3309</v>
      </c>
      <c r="C587" s="209" t="s">
        <v>3430</v>
      </c>
      <c r="D587" s="209"/>
    </row>
    <row r="588" spans="1:4" x14ac:dyDescent="0.25">
      <c r="A588" s="225" t="s">
        <v>3431</v>
      </c>
      <c r="B588" s="225" t="s">
        <v>3309</v>
      </c>
      <c r="C588" s="209" t="s">
        <v>3432</v>
      </c>
      <c r="D588" s="209"/>
    </row>
    <row r="589" spans="1:4" x14ac:dyDescent="0.25">
      <c r="A589" s="225" t="s">
        <v>3433</v>
      </c>
      <c r="B589" s="225" t="s">
        <v>3309</v>
      </c>
      <c r="C589" s="209" t="s">
        <v>3434</v>
      </c>
      <c r="D589" s="209"/>
    </row>
    <row r="590" spans="1:4" x14ac:dyDescent="0.25">
      <c r="A590" s="225" t="s">
        <v>3435</v>
      </c>
      <c r="B590" s="225" t="s">
        <v>3309</v>
      </c>
      <c r="C590" s="209" t="s">
        <v>3436</v>
      </c>
      <c r="D590" s="209"/>
    </row>
    <row r="591" spans="1:4" x14ac:dyDescent="0.25">
      <c r="A591" s="225" t="s">
        <v>3437</v>
      </c>
      <c r="B591" s="225" t="s">
        <v>3309</v>
      </c>
      <c r="C591" s="209" t="s">
        <v>3438</v>
      </c>
      <c r="D591" s="209"/>
    </row>
    <row r="592" spans="1:4" x14ac:dyDescent="0.25">
      <c r="A592" s="225" t="s">
        <v>3439</v>
      </c>
      <c r="B592" s="225" t="s">
        <v>3309</v>
      </c>
      <c r="C592" s="209" t="s">
        <v>3440</v>
      </c>
      <c r="D592" s="209"/>
    </row>
    <row r="593" spans="1:4" x14ac:dyDescent="0.25">
      <c r="A593" s="225" t="s">
        <v>3441</v>
      </c>
      <c r="B593" s="225" t="s">
        <v>3309</v>
      </c>
      <c r="C593" s="209" t="s">
        <v>3442</v>
      </c>
      <c r="D593" s="209"/>
    </row>
    <row r="594" spans="1:4" x14ac:dyDescent="0.25">
      <c r="A594" s="225" t="s">
        <v>3443</v>
      </c>
      <c r="B594" s="225" t="s">
        <v>3309</v>
      </c>
      <c r="C594" s="209" t="s">
        <v>3444</v>
      </c>
      <c r="D594" s="209"/>
    </row>
    <row r="595" spans="1:4" x14ac:dyDescent="0.25">
      <c r="A595" s="225" t="s">
        <v>3445</v>
      </c>
      <c r="B595" s="225" t="s">
        <v>3309</v>
      </c>
      <c r="C595" s="209" t="s">
        <v>3446</v>
      </c>
      <c r="D595" s="209"/>
    </row>
    <row r="596" spans="1:4" x14ac:dyDescent="0.25">
      <c r="A596" s="225" t="s">
        <v>3447</v>
      </c>
      <c r="B596" s="225" t="s">
        <v>3309</v>
      </c>
      <c r="C596" s="209" t="s">
        <v>3448</v>
      </c>
      <c r="D596" s="209"/>
    </row>
    <row r="597" spans="1:4" x14ac:dyDescent="0.25">
      <c r="A597" s="225" t="s">
        <v>3449</v>
      </c>
      <c r="B597" s="225" t="s">
        <v>3309</v>
      </c>
      <c r="C597" s="209" t="s">
        <v>3450</v>
      </c>
      <c r="D597" s="209"/>
    </row>
    <row r="598" spans="1:4" x14ac:dyDescent="0.25">
      <c r="A598" s="225" t="s">
        <v>3451</v>
      </c>
      <c r="B598" s="225" t="s">
        <v>3309</v>
      </c>
      <c r="C598" s="209" t="s">
        <v>3452</v>
      </c>
      <c r="D598" s="209"/>
    </row>
    <row r="599" spans="1:4" x14ac:dyDescent="0.25">
      <c r="A599" s="225" t="s">
        <v>3453</v>
      </c>
      <c r="B599" s="225" t="s">
        <v>3309</v>
      </c>
      <c r="C599" s="209" t="s">
        <v>3454</v>
      </c>
      <c r="D599" s="209"/>
    </row>
    <row r="600" spans="1:4" x14ac:dyDescent="0.25">
      <c r="A600" s="225" t="s">
        <v>3455</v>
      </c>
      <c r="B600" s="225" t="s">
        <v>3309</v>
      </c>
      <c r="C600" s="209" t="s">
        <v>3456</v>
      </c>
      <c r="D600" s="209"/>
    </row>
    <row r="601" spans="1:4" x14ac:dyDescent="0.25">
      <c r="A601" s="225" t="s">
        <v>3457</v>
      </c>
      <c r="B601" s="225" t="s">
        <v>3309</v>
      </c>
      <c r="C601" s="209" t="s">
        <v>3458</v>
      </c>
      <c r="D601" s="209"/>
    </row>
    <row r="602" spans="1:4" x14ac:dyDescent="0.25">
      <c r="A602" s="225" t="s">
        <v>3459</v>
      </c>
      <c r="B602" s="225" t="s">
        <v>3309</v>
      </c>
      <c r="C602" s="209" t="s">
        <v>3460</v>
      </c>
      <c r="D602" s="209"/>
    </row>
    <row r="603" spans="1:4" x14ac:dyDescent="0.25">
      <c r="A603" s="225" t="s">
        <v>3461</v>
      </c>
      <c r="B603" s="225" t="s">
        <v>3309</v>
      </c>
      <c r="C603" s="209" t="s">
        <v>3462</v>
      </c>
      <c r="D603" s="209"/>
    </row>
    <row r="604" spans="1:4" x14ac:dyDescent="0.25">
      <c r="A604" s="225" t="s">
        <v>3463</v>
      </c>
      <c r="B604" s="225" t="s">
        <v>3309</v>
      </c>
      <c r="C604" s="209" t="s">
        <v>3464</v>
      </c>
      <c r="D604" s="209"/>
    </row>
    <row r="605" spans="1:4" x14ac:dyDescent="0.25">
      <c r="A605" s="225" t="s">
        <v>3465</v>
      </c>
      <c r="B605" s="225" t="s">
        <v>3309</v>
      </c>
      <c r="C605" s="209" t="s">
        <v>3466</v>
      </c>
      <c r="D605" s="209"/>
    </row>
    <row r="606" spans="1:4" x14ac:dyDescent="0.25">
      <c r="A606" s="225" t="s">
        <v>3467</v>
      </c>
      <c r="B606" s="225" t="s">
        <v>3309</v>
      </c>
      <c r="C606" s="209" t="s">
        <v>3468</v>
      </c>
      <c r="D606" s="209"/>
    </row>
    <row r="607" spans="1:4" x14ac:dyDescent="0.25">
      <c r="A607" s="225" t="s">
        <v>3469</v>
      </c>
      <c r="B607" s="225" t="s">
        <v>3309</v>
      </c>
      <c r="C607" s="209" t="s">
        <v>3470</v>
      </c>
      <c r="D607" s="209"/>
    </row>
    <row r="608" spans="1:4" x14ac:dyDescent="0.25">
      <c r="A608" s="225" t="s">
        <v>3471</v>
      </c>
      <c r="B608" s="225" t="s">
        <v>3309</v>
      </c>
      <c r="C608" s="209" t="s">
        <v>3472</v>
      </c>
      <c r="D608" s="209"/>
    </row>
    <row r="609" spans="1:4" x14ac:dyDescent="0.25">
      <c r="A609" s="225" t="s">
        <v>3473</v>
      </c>
      <c r="B609" s="225" t="s">
        <v>3309</v>
      </c>
      <c r="C609" s="209" t="s">
        <v>3474</v>
      </c>
      <c r="D609" s="209"/>
    </row>
    <row r="610" spans="1:4" x14ac:dyDescent="0.25">
      <c r="A610" s="225" t="s">
        <v>3475</v>
      </c>
      <c r="B610" s="225" t="s">
        <v>3309</v>
      </c>
      <c r="C610" s="209" t="s">
        <v>3476</v>
      </c>
      <c r="D610" s="209"/>
    </row>
    <row r="611" spans="1:4" x14ac:dyDescent="0.25">
      <c r="A611" s="225" t="s">
        <v>3477</v>
      </c>
      <c r="B611" s="225" t="s">
        <v>3309</v>
      </c>
      <c r="C611" s="209" t="s">
        <v>3478</v>
      </c>
      <c r="D611" s="209"/>
    </row>
    <row r="612" spans="1:4" x14ac:dyDescent="0.25">
      <c r="A612" s="225" t="s">
        <v>3479</v>
      </c>
      <c r="B612" s="225" t="s">
        <v>3309</v>
      </c>
      <c r="C612" s="209" t="s">
        <v>3480</v>
      </c>
      <c r="D612" s="209"/>
    </row>
    <row r="613" spans="1:4" x14ac:dyDescent="0.25">
      <c r="A613" s="225" t="s">
        <v>3481</v>
      </c>
      <c r="B613" s="225" t="s">
        <v>3309</v>
      </c>
      <c r="C613" s="209" t="s">
        <v>3482</v>
      </c>
      <c r="D613" s="209"/>
    </row>
    <row r="614" spans="1:4" x14ac:dyDescent="0.25">
      <c r="A614" s="225" t="s">
        <v>3483</v>
      </c>
      <c r="B614" s="225" t="s">
        <v>3309</v>
      </c>
      <c r="C614" s="209" t="s">
        <v>3484</v>
      </c>
      <c r="D614" s="209"/>
    </row>
    <row r="615" spans="1:4" x14ac:dyDescent="0.25">
      <c r="A615" s="225" t="s">
        <v>3485</v>
      </c>
      <c r="B615" s="225" t="s">
        <v>3309</v>
      </c>
      <c r="C615" s="209" t="s">
        <v>3486</v>
      </c>
      <c r="D615" s="209"/>
    </row>
    <row r="616" spans="1:4" x14ac:dyDescent="0.25">
      <c r="A616" s="225" t="s">
        <v>3487</v>
      </c>
      <c r="B616" s="225" t="s">
        <v>3309</v>
      </c>
      <c r="C616" s="209" t="s">
        <v>3488</v>
      </c>
      <c r="D616" s="209"/>
    </row>
    <row r="617" spans="1:4" x14ac:dyDescent="0.25">
      <c r="A617" s="225" t="s">
        <v>3489</v>
      </c>
      <c r="B617" s="225"/>
      <c r="C617" s="209" t="s">
        <v>3490</v>
      </c>
      <c r="D617" s="209"/>
    </row>
    <row r="618" spans="1:4" x14ac:dyDescent="0.25">
      <c r="A618" s="225" t="s">
        <v>3491</v>
      </c>
      <c r="B618" s="236" t="s">
        <v>3489</v>
      </c>
      <c r="C618" s="209" t="s">
        <v>3492</v>
      </c>
      <c r="D618" s="209"/>
    </row>
    <row r="619" spans="1:4" x14ac:dyDescent="0.25">
      <c r="A619" s="225" t="s">
        <v>3493</v>
      </c>
      <c r="B619" s="225" t="s">
        <v>3491</v>
      </c>
      <c r="C619" s="209" t="s">
        <v>3494</v>
      </c>
      <c r="D619" s="209"/>
    </row>
    <row r="620" spans="1:4" x14ac:dyDescent="0.25">
      <c r="A620" s="225" t="s">
        <v>3495</v>
      </c>
      <c r="B620" s="225" t="s">
        <v>3491</v>
      </c>
      <c r="C620" s="209" t="s">
        <v>3496</v>
      </c>
      <c r="D620" s="209"/>
    </row>
    <row r="621" spans="1:4" x14ac:dyDescent="0.25">
      <c r="A621" s="225" t="s">
        <v>3497</v>
      </c>
      <c r="B621" s="225" t="s">
        <v>3491</v>
      </c>
      <c r="C621" s="209" t="s">
        <v>3498</v>
      </c>
      <c r="D621" s="209"/>
    </row>
    <row r="622" spans="1:4" x14ac:dyDescent="0.25">
      <c r="A622" s="225" t="s">
        <v>3499</v>
      </c>
      <c r="B622" s="225" t="s">
        <v>3491</v>
      </c>
      <c r="C622" s="209" t="s">
        <v>3500</v>
      </c>
      <c r="D622" s="209"/>
    </row>
    <row r="623" spans="1:4" x14ac:dyDescent="0.25">
      <c r="A623" s="225" t="s">
        <v>3501</v>
      </c>
      <c r="B623" s="225" t="s">
        <v>3491</v>
      </c>
      <c r="C623" s="209" t="s">
        <v>3502</v>
      </c>
      <c r="D623" s="209"/>
    </row>
    <row r="624" spans="1:4" x14ac:dyDescent="0.25">
      <c r="A624" s="225" t="s">
        <v>3503</v>
      </c>
      <c r="B624" s="225" t="s">
        <v>3491</v>
      </c>
      <c r="C624" s="209" t="s">
        <v>3504</v>
      </c>
      <c r="D624" s="209"/>
    </row>
    <row r="625" spans="1:4" x14ac:dyDescent="0.25">
      <c r="A625" s="225" t="s">
        <v>8743</v>
      </c>
      <c r="B625" s="236" t="s">
        <v>3489</v>
      </c>
      <c r="C625" s="209" t="s">
        <v>3506</v>
      </c>
      <c r="D625" s="209"/>
    </row>
    <row r="626" spans="1:4" x14ac:dyDescent="0.25">
      <c r="A626" s="225" t="s">
        <v>3507</v>
      </c>
      <c r="B626" s="225" t="s">
        <v>3505</v>
      </c>
      <c r="C626" s="209" t="s">
        <v>3506</v>
      </c>
      <c r="D626" s="209"/>
    </row>
    <row r="627" spans="1:4" x14ac:dyDescent="0.25">
      <c r="A627" s="225" t="s">
        <v>3508</v>
      </c>
      <c r="B627" s="225" t="s">
        <v>3505</v>
      </c>
      <c r="C627" s="209" t="s">
        <v>3509</v>
      </c>
      <c r="D627" s="209"/>
    </row>
    <row r="628" spans="1:4" x14ac:dyDescent="0.25">
      <c r="A628" s="225" t="s">
        <v>8744</v>
      </c>
      <c r="B628" s="236" t="s">
        <v>3489</v>
      </c>
      <c r="C628" s="209" t="s">
        <v>3511</v>
      </c>
      <c r="D628" s="209"/>
    </row>
    <row r="629" spans="1:4" x14ac:dyDescent="0.25">
      <c r="A629" s="225" t="s">
        <v>3512</v>
      </c>
      <c r="B629" s="225" t="s">
        <v>3510</v>
      </c>
      <c r="C629" s="209" t="s">
        <v>3513</v>
      </c>
      <c r="D629" s="209"/>
    </row>
    <row r="630" spans="1:4" x14ac:dyDescent="0.25">
      <c r="A630" s="225" t="s">
        <v>3514</v>
      </c>
      <c r="B630" s="225" t="s">
        <v>3510</v>
      </c>
      <c r="C630" s="209" t="s">
        <v>3515</v>
      </c>
      <c r="D630" s="209"/>
    </row>
    <row r="631" spans="1:4" x14ac:dyDescent="0.25">
      <c r="A631" s="225" t="s">
        <v>3516</v>
      </c>
      <c r="B631" s="225" t="s">
        <v>3510</v>
      </c>
      <c r="C631" s="209" t="s">
        <v>3517</v>
      </c>
      <c r="D631" s="209"/>
    </row>
    <row r="632" spans="1:4" x14ac:dyDescent="0.25">
      <c r="A632" s="225" t="s">
        <v>3518</v>
      </c>
      <c r="B632" s="225" t="s">
        <v>3510</v>
      </c>
      <c r="C632" s="209" t="s">
        <v>3519</v>
      </c>
      <c r="D632" s="209"/>
    </row>
    <row r="633" spans="1:4" x14ac:dyDescent="0.25">
      <c r="A633" s="225" t="s">
        <v>3520</v>
      </c>
      <c r="B633" s="225" t="s">
        <v>3510</v>
      </c>
      <c r="C633" s="209" t="s">
        <v>3521</v>
      </c>
      <c r="D633" s="209"/>
    </row>
    <row r="634" spans="1:4" x14ac:dyDescent="0.25">
      <c r="A634" s="225" t="s">
        <v>3522</v>
      </c>
      <c r="B634" s="225" t="s">
        <v>3510</v>
      </c>
      <c r="C634" s="209" t="s">
        <v>3523</v>
      </c>
      <c r="D634" s="209"/>
    </row>
    <row r="635" spans="1:4" x14ac:dyDescent="0.25">
      <c r="A635" s="225" t="s">
        <v>3524</v>
      </c>
      <c r="B635" s="225" t="s">
        <v>3510</v>
      </c>
      <c r="C635" s="209" t="s">
        <v>3525</v>
      </c>
      <c r="D635" s="209"/>
    </row>
    <row r="636" spans="1:4" x14ac:dyDescent="0.25">
      <c r="A636" s="225" t="s">
        <v>3526</v>
      </c>
      <c r="B636" s="225" t="s">
        <v>3510</v>
      </c>
      <c r="C636" s="209" t="s">
        <v>3527</v>
      </c>
      <c r="D636" s="209"/>
    </row>
    <row r="637" spans="1:4" x14ac:dyDescent="0.25">
      <c r="A637" s="225" t="s">
        <v>3528</v>
      </c>
      <c r="B637" s="225" t="s">
        <v>3510</v>
      </c>
      <c r="C637" s="209" t="s">
        <v>3529</v>
      </c>
      <c r="D637" s="209"/>
    </row>
    <row r="638" spans="1:4" x14ac:dyDescent="0.25">
      <c r="A638" s="225" t="s">
        <v>3530</v>
      </c>
      <c r="B638" s="225" t="s">
        <v>3510</v>
      </c>
      <c r="C638" s="209" t="s">
        <v>3531</v>
      </c>
      <c r="D638" s="209"/>
    </row>
    <row r="639" spans="1:4" x14ac:dyDescent="0.25">
      <c r="A639" s="225" t="s">
        <v>3532</v>
      </c>
      <c r="B639" s="225" t="s">
        <v>3510</v>
      </c>
      <c r="C639" s="209" t="s">
        <v>3533</v>
      </c>
      <c r="D639" s="209"/>
    </row>
    <row r="640" spans="1:4" x14ac:dyDescent="0.25">
      <c r="A640" s="225" t="s">
        <v>3534</v>
      </c>
      <c r="B640" s="225" t="s">
        <v>3510</v>
      </c>
      <c r="C640" s="209" t="s">
        <v>3535</v>
      </c>
      <c r="D640" s="209"/>
    </row>
    <row r="641" spans="1:4" x14ac:dyDescent="0.25">
      <c r="A641" s="225" t="s">
        <v>3536</v>
      </c>
      <c r="B641" s="225" t="s">
        <v>3510</v>
      </c>
      <c r="C641" s="209" t="s">
        <v>3537</v>
      </c>
      <c r="D641" s="209"/>
    </row>
    <row r="642" spans="1:4" x14ac:dyDescent="0.25">
      <c r="A642" s="225" t="s">
        <v>3538</v>
      </c>
      <c r="B642" s="225" t="s">
        <v>3510</v>
      </c>
      <c r="C642" s="209" t="s">
        <v>3539</v>
      </c>
      <c r="D642" s="209"/>
    </row>
    <row r="643" spans="1:4" x14ac:dyDescent="0.25">
      <c r="A643" s="225" t="s">
        <v>3540</v>
      </c>
      <c r="B643" s="225" t="s">
        <v>3510</v>
      </c>
      <c r="C643" s="209" t="s">
        <v>3541</v>
      </c>
      <c r="D643" s="209"/>
    </row>
    <row r="644" spans="1:4" x14ac:dyDescent="0.25">
      <c r="A644" s="225" t="s">
        <v>3542</v>
      </c>
      <c r="B644" s="225" t="s">
        <v>3510</v>
      </c>
      <c r="C644" s="209" t="s">
        <v>3543</v>
      </c>
      <c r="D644" s="209"/>
    </row>
    <row r="645" spans="1:4" x14ac:dyDescent="0.25">
      <c r="A645" s="225" t="s">
        <v>3544</v>
      </c>
      <c r="B645" s="225" t="s">
        <v>3510</v>
      </c>
      <c r="C645" s="209" t="s">
        <v>3545</v>
      </c>
      <c r="D645" s="209"/>
    </row>
    <row r="646" spans="1:4" x14ac:dyDescent="0.25">
      <c r="A646" s="225" t="s">
        <v>3546</v>
      </c>
      <c r="B646" s="225" t="s">
        <v>3510</v>
      </c>
      <c r="C646" s="209" t="s">
        <v>3547</v>
      </c>
      <c r="D646" s="209"/>
    </row>
    <row r="647" spans="1:4" x14ac:dyDescent="0.25">
      <c r="A647" s="225" t="s">
        <v>3548</v>
      </c>
      <c r="B647" s="225" t="s">
        <v>3510</v>
      </c>
      <c r="C647" s="209" t="s">
        <v>3549</v>
      </c>
      <c r="D647" s="209"/>
    </row>
    <row r="648" spans="1:4" x14ac:dyDescent="0.25">
      <c r="A648" s="225" t="s">
        <v>3550</v>
      </c>
      <c r="B648" s="225"/>
      <c r="C648" s="209" t="s">
        <v>3551</v>
      </c>
      <c r="D648" s="209"/>
    </row>
    <row r="649" spans="1:4" x14ac:dyDescent="0.25">
      <c r="A649" s="225" t="s">
        <v>3552</v>
      </c>
      <c r="B649" s="236" t="s">
        <v>3550</v>
      </c>
      <c r="C649" s="209" t="s">
        <v>3553</v>
      </c>
      <c r="D649" s="209"/>
    </row>
    <row r="650" spans="1:4" x14ac:dyDescent="0.25">
      <c r="A650" s="225" t="s">
        <v>3554</v>
      </c>
      <c r="B650" s="225" t="s">
        <v>3552</v>
      </c>
      <c r="C650" s="209" t="s">
        <v>3555</v>
      </c>
      <c r="D650" s="209"/>
    </row>
    <row r="651" spans="1:4" x14ac:dyDescent="0.25">
      <c r="A651" s="225" t="s">
        <v>3556</v>
      </c>
      <c r="B651" s="225" t="s">
        <v>3552</v>
      </c>
      <c r="C651" s="209" t="s">
        <v>3553</v>
      </c>
      <c r="D651" s="209"/>
    </row>
    <row r="652" spans="1:4" x14ac:dyDescent="0.25">
      <c r="A652" s="225" t="s">
        <v>3557</v>
      </c>
      <c r="B652" s="225" t="s">
        <v>3552</v>
      </c>
      <c r="C652" s="209" t="s">
        <v>3558</v>
      </c>
      <c r="D652" s="209"/>
    </row>
    <row r="653" spans="1:4" x14ac:dyDescent="0.25">
      <c r="A653" s="225" t="s">
        <v>3559</v>
      </c>
      <c r="B653" s="225" t="s">
        <v>3552</v>
      </c>
      <c r="C653" s="209" t="s">
        <v>3560</v>
      </c>
      <c r="D653" s="209"/>
    </row>
    <row r="654" spans="1:4" x14ac:dyDescent="0.25">
      <c r="A654" s="225" t="s">
        <v>3561</v>
      </c>
      <c r="B654" s="225" t="s">
        <v>3552</v>
      </c>
      <c r="C654" s="209" t="s">
        <v>3562</v>
      </c>
      <c r="D654" s="209"/>
    </row>
    <row r="655" spans="1:4" x14ac:dyDescent="0.25">
      <c r="A655" s="225" t="s">
        <v>8745</v>
      </c>
      <c r="B655" s="236" t="s">
        <v>3550</v>
      </c>
      <c r="C655" s="209" t="s">
        <v>3564</v>
      </c>
      <c r="D655" s="209"/>
    </row>
    <row r="656" spans="1:4" x14ac:dyDescent="0.25">
      <c r="A656" s="225" t="s">
        <v>3565</v>
      </c>
      <c r="B656" s="225" t="s">
        <v>3563</v>
      </c>
      <c r="C656" s="209" t="s">
        <v>3564</v>
      </c>
      <c r="D656" s="209"/>
    </row>
    <row r="657" spans="1:4" x14ac:dyDescent="0.25">
      <c r="A657" s="225" t="s">
        <v>8746</v>
      </c>
      <c r="B657" s="236" t="s">
        <v>3550</v>
      </c>
      <c r="C657" s="209" t="s">
        <v>3567</v>
      </c>
      <c r="D657" s="209"/>
    </row>
    <row r="658" spans="1:4" x14ac:dyDescent="0.25">
      <c r="A658" s="225" t="s">
        <v>3568</v>
      </c>
      <c r="B658" s="225" t="s">
        <v>3566</v>
      </c>
      <c r="C658" s="209" t="s">
        <v>3569</v>
      </c>
      <c r="D658" s="209"/>
    </row>
    <row r="659" spans="1:4" x14ac:dyDescent="0.25">
      <c r="A659" s="225" t="s">
        <v>3570</v>
      </c>
      <c r="B659" s="225" t="s">
        <v>3566</v>
      </c>
      <c r="C659" s="209" t="s">
        <v>3571</v>
      </c>
      <c r="D659" s="209"/>
    </row>
    <row r="660" spans="1:4" x14ac:dyDescent="0.25">
      <c r="A660" s="225" t="s">
        <v>3572</v>
      </c>
      <c r="B660" s="225" t="s">
        <v>3566</v>
      </c>
      <c r="C660" s="209" t="s">
        <v>3573</v>
      </c>
      <c r="D660" s="209"/>
    </row>
    <row r="661" spans="1:4" x14ac:dyDescent="0.25">
      <c r="A661" s="225" t="s">
        <v>3574</v>
      </c>
      <c r="B661" s="225" t="s">
        <v>3566</v>
      </c>
      <c r="C661" s="209" t="s">
        <v>3575</v>
      </c>
      <c r="D661" s="209"/>
    </row>
    <row r="662" spans="1:4" x14ac:dyDescent="0.25">
      <c r="A662" s="225" t="s">
        <v>3576</v>
      </c>
      <c r="B662" s="225" t="s">
        <v>3566</v>
      </c>
      <c r="C662" s="209" t="s">
        <v>3577</v>
      </c>
      <c r="D662" s="209"/>
    </row>
    <row r="663" spans="1:4" x14ac:dyDescent="0.25">
      <c r="A663" s="225" t="s">
        <v>3578</v>
      </c>
      <c r="B663" s="225" t="s">
        <v>3566</v>
      </c>
      <c r="C663" s="209" t="s">
        <v>3579</v>
      </c>
      <c r="D663" s="209"/>
    </row>
    <row r="664" spans="1:4" x14ac:dyDescent="0.25">
      <c r="A664" s="225" t="s">
        <v>3580</v>
      </c>
      <c r="B664" s="225" t="s">
        <v>3566</v>
      </c>
      <c r="C664" s="209" t="s">
        <v>3581</v>
      </c>
      <c r="D664" s="209"/>
    </row>
    <row r="665" spans="1:4" x14ac:dyDescent="0.25">
      <c r="A665" s="225" t="s">
        <v>3582</v>
      </c>
      <c r="B665" s="225" t="s">
        <v>3566</v>
      </c>
      <c r="C665" s="209" t="s">
        <v>3583</v>
      </c>
      <c r="D665" s="209"/>
    </row>
    <row r="666" spans="1:4" x14ac:dyDescent="0.25">
      <c r="A666" s="225" t="s">
        <v>3584</v>
      </c>
      <c r="B666" s="225" t="s">
        <v>3566</v>
      </c>
      <c r="C666" s="209" t="s">
        <v>3585</v>
      </c>
      <c r="D666" s="209"/>
    </row>
    <row r="667" spans="1:4" x14ac:dyDescent="0.25">
      <c r="A667" s="225" t="s">
        <v>3586</v>
      </c>
      <c r="B667" s="225" t="s">
        <v>3566</v>
      </c>
      <c r="C667" s="209" t="s">
        <v>3587</v>
      </c>
      <c r="D667" s="209"/>
    </row>
    <row r="668" spans="1:4" x14ac:dyDescent="0.25">
      <c r="A668" s="225" t="s">
        <v>3588</v>
      </c>
      <c r="B668" s="225" t="s">
        <v>3566</v>
      </c>
      <c r="C668" s="209" t="s">
        <v>3589</v>
      </c>
      <c r="D668" s="209"/>
    </row>
    <row r="669" spans="1:4" x14ac:dyDescent="0.25">
      <c r="A669" s="225" t="s">
        <v>3590</v>
      </c>
      <c r="B669" s="225" t="s">
        <v>3566</v>
      </c>
      <c r="C669" s="209" t="s">
        <v>3591</v>
      </c>
      <c r="D669" s="209"/>
    </row>
    <row r="670" spans="1:4" x14ac:dyDescent="0.25">
      <c r="A670" s="225" t="s">
        <v>3592</v>
      </c>
      <c r="B670" s="225" t="s">
        <v>3566</v>
      </c>
      <c r="C670" s="209" t="s">
        <v>3593</v>
      </c>
      <c r="D670" s="209"/>
    </row>
    <row r="671" spans="1:4" x14ac:dyDescent="0.25">
      <c r="A671" s="225" t="s">
        <v>3594</v>
      </c>
      <c r="B671" s="225" t="s">
        <v>3566</v>
      </c>
      <c r="C671" s="209" t="s">
        <v>3595</v>
      </c>
      <c r="D671" s="209"/>
    </row>
    <row r="672" spans="1:4" x14ac:dyDescent="0.25">
      <c r="A672" s="225" t="s">
        <v>3596</v>
      </c>
      <c r="B672" s="225" t="s">
        <v>3566</v>
      </c>
      <c r="C672" s="209" t="s">
        <v>3597</v>
      </c>
      <c r="D672" s="209"/>
    </row>
    <row r="673" spans="1:4" x14ac:dyDescent="0.25">
      <c r="A673" s="225" t="s">
        <v>3598</v>
      </c>
      <c r="B673" s="225" t="s">
        <v>3566</v>
      </c>
      <c r="C673" s="209" t="s">
        <v>3599</v>
      </c>
      <c r="D673" s="209"/>
    </row>
    <row r="674" spans="1:4" x14ac:dyDescent="0.25">
      <c r="A674" s="225" t="s">
        <v>3600</v>
      </c>
      <c r="B674" s="225" t="s">
        <v>3566</v>
      </c>
      <c r="C674" s="209" t="s">
        <v>3601</v>
      </c>
      <c r="D674" s="209"/>
    </row>
    <row r="675" spans="1:4" x14ac:dyDescent="0.25">
      <c r="A675" s="225" t="s">
        <v>3602</v>
      </c>
      <c r="B675" s="225" t="s">
        <v>3566</v>
      </c>
      <c r="C675" s="209" t="s">
        <v>3603</v>
      </c>
      <c r="D675" s="209"/>
    </row>
    <row r="676" spans="1:4" x14ac:dyDescent="0.25">
      <c r="A676" s="225" t="s">
        <v>3604</v>
      </c>
      <c r="B676" s="225" t="s">
        <v>3566</v>
      </c>
      <c r="C676" s="209" t="s">
        <v>3605</v>
      </c>
      <c r="D676" s="209"/>
    </row>
    <row r="677" spans="1:4" x14ac:dyDescent="0.25">
      <c r="A677" s="225" t="s">
        <v>3606</v>
      </c>
      <c r="B677" s="225" t="s">
        <v>3566</v>
      </c>
      <c r="C677" s="209" t="s">
        <v>3607</v>
      </c>
      <c r="D677" s="209"/>
    </row>
    <row r="678" spans="1:4" x14ac:dyDescent="0.25">
      <c r="A678" s="225" t="s">
        <v>3608</v>
      </c>
      <c r="B678" s="225" t="s">
        <v>3566</v>
      </c>
      <c r="C678" s="209" t="s">
        <v>3609</v>
      </c>
      <c r="D678" s="209"/>
    </row>
    <row r="679" spans="1:4" x14ac:dyDescent="0.25">
      <c r="A679" s="225" t="s">
        <v>3610</v>
      </c>
      <c r="B679" s="225" t="s">
        <v>3566</v>
      </c>
      <c r="C679" s="209" t="s">
        <v>3611</v>
      </c>
      <c r="D679" s="209"/>
    </row>
    <row r="680" spans="1:4" x14ac:dyDescent="0.25">
      <c r="A680" s="225" t="s">
        <v>3612</v>
      </c>
      <c r="B680" s="225" t="s">
        <v>3566</v>
      </c>
      <c r="C680" s="209" t="s">
        <v>3613</v>
      </c>
      <c r="D680" s="209"/>
    </row>
    <row r="681" spans="1:4" x14ac:dyDescent="0.25">
      <c r="A681" s="225" t="s">
        <v>3614</v>
      </c>
      <c r="B681" s="225" t="s">
        <v>3566</v>
      </c>
      <c r="C681" s="209" t="s">
        <v>3615</v>
      </c>
      <c r="D681" s="209"/>
    </row>
    <row r="682" spans="1:4" x14ac:dyDescent="0.25">
      <c r="A682" s="225" t="s">
        <v>3616</v>
      </c>
      <c r="B682" s="225" t="s">
        <v>3566</v>
      </c>
      <c r="C682" s="209" t="s">
        <v>3617</v>
      </c>
      <c r="D682" s="209"/>
    </row>
    <row r="683" spans="1:4" x14ac:dyDescent="0.25">
      <c r="A683" s="225" t="s">
        <v>3618</v>
      </c>
      <c r="B683" s="225" t="s">
        <v>3566</v>
      </c>
      <c r="C683" s="209" t="s">
        <v>3619</v>
      </c>
      <c r="D683" s="209"/>
    </row>
    <row r="684" spans="1:4" x14ac:dyDescent="0.25">
      <c r="A684" s="225" t="s">
        <v>3620</v>
      </c>
      <c r="B684" s="225" t="s">
        <v>3566</v>
      </c>
      <c r="C684" s="209" t="s">
        <v>3621</v>
      </c>
      <c r="D684" s="209"/>
    </row>
    <row r="685" spans="1:4" x14ac:dyDescent="0.25">
      <c r="A685" s="225" t="s">
        <v>3622</v>
      </c>
      <c r="B685" s="225" t="s">
        <v>3566</v>
      </c>
      <c r="C685" s="209" t="s">
        <v>3623</v>
      </c>
      <c r="D685" s="209"/>
    </row>
    <row r="686" spans="1:4" x14ac:dyDescent="0.25">
      <c r="A686" s="225" t="s">
        <v>3624</v>
      </c>
      <c r="B686" s="225" t="s">
        <v>3566</v>
      </c>
      <c r="C686" s="209" t="s">
        <v>3625</v>
      </c>
      <c r="D686" s="209"/>
    </row>
    <row r="687" spans="1:4" x14ac:dyDescent="0.25">
      <c r="A687" s="225" t="s">
        <v>3626</v>
      </c>
      <c r="B687" s="225" t="s">
        <v>3566</v>
      </c>
      <c r="C687" s="209" t="s">
        <v>3627</v>
      </c>
      <c r="D687" s="209"/>
    </row>
    <row r="688" spans="1:4" x14ac:dyDescent="0.25">
      <c r="A688" s="225" t="s">
        <v>3628</v>
      </c>
      <c r="B688" s="225" t="s">
        <v>3566</v>
      </c>
      <c r="C688" s="209" t="s">
        <v>3629</v>
      </c>
      <c r="D688" s="209"/>
    </row>
    <row r="689" spans="1:4" x14ac:dyDescent="0.25">
      <c r="A689" s="225" t="s">
        <v>3630</v>
      </c>
      <c r="B689" s="225" t="s">
        <v>3566</v>
      </c>
      <c r="C689" s="209" t="s">
        <v>3631</v>
      </c>
      <c r="D689" s="209"/>
    </row>
    <row r="690" spans="1:4" x14ac:dyDescent="0.25">
      <c r="A690" s="225" t="s">
        <v>3632</v>
      </c>
      <c r="B690" s="225" t="s">
        <v>3566</v>
      </c>
      <c r="C690" s="209" t="s">
        <v>3633</v>
      </c>
      <c r="D690" s="209"/>
    </row>
    <row r="691" spans="1:4" x14ac:dyDescent="0.25">
      <c r="A691" s="225" t="s">
        <v>3634</v>
      </c>
      <c r="B691" s="225" t="s">
        <v>3566</v>
      </c>
      <c r="C691" s="209" t="s">
        <v>3635</v>
      </c>
      <c r="D691" s="209"/>
    </row>
    <row r="692" spans="1:4" x14ac:dyDescent="0.25">
      <c r="A692" s="225" t="s">
        <v>3636</v>
      </c>
      <c r="B692" s="225" t="s">
        <v>3566</v>
      </c>
      <c r="C692" s="209" t="s">
        <v>3637</v>
      </c>
      <c r="D692" s="209"/>
    </row>
    <row r="693" spans="1:4" x14ac:dyDescent="0.25">
      <c r="A693" s="225" t="s">
        <v>3638</v>
      </c>
      <c r="B693" s="225" t="s">
        <v>3566</v>
      </c>
      <c r="C693" s="209" t="s">
        <v>3639</v>
      </c>
      <c r="D693" s="209"/>
    </row>
    <row r="694" spans="1:4" x14ac:dyDescent="0.25">
      <c r="A694" s="225" t="s">
        <v>3640</v>
      </c>
      <c r="B694" s="225" t="s">
        <v>3566</v>
      </c>
      <c r="C694" s="209" t="s">
        <v>3641</v>
      </c>
      <c r="D694" s="209"/>
    </row>
    <row r="695" spans="1:4" x14ac:dyDescent="0.25">
      <c r="A695" s="225" t="s">
        <v>3642</v>
      </c>
      <c r="B695" s="225" t="s">
        <v>3566</v>
      </c>
      <c r="C695" s="209" t="s">
        <v>3643</v>
      </c>
      <c r="D695" s="209"/>
    </row>
    <row r="696" spans="1:4" x14ac:dyDescent="0.25">
      <c r="A696" s="225" t="s">
        <v>3644</v>
      </c>
      <c r="B696" s="225" t="s">
        <v>3566</v>
      </c>
      <c r="C696" s="209" t="s">
        <v>3645</v>
      </c>
      <c r="D696" s="209"/>
    </row>
    <row r="697" spans="1:4" x14ac:dyDescent="0.25">
      <c r="A697" s="225" t="s">
        <v>3646</v>
      </c>
      <c r="B697" s="225" t="s">
        <v>3566</v>
      </c>
      <c r="C697" s="209" t="s">
        <v>3647</v>
      </c>
      <c r="D697" s="209"/>
    </row>
    <row r="698" spans="1:4" x14ac:dyDescent="0.25">
      <c r="A698" s="225" t="s">
        <v>3648</v>
      </c>
      <c r="B698" s="225" t="s">
        <v>3566</v>
      </c>
      <c r="C698" s="209" t="s">
        <v>3649</v>
      </c>
      <c r="D698" s="209"/>
    </row>
    <row r="699" spans="1:4" x14ac:dyDescent="0.25">
      <c r="A699" s="225" t="s">
        <v>3650</v>
      </c>
      <c r="B699" s="225" t="s">
        <v>3566</v>
      </c>
      <c r="C699" s="209" t="s">
        <v>3651</v>
      </c>
      <c r="D699" s="209"/>
    </row>
    <row r="700" spans="1:4" x14ac:dyDescent="0.25">
      <c r="A700" s="225" t="s">
        <v>3652</v>
      </c>
      <c r="B700" s="225" t="s">
        <v>3566</v>
      </c>
      <c r="C700" s="209" t="s">
        <v>3653</v>
      </c>
      <c r="D700" s="209"/>
    </row>
    <row r="701" spans="1:4" x14ac:dyDescent="0.25">
      <c r="A701" s="225" t="s">
        <v>3654</v>
      </c>
      <c r="B701" s="225" t="s">
        <v>3566</v>
      </c>
      <c r="C701" s="209" t="s">
        <v>3655</v>
      </c>
      <c r="D701" s="209"/>
    </row>
    <row r="702" spans="1:4" x14ac:dyDescent="0.25">
      <c r="A702" s="225" t="s">
        <v>3656</v>
      </c>
      <c r="B702" s="225" t="s">
        <v>3566</v>
      </c>
      <c r="C702" s="209" t="s">
        <v>3657</v>
      </c>
      <c r="D702" s="209"/>
    </row>
    <row r="703" spans="1:4" x14ac:dyDescent="0.25">
      <c r="A703" s="225" t="s">
        <v>3658</v>
      </c>
      <c r="B703" s="225" t="s">
        <v>3566</v>
      </c>
      <c r="C703" s="209" t="s">
        <v>3659</v>
      </c>
      <c r="D703" s="209"/>
    </row>
    <row r="704" spans="1:4" x14ac:dyDescent="0.25">
      <c r="A704" s="225" t="s">
        <v>3660</v>
      </c>
      <c r="B704" s="225" t="s">
        <v>3566</v>
      </c>
      <c r="C704" s="209" t="s">
        <v>3661</v>
      </c>
      <c r="D704" s="209"/>
    </row>
    <row r="705" spans="1:4" x14ac:dyDescent="0.25">
      <c r="A705" s="225" t="s">
        <v>3662</v>
      </c>
      <c r="B705" s="225" t="s">
        <v>3566</v>
      </c>
      <c r="C705" s="209" t="s">
        <v>3663</v>
      </c>
      <c r="D705" s="209"/>
    </row>
    <row r="706" spans="1:4" x14ac:dyDescent="0.25">
      <c r="A706" s="225" t="s">
        <v>3664</v>
      </c>
      <c r="B706" s="225" t="s">
        <v>3566</v>
      </c>
      <c r="C706" s="209" t="s">
        <v>3665</v>
      </c>
      <c r="D706" s="209"/>
    </row>
    <row r="707" spans="1:4" x14ac:dyDescent="0.25">
      <c r="A707" s="225" t="s">
        <v>3666</v>
      </c>
      <c r="B707" s="225" t="s">
        <v>3566</v>
      </c>
      <c r="C707" s="209" t="s">
        <v>3667</v>
      </c>
      <c r="D707" s="209"/>
    </row>
    <row r="708" spans="1:4" x14ac:dyDescent="0.25">
      <c r="A708" s="225" t="s">
        <v>3668</v>
      </c>
      <c r="B708" s="225" t="s">
        <v>3566</v>
      </c>
      <c r="C708" s="209" t="s">
        <v>3669</v>
      </c>
      <c r="D708" s="209"/>
    </row>
    <row r="709" spans="1:4" x14ac:dyDescent="0.25">
      <c r="A709" s="225" t="s">
        <v>3670</v>
      </c>
      <c r="B709" s="225" t="s">
        <v>3566</v>
      </c>
      <c r="C709" s="209" t="s">
        <v>3671</v>
      </c>
      <c r="D709" s="209"/>
    </row>
    <row r="710" spans="1:4" x14ac:dyDescent="0.25">
      <c r="A710" s="225" t="s">
        <v>8747</v>
      </c>
      <c r="B710" s="236" t="s">
        <v>3550</v>
      </c>
      <c r="C710" s="209" t="s">
        <v>3673</v>
      </c>
      <c r="D710" s="209"/>
    </row>
    <row r="711" spans="1:4" x14ac:dyDescent="0.25">
      <c r="A711" s="225" t="s">
        <v>3674</v>
      </c>
      <c r="B711" s="225" t="s">
        <v>3672</v>
      </c>
      <c r="C711" s="209" t="s">
        <v>3675</v>
      </c>
      <c r="D711" s="209"/>
    </row>
    <row r="712" spans="1:4" x14ac:dyDescent="0.25">
      <c r="A712" s="225" t="s">
        <v>3676</v>
      </c>
      <c r="B712" s="225" t="s">
        <v>3672</v>
      </c>
      <c r="C712" s="209" t="s">
        <v>3677</v>
      </c>
      <c r="D712" s="209"/>
    </row>
    <row r="713" spans="1:4" x14ac:dyDescent="0.25">
      <c r="A713" s="225" t="s">
        <v>3678</v>
      </c>
      <c r="B713" s="225" t="s">
        <v>3672</v>
      </c>
      <c r="C713" s="209" t="s">
        <v>3679</v>
      </c>
      <c r="D713" s="209"/>
    </row>
    <row r="714" spans="1:4" x14ac:dyDescent="0.25">
      <c r="A714" s="225" t="s">
        <v>3680</v>
      </c>
      <c r="B714" s="225" t="s">
        <v>3672</v>
      </c>
      <c r="C714" s="209" t="s">
        <v>3681</v>
      </c>
      <c r="D714" s="209"/>
    </row>
    <row r="715" spans="1:4" x14ac:dyDescent="0.25">
      <c r="A715" s="225" t="s">
        <v>3682</v>
      </c>
      <c r="B715" s="225" t="s">
        <v>3672</v>
      </c>
      <c r="C715" s="209" t="s">
        <v>3683</v>
      </c>
      <c r="D715" s="209"/>
    </row>
    <row r="716" spans="1:4" x14ac:dyDescent="0.25">
      <c r="A716" s="225" t="s">
        <v>3684</v>
      </c>
      <c r="B716" s="225" t="s">
        <v>3672</v>
      </c>
      <c r="C716" s="209" t="s">
        <v>3685</v>
      </c>
      <c r="D716" s="209"/>
    </row>
    <row r="717" spans="1:4" x14ac:dyDescent="0.25">
      <c r="A717" s="225" t="s">
        <v>3686</v>
      </c>
      <c r="B717" s="225" t="s">
        <v>3672</v>
      </c>
      <c r="C717" s="209" t="s">
        <v>3687</v>
      </c>
      <c r="D717" s="209"/>
    </row>
    <row r="718" spans="1:4" x14ac:dyDescent="0.25">
      <c r="A718" s="225" t="s">
        <v>3688</v>
      </c>
      <c r="B718" s="238"/>
      <c r="C718" s="209" t="s">
        <v>3689</v>
      </c>
      <c r="D718" s="209"/>
    </row>
    <row r="719" spans="1:4" x14ac:dyDescent="0.25">
      <c r="A719" s="225" t="s">
        <v>8748</v>
      </c>
      <c r="B719" s="236" t="s">
        <v>3688</v>
      </c>
      <c r="C719" s="209" t="s">
        <v>3691</v>
      </c>
      <c r="D719" s="209"/>
    </row>
    <row r="720" spans="1:4" x14ac:dyDescent="0.25">
      <c r="A720" s="225" t="s">
        <v>3692</v>
      </c>
      <c r="B720" s="225" t="s">
        <v>3690</v>
      </c>
      <c r="C720" s="209" t="s">
        <v>3693</v>
      </c>
      <c r="D720" s="209"/>
    </row>
    <row r="721" spans="1:4" x14ac:dyDescent="0.25">
      <c r="A721" s="225" t="s">
        <v>3694</v>
      </c>
      <c r="B721" s="225" t="s">
        <v>3690</v>
      </c>
      <c r="C721" s="209" t="s">
        <v>3695</v>
      </c>
      <c r="D721" s="209"/>
    </row>
    <row r="722" spans="1:4" x14ac:dyDescent="0.25">
      <c r="A722" s="225" t="s">
        <v>3696</v>
      </c>
      <c r="B722" s="225" t="s">
        <v>3690</v>
      </c>
      <c r="C722" s="209" t="s">
        <v>3697</v>
      </c>
      <c r="D722" s="209"/>
    </row>
    <row r="723" spans="1:4" x14ac:dyDescent="0.25">
      <c r="A723" s="225" t="s">
        <v>8749</v>
      </c>
      <c r="B723" s="236" t="s">
        <v>3688</v>
      </c>
      <c r="C723" s="209" t="s">
        <v>3699</v>
      </c>
      <c r="D723" s="209"/>
    </row>
    <row r="724" spans="1:4" x14ac:dyDescent="0.25">
      <c r="A724" s="225" t="s">
        <v>3700</v>
      </c>
      <c r="B724" s="225" t="s">
        <v>3698</v>
      </c>
      <c r="C724" s="209" t="s">
        <v>3699</v>
      </c>
      <c r="D724" s="209"/>
    </row>
    <row r="725" spans="1:4" x14ac:dyDescent="0.25">
      <c r="A725" s="225" t="s">
        <v>3701</v>
      </c>
      <c r="B725" s="225" t="s">
        <v>3698</v>
      </c>
      <c r="C725" s="209" t="s">
        <v>3702</v>
      </c>
      <c r="D725" s="209"/>
    </row>
    <row r="726" spans="1:4" x14ac:dyDescent="0.25">
      <c r="A726" s="225" t="s">
        <v>3703</v>
      </c>
      <c r="B726" s="225" t="s">
        <v>3698</v>
      </c>
      <c r="C726" s="209" t="s">
        <v>3704</v>
      </c>
      <c r="D726" s="209"/>
    </row>
    <row r="727" spans="1:4" x14ac:dyDescent="0.25">
      <c r="A727" s="225" t="s">
        <v>8750</v>
      </c>
      <c r="B727" s="236" t="s">
        <v>3688</v>
      </c>
      <c r="C727" s="209" t="s">
        <v>3706</v>
      </c>
      <c r="D727" s="209"/>
    </row>
    <row r="728" spans="1:4" x14ac:dyDescent="0.25">
      <c r="A728" s="225" t="s">
        <v>3707</v>
      </c>
      <c r="B728" s="225" t="s">
        <v>3705</v>
      </c>
      <c r="C728" s="209" t="s">
        <v>3708</v>
      </c>
      <c r="D728" s="209"/>
    </row>
    <row r="729" spans="1:4" x14ac:dyDescent="0.25">
      <c r="A729" s="225" t="s">
        <v>3709</v>
      </c>
      <c r="B729" s="225" t="s">
        <v>3705</v>
      </c>
      <c r="C729" s="209" t="s">
        <v>3710</v>
      </c>
      <c r="D729" s="209"/>
    </row>
    <row r="730" spans="1:4" x14ac:dyDescent="0.25">
      <c r="A730" s="225" t="s">
        <v>3711</v>
      </c>
      <c r="B730" s="225" t="s">
        <v>3705</v>
      </c>
      <c r="C730" s="209" t="s">
        <v>3712</v>
      </c>
      <c r="D730" s="209"/>
    </row>
    <row r="731" spans="1:4" x14ac:dyDescent="0.25">
      <c r="A731" s="225" t="s">
        <v>3713</v>
      </c>
      <c r="B731" s="225" t="s">
        <v>3705</v>
      </c>
      <c r="C731" s="209" t="s">
        <v>3714</v>
      </c>
      <c r="D731" s="209"/>
    </row>
    <row r="732" spans="1:4" x14ac:dyDescent="0.25">
      <c r="A732" s="225" t="s">
        <v>3715</v>
      </c>
      <c r="B732" s="225" t="s">
        <v>3705</v>
      </c>
      <c r="C732" s="209" t="s">
        <v>3716</v>
      </c>
      <c r="D732" s="209"/>
    </row>
    <row r="733" spans="1:4" x14ac:dyDescent="0.25">
      <c r="A733" s="225" t="s">
        <v>3717</v>
      </c>
      <c r="B733" s="225" t="s">
        <v>3705</v>
      </c>
      <c r="C733" s="209" t="s">
        <v>3718</v>
      </c>
      <c r="D733" s="209"/>
    </row>
    <row r="734" spans="1:4" x14ac:dyDescent="0.25">
      <c r="A734" s="225" t="s">
        <v>3719</v>
      </c>
      <c r="B734" s="225" t="s">
        <v>3705</v>
      </c>
      <c r="C734" s="209" t="s">
        <v>3720</v>
      </c>
      <c r="D734" s="209"/>
    </row>
    <row r="735" spans="1:4" x14ac:dyDescent="0.25">
      <c r="A735" s="225" t="s">
        <v>3721</v>
      </c>
      <c r="B735" s="225" t="s">
        <v>3705</v>
      </c>
      <c r="C735" s="209" t="s">
        <v>3722</v>
      </c>
      <c r="D735" s="209"/>
    </row>
    <row r="736" spans="1:4" x14ac:dyDescent="0.25">
      <c r="A736" s="225" t="s">
        <v>3723</v>
      </c>
      <c r="B736" s="225" t="s">
        <v>3705</v>
      </c>
      <c r="C736" s="209" t="s">
        <v>3724</v>
      </c>
      <c r="D736" s="209"/>
    </row>
    <row r="737" spans="1:4" x14ac:dyDescent="0.25">
      <c r="A737" s="225" t="s">
        <v>3725</v>
      </c>
      <c r="B737" s="225" t="s">
        <v>3705</v>
      </c>
      <c r="C737" s="209" t="s">
        <v>3726</v>
      </c>
      <c r="D737" s="209"/>
    </row>
    <row r="738" spans="1:4" x14ac:dyDescent="0.25">
      <c r="A738" s="225" t="s">
        <v>3727</v>
      </c>
      <c r="B738" s="225" t="s">
        <v>3705</v>
      </c>
      <c r="C738" s="209" t="s">
        <v>3728</v>
      </c>
      <c r="D738" s="209"/>
    </row>
    <row r="739" spans="1:4" x14ac:dyDescent="0.25">
      <c r="A739" s="225" t="s">
        <v>3729</v>
      </c>
      <c r="B739" s="225" t="s">
        <v>3705</v>
      </c>
      <c r="C739" s="209" t="s">
        <v>3730</v>
      </c>
      <c r="D739" s="209"/>
    </row>
    <row r="740" spans="1:4" x14ac:dyDescent="0.25">
      <c r="A740" s="225" t="s">
        <v>3731</v>
      </c>
      <c r="B740" s="225" t="s">
        <v>3705</v>
      </c>
      <c r="C740" s="209" t="s">
        <v>3732</v>
      </c>
      <c r="D740" s="209"/>
    </row>
    <row r="741" spans="1:4" x14ac:dyDescent="0.25">
      <c r="A741" s="225" t="s">
        <v>3733</v>
      </c>
      <c r="B741" s="225" t="s">
        <v>3705</v>
      </c>
      <c r="C741" s="209" t="s">
        <v>3734</v>
      </c>
      <c r="D741" s="209"/>
    </row>
    <row r="742" spans="1:4" x14ac:dyDescent="0.25">
      <c r="A742" s="225" t="s">
        <v>3735</v>
      </c>
      <c r="B742" s="225" t="s">
        <v>3705</v>
      </c>
      <c r="C742" s="209" t="s">
        <v>3736</v>
      </c>
      <c r="D742" s="209"/>
    </row>
    <row r="743" spans="1:4" x14ac:dyDescent="0.25">
      <c r="A743" s="225" t="s">
        <v>3737</v>
      </c>
      <c r="B743" s="225" t="s">
        <v>3705</v>
      </c>
      <c r="C743" s="209" t="s">
        <v>3738</v>
      </c>
      <c r="D743" s="209"/>
    </row>
    <row r="744" spans="1:4" x14ac:dyDescent="0.25">
      <c r="A744" s="225" t="s">
        <v>3739</v>
      </c>
      <c r="B744" s="225" t="s">
        <v>3705</v>
      </c>
      <c r="C744" s="209" t="s">
        <v>3740</v>
      </c>
      <c r="D744" s="209"/>
    </row>
    <row r="745" spans="1:4" x14ac:dyDescent="0.25">
      <c r="A745" s="225" t="s">
        <v>3741</v>
      </c>
      <c r="B745" s="225" t="s">
        <v>3705</v>
      </c>
      <c r="C745" s="209" t="s">
        <v>3742</v>
      </c>
      <c r="D745" s="209"/>
    </row>
    <row r="746" spans="1:4" x14ac:dyDescent="0.25">
      <c r="A746" s="225" t="s">
        <v>3743</v>
      </c>
      <c r="B746" s="225" t="s">
        <v>3705</v>
      </c>
      <c r="C746" s="209" t="s">
        <v>3744</v>
      </c>
      <c r="D746" s="209"/>
    </row>
    <row r="747" spans="1:4" x14ac:dyDescent="0.25">
      <c r="A747" s="225" t="s">
        <v>3745</v>
      </c>
      <c r="B747" s="225" t="s">
        <v>3705</v>
      </c>
      <c r="C747" s="209" t="s">
        <v>3746</v>
      </c>
      <c r="D747" s="209"/>
    </row>
    <row r="748" spans="1:4" x14ac:dyDescent="0.25">
      <c r="A748" s="225" t="s">
        <v>3747</v>
      </c>
      <c r="B748" s="225" t="s">
        <v>3705</v>
      </c>
      <c r="C748" s="209" t="s">
        <v>3748</v>
      </c>
      <c r="D748" s="209"/>
    </row>
    <row r="749" spans="1:4" x14ac:dyDescent="0.25">
      <c r="A749" s="225" t="s">
        <v>3749</v>
      </c>
      <c r="B749" s="225" t="s">
        <v>3705</v>
      </c>
      <c r="C749" s="209" t="s">
        <v>3750</v>
      </c>
      <c r="D749" s="209"/>
    </row>
    <row r="750" spans="1:4" x14ac:dyDescent="0.25">
      <c r="A750" s="225" t="s">
        <v>3751</v>
      </c>
      <c r="B750" s="225" t="s">
        <v>3705</v>
      </c>
      <c r="C750" s="209" t="s">
        <v>3752</v>
      </c>
      <c r="D750" s="209"/>
    </row>
    <row r="751" spans="1:4" x14ac:dyDescent="0.25">
      <c r="A751" s="225" t="s">
        <v>3753</v>
      </c>
      <c r="B751" s="225" t="s">
        <v>3705</v>
      </c>
      <c r="C751" s="209" t="s">
        <v>3754</v>
      </c>
      <c r="D751" s="209"/>
    </row>
    <row r="752" spans="1:4" x14ac:dyDescent="0.25">
      <c r="A752" s="225" t="s">
        <v>3755</v>
      </c>
      <c r="B752" s="225" t="s">
        <v>3705</v>
      </c>
      <c r="C752" s="209" t="s">
        <v>3756</v>
      </c>
      <c r="D752" s="209"/>
    </row>
    <row r="753" spans="1:4" x14ac:dyDescent="0.25">
      <c r="A753" s="225" t="s">
        <v>3757</v>
      </c>
      <c r="B753" s="225" t="s">
        <v>3705</v>
      </c>
      <c r="C753" s="209" t="s">
        <v>3758</v>
      </c>
      <c r="D753" s="209"/>
    </row>
    <row r="754" spans="1:4" x14ac:dyDescent="0.25">
      <c r="A754" s="225" t="s">
        <v>3759</v>
      </c>
      <c r="B754" s="225" t="s">
        <v>3705</v>
      </c>
      <c r="C754" s="209" t="s">
        <v>3760</v>
      </c>
      <c r="D754" s="209"/>
    </row>
    <row r="755" spans="1:4" x14ac:dyDescent="0.25">
      <c r="A755" s="225" t="s">
        <v>3761</v>
      </c>
      <c r="B755" s="225" t="s">
        <v>3705</v>
      </c>
      <c r="C755" s="209" t="s">
        <v>3762</v>
      </c>
      <c r="D755" s="209"/>
    </row>
    <row r="756" spans="1:4" x14ac:dyDescent="0.25">
      <c r="A756" s="225" t="s">
        <v>3763</v>
      </c>
      <c r="B756" s="225" t="s">
        <v>3705</v>
      </c>
      <c r="C756" s="209" t="s">
        <v>3764</v>
      </c>
      <c r="D756" s="209"/>
    </row>
    <row r="757" spans="1:4" x14ac:dyDescent="0.25">
      <c r="A757" s="225" t="s">
        <v>3765</v>
      </c>
      <c r="B757" s="225" t="s">
        <v>3705</v>
      </c>
      <c r="C757" s="209" t="s">
        <v>3766</v>
      </c>
      <c r="D757" s="209"/>
    </row>
    <row r="758" spans="1:4" x14ac:dyDescent="0.25">
      <c r="A758" s="225" t="s">
        <v>3767</v>
      </c>
      <c r="B758" s="225" t="s">
        <v>3705</v>
      </c>
      <c r="C758" s="209" t="s">
        <v>3768</v>
      </c>
      <c r="D758" s="209"/>
    </row>
    <row r="759" spans="1:4" x14ac:dyDescent="0.25">
      <c r="A759" s="225" t="s">
        <v>3769</v>
      </c>
      <c r="B759" s="225" t="s">
        <v>3705</v>
      </c>
      <c r="C759" s="209" t="s">
        <v>3770</v>
      </c>
      <c r="D759" s="209"/>
    </row>
    <row r="760" spans="1:4" x14ac:dyDescent="0.25">
      <c r="A760" s="225" t="s">
        <v>3771</v>
      </c>
      <c r="B760" s="225" t="s">
        <v>3705</v>
      </c>
      <c r="C760" s="209" t="s">
        <v>3772</v>
      </c>
      <c r="D760" s="209"/>
    </row>
    <row r="761" spans="1:4" x14ac:dyDescent="0.25">
      <c r="A761" s="225" t="s">
        <v>3773</v>
      </c>
      <c r="B761" s="225"/>
      <c r="C761" s="209" t="s">
        <v>3774</v>
      </c>
      <c r="D761" s="209"/>
    </row>
    <row r="762" spans="1:4" x14ac:dyDescent="0.25">
      <c r="A762" s="225" t="s">
        <v>3775</v>
      </c>
      <c r="B762" s="236" t="s">
        <v>3773</v>
      </c>
      <c r="C762" s="209" t="s">
        <v>3776</v>
      </c>
      <c r="D762" s="209"/>
    </row>
    <row r="763" spans="1:4" x14ac:dyDescent="0.25">
      <c r="A763" s="225" t="s">
        <v>3777</v>
      </c>
      <c r="B763" s="225" t="s">
        <v>3775</v>
      </c>
      <c r="C763" s="209" t="s">
        <v>3778</v>
      </c>
      <c r="D763" s="209"/>
    </row>
    <row r="764" spans="1:4" x14ac:dyDescent="0.25">
      <c r="A764" s="225" t="s">
        <v>3779</v>
      </c>
      <c r="B764" s="225" t="s">
        <v>3775</v>
      </c>
      <c r="C764" s="209" t="s">
        <v>3780</v>
      </c>
      <c r="D764" s="209"/>
    </row>
    <row r="765" spans="1:4" x14ac:dyDescent="0.25">
      <c r="A765" s="225" t="s">
        <v>3781</v>
      </c>
      <c r="B765" s="225" t="s">
        <v>3775</v>
      </c>
      <c r="C765" s="209" t="s">
        <v>3782</v>
      </c>
      <c r="D765" s="209"/>
    </row>
    <row r="766" spans="1:4" x14ac:dyDescent="0.25">
      <c r="A766" s="225" t="s">
        <v>8751</v>
      </c>
      <c r="B766" s="236" t="s">
        <v>3773</v>
      </c>
      <c r="C766" s="209" t="s">
        <v>3784</v>
      </c>
      <c r="D766" s="209"/>
    </row>
    <row r="767" spans="1:4" x14ac:dyDescent="0.25">
      <c r="A767" s="225" t="s">
        <v>3785</v>
      </c>
      <c r="B767" s="225" t="s">
        <v>3783</v>
      </c>
      <c r="C767" s="209" t="s">
        <v>3786</v>
      </c>
      <c r="D767" s="209"/>
    </row>
    <row r="768" spans="1:4" x14ac:dyDescent="0.25">
      <c r="A768" s="225" t="s">
        <v>3787</v>
      </c>
      <c r="B768" s="225" t="s">
        <v>3783</v>
      </c>
      <c r="C768" s="209" t="s">
        <v>3788</v>
      </c>
      <c r="D768" s="209"/>
    </row>
    <row r="769" spans="1:4" x14ac:dyDescent="0.25">
      <c r="A769" s="225" t="s">
        <v>3789</v>
      </c>
      <c r="B769" s="225" t="s">
        <v>3783</v>
      </c>
      <c r="C769" s="209" t="s">
        <v>3790</v>
      </c>
      <c r="D769" s="209"/>
    </row>
    <row r="770" spans="1:4" x14ac:dyDescent="0.25">
      <c r="A770" s="225" t="s">
        <v>3791</v>
      </c>
      <c r="B770" s="225" t="s">
        <v>3783</v>
      </c>
      <c r="C770" s="209" t="s">
        <v>3792</v>
      </c>
      <c r="D770" s="209"/>
    </row>
    <row r="771" spans="1:4" x14ac:dyDescent="0.25">
      <c r="A771" s="225" t="s">
        <v>3793</v>
      </c>
      <c r="B771" s="225" t="s">
        <v>3783</v>
      </c>
      <c r="C771" s="209" t="s">
        <v>3794</v>
      </c>
      <c r="D771" s="209"/>
    </row>
    <row r="772" spans="1:4" x14ac:dyDescent="0.25">
      <c r="A772" s="225" t="s">
        <v>3795</v>
      </c>
      <c r="B772" s="225" t="s">
        <v>3783</v>
      </c>
      <c r="C772" s="209" t="s">
        <v>3796</v>
      </c>
      <c r="D772" s="209"/>
    </row>
    <row r="773" spans="1:4" x14ac:dyDescent="0.25">
      <c r="A773" s="225" t="s">
        <v>3797</v>
      </c>
      <c r="B773" s="225" t="s">
        <v>3783</v>
      </c>
      <c r="C773" s="209" t="s">
        <v>3798</v>
      </c>
      <c r="D773" s="209"/>
    </row>
    <row r="774" spans="1:4" x14ac:dyDescent="0.25">
      <c r="A774" s="225" t="s">
        <v>3799</v>
      </c>
      <c r="B774" s="225" t="s">
        <v>3783</v>
      </c>
      <c r="C774" s="209" t="s">
        <v>3800</v>
      </c>
      <c r="D774" s="209"/>
    </row>
    <row r="775" spans="1:4" x14ac:dyDescent="0.25">
      <c r="A775" s="225" t="s">
        <v>3801</v>
      </c>
      <c r="B775" s="225" t="s">
        <v>3783</v>
      </c>
      <c r="C775" s="209" t="s">
        <v>3802</v>
      </c>
      <c r="D775" s="209"/>
    </row>
    <row r="776" spans="1:4" x14ac:dyDescent="0.25">
      <c r="A776" s="225" t="s">
        <v>3803</v>
      </c>
      <c r="B776" s="225" t="s">
        <v>3783</v>
      </c>
      <c r="C776" s="209" t="s">
        <v>3804</v>
      </c>
      <c r="D776" s="209"/>
    </row>
    <row r="777" spans="1:4" x14ac:dyDescent="0.25">
      <c r="A777" s="225" t="s">
        <v>3805</v>
      </c>
      <c r="B777" s="225" t="s">
        <v>3783</v>
      </c>
      <c r="C777" s="209" t="s">
        <v>3806</v>
      </c>
      <c r="D777" s="209"/>
    </row>
    <row r="778" spans="1:4" x14ac:dyDescent="0.25">
      <c r="A778" s="225" t="s">
        <v>3807</v>
      </c>
      <c r="B778" s="225" t="s">
        <v>3783</v>
      </c>
      <c r="C778" s="209" t="s">
        <v>3808</v>
      </c>
      <c r="D778" s="209"/>
    </row>
    <row r="779" spans="1:4" x14ac:dyDescent="0.25">
      <c r="A779" s="225" t="s">
        <v>3809</v>
      </c>
      <c r="B779" s="225" t="s">
        <v>3783</v>
      </c>
      <c r="C779" s="209" t="s">
        <v>3810</v>
      </c>
      <c r="D779" s="209"/>
    </row>
    <row r="780" spans="1:4" x14ac:dyDescent="0.25">
      <c r="A780" s="225" t="s">
        <v>3811</v>
      </c>
      <c r="B780" s="225" t="s">
        <v>3783</v>
      </c>
      <c r="C780" s="209" t="s">
        <v>3812</v>
      </c>
      <c r="D780" s="209"/>
    </row>
    <row r="781" spans="1:4" x14ac:dyDescent="0.25">
      <c r="A781" s="225" t="s">
        <v>3813</v>
      </c>
      <c r="B781" s="225" t="s">
        <v>3783</v>
      </c>
      <c r="C781" s="209" t="s">
        <v>3814</v>
      </c>
      <c r="D781" s="209"/>
    </row>
    <row r="782" spans="1:4" x14ac:dyDescent="0.25">
      <c r="A782" s="225" t="s">
        <v>3815</v>
      </c>
      <c r="B782" s="225" t="s">
        <v>3783</v>
      </c>
      <c r="C782" s="209" t="s">
        <v>3816</v>
      </c>
      <c r="D782" s="209"/>
    </row>
    <row r="783" spans="1:4" x14ac:dyDescent="0.25">
      <c r="A783" s="225" t="s">
        <v>3817</v>
      </c>
      <c r="B783" s="225" t="s">
        <v>3783</v>
      </c>
      <c r="C783" s="209" t="s">
        <v>3818</v>
      </c>
      <c r="D783" s="209"/>
    </row>
    <row r="784" spans="1:4" x14ac:dyDescent="0.25">
      <c r="A784" s="225" t="s">
        <v>3819</v>
      </c>
      <c r="B784" s="225" t="s">
        <v>3783</v>
      </c>
      <c r="C784" s="209" t="s">
        <v>3820</v>
      </c>
      <c r="D784" s="209"/>
    </row>
    <row r="785" spans="1:4" x14ac:dyDescent="0.25">
      <c r="A785" s="225" t="s">
        <v>3821</v>
      </c>
      <c r="B785" s="225" t="s">
        <v>3783</v>
      </c>
      <c r="C785" s="209" t="s">
        <v>3822</v>
      </c>
      <c r="D785" s="209"/>
    </row>
    <row r="786" spans="1:4" x14ac:dyDescent="0.25">
      <c r="A786" s="225" t="s">
        <v>3823</v>
      </c>
      <c r="B786" s="225" t="s">
        <v>3783</v>
      </c>
      <c r="C786" s="209" t="s">
        <v>3824</v>
      </c>
      <c r="D786" s="209"/>
    </row>
    <row r="787" spans="1:4" x14ac:dyDescent="0.25">
      <c r="A787" s="225" t="s">
        <v>3825</v>
      </c>
      <c r="B787" s="225" t="s">
        <v>3783</v>
      </c>
      <c r="C787" s="209" t="s">
        <v>3826</v>
      </c>
      <c r="D787" s="209"/>
    </row>
    <row r="788" spans="1:4" x14ac:dyDescent="0.25">
      <c r="A788" s="225" t="s">
        <v>3827</v>
      </c>
      <c r="B788" s="225" t="s">
        <v>3783</v>
      </c>
      <c r="C788" s="209" t="s">
        <v>3828</v>
      </c>
      <c r="D788" s="209"/>
    </row>
    <row r="789" spans="1:4" x14ac:dyDescent="0.25">
      <c r="A789" s="225" t="s">
        <v>3829</v>
      </c>
      <c r="B789" s="225" t="s">
        <v>3783</v>
      </c>
      <c r="C789" s="209" t="s">
        <v>3830</v>
      </c>
      <c r="D789" s="209"/>
    </row>
    <row r="790" spans="1:4" x14ac:dyDescent="0.25">
      <c r="A790" s="225" t="s">
        <v>3831</v>
      </c>
      <c r="B790" s="225" t="s">
        <v>3783</v>
      </c>
      <c r="C790" s="209" t="s">
        <v>3832</v>
      </c>
      <c r="D790" s="209"/>
    </row>
    <row r="791" spans="1:4" x14ac:dyDescent="0.25">
      <c r="A791" s="225" t="s">
        <v>3833</v>
      </c>
      <c r="B791" s="225" t="s">
        <v>3783</v>
      </c>
      <c r="C791" s="209" t="s">
        <v>3834</v>
      </c>
      <c r="D791" s="209"/>
    </row>
    <row r="792" spans="1:4" x14ac:dyDescent="0.25">
      <c r="A792" s="225" t="s">
        <v>3835</v>
      </c>
      <c r="B792" s="225" t="s">
        <v>3783</v>
      </c>
      <c r="C792" s="209" t="s">
        <v>3836</v>
      </c>
      <c r="D792" s="209"/>
    </row>
    <row r="793" spans="1:4" x14ac:dyDescent="0.25">
      <c r="A793" s="225" t="s">
        <v>3837</v>
      </c>
      <c r="B793" s="225" t="s">
        <v>3783</v>
      </c>
      <c r="C793" s="209" t="s">
        <v>3838</v>
      </c>
      <c r="D793" s="209"/>
    </row>
    <row r="794" spans="1:4" x14ac:dyDescent="0.25">
      <c r="A794" s="225" t="s">
        <v>3839</v>
      </c>
      <c r="B794" s="225" t="s">
        <v>3783</v>
      </c>
      <c r="C794" s="209" t="s">
        <v>3840</v>
      </c>
      <c r="D794" s="209"/>
    </row>
    <row r="795" spans="1:4" x14ac:dyDescent="0.25">
      <c r="A795" s="225" t="s">
        <v>3841</v>
      </c>
      <c r="B795" s="225" t="s">
        <v>3783</v>
      </c>
      <c r="C795" s="209" t="s">
        <v>3842</v>
      </c>
      <c r="D795" s="209"/>
    </row>
    <row r="796" spans="1:4" x14ac:dyDescent="0.25">
      <c r="A796" s="225" t="s">
        <v>3843</v>
      </c>
      <c r="B796" s="225" t="s">
        <v>3783</v>
      </c>
      <c r="C796" s="209" t="s">
        <v>3844</v>
      </c>
      <c r="D796" s="209"/>
    </row>
    <row r="797" spans="1:4" x14ac:dyDescent="0.25">
      <c r="A797" s="225" t="s">
        <v>3845</v>
      </c>
      <c r="B797" s="225" t="s">
        <v>3783</v>
      </c>
      <c r="C797" s="209" t="s">
        <v>3846</v>
      </c>
      <c r="D797" s="209"/>
    </row>
    <row r="798" spans="1:4" x14ac:dyDescent="0.25">
      <c r="A798" s="225" t="s">
        <v>3847</v>
      </c>
      <c r="B798" s="225" t="s">
        <v>3783</v>
      </c>
      <c r="C798" s="209" t="s">
        <v>3848</v>
      </c>
      <c r="D798" s="209"/>
    </row>
    <row r="799" spans="1:4" x14ac:dyDescent="0.25">
      <c r="A799" s="225" t="s">
        <v>3849</v>
      </c>
      <c r="B799" s="225" t="s">
        <v>3783</v>
      </c>
      <c r="C799" s="209" t="s">
        <v>3850</v>
      </c>
      <c r="D799" s="209"/>
    </row>
    <row r="800" spans="1:4" x14ac:dyDescent="0.25">
      <c r="A800" s="225" t="s">
        <v>3851</v>
      </c>
      <c r="B800" s="225" t="s">
        <v>3783</v>
      </c>
      <c r="C800" s="209" t="s">
        <v>3852</v>
      </c>
      <c r="D800" s="209"/>
    </row>
    <row r="801" spans="1:4" x14ac:dyDescent="0.25">
      <c r="A801" s="225" t="s">
        <v>3853</v>
      </c>
      <c r="B801" s="225" t="s">
        <v>3783</v>
      </c>
      <c r="C801" s="209" t="s">
        <v>3854</v>
      </c>
      <c r="D801" s="209"/>
    </row>
    <row r="802" spans="1:4" x14ac:dyDescent="0.25">
      <c r="A802" s="225" t="s">
        <v>3855</v>
      </c>
      <c r="B802" s="225"/>
      <c r="C802" s="209" t="s">
        <v>3856</v>
      </c>
      <c r="D802" s="209"/>
    </row>
    <row r="803" spans="1:4" x14ac:dyDescent="0.25">
      <c r="A803" s="225" t="s">
        <v>8752</v>
      </c>
      <c r="B803" s="236" t="s">
        <v>3855</v>
      </c>
      <c r="C803" s="209" t="s">
        <v>3858</v>
      </c>
      <c r="D803" s="209"/>
    </row>
    <row r="804" spans="1:4" x14ac:dyDescent="0.25">
      <c r="A804" s="225" t="s">
        <v>3859</v>
      </c>
      <c r="B804" s="225" t="s">
        <v>3857</v>
      </c>
      <c r="C804" s="209" t="s">
        <v>3860</v>
      </c>
      <c r="D804" s="209"/>
    </row>
    <row r="805" spans="1:4" x14ac:dyDescent="0.25">
      <c r="A805" s="225" t="s">
        <v>3861</v>
      </c>
      <c r="B805" s="225" t="s">
        <v>3857</v>
      </c>
      <c r="C805" s="209" t="s">
        <v>3862</v>
      </c>
      <c r="D805" s="209"/>
    </row>
    <row r="806" spans="1:4" x14ac:dyDescent="0.25">
      <c r="A806" s="225" t="s">
        <v>3863</v>
      </c>
      <c r="B806" s="225" t="s">
        <v>3857</v>
      </c>
      <c r="C806" s="209" t="s">
        <v>3864</v>
      </c>
      <c r="D806" s="209"/>
    </row>
    <row r="807" spans="1:4" x14ac:dyDescent="0.25">
      <c r="A807" s="225" t="s">
        <v>3865</v>
      </c>
      <c r="B807" s="225" t="s">
        <v>3857</v>
      </c>
      <c r="C807" s="209" t="s">
        <v>3866</v>
      </c>
      <c r="D807" s="209"/>
    </row>
    <row r="808" spans="1:4" x14ac:dyDescent="0.25">
      <c r="A808" s="225" t="s">
        <v>3867</v>
      </c>
      <c r="B808" s="225" t="s">
        <v>3857</v>
      </c>
      <c r="C808" s="209" t="s">
        <v>3868</v>
      </c>
      <c r="D808" s="209"/>
    </row>
    <row r="809" spans="1:4" x14ac:dyDescent="0.25">
      <c r="A809" s="225" t="s">
        <v>3869</v>
      </c>
      <c r="B809" s="225" t="s">
        <v>3857</v>
      </c>
      <c r="C809" s="209" t="s">
        <v>3870</v>
      </c>
      <c r="D809" s="209"/>
    </row>
    <row r="810" spans="1:4" x14ac:dyDescent="0.25">
      <c r="A810" s="225" t="s">
        <v>3871</v>
      </c>
      <c r="B810" s="225" t="s">
        <v>3857</v>
      </c>
      <c r="C810" s="209" t="s">
        <v>3872</v>
      </c>
      <c r="D810" s="209"/>
    </row>
    <row r="811" spans="1:4" x14ac:dyDescent="0.25">
      <c r="A811" s="225" t="s">
        <v>3873</v>
      </c>
      <c r="B811" s="225" t="s">
        <v>3857</v>
      </c>
      <c r="C811" s="209" t="s">
        <v>3874</v>
      </c>
      <c r="D811" s="209"/>
    </row>
    <row r="812" spans="1:4" x14ac:dyDescent="0.25">
      <c r="A812" s="225" t="s">
        <v>3875</v>
      </c>
      <c r="B812" s="225" t="s">
        <v>3857</v>
      </c>
      <c r="C812" s="209" t="s">
        <v>3876</v>
      </c>
      <c r="D812" s="209"/>
    </row>
    <row r="813" spans="1:4" x14ac:dyDescent="0.25">
      <c r="A813" s="225" t="s">
        <v>3877</v>
      </c>
      <c r="B813" s="225" t="s">
        <v>3857</v>
      </c>
      <c r="C813" s="209" t="s">
        <v>3878</v>
      </c>
      <c r="D813" s="209"/>
    </row>
    <row r="814" spans="1:4" x14ac:dyDescent="0.25">
      <c r="A814" s="225" t="s">
        <v>3879</v>
      </c>
      <c r="B814" s="225" t="s">
        <v>3857</v>
      </c>
      <c r="C814" s="209" t="s">
        <v>3880</v>
      </c>
      <c r="D814" s="209"/>
    </row>
    <row r="815" spans="1:4" x14ac:dyDescent="0.25">
      <c r="A815" s="225" t="s">
        <v>3881</v>
      </c>
      <c r="B815" s="225" t="s">
        <v>3857</v>
      </c>
      <c r="C815" s="209" t="s">
        <v>3882</v>
      </c>
      <c r="D815" s="209"/>
    </row>
    <row r="816" spans="1:4" x14ac:dyDescent="0.25">
      <c r="A816" s="225" t="s">
        <v>3883</v>
      </c>
      <c r="B816" s="225" t="s">
        <v>3857</v>
      </c>
      <c r="C816" s="209" t="s">
        <v>3884</v>
      </c>
      <c r="D816" s="209"/>
    </row>
    <row r="817" spans="1:4" x14ac:dyDescent="0.25">
      <c r="A817" s="225" t="s">
        <v>3885</v>
      </c>
      <c r="B817" s="225" t="s">
        <v>3857</v>
      </c>
      <c r="C817" s="209" t="s">
        <v>3886</v>
      </c>
      <c r="D817" s="209"/>
    </row>
    <row r="818" spans="1:4" x14ac:dyDescent="0.25">
      <c r="A818" s="225" t="s">
        <v>3887</v>
      </c>
      <c r="B818" s="225" t="s">
        <v>3857</v>
      </c>
      <c r="C818" s="209" t="s">
        <v>3888</v>
      </c>
      <c r="D818" s="209"/>
    </row>
    <row r="819" spans="1:4" x14ac:dyDescent="0.25">
      <c r="A819" s="225" t="s">
        <v>3889</v>
      </c>
      <c r="B819" s="225" t="s">
        <v>3857</v>
      </c>
      <c r="C819" s="209" t="s">
        <v>3890</v>
      </c>
      <c r="D819" s="209"/>
    </row>
    <row r="820" spans="1:4" x14ac:dyDescent="0.25">
      <c r="A820" s="225" t="s">
        <v>3891</v>
      </c>
      <c r="B820" s="225" t="s">
        <v>3857</v>
      </c>
      <c r="C820" s="209" t="s">
        <v>3892</v>
      </c>
      <c r="D820" s="209"/>
    </row>
    <row r="821" spans="1:4" x14ac:dyDescent="0.25">
      <c r="A821" s="225" t="s">
        <v>3893</v>
      </c>
      <c r="B821" s="225" t="s">
        <v>3857</v>
      </c>
      <c r="C821" s="209" t="s">
        <v>3894</v>
      </c>
      <c r="D821" s="209"/>
    </row>
    <row r="822" spans="1:4" x14ac:dyDescent="0.25">
      <c r="A822" s="225" t="s">
        <v>3895</v>
      </c>
      <c r="B822" s="225" t="s">
        <v>3857</v>
      </c>
      <c r="C822" s="209" t="s">
        <v>3896</v>
      </c>
      <c r="D822" s="209"/>
    </row>
    <row r="823" spans="1:4" x14ac:dyDescent="0.25">
      <c r="A823" s="225" t="s">
        <v>3897</v>
      </c>
      <c r="B823" s="225" t="s">
        <v>3857</v>
      </c>
      <c r="C823" s="209" t="s">
        <v>3898</v>
      </c>
      <c r="D823" s="209"/>
    </row>
    <row r="824" spans="1:4" x14ac:dyDescent="0.25">
      <c r="A824" s="225" t="s">
        <v>3899</v>
      </c>
      <c r="B824" s="225" t="s">
        <v>3857</v>
      </c>
      <c r="C824" s="209" t="s">
        <v>3900</v>
      </c>
      <c r="D824" s="209"/>
    </row>
    <row r="825" spans="1:4" x14ac:dyDescent="0.25">
      <c r="A825" s="225" t="s">
        <v>3901</v>
      </c>
      <c r="B825" s="225" t="s">
        <v>3857</v>
      </c>
      <c r="C825" s="209" t="s">
        <v>3902</v>
      </c>
      <c r="D825" s="209"/>
    </row>
    <row r="826" spans="1:4" x14ac:dyDescent="0.25">
      <c r="A826" s="225" t="s">
        <v>3903</v>
      </c>
      <c r="B826" s="225" t="s">
        <v>3857</v>
      </c>
      <c r="C826" s="209" t="s">
        <v>3904</v>
      </c>
      <c r="D826" s="209"/>
    </row>
    <row r="827" spans="1:4" x14ac:dyDescent="0.25">
      <c r="A827" s="225" t="s">
        <v>3905</v>
      </c>
      <c r="B827" s="225" t="s">
        <v>3857</v>
      </c>
      <c r="C827" s="209" t="s">
        <v>3906</v>
      </c>
      <c r="D827" s="209"/>
    </row>
    <row r="828" spans="1:4" x14ac:dyDescent="0.25">
      <c r="A828" s="225" t="s">
        <v>3907</v>
      </c>
      <c r="B828" s="225" t="s">
        <v>3857</v>
      </c>
      <c r="C828" s="209" t="s">
        <v>3908</v>
      </c>
      <c r="D828" s="209"/>
    </row>
    <row r="829" spans="1:4" x14ac:dyDescent="0.25">
      <c r="A829" s="225" t="s">
        <v>3909</v>
      </c>
      <c r="B829" s="225" t="s">
        <v>3857</v>
      </c>
      <c r="C829" s="209" t="s">
        <v>3910</v>
      </c>
      <c r="D829" s="209"/>
    </row>
    <row r="830" spans="1:4" x14ac:dyDescent="0.25">
      <c r="A830" s="225" t="s">
        <v>3911</v>
      </c>
      <c r="B830" s="225" t="s">
        <v>3857</v>
      </c>
      <c r="C830" s="209" t="s">
        <v>3912</v>
      </c>
      <c r="D830" s="209"/>
    </row>
    <row r="831" spans="1:4" x14ac:dyDescent="0.25">
      <c r="A831" s="225" t="s">
        <v>3913</v>
      </c>
      <c r="B831" s="225" t="s">
        <v>3857</v>
      </c>
      <c r="C831" s="209" t="s">
        <v>3914</v>
      </c>
      <c r="D831" s="209"/>
    </row>
    <row r="832" spans="1:4" x14ac:dyDescent="0.25">
      <c r="A832" s="225" t="s">
        <v>3915</v>
      </c>
      <c r="B832" s="225" t="s">
        <v>3857</v>
      </c>
      <c r="C832" s="209" t="s">
        <v>3916</v>
      </c>
      <c r="D832" s="209"/>
    </row>
    <row r="833" spans="1:4" x14ac:dyDescent="0.25">
      <c r="A833" s="225" t="s">
        <v>3917</v>
      </c>
      <c r="B833" s="225" t="s">
        <v>3857</v>
      </c>
      <c r="C833" s="209" t="s">
        <v>3918</v>
      </c>
      <c r="D833" s="209"/>
    </row>
    <row r="834" spans="1:4" x14ac:dyDescent="0.25">
      <c r="A834" s="225" t="s">
        <v>3919</v>
      </c>
      <c r="B834" s="225" t="s">
        <v>3857</v>
      </c>
      <c r="C834" s="209" t="s">
        <v>3920</v>
      </c>
      <c r="D834" s="209"/>
    </row>
    <row r="835" spans="1:4" x14ac:dyDescent="0.25">
      <c r="A835" s="225" t="s">
        <v>3921</v>
      </c>
      <c r="B835" s="225" t="s">
        <v>3857</v>
      </c>
      <c r="C835" s="209" t="s">
        <v>3922</v>
      </c>
      <c r="D835" s="209"/>
    </row>
    <row r="836" spans="1:4" x14ac:dyDescent="0.25">
      <c r="A836" s="225" t="s">
        <v>3923</v>
      </c>
      <c r="B836" s="225" t="s">
        <v>3857</v>
      </c>
      <c r="C836" s="209" t="s">
        <v>3924</v>
      </c>
      <c r="D836" s="209"/>
    </row>
    <row r="837" spans="1:4" x14ac:dyDescent="0.25">
      <c r="A837" s="225" t="s">
        <v>3925</v>
      </c>
      <c r="B837" s="225" t="s">
        <v>3857</v>
      </c>
      <c r="C837" s="209" t="s">
        <v>3926</v>
      </c>
      <c r="D837" s="209"/>
    </row>
    <row r="838" spans="1:4" x14ac:dyDescent="0.25">
      <c r="A838" s="225" t="s">
        <v>3927</v>
      </c>
      <c r="B838" s="225" t="s">
        <v>3857</v>
      </c>
      <c r="C838" s="209" t="s">
        <v>3928</v>
      </c>
      <c r="D838" s="209"/>
    </row>
    <row r="839" spans="1:4" x14ac:dyDescent="0.25">
      <c r="A839" s="225" t="s">
        <v>3929</v>
      </c>
      <c r="B839" s="225" t="s">
        <v>3857</v>
      </c>
      <c r="C839" s="209" t="s">
        <v>3930</v>
      </c>
      <c r="D839" s="209"/>
    </row>
    <row r="840" spans="1:4" x14ac:dyDescent="0.25">
      <c r="A840" s="225" t="s">
        <v>3931</v>
      </c>
      <c r="B840" s="225" t="s">
        <v>3857</v>
      </c>
      <c r="C840" s="209" t="s">
        <v>3932</v>
      </c>
      <c r="D840" s="209"/>
    </row>
    <row r="841" spans="1:4" x14ac:dyDescent="0.25">
      <c r="A841" s="225" t="s">
        <v>3933</v>
      </c>
      <c r="B841" s="225" t="s">
        <v>3857</v>
      </c>
      <c r="C841" s="209" t="s">
        <v>3934</v>
      </c>
      <c r="D841" s="209"/>
    </row>
    <row r="842" spans="1:4" x14ac:dyDescent="0.25">
      <c r="A842" s="225" t="s">
        <v>3935</v>
      </c>
      <c r="B842" s="225" t="s">
        <v>3857</v>
      </c>
      <c r="C842" s="209" t="s">
        <v>3936</v>
      </c>
      <c r="D842" s="209"/>
    </row>
    <row r="843" spans="1:4" x14ac:dyDescent="0.25">
      <c r="A843" s="225" t="s">
        <v>3937</v>
      </c>
      <c r="B843" s="225" t="s">
        <v>3857</v>
      </c>
      <c r="C843" s="209" t="s">
        <v>3938</v>
      </c>
      <c r="D843" s="209"/>
    </row>
    <row r="844" spans="1:4" x14ac:dyDescent="0.25">
      <c r="A844" s="225" t="s">
        <v>3939</v>
      </c>
      <c r="B844" s="225" t="s">
        <v>3857</v>
      </c>
      <c r="C844" s="209" t="s">
        <v>3940</v>
      </c>
      <c r="D844" s="209"/>
    </row>
    <row r="845" spans="1:4" x14ac:dyDescent="0.25">
      <c r="A845" s="225" t="s">
        <v>3941</v>
      </c>
      <c r="B845" s="225" t="s">
        <v>3857</v>
      </c>
      <c r="C845" s="209" t="s">
        <v>3942</v>
      </c>
      <c r="D845" s="209"/>
    </row>
    <row r="846" spans="1:4" x14ac:dyDescent="0.25">
      <c r="A846" s="225" t="s">
        <v>3943</v>
      </c>
      <c r="B846" s="225" t="s">
        <v>3857</v>
      </c>
      <c r="C846" s="209" t="s">
        <v>3944</v>
      </c>
      <c r="D846" s="209"/>
    </row>
    <row r="847" spans="1:4" x14ac:dyDescent="0.25">
      <c r="A847" s="225" t="s">
        <v>3945</v>
      </c>
      <c r="B847" s="225" t="s">
        <v>3857</v>
      </c>
      <c r="C847" s="209" t="s">
        <v>3946</v>
      </c>
      <c r="D847" s="209"/>
    </row>
    <row r="848" spans="1:4" x14ac:dyDescent="0.25">
      <c r="A848" s="225" t="s">
        <v>3947</v>
      </c>
      <c r="B848" s="225" t="s">
        <v>3857</v>
      </c>
      <c r="C848" s="209" t="s">
        <v>3948</v>
      </c>
      <c r="D848" s="209"/>
    </row>
    <row r="849" spans="1:4" x14ac:dyDescent="0.25">
      <c r="A849" s="225" t="s">
        <v>3949</v>
      </c>
      <c r="B849" s="225" t="s">
        <v>3857</v>
      </c>
      <c r="C849" s="209" t="s">
        <v>3950</v>
      </c>
      <c r="D849" s="209"/>
    </row>
    <row r="850" spans="1:4" x14ac:dyDescent="0.25">
      <c r="A850" s="225" t="s">
        <v>3951</v>
      </c>
      <c r="B850" s="225" t="s">
        <v>3857</v>
      </c>
      <c r="C850" s="209" t="s">
        <v>3952</v>
      </c>
      <c r="D850" s="209"/>
    </row>
    <row r="851" spans="1:4" x14ac:dyDescent="0.25">
      <c r="A851" s="225" t="s">
        <v>3953</v>
      </c>
      <c r="B851" s="225" t="s">
        <v>3857</v>
      </c>
      <c r="C851" s="209" t="s">
        <v>3954</v>
      </c>
      <c r="D851" s="209"/>
    </row>
    <row r="852" spans="1:4" x14ac:dyDescent="0.25">
      <c r="A852" s="225" t="s">
        <v>3955</v>
      </c>
      <c r="B852" s="225" t="s">
        <v>3857</v>
      </c>
      <c r="C852" s="209" t="s">
        <v>3956</v>
      </c>
      <c r="D852" s="209"/>
    </row>
    <row r="853" spans="1:4" x14ac:dyDescent="0.25">
      <c r="A853" s="225" t="s">
        <v>3957</v>
      </c>
      <c r="B853" s="225" t="s">
        <v>3857</v>
      </c>
      <c r="C853" s="209" t="s">
        <v>3958</v>
      </c>
      <c r="D853" s="209"/>
    </row>
    <row r="854" spans="1:4" x14ac:dyDescent="0.25">
      <c r="A854" s="225" t="s">
        <v>3959</v>
      </c>
      <c r="B854" s="225" t="s">
        <v>3857</v>
      </c>
      <c r="C854" s="209" t="s">
        <v>3960</v>
      </c>
      <c r="D854" s="209"/>
    </row>
    <row r="855" spans="1:4" x14ac:dyDescent="0.25">
      <c r="A855" s="225" t="s">
        <v>3961</v>
      </c>
      <c r="B855" s="225" t="s">
        <v>3857</v>
      </c>
      <c r="C855" s="209" t="s">
        <v>3962</v>
      </c>
      <c r="D855" s="209"/>
    </row>
    <row r="856" spans="1:4" x14ac:dyDescent="0.25">
      <c r="A856" s="225" t="s">
        <v>3963</v>
      </c>
      <c r="B856" s="225" t="s">
        <v>3857</v>
      </c>
      <c r="C856" s="209" t="s">
        <v>3964</v>
      </c>
      <c r="D856" s="209"/>
    </row>
    <row r="857" spans="1:4" x14ac:dyDescent="0.25">
      <c r="A857" s="225" t="s">
        <v>3965</v>
      </c>
      <c r="B857" s="225" t="s">
        <v>3857</v>
      </c>
      <c r="C857" s="209" t="s">
        <v>3966</v>
      </c>
      <c r="D857" s="209"/>
    </row>
    <row r="858" spans="1:4" x14ac:dyDescent="0.25">
      <c r="A858" s="225" t="s">
        <v>3967</v>
      </c>
      <c r="B858" s="225" t="s">
        <v>3857</v>
      </c>
      <c r="C858" s="209" t="s">
        <v>3968</v>
      </c>
      <c r="D858" s="209"/>
    </row>
    <row r="859" spans="1:4" x14ac:dyDescent="0.25">
      <c r="A859" s="225" t="s">
        <v>3969</v>
      </c>
      <c r="B859" s="225" t="s">
        <v>3857</v>
      </c>
      <c r="C859" s="209" t="s">
        <v>3970</v>
      </c>
      <c r="D859" s="209"/>
    </row>
    <row r="860" spans="1:4" x14ac:dyDescent="0.25">
      <c r="A860" s="225" t="s">
        <v>3971</v>
      </c>
      <c r="B860" s="225" t="s">
        <v>3857</v>
      </c>
      <c r="C860" s="209" t="s">
        <v>3972</v>
      </c>
      <c r="D860" s="209"/>
    </row>
    <row r="861" spans="1:4" x14ac:dyDescent="0.25">
      <c r="A861" s="225" t="s">
        <v>3973</v>
      </c>
      <c r="B861" s="225" t="s">
        <v>3857</v>
      </c>
      <c r="C861" s="209" t="s">
        <v>3974</v>
      </c>
      <c r="D861" s="209"/>
    </row>
    <row r="862" spans="1:4" x14ac:dyDescent="0.25">
      <c r="A862" s="225" t="s">
        <v>3975</v>
      </c>
      <c r="B862" s="225" t="s">
        <v>3857</v>
      </c>
      <c r="C862" s="209" t="s">
        <v>3976</v>
      </c>
      <c r="D862" s="209"/>
    </row>
    <row r="863" spans="1:4" x14ac:dyDescent="0.25">
      <c r="A863" s="225" t="s">
        <v>3977</v>
      </c>
      <c r="B863" s="225" t="s">
        <v>3857</v>
      </c>
      <c r="C863" s="209" t="s">
        <v>3978</v>
      </c>
      <c r="D863" s="209"/>
    </row>
    <row r="864" spans="1:4" x14ac:dyDescent="0.25">
      <c r="A864" s="225" t="s">
        <v>3979</v>
      </c>
      <c r="B864" s="225" t="s">
        <v>3857</v>
      </c>
      <c r="C864" s="209" t="s">
        <v>3980</v>
      </c>
      <c r="D864" s="209"/>
    </row>
    <row r="865" spans="1:4" x14ac:dyDescent="0.25">
      <c r="A865" s="225" t="s">
        <v>3981</v>
      </c>
      <c r="B865" s="225" t="s">
        <v>3857</v>
      </c>
      <c r="C865" s="209" t="s">
        <v>3982</v>
      </c>
      <c r="D865" s="209"/>
    </row>
    <row r="866" spans="1:4" x14ac:dyDescent="0.25">
      <c r="A866" s="225" t="s">
        <v>3983</v>
      </c>
      <c r="B866" s="225" t="s">
        <v>3857</v>
      </c>
      <c r="C866" s="209" t="s">
        <v>3984</v>
      </c>
      <c r="D866" s="209"/>
    </row>
    <row r="867" spans="1:4" x14ac:dyDescent="0.25">
      <c r="A867" s="225" t="s">
        <v>3985</v>
      </c>
      <c r="B867" s="225" t="s">
        <v>3857</v>
      </c>
      <c r="C867" s="209" t="s">
        <v>3986</v>
      </c>
      <c r="D867" s="209"/>
    </row>
    <row r="868" spans="1:4" x14ac:dyDescent="0.25">
      <c r="A868" s="225" t="s">
        <v>3987</v>
      </c>
      <c r="B868" s="225" t="s">
        <v>3857</v>
      </c>
      <c r="C868" s="209" t="s">
        <v>3988</v>
      </c>
      <c r="D868" s="209"/>
    </row>
    <row r="869" spans="1:4" x14ac:dyDescent="0.25">
      <c r="A869" s="225" t="s">
        <v>3989</v>
      </c>
      <c r="B869" s="225" t="s">
        <v>3857</v>
      </c>
      <c r="C869" s="209" t="s">
        <v>3990</v>
      </c>
      <c r="D869" s="209"/>
    </row>
    <row r="870" spans="1:4" x14ac:dyDescent="0.25">
      <c r="A870" s="225" t="s">
        <v>3991</v>
      </c>
      <c r="B870" s="225" t="s">
        <v>3857</v>
      </c>
      <c r="C870" s="209" t="s">
        <v>3992</v>
      </c>
      <c r="D870" s="209"/>
    </row>
    <row r="871" spans="1:4" x14ac:dyDescent="0.25">
      <c r="A871" s="225" t="s">
        <v>3993</v>
      </c>
      <c r="B871" s="225" t="s">
        <v>3857</v>
      </c>
      <c r="C871" s="209" t="s">
        <v>3994</v>
      </c>
      <c r="D871" s="209"/>
    </row>
    <row r="872" spans="1:4" x14ac:dyDescent="0.25">
      <c r="A872" s="225" t="s">
        <v>3995</v>
      </c>
      <c r="B872" s="225" t="s">
        <v>3857</v>
      </c>
      <c r="C872" s="209" t="s">
        <v>3996</v>
      </c>
      <c r="D872" s="209"/>
    </row>
    <row r="873" spans="1:4" x14ac:dyDescent="0.25">
      <c r="A873" s="225" t="s">
        <v>3997</v>
      </c>
      <c r="B873" s="225" t="s">
        <v>3857</v>
      </c>
      <c r="C873" s="209" t="s">
        <v>3998</v>
      </c>
      <c r="D873" s="209"/>
    </row>
    <row r="874" spans="1:4" x14ac:dyDescent="0.25">
      <c r="A874" s="225" t="s">
        <v>3999</v>
      </c>
      <c r="B874" s="225" t="s">
        <v>3857</v>
      </c>
      <c r="C874" s="209" t="s">
        <v>4000</v>
      </c>
      <c r="D874" s="209"/>
    </row>
    <row r="875" spans="1:4" x14ac:dyDescent="0.25">
      <c r="A875" s="225" t="s">
        <v>4001</v>
      </c>
      <c r="B875" s="225" t="s">
        <v>3857</v>
      </c>
      <c r="C875" s="209" t="s">
        <v>4002</v>
      </c>
      <c r="D875" s="209"/>
    </row>
    <row r="876" spans="1:4" x14ac:dyDescent="0.25">
      <c r="A876" s="225" t="s">
        <v>4003</v>
      </c>
      <c r="B876" s="225" t="s">
        <v>3857</v>
      </c>
      <c r="C876" s="209" t="s">
        <v>4004</v>
      </c>
      <c r="D876" s="209"/>
    </row>
    <row r="877" spans="1:4" x14ac:dyDescent="0.25">
      <c r="A877" s="225" t="s">
        <v>4005</v>
      </c>
      <c r="B877" s="225" t="s">
        <v>3857</v>
      </c>
      <c r="C877" s="209" t="s">
        <v>4006</v>
      </c>
      <c r="D877" s="209"/>
    </row>
    <row r="878" spans="1:4" x14ac:dyDescent="0.25">
      <c r="A878" s="225" t="s">
        <v>4007</v>
      </c>
      <c r="B878" s="225"/>
      <c r="C878" s="209" t="s">
        <v>4008</v>
      </c>
      <c r="D878" s="209"/>
    </row>
    <row r="879" spans="1:4" x14ac:dyDescent="0.25">
      <c r="A879" s="225" t="s">
        <v>4009</v>
      </c>
      <c r="B879" s="236" t="s">
        <v>4007</v>
      </c>
      <c r="C879" s="209" t="s">
        <v>4010</v>
      </c>
      <c r="D879" s="209"/>
    </row>
    <row r="880" spans="1:4" x14ac:dyDescent="0.25">
      <c r="A880" s="225" t="s">
        <v>4011</v>
      </c>
      <c r="B880" s="225" t="s">
        <v>4009</v>
      </c>
      <c r="C880" s="209" t="s">
        <v>4012</v>
      </c>
      <c r="D880" s="209"/>
    </row>
    <row r="881" spans="1:4" x14ac:dyDescent="0.25">
      <c r="A881" s="225" t="s">
        <v>4013</v>
      </c>
      <c r="B881" s="225" t="s">
        <v>4009</v>
      </c>
      <c r="C881" s="209" t="s">
        <v>4014</v>
      </c>
      <c r="D881" s="209"/>
    </row>
    <row r="882" spans="1:4" x14ac:dyDescent="0.25">
      <c r="A882" s="225" t="s">
        <v>4015</v>
      </c>
      <c r="B882" s="225" t="s">
        <v>4009</v>
      </c>
      <c r="C882" s="209" t="s">
        <v>4016</v>
      </c>
      <c r="D882" s="209"/>
    </row>
    <row r="883" spans="1:4" x14ac:dyDescent="0.25">
      <c r="A883" s="225" t="s">
        <v>4017</v>
      </c>
      <c r="B883" s="225" t="s">
        <v>4009</v>
      </c>
      <c r="C883" s="209" t="s">
        <v>4018</v>
      </c>
      <c r="D883" s="209"/>
    </row>
    <row r="884" spans="1:4" x14ac:dyDescent="0.25">
      <c r="A884" s="225" t="s">
        <v>4019</v>
      </c>
      <c r="B884" s="225" t="s">
        <v>4009</v>
      </c>
      <c r="C884" s="209" t="s">
        <v>4020</v>
      </c>
      <c r="D884" s="209"/>
    </row>
    <row r="885" spans="1:4" x14ac:dyDescent="0.25">
      <c r="A885" s="225" t="s">
        <v>4021</v>
      </c>
      <c r="B885" s="225" t="s">
        <v>4009</v>
      </c>
      <c r="C885" s="209" t="s">
        <v>4022</v>
      </c>
      <c r="D885" s="209"/>
    </row>
    <row r="886" spans="1:4" x14ac:dyDescent="0.25">
      <c r="A886" s="225" t="s">
        <v>4023</v>
      </c>
      <c r="B886" s="225" t="s">
        <v>4009</v>
      </c>
      <c r="C886" s="209" t="s">
        <v>4024</v>
      </c>
      <c r="D886" s="209"/>
    </row>
    <row r="887" spans="1:4" x14ac:dyDescent="0.25">
      <c r="A887" s="225" t="s">
        <v>4025</v>
      </c>
      <c r="B887" s="225" t="s">
        <v>4009</v>
      </c>
      <c r="C887" s="209" t="s">
        <v>4026</v>
      </c>
      <c r="D887" s="209"/>
    </row>
    <row r="888" spans="1:4" x14ac:dyDescent="0.25">
      <c r="A888" s="225" t="s">
        <v>4027</v>
      </c>
      <c r="B888" s="225" t="s">
        <v>4009</v>
      </c>
      <c r="C888" s="209" t="s">
        <v>4028</v>
      </c>
      <c r="D888" s="209"/>
    </row>
    <row r="889" spans="1:4" x14ac:dyDescent="0.25">
      <c r="A889" s="225" t="s">
        <v>4029</v>
      </c>
      <c r="B889" s="225" t="s">
        <v>4009</v>
      </c>
      <c r="C889" s="209" t="s">
        <v>4030</v>
      </c>
      <c r="D889" s="209"/>
    </row>
    <row r="890" spans="1:4" x14ac:dyDescent="0.25">
      <c r="A890" s="225" t="s">
        <v>4031</v>
      </c>
      <c r="B890" s="225" t="s">
        <v>4009</v>
      </c>
      <c r="C890" s="209" t="s">
        <v>4032</v>
      </c>
      <c r="D890" s="209"/>
    </row>
    <row r="891" spans="1:4" x14ac:dyDescent="0.25">
      <c r="A891" s="225" t="s">
        <v>4033</v>
      </c>
      <c r="B891" s="225" t="s">
        <v>4009</v>
      </c>
      <c r="C891" s="209" t="s">
        <v>4034</v>
      </c>
      <c r="D891" s="209"/>
    </row>
    <row r="892" spans="1:4" x14ac:dyDescent="0.25">
      <c r="A892" s="225" t="s">
        <v>4035</v>
      </c>
      <c r="B892" s="225" t="s">
        <v>4009</v>
      </c>
      <c r="C892" s="209" t="s">
        <v>4036</v>
      </c>
      <c r="D892" s="209"/>
    </row>
    <row r="893" spans="1:4" x14ac:dyDescent="0.25">
      <c r="A893" s="225" t="s">
        <v>4037</v>
      </c>
      <c r="B893" s="225" t="s">
        <v>4009</v>
      </c>
      <c r="C893" s="209" t="s">
        <v>4038</v>
      </c>
      <c r="D893" s="209"/>
    </row>
    <row r="894" spans="1:4" x14ac:dyDescent="0.25">
      <c r="A894" s="225" t="s">
        <v>4039</v>
      </c>
      <c r="B894" s="225" t="s">
        <v>4009</v>
      </c>
      <c r="C894" s="209" t="s">
        <v>4040</v>
      </c>
      <c r="D894" s="209"/>
    </row>
    <row r="895" spans="1:4" x14ac:dyDescent="0.25">
      <c r="A895" s="225" t="s">
        <v>4041</v>
      </c>
      <c r="B895" s="225" t="s">
        <v>4009</v>
      </c>
      <c r="C895" s="209" t="s">
        <v>4042</v>
      </c>
      <c r="D895" s="209"/>
    </row>
    <row r="896" spans="1:4" x14ac:dyDescent="0.25">
      <c r="A896" s="225" t="s">
        <v>4043</v>
      </c>
      <c r="B896" s="225" t="s">
        <v>4009</v>
      </c>
      <c r="C896" s="209" t="s">
        <v>4044</v>
      </c>
      <c r="D896" s="209"/>
    </row>
    <row r="897" spans="1:4" x14ac:dyDescent="0.25">
      <c r="A897" s="225" t="s">
        <v>4045</v>
      </c>
      <c r="B897" s="236" t="s">
        <v>4007</v>
      </c>
      <c r="C897" s="209" t="s">
        <v>4046</v>
      </c>
      <c r="D897" s="209"/>
    </row>
    <row r="898" spans="1:4" x14ac:dyDescent="0.25">
      <c r="A898" s="225" t="s">
        <v>4047</v>
      </c>
      <c r="B898" s="225" t="s">
        <v>4045</v>
      </c>
      <c r="C898" s="209" t="s">
        <v>4046</v>
      </c>
      <c r="D898" s="209"/>
    </row>
    <row r="899" spans="1:4" x14ac:dyDescent="0.25">
      <c r="A899" s="225" t="s">
        <v>4048</v>
      </c>
      <c r="B899" s="225" t="s">
        <v>4045</v>
      </c>
      <c r="C899" s="209" t="s">
        <v>4049</v>
      </c>
      <c r="D899" s="209"/>
    </row>
    <row r="900" spans="1:4" x14ac:dyDescent="0.25">
      <c r="A900" s="225" t="s">
        <v>8753</v>
      </c>
      <c r="B900" s="236" t="s">
        <v>4007</v>
      </c>
      <c r="C900" s="209" t="s">
        <v>4051</v>
      </c>
      <c r="D900" s="209"/>
    </row>
    <row r="901" spans="1:4" x14ac:dyDescent="0.25">
      <c r="A901" s="225" t="s">
        <v>4052</v>
      </c>
      <c r="B901" s="225" t="s">
        <v>4050</v>
      </c>
      <c r="C901" s="209" t="s">
        <v>4053</v>
      </c>
      <c r="D901" s="209"/>
    </row>
    <row r="902" spans="1:4" x14ac:dyDescent="0.25">
      <c r="A902" s="225" t="s">
        <v>4054</v>
      </c>
      <c r="B902" s="225" t="s">
        <v>4050</v>
      </c>
      <c r="C902" s="209" t="s">
        <v>4055</v>
      </c>
      <c r="D902" s="209"/>
    </row>
    <row r="903" spans="1:4" x14ac:dyDescent="0.25">
      <c r="A903" s="225" t="s">
        <v>4056</v>
      </c>
      <c r="B903" s="225" t="s">
        <v>4050</v>
      </c>
      <c r="C903" s="209" t="s">
        <v>4057</v>
      </c>
      <c r="D903" s="209"/>
    </row>
    <row r="904" spans="1:4" x14ac:dyDescent="0.25">
      <c r="A904" s="225" t="s">
        <v>4058</v>
      </c>
      <c r="B904" s="225" t="s">
        <v>4050</v>
      </c>
      <c r="C904" s="209" t="s">
        <v>4059</v>
      </c>
      <c r="D904" s="209"/>
    </row>
    <row r="905" spans="1:4" x14ac:dyDescent="0.25">
      <c r="A905" s="225" t="s">
        <v>4060</v>
      </c>
      <c r="B905" s="225" t="s">
        <v>4050</v>
      </c>
      <c r="C905" s="209" t="s">
        <v>4061</v>
      </c>
      <c r="D905" s="209"/>
    </row>
    <row r="906" spans="1:4" x14ac:dyDescent="0.25">
      <c r="A906" s="225" t="s">
        <v>4062</v>
      </c>
      <c r="B906" s="225" t="s">
        <v>4050</v>
      </c>
      <c r="C906" s="209" t="s">
        <v>4063</v>
      </c>
      <c r="D906" s="209"/>
    </row>
    <row r="907" spans="1:4" x14ac:dyDescent="0.25">
      <c r="A907" s="225" t="s">
        <v>4064</v>
      </c>
      <c r="B907" s="225" t="s">
        <v>4050</v>
      </c>
      <c r="C907" s="209" t="s">
        <v>4065</v>
      </c>
      <c r="D907" s="209"/>
    </row>
    <row r="908" spans="1:4" x14ac:dyDescent="0.25">
      <c r="A908" s="225" t="s">
        <v>4066</v>
      </c>
      <c r="B908" s="225" t="s">
        <v>4050</v>
      </c>
      <c r="C908" s="209" t="s">
        <v>4067</v>
      </c>
      <c r="D908" s="209"/>
    </row>
    <row r="909" spans="1:4" x14ac:dyDescent="0.25">
      <c r="A909" s="225" t="s">
        <v>4068</v>
      </c>
      <c r="B909" s="225" t="s">
        <v>4050</v>
      </c>
      <c r="C909" s="209" t="s">
        <v>4069</v>
      </c>
      <c r="D909" s="209"/>
    </row>
    <row r="910" spans="1:4" x14ac:dyDescent="0.25">
      <c r="A910" s="225" t="s">
        <v>4070</v>
      </c>
      <c r="B910" s="225" t="s">
        <v>4050</v>
      </c>
      <c r="C910" s="209" t="s">
        <v>4071</v>
      </c>
      <c r="D910" s="209"/>
    </row>
    <row r="911" spans="1:4" x14ac:dyDescent="0.25">
      <c r="A911" s="225" t="s">
        <v>4072</v>
      </c>
      <c r="B911" s="225" t="s">
        <v>4050</v>
      </c>
      <c r="C911" s="209" t="s">
        <v>4073</v>
      </c>
      <c r="D911" s="209"/>
    </row>
    <row r="912" spans="1:4" x14ac:dyDescent="0.25">
      <c r="A912" s="225" t="s">
        <v>4074</v>
      </c>
      <c r="B912" s="225" t="s">
        <v>4050</v>
      </c>
      <c r="C912" s="209" t="s">
        <v>4075</v>
      </c>
      <c r="D912" s="209"/>
    </row>
    <row r="913" spans="1:4" x14ac:dyDescent="0.25">
      <c r="A913" s="225" t="s">
        <v>4076</v>
      </c>
      <c r="B913" s="225" t="s">
        <v>4050</v>
      </c>
      <c r="C913" s="209" t="s">
        <v>4077</v>
      </c>
      <c r="D913" s="209"/>
    </row>
    <row r="914" spans="1:4" x14ac:dyDescent="0.25">
      <c r="A914" s="225" t="s">
        <v>4078</v>
      </c>
      <c r="B914" s="225" t="s">
        <v>4050</v>
      </c>
      <c r="C914" s="209" t="s">
        <v>4079</v>
      </c>
      <c r="D914" s="209"/>
    </row>
    <row r="915" spans="1:4" x14ac:dyDescent="0.25">
      <c r="A915" s="225" t="s">
        <v>4080</v>
      </c>
      <c r="B915" s="225" t="s">
        <v>4050</v>
      </c>
      <c r="C915" s="209" t="s">
        <v>4081</v>
      </c>
      <c r="D915" s="209"/>
    </row>
    <row r="916" spans="1:4" x14ac:dyDescent="0.25">
      <c r="A916" s="225" t="s">
        <v>4082</v>
      </c>
      <c r="B916" s="225" t="s">
        <v>4050</v>
      </c>
      <c r="C916" s="209" t="s">
        <v>4083</v>
      </c>
      <c r="D916" s="209"/>
    </row>
    <row r="917" spans="1:4" x14ac:dyDescent="0.25">
      <c r="A917" s="225" t="s">
        <v>4084</v>
      </c>
      <c r="B917" s="225" t="s">
        <v>4050</v>
      </c>
      <c r="C917" s="209" t="s">
        <v>4085</v>
      </c>
      <c r="D917" s="209"/>
    </row>
    <row r="918" spans="1:4" x14ac:dyDescent="0.25">
      <c r="A918" s="225" t="s">
        <v>4086</v>
      </c>
      <c r="B918" s="225" t="s">
        <v>4050</v>
      </c>
      <c r="C918" s="209" t="s">
        <v>4087</v>
      </c>
      <c r="D918" s="209"/>
    </row>
    <row r="919" spans="1:4" x14ac:dyDescent="0.25">
      <c r="A919" s="225" t="s">
        <v>4088</v>
      </c>
      <c r="B919" s="225" t="s">
        <v>4050</v>
      </c>
      <c r="C919" s="209" t="s">
        <v>4089</v>
      </c>
      <c r="D919" s="209"/>
    </row>
    <row r="920" spans="1:4" x14ac:dyDescent="0.25">
      <c r="A920" s="225" t="s">
        <v>4090</v>
      </c>
      <c r="B920" s="225" t="s">
        <v>4050</v>
      </c>
      <c r="C920" s="209" t="s">
        <v>4091</v>
      </c>
      <c r="D920" s="209"/>
    </row>
    <row r="921" spans="1:4" x14ac:dyDescent="0.25">
      <c r="A921" s="225" t="s">
        <v>4092</v>
      </c>
      <c r="B921" s="225" t="s">
        <v>4050</v>
      </c>
      <c r="C921" s="209" t="s">
        <v>4093</v>
      </c>
      <c r="D921" s="209"/>
    </row>
    <row r="922" spans="1:4" x14ac:dyDescent="0.25">
      <c r="A922" s="225" t="s">
        <v>4094</v>
      </c>
      <c r="B922" s="225" t="s">
        <v>4050</v>
      </c>
      <c r="C922" s="209" t="s">
        <v>4095</v>
      </c>
      <c r="D922" s="209"/>
    </row>
    <row r="923" spans="1:4" x14ac:dyDescent="0.25">
      <c r="A923" s="225" t="s">
        <v>4096</v>
      </c>
      <c r="B923" s="225" t="s">
        <v>4050</v>
      </c>
      <c r="C923" s="209" t="s">
        <v>4097</v>
      </c>
      <c r="D923" s="209"/>
    </row>
    <row r="924" spans="1:4" x14ac:dyDescent="0.25">
      <c r="A924" s="225" t="s">
        <v>4098</v>
      </c>
      <c r="B924" s="225" t="s">
        <v>4050</v>
      </c>
      <c r="C924" s="209" t="s">
        <v>4099</v>
      </c>
      <c r="D924" s="209"/>
    </row>
    <row r="925" spans="1:4" x14ac:dyDescent="0.25">
      <c r="A925" s="225" t="s">
        <v>4100</v>
      </c>
      <c r="B925" s="225" t="s">
        <v>4050</v>
      </c>
      <c r="C925" s="209" t="s">
        <v>4101</v>
      </c>
      <c r="D925" s="209"/>
    </row>
    <row r="926" spans="1:4" x14ac:dyDescent="0.25">
      <c r="A926" s="225" t="s">
        <v>4102</v>
      </c>
      <c r="B926" s="225" t="s">
        <v>4050</v>
      </c>
      <c r="C926" s="209" t="s">
        <v>4103</v>
      </c>
      <c r="D926" s="209"/>
    </row>
    <row r="927" spans="1:4" x14ac:dyDescent="0.25">
      <c r="A927" s="225" t="s">
        <v>4104</v>
      </c>
      <c r="B927" s="225" t="s">
        <v>4050</v>
      </c>
      <c r="C927" s="209" t="s">
        <v>4105</v>
      </c>
      <c r="D927" s="209"/>
    </row>
    <row r="928" spans="1:4" x14ac:dyDescent="0.25">
      <c r="A928" s="225" t="s">
        <v>4106</v>
      </c>
      <c r="B928" s="225" t="s">
        <v>4050</v>
      </c>
      <c r="C928" s="209" t="s">
        <v>4107</v>
      </c>
      <c r="D928" s="209"/>
    </row>
    <row r="929" spans="1:4" x14ac:dyDescent="0.25">
      <c r="A929" s="225" t="s">
        <v>4108</v>
      </c>
      <c r="B929" s="225" t="s">
        <v>4050</v>
      </c>
      <c r="C929" s="209" t="s">
        <v>4109</v>
      </c>
      <c r="D929" s="209"/>
    </row>
    <row r="930" spans="1:4" x14ac:dyDescent="0.25">
      <c r="A930" s="225" t="s">
        <v>4110</v>
      </c>
      <c r="B930" s="225" t="s">
        <v>4050</v>
      </c>
      <c r="C930" s="209" t="s">
        <v>4111</v>
      </c>
      <c r="D930" s="209"/>
    </row>
    <row r="931" spans="1:4" x14ac:dyDescent="0.25">
      <c r="A931" s="225" t="s">
        <v>8754</v>
      </c>
      <c r="B931" s="236" t="s">
        <v>4007</v>
      </c>
      <c r="C931" s="209" t="s">
        <v>4113</v>
      </c>
      <c r="D931" s="209"/>
    </row>
    <row r="932" spans="1:4" x14ac:dyDescent="0.25">
      <c r="A932" s="225" t="s">
        <v>4114</v>
      </c>
      <c r="B932" s="225" t="s">
        <v>4112</v>
      </c>
      <c r="C932" s="209" t="s">
        <v>4115</v>
      </c>
      <c r="D932" s="209"/>
    </row>
    <row r="933" spans="1:4" x14ac:dyDescent="0.25">
      <c r="A933" s="225" t="s">
        <v>4116</v>
      </c>
      <c r="B933" s="225" t="s">
        <v>4112</v>
      </c>
      <c r="C933" s="209" t="s">
        <v>4117</v>
      </c>
      <c r="D933" s="209"/>
    </row>
    <row r="934" spans="1:4" x14ac:dyDescent="0.25">
      <c r="A934" s="225" t="s">
        <v>4118</v>
      </c>
      <c r="B934" s="225" t="s">
        <v>4112</v>
      </c>
      <c r="C934" s="209" t="s">
        <v>4119</v>
      </c>
      <c r="D934" s="209"/>
    </row>
    <row r="935" spans="1:4" x14ac:dyDescent="0.25">
      <c r="A935" s="225" t="s">
        <v>4120</v>
      </c>
      <c r="B935" s="225" t="s">
        <v>4112</v>
      </c>
      <c r="C935" s="209" t="s">
        <v>4121</v>
      </c>
      <c r="D935" s="209"/>
    </row>
    <row r="936" spans="1:4" x14ac:dyDescent="0.25">
      <c r="A936" s="225" t="s">
        <v>4122</v>
      </c>
      <c r="B936" s="225" t="s">
        <v>4112</v>
      </c>
      <c r="C936" s="209" t="s">
        <v>4123</v>
      </c>
      <c r="D936" s="209"/>
    </row>
    <row r="937" spans="1:4" x14ac:dyDescent="0.25">
      <c r="A937" s="225" t="s">
        <v>4124</v>
      </c>
      <c r="B937" s="225" t="s">
        <v>4112</v>
      </c>
      <c r="C937" s="209" t="s">
        <v>4125</v>
      </c>
      <c r="D937" s="209"/>
    </row>
    <row r="938" spans="1:4" x14ac:dyDescent="0.25">
      <c r="A938" s="225" t="s">
        <v>4126</v>
      </c>
      <c r="B938" s="225" t="s">
        <v>4112</v>
      </c>
      <c r="C938" s="209" t="s">
        <v>4127</v>
      </c>
      <c r="D938" s="209"/>
    </row>
    <row r="939" spans="1:4" x14ac:dyDescent="0.25">
      <c r="A939" s="225" t="s">
        <v>4128</v>
      </c>
      <c r="B939" s="225" t="s">
        <v>4112</v>
      </c>
      <c r="C939" s="209" t="s">
        <v>4129</v>
      </c>
      <c r="D939" s="209"/>
    </row>
    <row r="940" spans="1:4" x14ac:dyDescent="0.25">
      <c r="A940" s="225" t="s">
        <v>4130</v>
      </c>
      <c r="B940" s="225" t="s">
        <v>4112</v>
      </c>
      <c r="C940" s="209" t="s">
        <v>4131</v>
      </c>
      <c r="D940" s="209"/>
    </row>
    <row r="941" spans="1:4" x14ac:dyDescent="0.25">
      <c r="A941" s="225" t="s">
        <v>4132</v>
      </c>
      <c r="B941" s="225" t="s">
        <v>4112</v>
      </c>
      <c r="C941" s="209" t="s">
        <v>4133</v>
      </c>
      <c r="D941" s="209"/>
    </row>
    <row r="942" spans="1:4" x14ac:dyDescent="0.25">
      <c r="A942" s="225" t="s">
        <v>4134</v>
      </c>
      <c r="B942" s="225" t="s">
        <v>4112</v>
      </c>
      <c r="C942" s="209" t="s">
        <v>4135</v>
      </c>
      <c r="D942" s="209"/>
    </row>
    <row r="943" spans="1:4" x14ac:dyDescent="0.25">
      <c r="A943" s="225" t="s">
        <v>4136</v>
      </c>
      <c r="B943" s="225" t="s">
        <v>4112</v>
      </c>
      <c r="C943" s="209" t="s">
        <v>4137</v>
      </c>
      <c r="D943" s="209"/>
    </row>
    <row r="944" spans="1:4" x14ac:dyDescent="0.25">
      <c r="A944" s="225" t="s">
        <v>4138</v>
      </c>
      <c r="B944" s="225" t="s">
        <v>4112</v>
      </c>
      <c r="C944" s="209" t="s">
        <v>4139</v>
      </c>
      <c r="D944" s="209"/>
    </row>
    <row r="945" spans="1:4" x14ac:dyDescent="0.25">
      <c r="A945" s="225" t="s">
        <v>4140</v>
      </c>
      <c r="B945" s="225" t="s">
        <v>4112</v>
      </c>
      <c r="C945" s="209" t="s">
        <v>4141</v>
      </c>
      <c r="D945" s="209"/>
    </row>
    <row r="946" spans="1:4" x14ac:dyDescent="0.25">
      <c r="A946" s="225" t="s">
        <v>4142</v>
      </c>
      <c r="B946" s="225" t="s">
        <v>4112</v>
      </c>
      <c r="C946" s="209" t="s">
        <v>4143</v>
      </c>
      <c r="D946" s="209"/>
    </row>
    <row r="947" spans="1:4" x14ac:dyDescent="0.25">
      <c r="A947" s="225" t="s">
        <v>4144</v>
      </c>
      <c r="B947" s="225" t="s">
        <v>4112</v>
      </c>
      <c r="C947" s="209" t="s">
        <v>4145</v>
      </c>
      <c r="D947" s="209"/>
    </row>
    <row r="948" spans="1:4" x14ac:dyDescent="0.25">
      <c r="A948" s="225" t="s">
        <v>4146</v>
      </c>
      <c r="B948" s="225" t="s">
        <v>4112</v>
      </c>
      <c r="C948" s="209" t="s">
        <v>4147</v>
      </c>
      <c r="D948" s="209"/>
    </row>
    <row r="949" spans="1:4" x14ac:dyDescent="0.25">
      <c r="A949" s="225" t="s">
        <v>4148</v>
      </c>
      <c r="B949" s="225" t="s">
        <v>4112</v>
      </c>
      <c r="C949" s="209" t="s">
        <v>4149</v>
      </c>
      <c r="D949" s="209"/>
    </row>
    <row r="950" spans="1:4" x14ac:dyDescent="0.25">
      <c r="A950" s="225" t="s">
        <v>4150</v>
      </c>
      <c r="B950" s="225" t="s">
        <v>4112</v>
      </c>
      <c r="C950" s="209" t="s">
        <v>4151</v>
      </c>
      <c r="D950" s="209"/>
    </row>
    <row r="951" spans="1:4" x14ac:dyDescent="0.25">
      <c r="A951" s="225" t="s">
        <v>4152</v>
      </c>
      <c r="B951" s="225" t="s">
        <v>4112</v>
      </c>
      <c r="C951" s="209" t="s">
        <v>4153</v>
      </c>
      <c r="D951" s="209"/>
    </row>
    <row r="952" spans="1:4" x14ac:dyDescent="0.25">
      <c r="A952" s="225" t="s">
        <v>4154</v>
      </c>
      <c r="B952" s="225" t="s">
        <v>4112</v>
      </c>
      <c r="C952" s="209" t="s">
        <v>4155</v>
      </c>
      <c r="D952" s="209"/>
    </row>
    <row r="953" spans="1:4" x14ac:dyDescent="0.25">
      <c r="A953" s="225" t="s">
        <v>4156</v>
      </c>
      <c r="B953" s="225" t="s">
        <v>4112</v>
      </c>
      <c r="C953" s="209" t="s">
        <v>4157</v>
      </c>
      <c r="D953" s="209"/>
    </row>
    <row r="954" spans="1:4" x14ac:dyDescent="0.25">
      <c r="A954" s="225" t="s">
        <v>4158</v>
      </c>
      <c r="B954" s="225" t="s">
        <v>4112</v>
      </c>
      <c r="C954" s="209" t="s">
        <v>4159</v>
      </c>
      <c r="D954" s="209"/>
    </row>
    <row r="955" spans="1:4" x14ac:dyDescent="0.25">
      <c r="A955" s="225" t="s">
        <v>4160</v>
      </c>
      <c r="B955" s="225" t="s">
        <v>4112</v>
      </c>
      <c r="C955" s="209" t="s">
        <v>4161</v>
      </c>
      <c r="D955" s="209"/>
    </row>
    <row r="956" spans="1:4" x14ac:dyDescent="0.25">
      <c r="A956" s="225" t="s">
        <v>4162</v>
      </c>
      <c r="B956" s="225" t="s">
        <v>4112</v>
      </c>
      <c r="C956" s="209" t="s">
        <v>4163</v>
      </c>
      <c r="D956" s="209"/>
    </row>
    <row r="957" spans="1:4" x14ac:dyDescent="0.25">
      <c r="A957" s="225" t="s">
        <v>4164</v>
      </c>
      <c r="B957" s="225" t="s">
        <v>4112</v>
      </c>
      <c r="C957" s="209" t="s">
        <v>4165</v>
      </c>
      <c r="D957" s="209"/>
    </row>
    <row r="958" spans="1:4" x14ac:dyDescent="0.25">
      <c r="A958" s="225" t="s">
        <v>4166</v>
      </c>
      <c r="B958" s="225" t="s">
        <v>4112</v>
      </c>
      <c r="C958" s="209" t="s">
        <v>4167</v>
      </c>
      <c r="D958" s="209"/>
    </row>
    <row r="959" spans="1:4" x14ac:dyDescent="0.25">
      <c r="A959" s="225" t="s">
        <v>4168</v>
      </c>
      <c r="B959" s="225" t="s">
        <v>4112</v>
      </c>
      <c r="C959" s="209" t="s">
        <v>4169</v>
      </c>
      <c r="D959" s="209"/>
    </row>
    <row r="960" spans="1:4" x14ac:dyDescent="0.25">
      <c r="A960" s="225" t="s">
        <v>4170</v>
      </c>
      <c r="B960" s="225" t="s">
        <v>4112</v>
      </c>
      <c r="C960" s="209" t="s">
        <v>4171</v>
      </c>
      <c r="D960" s="209"/>
    </row>
    <row r="961" spans="1:4" x14ac:dyDescent="0.25">
      <c r="A961" s="225" t="s">
        <v>4172</v>
      </c>
      <c r="B961" s="225" t="s">
        <v>4112</v>
      </c>
      <c r="C961" s="209" t="s">
        <v>4173</v>
      </c>
      <c r="D961" s="209"/>
    </row>
    <row r="962" spans="1:4" x14ac:dyDescent="0.25">
      <c r="A962" s="225" t="s">
        <v>4174</v>
      </c>
      <c r="B962" s="225" t="s">
        <v>4112</v>
      </c>
      <c r="C962" s="209" t="s">
        <v>4175</v>
      </c>
      <c r="D962" s="209"/>
    </row>
    <row r="963" spans="1:4" x14ac:dyDescent="0.25">
      <c r="A963" s="225" t="s">
        <v>4176</v>
      </c>
      <c r="B963" s="225" t="s">
        <v>4112</v>
      </c>
      <c r="C963" s="209" t="s">
        <v>4177</v>
      </c>
      <c r="D963" s="209"/>
    </row>
    <row r="964" spans="1:4" x14ac:dyDescent="0.25">
      <c r="A964" s="225" t="s">
        <v>4178</v>
      </c>
      <c r="B964" s="225" t="s">
        <v>4112</v>
      </c>
      <c r="C964" s="209" t="s">
        <v>4179</v>
      </c>
      <c r="D964" s="209"/>
    </row>
    <row r="965" spans="1:4" x14ac:dyDescent="0.25">
      <c r="A965" s="225" t="s">
        <v>4180</v>
      </c>
      <c r="B965" s="225" t="s">
        <v>4112</v>
      </c>
      <c r="C965" s="209" t="s">
        <v>4181</v>
      </c>
      <c r="D965" s="209"/>
    </row>
    <row r="966" spans="1:4" x14ac:dyDescent="0.25">
      <c r="A966" s="225" t="s">
        <v>4182</v>
      </c>
      <c r="B966" s="225" t="s">
        <v>4112</v>
      </c>
      <c r="C966" s="209" t="s">
        <v>4183</v>
      </c>
      <c r="D966" s="209"/>
    </row>
    <row r="967" spans="1:4" x14ac:dyDescent="0.25">
      <c r="A967" s="225" t="s">
        <v>4184</v>
      </c>
      <c r="B967" s="225" t="s">
        <v>4112</v>
      </c>
      <c r="C967" s="209" t="s">
        <v>4185</v>
      </c>
      <c r="D967" s="209"/>
    </row>
    <row r="968" spans="1:4" x14ac:dyDescent="0.25">
      <c r="A968" s="225" t="s">
        <v>4186</v>
      </c>
      <c r="B968" s="225" t="s">
        <v>4112</v>
      </c>
      <c r="C968" s="209" t="s">
        <v>4187</v>
      </c>
      <c r="D968" s="209"/>
    </row>
    <row r="969" spans="1:4" x14ac:dyDescent="0.25">
      <c r="A969" s="225" t="s">
        <v>4188</v>
      </c>
      <c r="B969" s="225" t="s">
        <v>4112</v>
      </c>
      <c r="C969" s="209" t="s">
        <v>4189</v>
      </c>
      <c r="D969" s="209"/>
    </row>
    <row r="970" spans="1:4" x14ac:dyDescent="0.25">
      <c r="A970" s="225" t="s">
        <v>4190</v>
      </c>
      <c r="B970" s="225" t="s">
        <v>4112</v>
      </c>
      <c r="C970" s="209" t="s">
        <v>4191</v>
      </c>
      <c r="D970" s="209"/>
    </row>
    <row r="971" spans="1:4" x14ac:dyDescent="0.25">
      <c r="A971" s="225" t="s">
        <v>4192</v>
      </c>
      <c r="B971" s="225" t="s">
        <v>4112</v>
      </c>
      <c r="C971" s="209" t="s">
        <v>4193</v>
      </c>
      <c r="D971" s="209"/>
    </row>
    <row r="972" spans="1:4" x14ac:dyDescent="0.25">
      <c r="A972" s="225" t="s">
        <v>4194</v>
      </c>
      <c r="B972" s="225" t="s">
        <v>4112</v>
      </c>
      <c r="C972" s="209" t="s">
        <v>4195</v>
      </c>
      <c r="D972" s="209"/>
    </row>
    <row r="973" spans="1:4" x14ac:dyDescent="0.25">
      <c r="A973" s="225" t="s">
        <v>4196</v>
      </c>
      <c r="B973" s="225" t="s">
        <v>4112</v>
      </c>
      <c r="C973" s="209" t="s">
        <v>4197</v>
      </c>
      <c r="D973" s="209"/>
    </row>
    <row r="974" spans="1:4" x14ac:dyDescent="0.25">
      <c r="A974" s="225" t="s">
        <v>4198</v>
      </c>
      <c r="B974" s="225" t="s">
        <v>4112</v>
      </c>
      <c r="C974" s="209" t="s">
        <v>4199</v>
      </c>
      <c r="D974" s="209"/>
    </row>
    <row r="975" spans="1:4" x14ac:dyDescent="0.25">
      <c r="A975" s="225" t="s">
        <v>4200</v>
      </c>
      <c r="B975" s="225" t="s">
        <v>4112</v>
      </c>
      <c r="C975" s="209" t="s">
        <v>4201</v>
      </c>
      <c r="D975" s="209"/>
    </row>
    <row r="976" spans="1:4" x14ac:dyDescent="0.25">
      <c r="A976" s="225" t="s">
        <v>4202</v>
      </c>
      <c r="B976" s="225" t="s">
        <v>4112</v>
      </c>
      <c r="C976" s="209" t="s">
        <v>4203</v>
      </c>
      <c r="D976" s="209"/>
    </row>
    <row r="977" spans="1:4" x14ac:dyDescent="0.25">
      <c r="A977" s="225" t="s">
        <v>4204</v>
      </c>
      <c r="B977" s="225" t="s">
        <v>4112</v>
      </c>
      <c r="C977" s="209" t="s">
        <v>4205</v>
      </c>
      <c r="D977" s="209"/>
    </row>
    <row r="978" spans="1:4" x14ac:dyDescent="0.25">
      <c r="A978" s="225" t="s">
        <v>4206</v>
      </c>
      <c r="B978" s="225" t="s">
        <v>4112</v>
      </c>
      <c r="C978" s="209" t="s">
        <v>4207</v>
      </c>
      <c r="D978" s="209"/>
    </row>
    <row r="979" spans="1:4" x14ac:dyDescent="0.25">
      <c r="A979" s="225" t="s">
        <v>4208</v>
      </c>
      <c r="B979" s="225" t="s">
        <v>4112</v>
      </c>
      <c r="C979" s="209" t="s">
        <v>4209</v>
      </c>
      <c r="D979" s="209"/>
    </row>
    <row r="980" spans="1:4" x14ac:dyDescent="0.25">
      <c r="A980" s="225" t="s">
        <v>4210</v>
      </c>
      <c r="B980" s="225" t="s">
        <v>4112</v>
      </c>
      <c r="C980" s="209" t="s">
        <v>4211</v>
      </c>
      <c r="D980" s="209"/>
    </row>
    <row r="981" spans="1:4" x14ac:dyDescent="0.25">
      <c r="A981" s="225" t="s">
        <v>4212</v>
      </c>
      <c r="B981" s="225" t="s">
        <v>4112</v>
      </c>
      <c r="C981" s="209" t="s">
        <v>4213</v>
      </c>
      <c r="D981" s="209"/>
    </row>
    <row r="982" spans="1:4" x14ac:dyDescent="0.25">
      <c r="A982" s="225" t="s">
        <v>4214</v>
      </c>
      <c r="B982" s="225" t="s">
        <v>4112</v>
      </c>
      <c r="C982" s="209" t="s">
        <v>4215</v>
      </c>
      <c r="D982" s="209"/>
    </row>
    <row r="983" spans="1:4" x14ac:dyDescent="0.25">
      <c r="A983" s="225" t="s">
        <v>4216</v>
      </c>
      <c r="B983" s="225" t="s">
        <v>4112</v>
      </c>
      <c r="C983" s="209" t="s">
        <v>4217</v>
      </c>
      <c r="D983" s="209"/>
    </row>
    <row r="984" spans="1:4" x14ac:dyDescent="0.25">
      <c r="A984" s="225" t="s">
        <v>4218</v>
      </c>
      <c r="B984" s="225" t="s">
        <v>4112</v>
      </c>
      <c r="C984" s="209" t="s">
        <v>4219</v>
      </c>
      <c r="D984" s="209"/>
    </row>
    <row r="985" spans="1:4" x14ac:dyDescent="0.25">
      <c r="A985" s="225" t="s">
        <v>4220</v>
      </c>
      <c r="B985" s="225" t="s">
        <v>4112</v>
      </c>
      <c r="C985" s="209" t="s">
        <v>4221</v>
      </c>
      <c r="D985" s="209"/>
    </row>
    <row r="986" spans="1:4" x14ac:dyDescent="0.25">
      <c r="A986" s="225" t="s">
        <v>4222</v>
      </c>
      <c r="B986" s="225" t="s">
        <v>4112</v>
      </c>
      <c r="C986" s="209" t="s">
        <v>4223</v>
      </c>
      <c r="D986" s="209"/>
    </row>
    <row r="987" spans="1:4" x14ac:dyDescent="0.25">
      <c r="A987" s="225" t="s">
        <v>4224</v>
      </c>
      <c r="B987" s="225" t="s">
        <v>4112</v>
      </c>
      <c r="C987" s="209" t="s">
        <v>4225</v>
      </c>
      <c r="D987" s="209"/>
    </row>
    <row r="988" spans="1:4" x14ac:dyDescent="0.25">
      <c r="A988" s="225" t="s">
        <v>4226</v>
      </c>
      <c r="B988" s="225" t="s">
        <v>4112</v>
      </c>
      <c r="C988" s="209" t="s">
        <v>4227</v>
      </c>
      <c r="D988" s="209"/>
    </row>
    <row r="989" spans="1:4" x14ac:dyDescent="0.25">
      <c r="A989" s="225" t="s">
        <v>4228</v>
      </c>
      <c r="B989" s="225" t="s">
        <v>4112</v>
      </c>
      <c r="C989" s="209" t="s">
        <v>4229</v>
      </c>
      <c r="D989" s="209"/>
    </row>
    <row r="990" spans="1:4" x14ac:dyDescent="0.25">
      <c r="A990" s="225" t="s">
        <v>4230</v>
      </c>
      <c r="B990" s="225" t="s">
        <v>4112</v>
      </c>
      <c r="C990" s="209" t="s">
        <v>4231</v>
      </c>
      <c r="D990" s="209"/>
    </row>
    <row r="991" spans="1:4" x14ac:dyDescent="0.25">
      <c r="A991" s="225" t="s">
        <v>4232</v>
      </c>
      <c r="B991" s="225" t="s">
        <v>4112</v>
      </c>
      <c r="C991" s="209" t="s">
        <v>4233</v>
      </c>
      <c r="D991" s="209"/>
    </row>
    <row r="992" spans="1:4" x14ac:dyDescent="0.25">
      <c r="A992" s="225" t="s">
        <v>4234</v>
      </c>
      <c r="B992" s="225" t="s">
        <v>4112</v>
      </c>
      <c r="C992" s="209" t="s">
        <v>4235</v>
      </c>
      <c r="D992" s="209"/>
    </row>
    <row r="993" spans="1:4" x14ac:dyDescent="0.25">
      <c r="A993" s="225" t="s">
        <v>4236</v>
      </c>
      <c r="B993" s="225" t="s">
        <v>4112</v>
      </c>
      <c r="C993" s="209" t="s">
        <v>4237</v>
      </c>
      <c r="D993" s="209"/>
    </row>
    <row r="994" spans="1:4" x14ac:dyDescent="0.25">
      <c r="A994" s="225" t="s">
        <v>4238</v>
      </c>
      <c r="B994" s="225" t="s">
        <v>4112</v>
      </c>
      <c r="C994" s="209" t="s">
        <v>4239</v>
      </c>
      <c r="D994" s="209"/>
    </row>
    <row r="995" spans="1:4" x14ac:dyDescent="0.25">
      <c r="A995" s="225" t="s">
        <v>4240</v>
      </c>
      <c r="B995" s="225" t="s">
        <v>4112</v>
      </c>
      <c r="C995" s="209" t="s">
        <v>4241</v>
      </c>
      <c r="D995" s="209"/>
    </row>
    <row r="996" spans="1:4" x14ac:dyDescent="0.25">
      <c r="A996" s="225" t="s">
        <v>4242</v>
      </c>
      <c r="B996" s="225" t="s">
        <v>4112</v>
      </c>
      <c r="C996" s="209" t="s">
        <v>4243</v>
      </c>
      <c r="D996" s="209"/>
    </row>
    <row r="997" spans="1:4" x14ac:dyDescent="0.25">
      <c r="A997" s="225" t="s">
        <v>4244</v>
      </c>
      <c r="B997" s="225" t="s">
        <v>4112</v>
      </c>
      <c r="C997" s="209" t="s">
        <v>4245</v>
      </c>
      <c r="D997" s="209"/>
    </row>
    <row r="998" spans="1:4" x14ac:dyDescent="0.25">
      <c r="A998" s="225" t="s">
        <v>4246</v>
      </c>
      <c r="B998" s="225" t="s">
        <v>4112</v>
      </c>
      <c r="C998" s="209" t="s">
        <v>4247</v>
      </c>
      <c r="D998" s="209"/>
    </row>
    <row r="999" spans="1:4" x14ac:dyDescent="0.25">
      <c r="A999" s="225" t="s">
        <v>4248</v>
      </c>
      <c r="B999" s="225" t="s">
        <v>4112</v>
      </c>
      <c r="C999" s="209" t="s">
        <v>4249</v>
      </c>
      <c r="D999" s="209"/>
    </row>
    <row r="1000" spans="1:4" x14ac:dyDescent="0.25">
      <c r="A1000" s="225" t="s">
        <v>4250</v>
      </c>
      <c r="B1000" s="225" t="s">
        <v>4112</v>
      </c>
      <c r="C1000" s="209" t="s">
        <v>4251</v>
      </c>
      <c r="D1000" s="209"/>
    </row>
    <row r="1001" spans="1:4" x14ac:dyDescent="0.25">
      <c r="A1001" s="225" t="s">
        <v>4252</v>
      </c>
      <c r="B1001" s="225" t="s">
        <v>4112</v>
      </c>
      <c r="C1001" s="209" t="s">
        <v>4253</v>
      </c>
      <c r="D1001" s="209"/>
    </row>
    <row r="1002" spans="1:4" x14ac:dyDescent="0.25">
      <c r="A1002" s="225" t="s">
        <v>4254</v>
      </c>
      <c r="B1002" s="225" t="s">
        <v>4112</v>
      </c>
      <c r="C1002" s="209" t="s">
        <v>4255</v>
      </c>
      <c r="D1002" s="209"/>
    </row>
    <row r="1003" spans="1:4" x14ac:dyDescent="0.25">
      <c r="A1003" s="225" t="s">
        <v>4256</v>
      </c>
      <c r="B1003" s="225" t="s">
        <v>4112</v>
      </c>
      <c r="C1003" s="209" t="s">
        <v>4257</v>
      </c>
      <c r="D1003" s="209"/>
    </row>
    <row r="1004" spans="1:4" x14ac:dyDescent="0.25">
      <c r="A1004" s="225" t="s">
        <v>4258</v>
      </c>
      <c r="B1004" s="225" t="s">
        <v>4112</v>
      </c>
      <c r="C1004" s="209" t="s">
        <v>4259</v>
      </c>
      <c r="D1004" s="209"/>
    </row>
    <row r="1005" spans="1:4" x14ac:dyDescent="0.25">
      <c r="A1005" s="225" t="s">
        <v>4260</v>
      </c>
      <c r="B1005" s="225" t="s">
        <v>4112</v>
      </c>
      <c r="C1005" s="209" t="s">
        <v>4261</v>
      </c>
      <c r="D1005" s="209"/>
    </row>
    <row r="1006" spans="1:4" x14ac:dyDescent="0.25">
      <c r="A1006" s="225" t="s">
        <v>4262</v>
      </c>
      <c r="B1006" s="225" t="s">
        <v>4112</v>
      </c>
      <c r="C1006" s="209" t="s">
        <v>4263</v>
      </c>
      <c r="D1006" s="209"/>
    </row>
    <row r="1007" spans="1:4" x14ac:dyDescent="0.25">
      <c r="A1007" s="225" t="s">
        <v>4264</v>
      </c>
      <c r="B1007" s="225" t="s">
        <v>4112</v>
      </c>
      <c r="C1007" s="209" t="s">
        <v>4265</v>
      </c>
      <c r="D1007" s="209"/>
    </row>
    <row r="1008" spans="1:4" x14ac:dyDescent="0.25">
      <c r="A1008" s="225" t="s">
        <v>4266</v>
      </c>
      <c r="B1008" s="225" t="s">
        <v>4112</v>
      </c>
      <c r="C1008" s="209" t="s">
        <v>4267</v>
      </c>
      <c r="D1008" s="209"/>
    </row>
    <row r="1009" spans="1:4" x14ac:dyDescent="0.25">
      <c r="A1009" s="225" t="s">
        <v>4268</v>
      </c>
      <c r="B1009" s="225" t="s">
        <v>4112</v>
      </c>
      <c r="C1009" s="209" t="s">
        <v>4269</v>
      </c>
      <c r="D1009" s="209"/>
    </row>
    <row r="1010" spans="1:4" x14ac:dyDescent="0.25">
      <c r="A1010" s="225" t="s">
        <v>4270</v>
      </c>
      <c r="B1010" s="225" t="s">
        <v>4112</v>
      </c>
      <c r="C1010" s="209" t="s">
        <v>4271</v>
      </c>
      <c r="D1010" s="209"/>
    </row>
    <row r="1011" spans="1:4" x14ac:dyDescent="0.25">
      <c r="A1011" s="225" t="s">
        <v>4272</v>
      </c>
      <c r="B1011" s="225" t="s">
        <v>4112</v>
      </c>
      <c r="C1011" s="209" t="s">
        <v>4273</v>
      </c>
      <c r="D1011" s="209"/>
    </row>
    <row r="1012" spans="1:4" x14ac:dyDescent="0.25">
      <c r="A1012" s="225" t="s">
        <v>4274</v>
      </c>
      <c r="B1012" s="225" t="s">
        <v>4112</v>
      </c>
      <c r="C1012" s="209" t="s">
        <v>4275</v>
      </c>
      <c r="D1012" s="209"/>
    </row>
    <row r="1013" spans="1:4" x14ac:dyDescent="0.25">
      <c r="A1013" s="225" t="s">
        <v>4276</v>
      </c>
      <c r="B1013" s="225"/>
      <c r="C1013" s="209" t="s">
        <v>4277</v>
      </c>
      <c r="D1013" s="209"/>
    </row>
    <row r="1014" spans="1:4" x14ac:dyDescent="0.25">
      <c r="A1014" s="225" t="s">
        <v>8755</v>
      </c>
      <c r="B1014" s="236" t="s">
        <v>4276</v>
      </c>
      <c r="C1014" s="209" t="s">
        <v>4279</v>
      </c>
      <c r="D1014" s="209"/>
    </row>
    <row r="1015" spans="1:4" x14ac:dyDescent="0.25">
      <c r="A1015" s="225" t="s">
        <v>4280</v>
      </c>
      <c r="B1015" s="225" t="s">
        <v>4278</v>
      </c>
      <c r="C1015" s="209" t="s">
        <v>4281</v>
      </c>
      <c r="D1015" s="209"/>
    </row>
    <row r="1016" spans="1:4" x14ac:dyDescent="0.25">
      <c r="A1016" s="225" t="s">
        <v>4282</v>
      </c>
      <c r="B1016" s="225" t="s">
        <v>4278</v>
      </c>
      <c r="C1016" s="209" t="s">
        <v>4283</v>
      </c>
      <c r="D1016" s="209"/>
    </row>
    <row r="1017" spans="1:4" x14ac:dyDescent="0.25">
      <c r="A1017" s="225" t="s">
        <v>4284</v>
      </c>
      <c r="B1017" s="225" t="s">
        <v>4278</v>
      </c>
      <c r="C1017" s="209" t="s">
        <v>4285</v>
      </c>
      <c r="D1017" s="209"/>
    </row>
    <row r="1018" spans="1:4" x14ac:dyDescent="0.25">
      <c r="A1018" s="421" t="s">
        <v>8756</v>
      </c>
      <c r="B1018" s="236" t="s">
        <v>4276</v>
      </c>
      <c r="C1018" s="209" t="s">
        <v>4287</v>
      </c>
      <c r="D1018" s="209"/>
    </row>
    <row r="1019" spans="1:4" ht="30" x14ac:dyDescent="0.25">
      <c r="A1019" s="225" t="s">
        <v>4288</v>
      </c>
      <c r="B1019" s="225" t="s">
        <v>4286</v>
      </c>
      <c r="C1019" s="209" t="s">
        <v>4289</v>
      </c>
      <c r="D1019" s="209"/>
    </row>
    <row r="1020" spans="1:4" ht="30" x14ac:dyDescent="0.25">
      <c r="A1020" s="225" t="s">
        <v>4290</v>
      </c>
      <c r="B1020" s="225" t="s">
        <v>4286</v>
      </c>
      <c r="C1020" s="209" t="s">
        <v>4291</v>
      </c>
      <c r="D1020" s="209"/>
    </row>
    <row r="1021" spans="1:4" ht="30" x14ac:dyDescent="0.25">
      <c r="A1021" s="225" t="s">
        <v>4292</v>
      </c>
      <c r="B1021" s="225" t="s">
        <v>4286</v>
      </c>
      <c r="C1021" s="209" t="s">
        <v>4293</v>
      </c>
      <c r="D1021" s="209"/>
    </row>
    <row r="1022" spans="1:4" ht="30" x14ac:dyDescent="0.25">
      <c r="A1022" s="225" t="s">
        <v>4294</v>
      </c>
      <c r="B1022" s="225" t="s">
        <v>4286</v>
      </c>
      <c r="C1022" s="209" t="s">
        <v>4295</v>
      </c>
      <c r="D1022" s="209"/>
    </row>
    <row r="1023" spans="1:4" ht="30" x14ac:dyDescent="0.25">
      <c r="A1023" s="225" t="s">
        <v>4296</v>
      </c>
      <c r="B1023" s="225" t="s">
        <v>4286</v>
      </c>
      <c r="C1023" s="209" t="s">
        <v>4297</v>
      </c>
      <c r="D1023" s="209"/>
    </row>
    <row r="1024" spans="1:4" ht="30" x14ac:dyDescent="0.25">
      <c r="A1024" s="225" t="s">
        <v>4298</v>
      </c>
      <c r="B1024" s="225" t="s">
        <v>4286</v>
      </c>
      <c r="C1024" s="209" t="s">
        <v>4299</v>
      </c>
      <c r="D1024" s="209"/>
    </row>
    <row r="1025" spans="1:4" ht="30" x14ac:dyDescent="0.25">
      <c r="A1025" s="225" t="s">
        <v>4300</v>
      </c>
      <c r="B1025" s="225" t="s">
        <v>4286</v>
      </c>
      <c r="C1025" s="209" t="s">
        <v>4301</v>
      </c>
      <c r="D1025" s="209"/>
    </row>
    <row r="1026" spans="1:4" ht="30" x14ac:dyDescent="0.25">
      <c r="A1026" s="225" t="s">
        <v>4302</v>
      </c>
      <c r="B1026" s="225" t="s">
        <v>4286</v>
      </c>
      <c r="C1026" s="209" t="s">
        <v>4303</v>
      </c>
      <c r="D1026" s="209"/>
    </row>
    <row r="1027" spans="1:4" ht="30" x14ac:dyDescent="0.25">
      <c r="A1027" s="225" t="s">
        <v>4304</v>
      </c>
      <c r="B1027" s="225" t="s">
        <v>4286</v>
      </c>
      <c r="C1027" s="209" t="s">
        <v>4305</v>
      </c>
      <c r="D1027" s="209"/>
    </row>
    <row r="1028" spans="1:4" ht="30" x14ac:dyDescent="0.25">
      <c r="A1028" s="225" t="s">
        <v>4306</v>
      </c>
      <c r="B1028" s="225" t="s">
        <v>4286</v>
      </c>
      <c r="C1028" s="209" t="s">
        <v>4307</v>
      </c>
      <c r="D1028" s="209"/>
    </row>
    <row r="1029" spans="1:4" ht="30" x14ac:dyDescent="0.25">
      <c r="A1029" s="225" t="s">
        <v>4308</v>
      </c>
      <c r="B1029" s="225" t="s">
        <v>4286</v>
      </c>
      <c r="C1029" s="209" t="s">
        <v>4309</v>
      </c>
      <c r="D1029" s="209"/>
    </row>
    <row r="1030" spans="1:4" ht="30" x14ac:dyDescent="0.25">
      <c r="A1030" s="225" t="s">
        <v>4310</v>
      </c>
      <c r="B1030" s="225" t="s">
        <v>4286</v>
      </c>
      <c r="C1030" s="209" t="s">
        <v>4311</v>
      </c>
      <c r="D1030" s="209"/>
    </row>
    <row r="1031" spans="1:4" ht="30" x14ac:dyDescent="0.25">
      <c r="A1031" s="225" t="s">
        <v>4312</v>
      </c>
      <c r="B1031" s="225" t="s">
        <v>4286</v>
      </c>
      <c r="C1031" s="209" t="s">
        <v>4313</v>
      </c>
      <c r="D1031" s="209"/>
    </row>
    <row r="1032" spans="1:4" ht="30" x14ac:dyDescent="0.25">
      <c r="A1032" s="225" t="s">
        <v>4314</v>
      </c>
      <c r="B1032" s="225" t="s">
        <v>4286</v>
      </c>
      <c r="C1032" s="209" t="s">
        <v>4315</v>
      </c>
      <c r="D1032" s="209"/>
    </row>
    <row r="1033" spans="1:4" ht="30" x14ac:dyDescent="0.25">
      <c r="A1033" s="225" t="s">
        <v>4316</v>
      </c>
      <c r="B1033" s="225" t="s">
        <v>4286</v>
      </c>
      <c r="C1033" s="209" t="s">
        <v>4317</v>
      </c>
      <c r="D1033" s="209"/>
    </row>
    <row r="1034" spans="1:4" ht="30" x14ac:dyDescent="0.25">
      <c r="A1034" s="225" t="s">
        <v>4318</v>
      </c>
      <c r="B1034" s="225" t="s">
        <v>4286</v>
      </c>
      <c r="C1034" s="209" t="s">
        <v>4319</v>
      </c>
      <c r="D1034" s="209"/>
    </row>
    <row r="1035" spans="1:4" ht="30" x14ac:dyDescent="0.25">
      <c r="A1035" s="225" t="s">
        <v>4320</v>
      </c>
      <c r="B1035" s="225" t="s">
        <v>4286</v>
      </c>
      <c r="C1035" s="209" t="s">
        <v>4321</v>
      </c>
      <c r="D1035" s="209"/>
    </row>
    <row r="1036" spans="1:4" ht="30" x14ac:dyDescent="0.25">
      <c r="A1036" s="225" t="s">
        <v>4322</v>
      </c>
      <c r="B1036" s="225" t="s">
        <v>4286</v>
      </c>
      <c r="C1036" s="209" t="s">
        <v>4323</v>
      </c>
      <c r="D1036" s="209"/>
    </row>
    <row r="1037" spans="1:4" ht="30" x14ac:dyDescent="0.25">
      <c r="A1037" s="225" t="s">
        <v>4324</v>
      </c>
      <c r="B1037" s="225" t="s">
        <v>4286</v>
      </c>
      <c r="C1037" s="209" t="s">
        <v>4325</v>
      </c>
      <c r="D1037" s="209"/>
    </row>
    <row r="1038" spans="1:4" ht="30" x14ac:dyDescent="0.25">
      <c r="A1038" s="225" t="s">
        <v>4326</v>
      </c>
      <c r="B1038" s="225" t="s">
        <v>4286</v>
      </c>
      <c r="C1038" s="209" t="s">
        <v>4327</v>
      </c>
      <c r="D1038" s="209"/>
    </row>
    <row r="1039" spans="1:4" ht="30" x14ac:dyDescent="0.25">
      <c r="A1039" s="225" t="s">
        <v>4328</v>
      </c>
      <c r="B1039" s="225" t="s">
        <v>4286</v>
      </c>
      <c r="C1039" s="209" t="s">
        <v>4329</v>
      </c>
      <c r="D1039" s="209"/>
    </row>
    <row r="1040" spans="1:4" ht="30" x14ac:dyDescent="0.25">
      <c r="A1040" s="225" t="s">
        <v>4330</v>
      </c>
      <c r="B1040" s="225" t="s">
        <v>4286</v>
      </c>
      <c r="C1040" s="209" t="s">
        <v>4331</v>
      </c>
      <c r="D1040" s="209"/>
    </row>
    <row r="1041" spans="1:4" ht="30" x14ac:dyDescent="0.25">
      <c r="A1041" s="225" t="s">
        <v>4332</v>
      </c>
      <c r="B1041" s="225" t="s">
        <v>4286</v>
      </c>
      <c r="C1041" s="209" t="s">
        <v>4333</v>
      </c>
      <c r="D1041" s="209"/>
    </row>
    <row r="1042" spans="1:4" ht="30" x14ac:dyDescent="0.25">
      <c r="A1042" s="225" t="s">
        <v>4334</v>
      </c>
      <c r="B1042" s="225" t="s">
        <v>4286</v>
      </c>
      <c r="C1042" s="209" t="s">
        <v>4335</v>
      </c>
      <c r="D1042" s="209"/>
    </row>
    <row r="1043" spans="1:4" ht="30" x14ac:dyDescent="0.25">
      <c r="A1043" s="225" t="s">
        <v>4336</v>
      </c>
      <c r="B1043" s="225" t="s">
        <v>4286</v>
      </c>
      <c r="C1043" s="209" t="s">
        <v>4337</v>
      </c>
      <c r="D1043" s="209"/>
    </row>
    <row r="1044" spans="1:4" ht="30" x14ac:dyDescent="0.25">
      <c r="A1044" s="225" t="s">
        <v>4338</v>
      </c>
      <c r="B1044" s="225" t="s">
        <v>4286</v>
      </c>
      <c r="C1044" s="209" t="s">
        <v>4339</v>
      </c>
      <c r="D1044" s="209"/>
    </row>
    <row r="1045" spans="1:4" ht="30" x14ac:dyDescent="0.25">
      <c r="A1045" s="225" t="s">
        <v>4340</v>
      </c>
      <c r="B1045" s="225" t="s">
        <v>4286</v>
      </c>
      <c r="C1045" s="209" t="s">
        <v>4341</v>
      </c>
      <c r="D1045" s="209"/>
    </row>
    <row r="1046" spans="1:4" ht="30" x14ac:dyDescent="0.25">
      <c r="A1046" s="225" t="s">
        <v>4342</v>
      </c>
      <c r="B1046" s="225" t="s">
        <v>4286</v>
      </c>
      <c r="C1046" s="209" t="s">
        <v>4343</v>
      </c>
      <c r="D1046" s="209"/>
    </row>
    <row r="1047" spans="1:4" x14ac:dyDescent="0.25">
      <c r="A1047" s="225" t="s">
        <v>4344</v>
      </c>
      <c r="B1047" s="225"/>
      <c r="C1047" s="209" t="s">
        <v>4345</v>
      </c>
      <c r="D1047" s="209"/>
    </row>
    <row r="1048" spans="1:4" x14ac:dyDescent="0.25">
      <c r="A1048" s="225" t="s">
        <v>8757</v>
      </c>
      <c r="B1048" s="236" t="s">
        <v>4344</v>
      </c>
      <c r="C1048" s="209" t="s">
        <v>4347</v>
      </c>
      <c r="D1048" s="209"/>
    </row>
    <row r="1049" spans="1:4" x14ac:dyDescent="0.25">
      <c r="A1049" s="225" t="s">
        <v>4348</v>
      </c>
      <c r="B1049" s="225" t="s">
        <v>4346</v>
      </c>
      <c r="C1049" s="209" t="s">
        <v>4349</v>
      </c>
      <c r="D1049" s="209"/>
    </row>
    <row r="1050" spans="1:4" x14ac:dyDescent="0.25">
      <c r="A1050" s="225" t="s">
        <v>4350</v>
      </c>
      <c r="B1050" s="225" t="s">
        <v>4346</v>
      </c>
      <c r="C1050" s="209" t="s">
        <v>4351</v>
      </c>
      <c r="D1050" s="209"/>
    </row>
    <row r="1051" spans="1:4" x14ac:dyDescent="0.25">
      <c r="A1051" s="225" t="s">
        <v>4352</v>
      </c>
      <c r="B1051" s="225" t="s">
        <v>4346</v>
      </c>
      <c r="C1051" s="209" t="s">
        <v>4353</v>
      </c>
      <c r="D1051" s="209"/>
    </row>
    <row r="1052" spans="1:4" x14ac:dyDescent="0.25">
      <c r="A1052" s="225" t="s">
        <v>4354</v>
      </c>
      <c r="B1052" s="225"/>
      <c r="C1052" s="209" t="s">
        <v>4355</v>
      </c>
      <c r="D1052" s="209"/>
    </row>
    <row r="1053" spans="1:4" x14ac:dyDescent="0.25">
      <c r="A1053" s="225" t="s">
        <v>8758</v>
      </c>
      <c r="B1053" s="236" t="s">
        <v>4354</v>
      </c>
      <c r="C1053" s="209" t="s">
        <v>4357</v>
      </c>
      <c r="D1053" s="209"/>
    </row>
    <row r="1054" spans="1:4" x14ac:dyDescent="0.25">
      <c r="A1054" s="225" t="s">
        <v>4358</v>
      </c>
      <c r="B1054" s="225" t="s">
        <v>4356</v>
      </c>
      <c r="C1054" s="209" t="s">
        <v>4359</v>
      </c>
      <c r="D1054" s="209"/>
    </row>
    <row r="1055" spans="1:4" x14ac:dyDescent="0.25">
      <c r="A1055" s="225" t="s">
        <v>4360</v>
      </c>
      <c r="B1055" s="225" t="s">
        <v>4356</v>
      </c>
      <c r="C1055" s="209" t="s">
        <v>4361</v>
      </c>
      <c r="D1055" s="209"/>
    </row>
    <row r="1056" spans="1:4" x14ac:dyDescent="0.25">
      <c r="A1056" s="225" t="s">
        <v>4362</v>
      </c>
      <c r="B1056" s="225" t="s">
        <v>4356</v>
      </c>
      <c r="C1056" s="209" t="s">
        <v>4363</v>
      </c>
      <c r="D1056" s="209"/>
    </row>
    <row r="1057" spans="1:4" x14ac:dyDescent="0.25">
      <c r="A1057" s="225" t="s">
        <v>4364</v>
      </c>
      <c r="B1057" s="225" t="s">
        <v>4356</v>
      </c>
      <c r="C1057" s="209" t="s">
        <v>4365</v>
      </c>
      <c r="D1057" s="209"/>
    </row>
    <row r="1058" spans="1:4" x14ac:dyDescent="0.25">
      <c r="A1058" s="225" t="s">
        <v>4366</v>
      </c>
      <c r="B1058" s="225" t="s">
        <v>4356</v>
      </c>
      <c r="C1058" s="209" t="s">
        <v>4367</v>
      </c>
      <c r="D1058" s="209"/>
    </row>
    <row r="1059" spans="1:4" x14ac:dyDescent="0.25">
      <c r="A1059" s="225" t="s">
        <v>4368</v>
      </c>
      <c r="B1059" s="225" t="s">
        <v>4356</v>
      </c>
      <c r="C1059" s="209" t="s">
        <v>4369</v>
      </c>
      <c r="D1059" s="209"/>
    </row>
    <row r="1060" spans="1:4" x14ac:dyDescent="0.25">
      <c r="A1060" s="225" t="s">
        <v>4370</v>
      </c>
      <c r="B1060" s="225" t="s">
        <v>4356</v>
      </c>
      <c r="C1060" s="209" t="s">
        <v>4371</v>
      </c>
      <c r="D1060" s="209"/>
    </row>
    <row r="1061" spans="1:4" x14ac:dyDescent="0.25">
      <c r="A1061" s="225" t="s">
        <v>4372</v>
      </c>
      <c r="B1061" s="225" t="s">
        <v>4356</v>
      </c>
      <c r="C1061" s="209" t="s">
        <v>4373</v>
      </c>
      <c r="D1061" s="209"/>
    </row>
    <row r="1062" spans="1:4" x14ac:dyDescent="0.25">
      <c r="A1062" s="225" t="s">
        <v>4374</v>
      </c>
      <c r="B1062" s="225" t="s">
        <v>4356</v>
      </c>
      <c r="C1062" s="209" t="s">
        <v>4375</v>
      </c>
      <c r="D1062" s="209"/>
    </row>
    <row r="1063" spans="1:4" x14ac:dyDescent="0.25">
      <c r="A1063" s="225" t="s">
        <v>4376</v>
      </c>
      <c r="B1063" s="225" t="s">
        <v>4356</v>
      </c>
      <c r="C1063" s="209" t="s">
        <v>4377</v>
      </c>
      <c r="D1063" s="209"/>
    </row>
    <row r="1064" spans="1:4" x14ac:dyDescent="0.25">
      <c r="A1064" s="225" t="s">
        <v>4378</v>
      </c>
      <c r="B1064" s="225" t="s">
        <v>4356</v>
      </c>
      <c r="C1064" s="209" t="s">
        <v>4379</v>
      </c>
      <c r="D1064" s="209"/>
    </row>
    <row r="1065" spans="1:4" x14ac:dyDescent="0.25">
      <c r="A1065" s="225" t="s">
        <v>4380</v>
      </c>
      <c r="B1065" s="225" t="s">
        <v>4356</v>
      </c>
      <c r="C1065" s="209" t="s">
        <v>4381</v>
      </c>
      <c r="D1065" s="209"/>
    </row>
    <row r="1066" spans="1:4" x14ac:dyDescent="0.25">
      <c r="A1066" s="225" t="s">
        <v>4382</v>
      </c>
      <c r="B1066" s="225" t="s">
        <v>4356</v>
      </c>
      <c r="C1066" s="209" t="s">
        <v>4383</v>
      </c>
      <c r="D1066" s="209"/>
    </row>
    <row r="1067" spans="1:4" x14ac:dyDescent="0.25">
      <c r="A1067" s="225" t="s">
        <v>4384</v>
      </c>
      <c r="B1067" s="225" t="s">
        <v>4356</v>
      </c>
      <c r="C1067" s="209" t="s">
        <v>4385</v>
      </c>
      <c r="D1067" s="209"/>
    </row>
    <row r="1068" spans="1:4" x14ac:dyDescent="0.25">
      <c r="A1068" s="225" t="s">
        <v>4386</v>
      </c>
      <c r="B1068" s="225" t="s">
        <v>4356</v>
      </c>
      <c r="C1068" s="209" t="s">
        <v>4387</v>
      </c>
      <c r="D1068" s="209"/>
    </row>
    <row r="1069" spans="1:4" x14ac:dyDescent="0.25">
      <c r="A1069" s="225" t="s">
        <v>4388</v>
      </c>
      <c r="B1069" s="225" t="s">
        <v>4356</v>
      </c>
      <c r="C1069" s="209" t="s">
        <v>4389</v>
      </c>
      <c r="D1069" s="209"/>
    </row>
    <row r="1070" spans="1:4" x14ac:dyDescent="0.25">
      <c r="A1070" s="225" t="s">
        <v>4390</v>
      </c>
      <c r="B1070" s="225" t="s">
        <v>4356</v>
      </c>
      <c r="C1070" s="209" t="s">
        <v>4391</v>
      </c>
      <c r="D1070" s="209"/>
    </row>
    <row r="1071" spans="1:4" x14ac:dyDescent="0.25">
      <c r="A1071" s="225" t="s">
        <v>4392</v>
      </c>
      <c r="B1071" s="225" t="s">
        <v>4356</v>
      </c>
      <c r="C1071" s="209" t="s">
        <v>4393</v>
      </c>
      <c r="D1071" s="209"/>
    </row>
    <row r="1072" spans="1:4" x14ac:dyDescent="0.25">
      <c r="A1072" s="225" t="s">
        <v>4394</v>
      </c>
      <c r="B1072" s="225" t="s">
        <v>4356</v>
      </c>
      <c r="C1072" s="209" t="s">
        <v>4395</v>
      </c>
      <c r="D1072" s="209"/>
    </row>
    <row r="1073" spans="1:4" x14ac:dyDescent="0.25">
      <c r="A1073" s="225" t="s">
        <v>4396</v>
      </c>
      <c r="B1073" s="225" t="s">
        <v>4356</v>
      </c>
      <c r="C1073" s="209" t="s">
        <v>4397</v>
      </c>
      <c r="D1073" s="209"/>
    </row>
    <row r="1074" spans="1:4" x14ac:dyDescent="0.25">
      <c r="A1074" s="225" t="s">
        <v>4398</v>
      </c>
      <c r="B1074" s="225" t="s">
        <v>4356</v>
      </c>
      <c r="C1074" s="209" t="s">
        <v>4399</v>
      </c>
      <c r="D1074" s="209"/>
    </row>
    <row r="1075" spans="1:4" x14ac:dyDescent="0.25">
      <c r="A1075" s="225" t="s">
        <v>4400</v>
      </c>
      <c r="B1075" s="225" t="s">
        <v>4356</v>
      </c>
      <c r="C1075" s="209" t="s">
        <v>4401</v>
      </c>
      <c r="D1075" s="209"/>
    </row>
    <row r="1076" spans="1:4" x14ac:dyDescent="0.25">
      <c r="A1076" s="225" t="s">
        <v>4402</v>
      </c>
      <c r="B1076" s="225" t="s">
        <v>4356</v>
      </c>
      <c r="C1076" s="209" t="s">
        <v>4403</v>
      </c>
      <c r="D1076" s="209"/>
    </row>
    <row r="1077" spans="1:4" x14ac:dyDescent="0.25">
      <c r="A1077" s="225" t="s">
        <v>4404</v>
      </c>
      <c r="B1077" s="225" t="s">
        <v>4356</v>
      </c>
      <c r="C1077" s="209" t="s">
        <v>4405</v>
      </c>
      <c r="D1077" s="209"/>
    </row>
    <row r="1078" spans="1:4" x14ac:dyDescent="0.25">
      <c r="A1078" s="225" t="s">
        <v>4406</v>
      </c>
      <c r="B1078" s="225" t="s">
        <v>4356</v>
      </c>
      <c r="C1078" s="209" t="s">
        <v>4407</v>
      </c>
      <c r="D1078" s="209"/>
    </row>
    <row r="1079" spans="1:4" x14ac:dyDescent="0.25">
      <c r="A1079" s="225" t="s">
        <v>4408</v>
      </c>
      <c r="B1079" s="225" t="s">
        <v>4356</v>
      </c>
      <c r="C1079" s="209" t="s">
        <v>4409</v>
      </c>
      <c r="D1079" s="209"/>
    </row>
    <row r="1080" spans="1:4" x14ac:dyDescent="0.25">
      <c r="A1080" s="225" t="s">
        <v>4410</v>
      </c>
      <c r="B1080" s="225" t="s">
        <v>4356</v>
      </c>
      <c r="C1080" s="209" t="s">
        <v>4411</v>
      </c>
      <c r="D1080" s="209"/>
    </row>
    <row r="1081" spans="1:4" x14ac:dyDescent="0.25">
      <c r="A1081" s="225" t="s">
        <v>4412</v>
      </c>
      <c r="B1081" s="225" t="s">
        <v>4356</v>
      </c>
      <c r="C1081" s="209" t="s">
        <v>4413</v>
      </c>
      <c r="D1081" s="209"/>
    </row>
    <row r="1082" spans="1:4" x14ac:dyDescent="0.25">
      <c r="A1082" s="225" t="s">
        <v>4414</v>
      </c>
      <c r="B1082" s="225" t="s">
        <v>4356</v>
      </c>
      <c r="C1082" s="209" t="s">
        <v>4415</v>
      </c>
      <c r="D1082" s="209"/>
    </row>
    <row r="1083" spans="1:4" x14ac:dyDescent="0.25">
      <c r="A1083" s="225" t="s">
        <v>4416</v>
      </c>
      <c r="B1083" s="225" t="s">
        <v>4356</v>
      </c>
      <c r="C1083" s="209" t="s">
        <v>4417</v>
      </c>
      <c r="D1083" s="209"/>
    </row>
    <row r="1084" spans="1:4" x14ac:dyDescent="0.25">
      <c r="A1084" s="225" t="s">
        <v>4418</v>
      </c>
      <c r="B1084" s="225" t="s">
        <v>4356</v>
      </c>
      <c r="C1084" s="209" t="s">
        <v>4419</v>
      </c>
      <c r="D1084" s="209"/>
    </row>
    <row r="1085" spans="1:4" x14ac:dyDescent="0.25">
      <c r="A1085" s="225" t="s">
        <v>4420</v>
      </c>
      <c r="B1085" s="225" t="s">
        <v>4356</v>
      </c>
      <c r="C1085" s="209" t="s">
        <v>4421</v>
      </c>
      <c r="D1085" s="209"/>
    </row>
    <row r="1086" spans="1:4" x14ac:dyDescent="0.25">
      <c r="A1086" s="225" t="s">
        <v>4422</v>
      </c>
      <c r="B1086" s="225"/>
      <c r="C1086" s="209" t="s">
        <v>4423</v>
      </c>
      <c r="D1086" s="209"/>
    </row>
    <row r="1087" spans="1:4" x14ac:dyDescent="0.25">
      <c r="A1087" s="225" t="s">
        <v>8759</v>
      </c>
      <c r="B1087" s="236" t="s">
        <v>4422</v>
      </c>
      <c r="C1087" s="209" t="s">
        <v>4425</v>
      </c>
      <c r="D1087" s="209"/>
    </row>
    <row r="1088" spans="1:4" x14ac:dyDescent="0.25">
      <c r="A1088" s="225" t="s">
        <v>4426</v>
      </c>
      <c r="B1088" s="225" t="s">
        <v>4424</v>
      </c>
      <c r="C1088" s="209" t="s">
        <v>4427</v>
      </c>
      <c r="D1088" s="209"/>
    </row>
    <row r="1089" spans="1:4" x14ac:dyDescent="0.25">
      <c r="A1089" s="225" t="s">
        <v>4428</v>
      </c>
      <c r="B1089" s="225" t="s">
        <v>4424</v>
      </c>
      <c r="C1089" s="209" t="s">
        <v>4429</v>
      </c>
      <c r="D1089" s="209"/>
    </row>
    <row r="1090" spans="1:4" x14ac:dyDescent="0.25">
      <c r="A1090" s="225" t="s">
        <v>4430</v>
      </c>
      <c r="B1090" s="225" t="s">
        <v>4424</v>
      </c>
      <c r="C1090" s="209" t="s">
        <v>4431</v>
      </c>
      <c r="D1090" s="209"/>
    </row>
    <row r="1091" spans="1:4" x14ac:dyDescent="0.25">
      <c r="A1091" s="225" t="s">
        <v>4432</v>
      </c>
      <c r="B1091" s="225" t="s">
        <v>4424</v>
      </c>
      <c r="C1091" s="209" t="s">
        <v>4433</v>
      </c>
      <c r="D1091" s="209"/>
    </row>
    <row r="1092" spans="1:4" x14ac:dyDescent="0.25">
      <c r="A1092" s="225" t="s">
        <v>4434</v>
      </c>
      <c r="B1092" s="225" t="s">
        <v>4424</v>
      </c>
      <c r="C1092" s="209" t="s">
        <v>4435</v>
      </c>
      <c r="D1092" s="209"/>
    </row>
    <row r="1093" spans="1:4" x14ac:dyDescent="0.25">
      <c r="A1093" s="225" t="s">
        <v>4436</v>
      </c>
      <c r="B1093" s="225" t="s">
        <v>4424</v>
      </c>
      <c r="C1093" s="209" t="s">
        <v>4437</v>
      </c>
      <c r="D1093" s="209"/>
    </row>
    <row r="1094" spans="1:4" x14ac:dyDescent="0.25">
      <c r="A1094" s="225" t="s">
        <v>4438</v>
      </c>
      <c r="B1094" s="225" t="s">
        <v>4424</v>
      </c>
      <c r="C1094" s="209" t="s">
        <v>4439</v>
      </c>
      <c r="D1094" s="209"/>
    </row>
    <row r="1095" spans="1:4" x14ac:dyDescent="0.25">
      <c r="A1095" s="225" t="s">
        <v>4440</v>
      </c>
      <c r="B1095" s="225" t="s">
        <v>4424</v>
      </c>
      <c r="C1095" s="209" t="s">
        <v>4441</v>
      </c>
      <c r="D1095" s="209"/>
    </row>
    <row r="1096" spans="1:4" x14ac:dyDescent="0.25">
      <c r="A1096" s="225" t="s">
        <v>4442</v>
      </c>
      <c r="B1096" s="225" t="s">
        <v>4424</v>
      </c>
      <c r="C1096" s="209" t="s">
        <v>4443</v>
      </c>
      <c r="D1096" s="209"/>
    </row>
    <row r="1097" spans="1:4" x14ac:dyDescent="0.25">
      <c r="A1097" s="225" t="s">
        <v>4444</v>
      </c>
      <c r="B1097" s="225" t="s">
        <v>4424</v>
      </c>
      <c r="C1097" s="209" t="s">
        <v>4445</v>
      </c>
      <c r="D1097" s="209"/>
    </row>
    <row r="1098" spans="1:4" x14ac:dyDescent="0.25">
      <c r="A1098" s="225" t="s">
        <v>4446</v>
      </c>
      <c r="B1098" s="225" t="s">
        <v>4424</v>
      </c>
      <c r="C1098" s="209" t="s">
        <v>4447</v>
      </c>
      <c r="D1098" s="209"/>
    </row>
    <row r="1099" spans="1:4" x14ac:dyDescent="0.25">
      <c r="A1099" s="225" t="s">
        <v>4448</v>
      </c>
      <c r="B1099" s="225" t="s">
        <v>4424</v>
      </c>
      <c r="C1099" s="209" t="s">
        <v>4449</v>
      </c>
      <c r="D1099" s="209"/>
    </row>
    <row r="1100" spans="1:4" x14ac:dyDescent="0.25">
      <c r="A1100" s="225" t="s">
        <v>8760</v>
      </c>
      <c r="B1100" s="236" t="s">
        <v>4422</v>
      </c>
      <c r="C1100" s="209" t="s">
        <v>4451</v>
      </c>
      <c r="D1100" s="209"/>
    </row>
    <row r="1101" spans="1:4" x14ac:dyDescent="0.25">
      <c r="A1101" s="225" t="s">
        <v>4452</v>
      </c>
      <c r="B1101" s="225" t="s">
        <v>4450</v>
      </c>
      <c r="C1101" s="209" t="s">
        <v>4453</v>
      </c>
      <c r="D1101" s="209"/>
    </row>
    <row r="1102" spans="1:4" x14ac:dyDescent="0.25">
      <c r="A1102" s="225" t="s">
        <v>4454</v>
      </c>
      <c r="B1102" s="225" t="s">
        <v>4450</v>
      </c>
      <c r="C1102" s="209" t="s">
        <v>4455</v>
      </c>
      <c r="D1102" s="209"/>
    </row>
    <row r="1103" spans="1:4" x14ac:dyDescent="0.25">
      <c r="A1103" s="225" t="s">
        <v>4456</v>
      </c>
      <c r="B1103" s="225" t="s">
        <v>4450</v>
      </c>
      <c r="C1103" s="209" t="s">
        <v>4457</v>
      </c>
      <c r="D1103" s="209"/>
    </row>
    <row r="1104" spans="1:4" x14ac:dyDescent="0.25">
      <c r="A1104" s="225" t="s">
        <v>4458</v>
      </c>
      <c r="B1104" s="225" t="s">
        <v>4450</v>
      </c>
      <c r="C1104" s="209" t="s">
        <v>4459</v>
      </c>
      <c r="D1104" s="209"/>
    </row>
    <row r="1105" spans="1:4" x14ac:dyDescent="0.25">
      <c r="A1105" s="225" t="s">
        <v>4460</v>
      </c>
      <c r="B1105" s="225" t="s">
        <v>4450</v>
      </c>
      <c r="C1105" s="209" t="s">
        <v>4461</v>
      </c>
      <c r="D1105" s="209"/>
    </row>
    <row r="1106" spans="1:4" x14ac:dyDescent="0.25">
      <c r="A1106" s="225" t="s">
        <v>4462</v>
      </c>
      <c r="B1106" s="225" t="s">
        <v>4450</v>
      </c>
      <c r="C1106" s="209" t="s">
        <v>4463</v>
      </c>
      <c r="D1106" s="209"/>
    </row>
    <row r="1107" spans="1:4" x14ac:dyDescent="0.25">
      <c r="A1107" s="225" t="s">
        <v>4464</v>
      </c>
      <c r="B1107" s="225" t="s">
        <v>4450</v>
      </c>
      <c r="C1107" s="209" t="s">
        <v>4465</v>
      </c>
      <c r="D1107" s="209"/>
    </row>
    <row r="1108" spans="1:4" x14ac:dyDescent="0.25">
      <c r="A1108" s="225" t="s">
        <v>4466</v>
      </c>
      <c r="B1108" s="225" t="s">
        <v>4450</v>
      </c>
      <c r="C1108" s="209" t="s">
        <v>4467</v>
      </c>
      <c r="D1108" s="209"/>
    </row>
    <row r="1109" spans="1:4" x14ac:dyDescent="0.25">
      <c r="A1109" s="225" t="s">
        <v>4468</v>
      </c>
      <c r="B1109" s="225" t="s">
        <v>4450</v>
      </c>
      <c r="C1109" s="209" t="s">
        <v>4469</v>
      </c>
      <c r="D1109" s="209"/>
    </row>
    <row r="1110" spans="1:4" x14ac:dyDescent="0.25">
      <c r="A1110" s="225" t="s">
        <v>4470</v>
      </c>
      <c r="B1110" s="225" t="s">
        <v>4450</v>
      </c>
      <c r="C1110" s="209" t="s">
        <v>4471</v>
      </c>
      <c r="D1110" s="209"/>
    </row>
    <row r="1111" spans="1:4" x14ac:dyDescent="0.25">
      <c r="A1111" s="225" t="s">
        <v>4472</v>
      </c>
      <c r="B1111" s="225" t="s">
        <v>4450</v>
      </c>
      <c r="C1111" s="209" t="s">
        <v>4473</v>
      </c>
      <c r="D1111" s="209"/>
    </row>
    <row r="1112" spans="1:4" x14ac:dyDescent="0.25">
      <c r="A1112" s="225" t="s">
        <v>4474</v>
      </c>
      <c r="B1112" s="225" t="s">
        <v>4450</v>
      </c>
      <c r="C1112" s="209" t="s">
        <v>4475</v>
      </c>
      <c r="D1112" s="209"/>
    </row>
    <row r="1113" spans="1:4" x14ac:dyDescent="0.25">
      <c r="A1113" s="225" t="s">
        <v>4476</v>
      </c>
      <c r="B1113" s="225" t="s">
        <v>4450</v>
      </c>
      <c r="C1113" s="209" t="s">
        <v>4477</v>
      </c>
      <c r="D1113" s="209"/>
    </row>
    <row r="1114" spans="1:4" x14ac:dyDescent="0.25">
      <c r="A1114" s="225" t="s">
        <v>4478</v>
      </c>
      <c r="B1114" s="225" t="s">
        <v>4450</v>
      </c>
      <c r="C1114" s="209" t="s">
        <v>4479</v>
      </c>
      <c r="D1114" s="209"/>
    </row>
    <row r="1115" spans="1:4" x14ac:dyDescent="0.25">
      <c r="A1115" s="225" t="s">
        <v>4480</v>
      </c>
      <c r="B1115" s="225" t="s">
        <v>4450</v>
      </c>
      <c r="C1115" s="209" t="s">
        <v>4481</v>
      </c>
      <c r="D1115" s="209"/>
    </row>
    <row r="1116" spans="1:4" x14ac:dyDescent="0.25">
      <c r="A1116" s="225" t="s">
        <v>4482</v>
      </c>
      <c r="B1116" s="225" t="s">
        <v>4450</v>
      </c>
      <c r="C1116" s="209" t="s">
        <v>4483</v>
      </c>
      <c r="D1116" s="209"/>
    </row>
    <row r="1117" spans="1:4" x14ac:dyDescent="0.25">
      <c r="A1117" s="225" t="s">
        <v>4484</v>
      </c>
      <c r="B1117" s="225" t="s">
        <v>4450</v>
      </c>
      <c r="C1117" s="209" t="s">
        <v>4485</v>
      </c>
      <c r="D1117" s="209"/>
    </row>
    <row r="1118" spans="1:4" x14ac:dyDescent="0.25">
      <c r="A1118" s="225" t="s">
        <v>4486</v>
      </c>
      <c r="B1118" s="225" t="s">
        <v>4450</v>
      </c>
      <c r="C1118" s="209" t="s">
        <v>4487</v>
      </c>
      <c r="D1118" s="209"/>
    </row>
    <row r="1119" spans="1:4" x14ac:dyDescent="0.25">
      <c r="A1119" s="225" t="s">
        <v>4488</v>
      </c>
      <c r="B1119" s="225" t="s">
        <v>4450</v>
      </c>
      <c r="C1119" s="209" t="s">
        <v>4489</v>
      </c>
      <c r="D1119" s="209"/>
    </row>
    <row r="1120" spans="1:4" x14ac:dyDescent="0.25">
      <c r="A1120" s="225" t="s">
        <v>4490</v>
      </c>
      <c r="B1120" s="225" t="s">
        <v>4450</v>
      </c>
      <c r="C1120" s="209" t="s">
        <v>4491</v>
      </c>
      <c r="D1120" s="209"/>
    </row>
    <row r="1121" spans="1:4" x14ac:dyDescent="0.25">
      <c r="A1121" s="225" t="s">
        <v>4492</v>
      </c>
      <c r="B1121" s="225" t="s">
        <v>4450</v>
      </c>
      <c r="C1121" s="209" t="s">
        <v>4493</v>
      </c>
      <c r="D1121" s="209"/>
    </row>
    <row r="1122" spans="1:4" x14ac:dyDescent="0.25">
      <c r="A1122" s="225" t="s">
        <v>4494</v>
      </c>
      <c r="B1122" s="225" t="s">
        <v>4450</v>
      </c>
      <c r="C1122" s="209" t="s">
        <v>4495</v>
      </c>
      <c r="D1122" s="209"/>
    </row>
    <row r="1123" spans="1:4" x14ac:dyDescent="0.25">
      <c r="A1123" s="225" t="s">
        <v>4496</v>
      </c>
      <c r="B1123" s="225" t="s">
        <v>4450</v>
      </c>
      <c r="C1123" s="209" t="s">
        <v>4497</v>
      </c>
      <c r="D1123" s="209"/>
    </row>
    <row r="1124" spans="1:4" x14ac:dyDescent="0.25">
      <c r="A1124" s="225" t="s">
        <v>4498</v>
      </c>
      <c r="B1124" s="225" t="s">
        <v>4450</v>
      </c>
      <c r="C1124" s="209" t="s">
        <v>4499</v>
      </c>
      <c r="D1124" s="209"/>
    </row>
    <row r="1125" spans="1:4" x14ac:dyDescent="0.25">
      <c r="A1125" s="225" t="s">
        <v>4500</v>
      </c>
      <c r="B1125" s="225" t="s">
        <v>4450</v>
      </c>
      <c r="C1125" s="209" t="s">
        <v>4501</v>
      </c>
      <c r="D1125" s="209"/>
    </row>
    <row r="1126" spans="1:4" x14ac:dyDescent="0.25">
      <c r="A1126" s="225" t="s">
        <v>4502</v>
      </c>
      <c r="B1126" s="225" t="s">
        <v>4450</v>
      </c>
      <c r="C1126" s="209" t="s">
        <v>4503</v>
      </c>
      <c r="D1126" s="209"/>
    </row>
    <row r="1127" spans="1:4" x14ac:dyDescent="0.25">
      <c r="A1127" s="225" t="s">
        <v>4504</v>
      </c>
      <c r="B1127" s="225" t="s">
        <v>4450</v>
      </c>
      <c r="C1127" s="209" t="s">
        <v>4505</v>
      </c>
      <c r="D1127" s="209"/>
    </row>
    <row r="1128" spans="1:4" x14ac:dyDescent="0.25">
      <c r="A1128" s="225" t="s">
        <v>4506</v>
      </c>
      <c r="B1128" s="225" t="s">
        <v>4450</v>
      </c>
      <c r="C1128" s="209" t="s">
        <v>4507</v>
      </c>
      <c r="D1128" s="209"/>
    </row>
    <row r="1129" spans="1:4" x14ac:dyDescent="0.25">
      <c r="A1129" s="225" t="s">
        <v>4508</v>
      </c>
      <c r="B1129" s="225" t="s">
        <v>4450</v>
      </c>
      <c r="C1129" s="209" t="s">
        <v>4509</v>
      </c>
      <c r="D1129" s="209"/>
    </row>
    <row r="1130" spans="1:4" x14ac:dyDescent="0.25">
      <c r="A1130" s="225" t="s">
        <v>4510</v>
      </c>
      <c r="B1130" s="225" t="s">
        <v>4450</v>
      </c>
      <c r="C1130" s="209" t="s">
        <v>4511</v>
      </c>
      <c r="D1130" s="209"/>
    </row>
    <row r="1131" spans="1:4" x14ac:dyDescent="0.25">
      <c r="A1131" s="225" t="s">
        <v>4512</v>
      </c>
      <c r="B1131" s="225" t="s">
        <v>4450</v>
      </c>
      <c r="C1131" s="209" t="s">
        <v>4513</v>
      </c>
      <c r="D1131" s="209"/>
    </row>
    <row r="1132" spans="1:4" x14ac:dyDescent="0.25">
      <c r="A1132" s="225" t="s">
        <v>4514</v>
      </c>
      <c r="B1132" s="225" t="s">
        <v>4450</v>
      </c>
      <c r="C1132" s="209" t="s">
        <v>4515</v>
      </c>
      <c r="D1132" s="209"/>
    </row>
    <row r="1133" spans="1:4" x14ac:dyDescent="0.25">
      <c r="A1133" s="225" t="s">
        <v>4516</v>
      </c>
      <c r="B1133" s="225" t="s">
        <v>4450</v>
      </c>
      <c r="C1133" s="209" t="s">
        <v>4517</v>
      </c>
      <c r="D1133" s="209"/>
    </row>
    <row r="1134" spans="1:4" x14ac:dyDescent="0.25">
      <c r="A1134" s="225" t="s">
        <v>4518</v>
      </c>
      <c r="B1134" s="225" t="s">
        <v>4450</v>
      </c>
      <c r="C1134" s="209" t="s">
        <v>4519</v>
      </c>
      <c r="D1134" s="209"/>
    </row>
    <row r="1135" spans="1:4" x14ac:dyDescent="0.25">
      <c r="A1135" s="225" t="s">
        <v>4520</v>
      </c>
      <c r="B1135" s="225" t="s">
        <v>4450</v>
      </c>
      <c r="C1135" s="209" t="s">
        <v>4521</v>
      </c>
      <c r="D1135" s="209"/>
    </row>
    <row r="1136" spans="1:4" x14ac:dyDescent="0.25">
      <c r="A1136" s="225" t="s">
        <v>4522</v>
      </c>
      <c r="B1136" s="225" t="s">
        <v>4450</v>
      </c>
      <c r="C1136" s="209" t="s">
        <v>4523</v>
      </c>
      <c r="D1136" s="209"/>
    </row>
    <row r="1137" spans="1:4" x14ac:dyDescent="0.25">
      <c r="A1137" s="225" t="s">
        <v>4524</v>
      </c>
      <c r="B1137" s="225" t="s">
        <v>4450</v>
      </c>
      <c r="C1137" s="209" t="s">
        <v>4525</v>
      </c>
      <c r="D1137" s="209"/>
    </row>
    <row r="1138" spans="1:4" x14ac:dyDescent="0.25">
      <c r="A1138" s="225" t="s">
        <v>4526</v>
      </c>
      <c r="B1138" s="225" t="s">
        <v>4450</v>
      </c>
      <c r="C1138" s="209" t="s">
        <v>4527</v>
      </c>
      <c r="D1138" s="209"/>
    </row>
    <row r="1139" spans="1:4" x14ac:dyDescent="0.25">
      <c r="A1139" s="225" t="s">
        <v>4528</v>
      </c>
      <c r="B1139" s="225" t="s">
        <v>4450</v>
      </c>
      <c r="C1139" s="209" t="s">
        <v>4529</v>
      </c>
      <c r="D1139" s="209"/>
    </row>
    <row r="1140" spans="1:4" x14ac:dyDescent="0.25">
      <c r="A1140" s="225" t="s">
        <v>4530</v>
      </c>
      <c r="B1140" s="225" t="s">
        <v>4450</v>
      </c>
      <c r="C1140" s="209" t="s">
        <v>4531</v>
      </c>
      <c r="D1140" s="209"/>
    </row>
    <row r="1141" spans="1:4" x14ac:dyDescent="0.25">
      <c r="A1141" s="225" t="s">
        <v>4532</v>
      </c>
      <c r="B1141" s="225" t="s">
        <v>4450</v>
      </c>
      <c r="C1141" s="209" t="s">
        <v>4533</v>
      </c>
      <c r="D1141" s="209"/>
    </row>
    <row r="1142" spans="1:4" x14ac:dyDescent="0.25">
      <c r="A1142" s="225" t="s">
        <v>4534</v>
      </c>
      <c r="B1142" s="225" t="s">
        <v>4450</v>
      </c>
      <c r="C1142" s="209" t="s">
        <v>4535</v>
      </c>
      <c r="D1142" s="209"/>
    </row>
    <row r="1143" spans="1:4" x14ac:dyDescent="0.25">
      <c r="A1143" s="225" t="s">
        <v>4536</v>
      </c>
      <c r="B1143" s="225" t="s">
        <v>4450</v>
      </c>
      <c r="C1143" s="209" t="s">
        <v>4537</v>
      </c>
      <c r="D1143" s="209"/>
    </row>
    <row r="1144" spans="1:4" x14ac:dyDescent="0.25">
      <c r="A1144" s="225" t="s">
        <v>4538</v>
      </c>
      <c r="B1144" s="225" t="s">
        <v>4450</v>
      </c>
      <c r="C1144" s="209" t="s">
        <v>4539</v>
      </c>
      <c r="D1144" s="209"/>
    </row>
    <row r="1145" spans="1:4" x14ac:dyDescent="0.25">
      <c r="A1145" s="225" t="s">
        <v>4540</v>
      </c>
      <c r="B1145" s="225" t="s">
        <v>4450</v>
      </c>
      <c r="C1145" s="209" t="s">
        <v>4541</v>
      </c>
      <c r="D1145" s="209"/>
    </row>
    <row r="1146" spans="1:4" x14ac:dyDescent="0.25">
      <c r="A1146" s="225" t="s">
        <v>4542</v>
      </c>
      <c r="B1146" s="225" t="s">
        <v>4450</v>
      </c>
      <c r="C1146" s="209" t="s">
        <v>4543</v>
      </c>
      <c r="D1146" s="209"/>
    </row>
    <row r="1147" spans="1:4" x14ac:dyDescent="0.25">
      <c r="A1147" s="225" t="s">
        <v>4544</v>
      </c>
      <c r="B1147" s="225" t="s">
        <v>4450</v>
      </c>
      <c r="C1147" s="209" t="s">
        <v>4545</v>
      </c>
      <c r="D1147" s="209"/>
    </row>
    <row r="1148" spans="1:4" x14ac:dyDescent="0.25">
      <c r="A1148" s="225" t="s">
        <v>4546</v>
      </c>
      <c r="B1148" s="225" t="s">
        <v>4450</v>
      </c>
      <c r="C1148" s="209" t="s">
        <v>4547</v>
      </c>
      <c r="D1148" s="209"/>
    </row>
    <row r="1149" spans="1:4" x14ac:dyDescent="0.25">
      <c r="A1149" s="225" t="s">
        <v>4548</v>
      </c>
      <c r="B1149" s="225" t="s">
        <v>4450</v>
      </c>
      <c r="C1149" s="209" t="s">
        <v>4549</v>
      </c>
      <c r="D1149" s="209"/>
    </row>
    <row r="1150" spans="1:4" x14ac:dyDescent="0.25">
      <c r="A1150" s="225" t="s">
        <v>4550</v>
      </c>
      <c r="B1150" s="225" t="s">
        <v>4450</v>
      </c>
      <c r="C1150" s="209" t="s">
        <v>4551</v>
      </c>
      <c r="D1150" s="209"/>
    </row>
    <row r="1151" spans="1:4" x14ac:dyDescent="0.25">
      <c r="A1151" s="225" t="s">
        <v>4552</v>
      </c>
      <c r="B1151" s="225" t="s">
        <v>4450</v>
      </c>
      <c r="C1151" s="209" t="s">
        <v>4553</v>
      </c>
      <c r="D1151" s="209"/>
    </row>
    <row r="1152" spans="1:4" x14ac:dyDescent="0.25">
      <c r="A1152" s="225" t="s">
        <v>4554</v>
      </c>
      <c r="B1152" s="225" t="s">
        <v>4450</v>
      </c>
      <c r="C1152" s="209" t="s">
        <v>4555</v>
      </c>
      <c r="D1152" s="209"/>
    </row>
    <row r="1153" spans="1:4" x14ac:dyDescent="0.25">
      <c r="A1153" s="225" t="s">
        <v>4556</v>
      </c>
      <c r="B1153" s="225" t="s">
        <v>4450</v>
      </c>
      <c r="C1153" s="209" t="s">
        <v>4557</v>
      </c>
      <c r="D1153" s="209"/>
    </row>
    <row r="1154" spans="1:4" x14ac:dyDescent="0.25">
      <c r="A1154" s="225" t="s">
        <v>4558</v>
      </c>
      <c r="B1154" s="225" t="s">
        <v>4450</v>
      </c>
      <c r="C1154" s="209" t="s">
        <v>4559</v>
      </c>
      <c r="D1154" s="209"/>
    </row>
    <row r="1155" spans="1:4" x14ac:dyDescent="0.25">
      <c r="A1155" s="225" t="s">
        <v>4560</v>
      </c>
      <c r="B1155" s="225" t="s">
        <v>4450</v>
      </c>
      <c r="C1155" s="209" t="s">
        <v>4561</v>
      </c>
      <c r="D1155" s="209"/>
    </row>
    <row r="1156" spans="1:4" x14ac:dyDescent="0.25">
      <c r="A1156" s="225" t="s">
        <v>4562</v>
      </c>
      <c r="B1156" s="225" t="s">
        <v>4450</v>
      </c>
      <c r="C1156" s="209" t="s">
        <v>4563</v>
      </c>
      <c r="D1156" s="209"/>
    </row>
    <row r="1157" spans="1:4" x14ac:dyDescent="0.25">
      <c r="A1157" s="225" t="s">
        <v>4564</v>
      </c>
      <c r="B1157" s="225" t="s">
        <v>4450</v>
      </c>
      <c r="C1157" s="209" t="s">
        <v>4565</v>
      </c>
      <c r="D1157" s="209"/>
    </row>
    <row r="1158" spans="1:4" x14ac:dyDescent="0.25">
      <c r="A1158" s="225" t="s">
        <v>4566</v>
      </c>
      <c r="B1158" s="225" t="s">
        <v>4450</v>
      </c>
      <c r="C1158" s="209" t="s">
        <v>4567</v>
      </c>
      <c r="D1158" s="209"/>
    </row>
    <row r="1159" spans="1:4" x14ac:dyDescent="0.25">
      <c r="A1159" s="225" t="s">
        <v>4568</v>
      </c>
      <c r="B1159" s="225" t="s">
        <v>4450</v>
      </c>
      <c r="C1159" s="209" t="s">
        <v>4569</v>
      </c>
      <c r="D1159" s="209"/>
    </row>
    <row r="1160" spans="1:4" x14ac:dyDescent="0.25">
      <c r="A1160" s="225" t="s">
        <v>4570</v>
      </c>
      <c r="B1160" s="225" t="s">
        <v>4450</v>
      </c>
      <c r="C1160" s="209" t="s">
        <v>4571</v>
      </c>
      <c r="D1160" s="209"/>
    </row>
    <row r="1161" spans="1:4" x14ac:dyDescent="0.25">
      <c r="A1161" s="225" t="s">
        <v>4572</v>
      </c>
      <c r="B1161" s="225" t="s">
        <v>4450</v>
      </c>
      <c r="C1161" s="209" t="s">
        <v>4573</v>
      </c>
      <c r="D1161" s="209"/>
    </row>
    <row r="1162" spans="1:4" x14ac:dyDescent="0.25">
      <c r="A1162" s="225" t="s">
        <v>4574</v>
      </c>
      <c r="B1162" s="225" t="s">
        <v>4450</v>
      </c>
      <c r="C1162" s="209" t="s">
        <v>4575</v>
      </c>
      <c r="D1162" s="209"/>
    </row>
    <row r="1163" spans="1:4" x14ac:dyDescent="0.25">
      <c r="A1163" s="225" t="s">
        <v>4576</v>
      </c>
      <c r="B1163" s="225" t="s">
        <v>4450</v>
      </c>
      <c r="C1163" s="209" t="s">
        <v>4577</v>
      </c>
      <c r="D1163" s="209"/>
    </row>
    <row r="1164" spans="1:4" x14ac:dyDescent="0.25">
      <c r="A1164" s="225" t="s">
        <v>4578</v>
      </c>
      <c r="B1164" s="225" t="s">
        <v>4450</v>
      </c>
      <c r="C1164" s="209" t="s">
        <v>4579</v>
      </c>
      <c r="D1164" s="209"/>
    </row>
    <row r="1165" spans="1:4" x14ac:dyDescent="0.25">
      <c r="A1165" s="225" t="s">
        <v>4580</v>
      </c>
      <c r="B1165" s="225" t="s">
        <v>4450</v>
      </c>
      <c r="C1165" s="209" t="s">
        <v>4581</v>
      </c>
      <c r="D1165" s="209"/>
    </row>
    <row r="1166" spans="1:4" x14ac:dyDescent="0.25">
      <c r="A1166" s="225" t="s">
        <v>4582</v>
      </c>
      <c r="B1166" s="225" t="s">
        <v>4450</v>
      </c>
      <c r="C1166" s="209" t="s">
        <v>4583</v>
      </c>
      <c r="D1166" s="209"/>
    </row>
    <row r="1167" spans="1:4" x14ac:dyDescent="0.25">
      <c r="A1167" s="225" t="s">
        <v>4584</v>
      </c>
      <c r="B1167" s="225" t="s">
        <v>4450</v>
      </c>
      <c r="C1167" s="209" t="s">
        <v>4585</v>
      </c>
      <c r="D1167" s="209"/>
    </row>
    <row r="1168" spans="1:4" x14ac:dyDescent="0.25">
      <c r="A1168" s="225" t="s">
        <v>4586</v>
      </c>
      <c r="B1168" s="225" t="s">
        <v>4450</v>
      </c>
      <c r="C1168" s="209" t="s">
        <v>4587</v>
      </c>
      <c r="D1168" s="209"/>
    </row>
    <row r="1169" spans="1:4" x14ac:dyDescent="0.25">
      <c r="A1169" s="225" t="s">
        <v>4588</v>
      </c>
      <c r="B1169" s="225" t="s">
        <v>4450</v>
      </c>
      <c r="C1169" s="209" t="s">
        <v>4589</v>
      </c>
      <c r="D1169" s="209"/>
    </row>
    <row r="1170" spans="1:4" x14ac:dyDescent="0.25">
      <c r="A1170" s="225" t="s">
        <v>4590</v>
      </c>
      <c r="B1170" s="225" t="s">
        <v>4450</v>
      </c>
      <c r="C1170" s="209" t="s">
        <v>4591</v>
      </c>
      <c r="D1170" s="209"/>
    </row>
    <row r="1171" spans="1:4" x14ac:dyDescent="0.25">
      <c r="A1171" s="225" t="s">
        <v>4592</v>
      </c>
      <c r="B1171" s="225" t="s">
        <v>4450</v>
      </c>
      <c r="C1171" s="209" t="s">
        <v>4593</v>
      </c>
      <c r="D1171" s="209"/>
    </row>
    <row r="1172" spans="1:4" x14ac:dyDescent="0.25">
      <c r="A1172" s="225" t="s">
        <v>4594</v>
      </c>
      <c r="B1172" s="225" t="s">
        <v>4450</v>
      </c>
      <c r="C1172" s="209" t="s">
        <v>4595</v>
      </c>
      <c r="D1172" s="209"/>
    </row>
    <row r="1173" spans="1:4" x14ac:dyDescent="0.25">
      <c r="A1173" s="225" t="s">
        <v>4596</v>
      </c>
      <c r="B1173" s="225" t="s">
        <v>4450</v>
      </c>
      <c r="C1173" s="209" t="s">
        <v>4597</v>
      </c>
      <c r="D1173" s="209"/>
    </row>
    <row r="1174" spans="1:4" x14ac:dyDescent="0.25">
      <c r="A1174" s="225" t="s">
        <v>4598</v>
      </c>
      <c r="B1174" s="225" t="s">
        <v>4450</v>
      </c>
      <c r="C1174" s="209" t="s">
        <v>4599</v>
      </c>
      <c r="D1174" s="209"/>
    </row>
    <row r="1175" spans="1:4" x14ac:dyDescent="0.25">
      <c r="A1175" s="225" t="s">
        <v>4600</v>
      </c>
      <c r="B1175" s="225" t="s">
        <v>4450</v>
      </c>
      <c r="C1175" s="209" t="s">
        <v>4601</v>
      </c>
      <c r="D1175" s="209"/>
    </row>
    <row r="1176" spans="1:4" x14ac:dyDescent="0.25">
      <c r="A1176" s="225" t="s">
        <v>4602</v>
      </c>
      <c r="B1176" s="225" t="s">
        <v>4450</v>
      </c>
      <c r="C1176" s="209" t="s">
        <v>4603</v>
      </c>
      <c r="D1176" s="209"/>
    </row>
    <row r="1177" spans="1:4" x14ac:dyDescent="0.25">
      <c r="A1177" s="225" t="s">
        <v>4604</v>
      </c>
      <c r="B1177" s="225" t="s">
        <v>4450</v>
      </c>
      <c r="C1177" s="209" t="s">
        <v>4605</v>
      </c>
      <c r="D1177" s="209"/>
    </row>
    <row r="1178" spans="1:4" x14ac:dyDescent="0.25">
      <c r="A1178" s="225" t="s">
        <v>4606</v>
      </c>
      <c r="B1178" s="225" t="s">
        <v>4450</v>
      </c>
      <c r="C1178" s="209" t="s">
        <v>4607</v>
      </c>
      <c r="D1178" s="209"/>
    </row>
    <row r="1179" spans="1:4" x14ac:dyDescent="0.25">
      <c r="A1179" s="225" t="s">
        <v>4608</v>
      </c>
      <c r="B1179" s="225" t="s">
        <v>4450</v>
      </c>
      <c r="C1179" s="209" t="s">
        <v>4609</v>
      </c>
      <c r="D1179" s="209"/>
    </row>
    <row r="1180" spans="1:4" x14ac:dyDescent="0.25">
      <c r="A1180" s="225" t="s">
        <v>4610</v>
      </c>
      <c r="B1180" s="225" t="s">
        <v>4450</v>
      </c>
      <c r="C1180" s="209" t="s">
        <v>4611</v>
      </c>
      <c r="D1180" s="209"/>
    </row>
    <row r="1181" spans="1:4" x14ac:dyDescent="0.25">
      <c r="A1181" s="225" t="s">
        <v>4612</v>
      </c>
      <c r="B1181" s="225" t="s">
        <v>4450</v>
      </c>
      <c r="C1181" s="209" t="s">
        <v>4613</v>
      </c>
      <c r="D1181" s="209"/>
    </row>
    <row r="1182" spans="1:4" x14ac:dyDescent="0.25">
      <c r="A1182" s="225" t="s">
        <v>4614</v>
      </c>
      <c r="B1182" s="225" t="s">
        <v>4450</v>
      </c>
      <c r="C1182" s="209" t="s">
        <v>4615</v>
      </c>
      <c r="D1182" s="209"/>
    </row>
    <row r="1183" spans="1:4" x14ac:dyDescent="0.25">
      <c r="A1183" s="225" t="s">
        <v>4616</v>
      </c>
      <c r="B1183" s="225" t="s">
        <v>4450</v>
      </c>
      <c r="C1183" s="209" t="s">
        <v>4617</v>
      </c>
      <c r="D1183" s="209"/>
    </row>
    <row r="1184" spans="1:4" x14ac:dyDescent="0.25">
      <c r="A1184" s="225" t="s">
        <v>4618</v>
      </c>
      <c r="B1184" s="225" t="s">
        <v>4450</v>
      </c>
      <c r="C1184" s="209" t="s">
        <v>4619</v>
      </c>
      <c r="D1184" s="209"/>
    </row>
    <row r="1185" spans="1:4" x14ac:dyDescent="0.25">
      <c r="A1185" s="225" t="s">
        <v>4620</v>
      </c>
      <c r="B1185" s="225" t="s">
        <v>4450</v>
      </c>
      <c r="C1185" s="209" t="s">
        <v>4621</v>
      </c>
      <c r="D1185" s="209"/>
    </row>
    <row r="1186" spans="1:4" x14ac:dyDescent="0.25">
      <c r="A1186" s="225" t="s">
        <v>4622</v>
      </c>
      <c r="B1186" s="225" t="s">
        <v>4450</v>
      </c>
      <c r="C1186" s="209" t="s">
        <v>4623</v>
      </c>
      <c r="D1186" s="209"/>
    </row>
    <row r="1187" spans="1:4" x14ac:dyDescent="0.25">
      <c r="A1187" s="225" t="s">
        <v>4624</v>
      </c>
      <c r="B1187" s="225" t="s">
        <v>4450</v>
      </c>
      <c r="C1187" s="209" t="s">
        <v>4625</v>
      </c>
      <c r="D1187" s="209"/>
    </row>
    <row r="1188" spans="1:4" x14ac:dyDescent="0.25">
      <c r="A1188" s="225" t="s">
        <v>4626</v>
      </c>
      <c r="B1188" s="225" t="s">
        <v>4450</v>
      </c>
      <c r="C1188" s="209" t="s">
        <v>4627</v>
      </c>
      <c r="D1188" s="209"/>
    </row>
    <row r="1189" spans="1:4" x14ac:dyDescent="0.25">
      <c r="A1189" s="225" t="s">
        <v>4628</v>
      </c>
      <c r="B1189" s="225" t="s">
        <v>4450</v>
      </c>
      <c r="C1189" s="209" t="s">
        <v>4629</v>
      </c>
      <c r="D1189" s="209"/>
    </row>
    <row r="1190" spans="1:4" x14ac:dyDescent="0.25">
      <c r="A1190" s="225" t="s">
        <v>4630</v>
      </c>
      <c r="B1190" s="225" t="s">
        <v>4450</v>
      </c>
      <c r="C1190" s="209" t="s">
        <v>4631</v>
      </c>
      <c r="D1190" s="209"/>
    </row>
    <row r="1191" spans="1:4" x14ac:dyDescent="0.25">
      <c r="A1191" s="225" t="s">
        <v>4632</v>
      </c>
      <c r="B1191" s="225" t="s">
        <v>4450</v>
      </c>
      <c r="C1191" s="209" t="s">
        <v>4633</v>
      </c>
      <c r="D1191" s="209"/>
    </row>
    <row r="1192" spans="1:4" x14ac:dyDescent="0.25">
      <c r="A1192" s="225" t="s">
        <v>4634</v>
      </c>
      <c r="B1192" s="225" t="s">
        <v>4450</v>
      </c>
      <c r="C1192" s="209" t="s">
        <v>4635</v>
      </c>
      <c r="D1192" s="209"/>
    </row>
    <row r="1193" spans="1:4" x14ac:dyDescent="0.25">
      <c r="A1193" s="225" t="s">
        <v>4636</v>
      </c>
      <c r="B1193" s="225" t="s">
        <v>4450</v>
      </c>
      <c r="C1193" s="209" t="s">
        <v>4637</v>
      </c>
      <c r="D1193" s="209"/>
    </row>
    <row r="1194" spans="1:4" x14ac:dyDescent="0.25">
      <c r="A1194" s="225" t="s">
        <v>4638</v>
      </c>
      <c r="B1194" s="225" t="s">
        <v>4450</v>
      </c>
      <c r="C1194" s="209" t="s">
        <v>4639</v>
      </c>
      <c r="D1194" s="209"/>
    </row>
    <row r="1195" spans="1:4" x14ac:dyDescent="0.25">
      <c r="A1195" s="225" t="s">
        <v>4640</v>
      </c>
      <c r="B1195" s="225" t="s">
        <v>4450</v>
      </c>
      <c r="C1195" s="209" t="s">
        <v>4641</v>
      </c>
      <c r="D1195" s="209"/>
    </row>
    <row r="1196" spans="1:4" x14ac:dyDescent="0.25">
      <c r="A1196" s="225" t="s">
        <v>4642</v>
      </c>
      <c r="B1196" s="225" t="s">
        <v>4450</v>
      </c>
      <c r="C1196" s="209" t="s">
        <v>4643</v>
      </c>
      <c r="D1196" s="209"/>
    </row>
    <row r="1197" spans="1:4" x14ac:dyDescent="0.25">
      <c r="A1197" s="225" t="s">
        <v>4644</v>
      </c>
      <c r="B1197" s="225" t="s">
        <v>4450</v>
      </c>
      <c r="C1197" s="209" t="s">
        <v>4645</v>
      </c>
      <c r="D1197" s="209"/>
    </row>
    <row r="1198" spans="1:4" x14ac:dyDescent="0.25">
      <c r="A1198" s="225" t="s">
        <v>4646</v>
      </c>
      <c r="B1198" s="225" t="s">
        <v>4450</v>
      </c>
      <c r="C1198" s="209" t="s">
        <v>4647</v>
      </c>
      <c r="D1198" s="209"/>
    </row>
    <row r="1199" spans="1:4" x14ac:dyDescent="0.25">
      <c r="A1199" s="225" t="s">
        <v>4648</v>
      </c>
      <c r="B1199" s="225" t="s">
        <v>4450</v>
      </c>
      <c r="C1199" s="209" t="s">
        <v>4649</v>
      </c>
      <c r="D1199" s="209"/>
    </row>
    <row r="1200" spans="1:4" x14ac:dyDescent="0.25">
      <c r="A1200" s="225" t="s">
        <v>4650</v>
      </c>
      <c r="B1200" s="225" t="s">
        <v>4450</v>
      </c>
      <c r="C1200" s="209" t="s">
        <v>4651</v>
      </c>
      <c r="D1200" s="209"/>
    </row>
    <row r="1201" spans="1:4" x14ac:dyDescent="0.25">
      <c r="A1201" s="225" t="s">
        <v>4652</v>
      </c>
      <c r="B1201" s="225" t="s">
        <v>4450</v>
      </c>
      <c r="C1201" s="209" t="s">
        <v>4653</v>
      </c>
      <c r="D1201" s="209"/>
    </row>
    <row r="1202" spans="1:4" x14ac:dyDescent="0.25">
      <c r="A1202" s="225" t="s">
        <v>4654</v>
      </c>
      <c r="B1202" s="225" t="s">
        <v>4450</v>
      </c>
      <c r="C1202" s="209" t="s">
        <v>4655</v>
      </c>
      <c r="D1202" s="209"/>
    </row>
    <row r="1203" spans="1:4" x14ac:dyDescent="0.25">
      <c r="A1203" s="225" t="s">
        <v>4656</v>
      </c>
      <c r="B1203" s="225" t="s">
        <v>4450</v>
      </c>
      <c r="C1203" s="209" t="s">
        <v>4657</v>
      </c>
      <c r="D1203" s="209"/>
    </row>
    <row r="1204" spans="1:4" x14ac:dyDescent="0.25">
      <c r="A1204" s="225" t="s">
        <v>4658</v>
      </c>
      <c r="B1204" s="225" t="s">
        <v>4450</v>
      </c>
      <c r="C1204" s="209" t="s">
        <v>4659</v>
      </c>
      <c r="D1204" s="209"/>
    </row>
    <row r="1205" spans="1:4" x14ac:dyDescent="0.25">
      <c r="A1205" s="225" t="s">
        <v>4660</v>
      </c>
      <c r="B1205" s="225" t="s">
        <v>4450</v>
      </c>
      <c r="C1205" s="209" t="s">
        <v>4661</v>
      </c>
      <c r="D1205" s="209"/>
    </row>
    <row r="1206" spans="1:4" x14ac:dyDescent="0.25">
      <c r="A1206" s="225" t="s">
        <v>4662</v>
      </c>
      <c r="B1206" s="225" t="s">
        <v>4450</v>
      </c>
      <c r="C1206" s="209" t="s">
        <v>4663</v>
      </c>
      <c r="D1206" s="209"/>
    </row>
    <row r="1207" spans="1:4" x14ac:dyDescent="0.25">
      <c r="A1207" s="225" t="s">
        <v>4664</v>
      </c>
      <c r="B1207" s="225" t="s">
        <v>4450</v>
      </c>
      <c r="C1207" s="209" t="s">
        <v>4665</v>
      </c>
      <c r="D1207" s="209"/>
    </row>
    <row r="1208" spans="1:4" x14ac:dyDescent="0.25">
      <c r="A1208" s="225" t="s">
        <v>4666</v>
      </c>
      <c r="B1208" s="225" t="s">
        <v>4450</v>
      </c>
      <c r="C1208" s="209" t="s">
        <v>4667</v>
      </c>
      <c r="D1208" s="209"/>
    </row>
    <row r="1209" spans="1:4" x14ac:dyDescent="0.25">
      <c r="A1209" s="225" t="s">
        <v>4668</v>
      </c>
      <c r="B1209" s="225"/>
      <c r="C1209" s="209" t="s">
        <v>4669</v>
      </c>
      <c r="D1209" s="209"/>
    </row>
    <row r="1210" spans="1:4" x14ac:dyDescent="0.25">
      <c r="A1210" s="225" t="s">
        <v>8761</v>
      </c>
      <c r="B1210" s="236" t="s">
        <v>4668</v>
      </c>
      <c r="C1210" s="209" t="s">
        <v>4671</v>
      </c>
      <c r="D1210" s="209"/>
    </row>
    <row r="1211" spans="1:4" x14ac:dyDescent="0.25">
      <c r="A1211" s="225" t="s">
        <v>4672</v>
      </c>
      <c r="B1211" s="225" t="s">
        <v>4670</v>
      </c>
      <c r="C1211" s="209" t="s">
        <v>4673</v>
      </c>
      <c r="D1211" s="209"/>
    </row>
    <row r="1212" spans="1:4" x14ac:dyDescent="0.25">
      <c r="A1212" s="225" t="s">
        <v>4674</v>
      </c>
      <c r="B1212" s="225" t="s">
        <v>4670</v>
      </c>
      <c r="C1212" s="209" t="s">
        <v>4675</v>
      </c>
      <c r="D1212" s="209"/>
    </row>
    <row r="1213" spans="1:4" x14ac:dyDescent="0.25">
      <c r="A1213" s="225" t="s">
        <v>4676</v>
      </c>
      <c r="B1213" s="225" t="s">
        <v>4670</v>
      </c>
      <c r="C1213" s="209" t="s">
        <v>4677</v>
      </c>
      <c r="D1213" s="209"/>
    </row>
    <row r="1214" spans="1:4" x14ac:dyDescent="0.25">
      <c r="A1214" s="225" t="s">
        <v>4678</v>
      </c>
      <c r="B1214" s="225" t="s">
        <v>4670</v>
      </c>
      <c r="C1214" s="209" t="s">
        <v>4679</v>
      </c>
      <c r="D1214" s="209"/>
    </row>
    <row r="1215" spans="1:4" x14ac:dyDescent="0.25">
      <c r="A1215" s="225" t="s">
        <v>4680</v>
      </c>
      <c r="B1215" s="225" t="s">
        <v>4670</v>
      </c>
      <c r="C1215" s="209" t="s">
        <v>4671</v>
      </c>
      <c r="D1215" s="209"/>
    </row>
    <row r="1216" spans="1:4" x14ac:dyDescent="0.25">
      <c r="A1216" s="225" t="s">
        <v>8762</v>
      </c>
      <c r="B1216" s="236" t="s">
        <v>4668</v>
      </c>
      <c r="C1216" s="209" t="s">
        <v>4682</v>
      </c>
      <c r="D1216" s="209"/>
    </row>
    <row r="1217" spans="1:4" x14ac:dyDescent="0.25">
      <c r="A1217" s="225" t="s">
        <v>4683</v>
      </c>
      <c r="B1217" s="225" t="s">
        <v>4681</v>
      </c>
      <c r="C1217" s="209" t="s">
        <v>4684</v>
      </c>
      <c r="D1217" s="209"/>
    </row>
    <row r="1218" spans="1:4" x14ac:dyDescent="0.25">
      <c r="A1218" s="225" t="s">
        <v>4685</v>
      </c>
      <c r="B1218" s="225" t="s">
        <v>4681</v>
      </c>
      <c r="C1218" s="209" t="s">
        <v>4686</v>
      </c>
      <c r="D1218" s="209"/>
    </row>
    <row r="1219" spans="1:4" x14ac:dyDescent="0.25">
      <c r="A1219" s="225" t="s">
        <v>4687</v>
      </c>
      <c r="B1219" s="225" t="s">
        <v>4681</v>
      </c>
      <c r="C1219" s="209" t="s">
        <v>4688</v>
      </c>
      <c r="D1219" s="209"/>
    </row>
    <row r="1220" spans="1:4" x14ac:dyDescent="0.25">
      <c r="A1220" s="225" t="s">
        <v>4689</v>
      </c>
      <c r="B1220" s="225" t="s">
        <v>4681</v>
      </c>
      <c r="C1220" s="209" t="s">
        <v>4690</v>
      </c>
      <c r="D1220" s="209"/>
    </row>
    <row r="1221" spans="1:4" x14ac:dyDescent="0.25">
      <c r="A1221" s="225" t="s">
        <v>4691</v>
      </c>
      <c r="B1221" s="225" t="s">
        <v>4681</v>
      </c>
      <c r="C1221" s="209" t="s">
        <v>4692</v>
      </c>
      <c r="D1221" s="209"/>
    </row>
    <row r="1222" spans="1:4" x14ac:dyDescent="0.25">
      <c r="A1222" s="225" t="s">
        <v>4693</v>
      </c>
      <c r="B1222" s="225" t="s">
        <v>4681</v>
      </c>
      <c r="C1222" s="209" t="s">
        <v>4694</v>
      </c>
      <c r="D1222" s="209"/>
    </row>
    <row r="1223" spans="1:4" x14ac:dyDescent="0.25">
      <c r="A1223" s="225" t="s">
        <v>8763</v>
      </c>
      <c r="B1223" s="236" t="s">
        <v>4668</v>
      </c>
      <c r="C1223" s="209" t="s">
        <v>4696</v>
      </c>
      <c r="D1223" s="209"/>
    </row>
    <row r="1224" spans="1:4" x14ac:dyDescent="0.25">
      <c r="A1224" s="225" t="s">
        <v>4697</v>
      </c>
      <c r="B1224" s="225" t="s">
        <v>4695</v>
      </c>
      <c r="C1224" s="209" t="s">
        <v>4698</v>
      </c>
      <c r="D1224" s="209"/>
    </row>
    <row r="1225" spans="1:4" x14ac:dyDescent="0.25">
      <c r="A1225" s="225" t="s">
        <v>4699</v>
      </c>
      <c r="B1225" s="225" t="s">
        <v>4695</v>
      </c>
      <c r="C1225" s="209" t="s">
        <v>4700</v>
      </c>
      <c r="D1225" s="209"/>
    </row>
    <row r="1226" spans="1:4" x14ac:dyDescent="0.25">
      <c r="A1226" s="225" t="s">
        <v>4701</v>
      </c>
      <c r="B1226" s="225" t="s">
        <v>4695</v>
      </c>
      <c r="C1226" s="209" t="s">
        <v>4702</v>
      </c>
      <c r="D1226" s="209"/>
    </row>
    <row r="1227" spans="1:4" x14ac:dyDescent="0.25">
      <c r="A1227" s="225" t="s">
        <v>4703</v>
      </c>
      <c r="B1227" s="225" t="s">
        <v>4695</v>
      </c>
      <c r="C1227" s="209" t="s">
        <v>4704</v>
      </c>
      <c r="D1227" s="209"/>
    </row>
    <row r="1228" spans="1:4" x14ac:dyDescent="0.25">
      <c r="A1228" s="225" t="s">
        <v>4705</v>
      </c>
      <c r="B1228" s="225" t="s">
        <v>4695</v>
      </c>
      <c r="C1228" s="209" t="s">
        <v>4706</v>
      </c>
      <c r="D1228" s="209"/>
    </row>
    <row r="1229" spans="1:4" x14ac:dyDescent="0.25">
      <c r="A1229" s="225" t="s">
        <v>4707</v>
      </c>
      <c r="B1229" s="225" t="s">
        <v>4695</v>
      </c>
      <c r="C1229" s="209" t="s">
        <v>4708</v>
      </c>
      <c r="D1229" s="209"/>
    </row>
    <row r="1230" spans="1:4" x14ac:dyDescent="0.25">
      <c r="A1230" s="225" t="s">
        <v>4709</v>
      </c>
      <c r="B1230" s="225" t="s">
        <v>4695</v>
      </c>
      <c r="C1230" s="209" t="s">
        <v>4710</v>
      </c>
      <c r="D1230" s="209"/>
    </row>
    <row r="1231" spans="1:4" x14ac:dyDescent="0.25">
      <c r="A1231" s="225" t="s">
        <v>4711</v>
      </c>
      <c r="B1231" s="225" t="s">
        <v>4695</v>
      </c>
      <c r="C1231" s="209" t="s">
        <v>4712</v>
      </c>
      <c r="D1231" s="209"/>
    </row>
    <row r="1232" spans="1:4" x14ac:dyDescent="0.25">
      <c r="A1232" s="225" t="s">
        <v>4713</v>
      </c>
      <c r="B1232" s="225" t="s">
        <v>4695</v>
      </c>
      <c r="C1232" s="209" t="s">
        <v>4714</v>
      </c>
      <c r="D1232" s="209"/>
    </row>
    <row r="1233" spans="1:4" x14ac:dyDescent="0.25">
      <c r="A1233" s="225" t="s">
        <v>4715</v>
      </c>
      <c r="B1233" s="225" t="s">
        <v>4695</v>
      </c>
      <c r="C1233" s="209" t="s">
        <v>4716</v>
      </c>
      <c r="D1233" s="209"/>
    </row>
    <row r="1234" spans="1:4" x14ac:dyDescent="0.25">
      <c r="A1234" s="225" t="s">
        <v>4717</v>
      </c>
      <c r="B1234" s="225" t="s">
        <v>4695</v>
      </c>
      <c r="C1234" s="209" t="s">
        <v>4718</v>
      </c>
      <c r="D1234" s="209"/>
    </row>
    <row r="1235" spans="1:4" x14ac:dyDescent="0.25">
      <c r="A1235" s="225" t="s">
        <v>4719</v>
      </c>
      <c r="B1235" s="225" t="s">
        <v>4695</v>
      </c>
      <c r="C1235" s="209" t="s">
        <v>4720</v>
      </c>
      <c r="D1235" s="209"/>
    </row>
    <row r="1236" spans="1:4" x14ac:dyDescent="0.25">
      <c r="A1236" s="225" t="s">
        <v>4721</v>
      </c>
      <c r="B1236" s="225" t="s">
        <v>4695</v>
      </c>
      <c r="C1236" s="209" t="s">
        <v>4722</v>
      </c>
      <c r="D1236" s="209"/>
    </row>
    <row r="1237" spans="1:4" x14ac:dyDescent="0.25">
      <c r="A1237" s="225" t="s">
        <v>4723</v>
      </c>
      <c r="B1237" s="225" t="s">
        <v>4695</v>
      </c>
      <c r="C1237" s="209" t="s">
        <v>4724</v>
      </c>
      <c r="D1237" s="209"/>
    </row>
    <row r="1238" spans="1:4" x14ac:dyDescent="0.25">
      <c r="A1238" s="225" t="s">
        <v>4725</v>
      </c>
      <c r="B1238" s="225" t="s">
        <v>4695</v>
      </c>
      <c r="C1238" s="209" t="s">
        <v>4726</v>
      </c>
      <c r="D1238" s="209"/>
    </row>
    <row r="1239" spans="1:4" x14ac:dyDescent="0.25">
      <c r="A1239" s="225" t="s">
        <v>4727</v>
      </c>
      <c r="B1239" s="225" t="s">
        <v>4695</v>
      </c>
      <c r="C1239" s="209" t="s">
        <v>4728</v>
      </c>
      <c r="D1239" s="209"/>
    </row>
    <row r="1240" spans="1:4" x14ac:dyDescent="0.25">
      <c r="A1240" s="225" t="s">
        <v>4729</v>
      </c>
      <c r="B1240" s="225" t="s">
        <v>4695</v>
      </c>
      <c r="C1240" s="209" t="s">
        <v>4730</v>
      </c>
      <c r="D1240" s="209"/>
    </row>
    <row r="1241" spans="1:4" x14ac:dyDescent="0.25">
      <c r="A1241" s="225" t="s">
        <v>4731</v>
      </c>
      <c r="B1241" s="225" t="s">
        <v>4695</v>
      </c>
      <c r="C1241" s="209" t="s">
        <v>4732</v>
      </c>
      <c r="D1241" s="209"/>
    </row>
    <row r="1242" spans="1:4" x14ac:dyDescent="0.25">
      <c r="A1242" s="225" t="s">
        <v>4733</v>
      </c>
      <c r="B1242" s="225" t="s">
        <v>4695</v>
      </c>
      <c r="C1242" s="209" t="s">
        <v>4734</v>
      </c>
      <c r="D1242" s="209"/>
    </row>
    <row r="1243" spans="1:4" x14ac:dyDescent="0.25">
      <c r="A1243" s="225" t="s">
        <v>4735</v>
      </c>
      <c r="B1243" s="225" t="s">
        <v>4695</v>
      </c>
      <c r="C1243" s="209" t="s">
        <v>4736</v>
      </c>
      <c r="D1243" s="209"/>
    </row>
    <row r="1244" spans="1:4" x14ac:dyDescent="0.25">
      <c r="A1244" s="225" t="s">
        <v>4737</v>
      </c>
      <c r="B1244" s="225" t="s">
        <v>4695</v>
      </c>
      <c r="C1244" s="209" t="s">
        <v>4738</v>
      </c>
      <c r="D1244" s="209"/>
    </row>
    <row r="1245" spans="1:4" x14ac:dyDescent="0.25">
      <c r="A1245" s="225" t="s">
        <v>4739</v>
      </c>
      <c r="B1245" s="225" t="s">
        <v>4695</v>
      </c>
      <c r="C1245" s="209" t="s">
        <v>4740</v>
      </c>
      <c r="D1245" s="209"/>
    </row>
    <row r="1246" spans="1:4" x14ac:dyDescent="0.25">
      <c r="A1246" s="225" t="s">
        <v>4741</v>
      </c>
      <c r="B1246" s="225" t="s">
        <v>4695</v>
      </c>
      <c r="C1246" s="209" t="s">
        <v>4742</v>
      </c>
      <c r="D1246" s="209"/>
    </row>
    <row r="1247" spans="1:4" x14ac:dyDescent="0.25">
      <c r="A1247" s="225" t="s">
        <v>4743</v>
      </c>
      <c r="B1247" s="225" t="s">
        <v>4695</v>
      </c>
      <c r="C1247" s="209" t="s">
        <v>4744</v>
      </c>
      <c r="D1247" s="209"/>
    </row>
    <row r="1248" spans="1:4" x14ac:dyDescent="0.25">
      <c r="A1248" s="225" t="s">
        <v>4745</v>
      </c>
      <c r="B1248" s="225" t="s">
        <v>4695</v>
      </c>
      <c r="C1248" s="209" t="s">
        <v>4746</v>
      </c>
      <c r="D1248" s="209"/>
    </row>
    <row r="1249" spans="1:4" x14ac:dyDescent="0.25">
      <c r="A1249" s="225" t="s">
        <v>4747</v>
      </c>
      <c r="B1249" s="225" t="s">
        <v>4695</v>
      </c>
      <c r="C1249" s="209" t="s">
        <v>4748</v>
      </c>
      <c r="D1249" s="209"/>
    </row>
    <row r="1250" spans="1:4" x14ac:dyDescent="0.25">
      <c r="A1250" s="225" t="s">
        <v>4749</v>
      </c>
      <c r="B1250" s="225" t="s">
        <v>4695</v>
      </c>
      <c r="C1250" s="209" t="s">
        <v>4750</v>
      </c>
      <c r="D1250" s="209"/>
    </row>
    <row r="1251" spans="1:4" x14ac:dyDescent="0.25">
      <c r="A1251" s="225" t="s">
        <v>4751</v>
      </c>
      <c r="B1251" s="225" t="s">
        <v>4695</v>
      </c>
      <c r="C1251" s="209" t="s">
        <v>4752</v>
      </c>
      <c r="D1251" s="209"/>
    </row>
    <row r="1252" spans="1:4" x14ac:dyDescent="0.25">
      <c r="A1252" s="225" t="s">
        <v>4753</v>
      </c>
      <c r="B1252" s="225" t="s">
        <v>4695</v>
      </c>
      <c r="C1252" s="209" t="s">
        <v>4754</v>
      </c>
      <c r="D1252" s="209"/>
    </row>
    <row r="1253" spans="1:4" x14ac:dyDescent="0.25">
      <c r="A1253" s="225" t="s">
        <v>4755</v>
      </c>
      <c r="B1253" s="225" t="s">
        <v>4695</v>
      </c>
      <c r="C1253" s="209" t="s">
        <v>4756</v>
      </c>
      <c r="D1253" s="209"/>
    </row>
    <row r="1254" spans="1:4" x14ac:dyDescent="0.25">
      <c r="A1254" s="225" t="s">
        <v>4757</v>
      </c>
      <c r="B1254" s="225" t="s">
        <v>4695</v>
      </c>
      <c r="C1254" s="209" t="s">
        <v>4758</v>
      </c>
      <c r="D1254" s="209"/>
    </row>
    <row r="1255" spans="1:4" x14ac:dyDescent="0.25">
      <c r="A1255" s="225" t="s">
        <v>4759</v>
      </c>
      <c r="B1255" s="225" t="s">
        <v>4695</v>
      </c>
      <c r="C1255" s="209" t="s">
        <v>4760</v>
      </c>
      <c r="D1255" s="209"/>
    </row>
    <row r="1256" spans="1:4" x14ac:dyDescent="0.25">
      <c r="A1256" s="225" t="s">
        <v>4761</v>
      </c>
      <c r="B1256" s="225" t="s">
        <v>4695</v>
      </c>
      <c r="C1256" s="209" t="s">
        <v>4762</v>
      </c>
      <c r="D1256" s="209"/>
    </row>
    <row r="1257" spans="1:4" x14ac:dyDescent="0.25">
      <c r="A1257" s="225" t="s">
        <v>4763</v>
      </c>
      <c r="B1257" s="225" t="s">
        <v>4695</v>
      </c>
      <c r="C1257" s="209" t="s">
        <v>4764</v>
      </c>
      <c r="D1257" s="209"/>
    </row>
    <row r="1258" spans="1:4" x14ac:dyDescent="0.25">
      <c r="A1258" s="225" t="s">
        <v>4765</v>
      </c>
      <c r="B1258" s="225" t="s">
        <v>4695</v>
      </c>
      <c r="C1258" s="209" t="s">
        <v>4766</v>
      </c>
      <c r="D1258" s="209"/>
    </row>
    <row r="1259" spans="1:4" x14ac:dyDescent="0.25">
      <c r="A1259" s="225" t="s">
        <v>4767</v>
      </c>
      <c r="B1259" s="225" t="s">
        <v>4695</v>
      </c>
      <c r="C1259" s="209" t="s">
        <v>4768</v>
      </c>
      <c r="D1259" s="209"/>
    </row>
    <row r="1260" spans="1:4" x14ac:dyDescent="0.25">
      <c r="A1260" s="225" t="s">
        <v>4769</v>
      </c>
      <c r="B1260" s="225" t="s">
        <v>4695</v>
      </c>
      <c r="C1260" s="209" t="s">
        <v>4770</v>
      </c>
      <c r="D1260" s="209"/>
    </row>
    <row r="1261" spans="1:4" x14ac:dyDescent="0.25">
      <c r="A1261" s="225" t="s">
        <v>4771</v>
      </c>
      <c r="B1261" s="225" t="s">
        <v>4695</v>
      </c>
      <c r="C1261" s="209" t="s">
        <v>4772</v>
      </c>
      <c r="D1261" s="209"/>
    </row>
    <row r="1262" spans="1:4" x14ac:dyDescent="0.25">
      <c r="A1262" s="225" t="s">
        <v>4773</v>
      </c>
      <c r="B1262" s="225" t="s">
        <v>4695</v>
      </c>
      <c r="C1262" s="209" t="s">
        <v>4774</v>
      </c>
      <c r="D1262" s="209"/>
    </row>
    <row r="1263" spans="1:4" x14ac:dyDescent="0.25">
      <c r="A1263" s="225" t="s">
        <v>4775</v>
      </c>
      <c r="B1263" s="225" t="s">
        <v>4695</v>
      </c>
      <c r="C1263" s="209" t="s">
        <v>4776</v>
      </c>
      <c r="D1263" s="209"/>
    </row>
    <row r="1264" spans="1:4" x14ac:dyDescent="0.25">
      <c r="A1264" s="225" t="s">
        <v>4777</v>
      </c>
      <c r="B1264" s="225" t="s">
        <v>4695</v>
      </c>
      <c r="C1264" s="209" t="s">
        <v>4778</v>
      </c>
      <c r="D1264" s="209"/>
    </row>
    <row r="1265" spans="1:4" x14ac:dyDescent="0.25">
      <c r="A1265" s="225" t="s">
        <v>4779</v>
      </c>
      <c r="B1265" s="225" t="s">
        <v>4695</v>
      </c>
      <c r="C1265" s="209" t="s">
        <v>4780</v>
      </c>
      <c r="D1265" s="209"/>
    </row>
    <row r="1266" spans="1:4" x14ac:dyDescent="0.25">
      <c r="A1266" s="225" t="s">
        <v>4781</v>
      </c>
      <c r="B1266" s="225" t="s">
        <v>4695</v>
      </c>
      <c r="C1266" s="209" t="s">
        <v>4782</v>
      </c>
      <c r="D1266" s="209"/>
    </row>
    <row r="1267" spans="1:4" x14ac:dyDescent="0.25">
      <c r="A1267" s="225" t="s">
        <v>4783</v>
      </c>
      <c r="B1267" s="225" t="s">
        <v>4695</v>
      </c>
      <c r="C1267" s="209" t="s">
        <v>4784</v>
      </c>
      <c r="D1267" s="209"/>
    </row>
    <row r="1268" spans="1:4" x14ac:dyDescent="0.25">
      <c r="A1268" s="225" t="s">
        <v>4785</v>
      </c>
      <c r="B1268" s="225" t="s">
        <v>4695</v>
      </c>
      <c r="C1268" s="209" t="s">
        <v>4786</v>
      </c>
      <c r="D1268" s="209"/>
    </row>
    <row r="1269" spans="1:4" x14ac:dyDescent="0.25">
      <c r="A1269" s="225" t="s">
        <v>4787</v>
      </c>
      <c r="B1269" s="225" t="s">
        <v>4695</v>
      </c>
      <c r="C1269" s="209" t="s">
        <v>4788</v>
      </c>
      <c r="D1269" s="209"/>
    </row>
    <row r="1270" spans="1:4" x14ac:dyDescent="0.25">
      <c r="A1270" s="225" t="s">
        <v>4789</v>
      </c>
      <c r="B1270" s="225" t="s">
        <v>4695</v>
      </c>
      <c r="C1270" s="209" t="s">
        <v>4790</v>
      </c>
      <c r="D1270" s="209"/>
    </row>
    <row r="1271" spans="1:4" x14ac:dyDescent="0.25">
      <c r="A1271" s="225" t="s">
        <v>4791</v>
      </c>
      <c r="B1271" s="225" t="s">
        <v>4695</v>
      </c>
      <c r="C1271" s="209" t="s">
        <v>4792</v>
      </c>
      <c r="D1271" s="209"/>
    </row>
    <row r="1272" spans="1:4" x14ac:dyDescent="0.25">
      <c r="A1272" s="225" t="s">
        <v>4793</v>
      </c>
      <c r="B1272" s="225" t="s">
        <v>4695</v>
      </c>
      <c r="C1272" s="209" t="s">
        <v>4794</v>
      </c>
      <c r="D1272" s="209"/>
    </row>
    <row r="1273" spans="1:4" x14ac:dyDescent="0.25">
      <c r="A1273" s="225" t="s">
        <v>4795</v>
      </c>
      <c r="B1273" s="225" t="s">
        <v>4695</v>
      </c>
      <c r="C1273" s="209" t="s">
        <v>4796</v>
      </c>
      <c r="D1273" s="209"/>
    </row>
    <row r="1274" spans="1:4" x14ac:dyDescent="0.25">
      <c r="A1274" s="225" t="s">
        <v>4797</v>
      </c>
      <c r="B1274" s="225" t="s">
        <v>4695</v>
      </c>
      <c r="C1274" s="209" t="s">
        <v>4798</v>
      </c>
      <c r="D1274" s="209"/>
    </row>
    <row r="1275" spans="1:4" x14ac:dyDescent="0.25">
      <c r="A1275" s="225" t="s">
        <v>4799</v>
      </c>
      <c r="B1275" s="225" t="s">
        <v>4695</v>
      </c>
      <c r="C1275" s="209" t="s">
        <v>4800</v>
      </c>
      <c r="D1275" s="209"/>
    </row>
    <row r="1276" spans="1:4" x14ac:dyDescent="0.25">
      <c r="A1276" s="225" t="s">
        <v>4801</v>
      </c>
      <c r="B1276" s="225" t="s">
        <v>4695</v>
      </c>
      <c r="C1276" s="209" t="s">
        <v>4802</v>
      </c>
      <c r="D1276" s="209"/>
    </row>
    <row r="1277" spans="1:4" x14ac:dyDescent="0.25">
      <c r="A1277" s="225" t="s">
        <v>4803</v>
      </c>
      <c r="B1277" s="225" t="s">
        <v>4695</v>
      </c>
      <c r="C1277" s="209" t="s">
        <v>4804</v>
      </c>
      <c r="D1277" s="209"/>
    </row>
    <row r="1278" spans="1:4" x14ac:dyDescent="0.25">
      <c r="A1278" s="225" t="s">
        <v>4805</v>
      </c>
      <c r="B1278" s="225" t="s">
        <v>4695</v>
      </c>
      <c r="C1278" s="209" t="s">
        <v>4806</v>
      </c>
      <c r="D1278" s="209"/>
    </row>
    <row r="1279" spans="1:4" x14ac:dyDescent="0.25">
      <c r="A1279" s="225" t="s">
        <v>4807</v>
      </c>
      <c r="B1279" s="225" t="s">
        <v>4695</v>
      </c>
      <c r="C1279" s="209" t="s">
        <v>4808</v>
      </c>
      <c r="D1279" s="209"/>
    </row>
    <row r="1280" spans="1:4" x14ac:dyDescent="0.25">
      <c r="A1280" s="225" t="s">
        <v>4809</v>
      </c>
      <c r="B1280" s="225" t="s">
        <v>4695</v>
      </c>
      <c r="C1280" s="209" t="s">
        <v>4810</v>
      </c>
      <c r="D1280" s="209"/>
    </row>
    <row r="1281" spans="1:4" x14ac:dyDescent="0.25">
      <c r="A1281" s="225" t="s">
        <v>4811</v>
      </c>
      <c r="B1281" s="225" t="s">
        <v>4695</v>
      </c>
      <c r="C1281" s="209" t="s">
        <v>4812</v>
      </c>
      <c r="D1281" s="209"/>
    </row>
    <row r="1282" spans="1:4" x14ac:dyDescent="0.25">
      <c r="A1282" s="225" t="s">
        <v>4813</v>
      </c>
      <c r="B1282" s="225" t="s">
        <v>4695</v>
      </c>
      <c r="C1282" s="209" t="s">
        <v>4814</v>
      </c>
      <c r="D1282" s="209"/>
    </row>
    <row r="1283" spans="1:4" x14ac:dyDescent="0.25">
      <c r="A1283" s="225" t="s">
        <v>4815</v>
      </c>
      <c r="B1283" s="225" t="s">
        <v>4695</v>
      </c>
      <c r="C1283" s="209" t="s">
        <v>4816</v>
      </c>
      <c r="D1283" s="209"/>
    </row>
    <row r="1284" spans="1:4" x14ac:dyDescent="0.25">
      <c r="A1284" s="225" t="s">
        <v>4817</v>
      </c>
      <c r="B1284" s="225"/>
      <c r="C1284" s="209" t="s">
        <v>4818</v>
      </c>
      <c r="D1284" s="209"/>
    </row>
    <row r="1285" spans="1:4" x14ac:dyDescent="0.25">
      <c r="A1285" s="225" t="s">
        <v>4819</v>
      </c>
      <c r="B1285" s="236" t="s">
        <v>4817</v>
      </c>
      <c r="C1285" s="209" t="s">
        <v>4820</v>
      </c>
      <c r="D1285" s="209"/>
    </row>
    <row r="1286" spans="1:4" x14ac:dyDescent="0.25">
      <c r="A1286" s="225" t="s">
        <v>4821</v>
      </c>
      <c r="B1286" s="225" t="s">
        <v>4819</v>
      </c>
      <c r="C1286" s="209" t="s">
        <v>4820</v>
      </c>
      <c r="D1286" s="209"/>
    </row>
    <row r="1287" spans="1:4" x14ac:dyDescent="0.25">
      <c r="A1287" s="225" t="s">
        <v>8764</v>
      </c>
      <c r="B1287" s="236" t="s">
        <v>4817</v>
      </c>
      <c r="C1287" s="209" t="s">
        <v>4823</v>
      </c>
      <c r="D1287" s="209"/>
    </row>
    <row r="1288" spans="1:4" x14ac:dyDescent="0.25">
      <c r="A1288" s="225" t="s">
        <v>4824</v>
      </c>
      <c r="B1288" s="225" t="s">
        <v>4822</v>
      </c>
      <c r="C1288" s="209" t="s">
        <v>4825</v>
      </c>
      <c r="D1288" s="209"/>
    </row>
    <row r="1289" spans="1:4" x14ac:dyDescent="0.25">
      <c r="A1289" s="225" t="s">
        <v>4826</v>
      </c>
      <c r="B1289" s="225" t="s">
        <v>4822</v>
      </c>
      <c r="C1289" s="209" t="s">
        <v>4827</v>
      </c>
      <c r="D1289" s="209"/>
    </row>
    <row r="1290" spans="1:4" x14ac:dyDescent="0.25">
      <c r="A1290" s="225" t="s">
        <v>4828</v>
      </c>
      <c r="B1290" s="225" t="s">
        <v>4822</v>
      </c>
      <c r="C1290" s="209" t="s">
        <v>4829</v>
      </c>
      <c r="D1290" s="209"/>
    </row>
    <row r="1291" spans="1:4" x14ac:dyDescent="0.25">
      <c r="A1291" s="225" t="s">
        <v>4830</v>
      </c>
      <c r="B1291" s="225" t="s">
        <v>4822</v>
      </c>
      <c r="C1291" s="209" t="s">
        <v>4831</v>
      </c>
      <c r="D1291" s="209"/>
    </row>
    <row r="1292" spans="1:4" x14ac:dyDescent="0.25">
      <c r="A1292" s="225" t="s">
        <v>4832</v>
      </c>
      <c r="B1292" s="225" t="s">
        <v>4822</v>
      </c>
      <c r="C1292" s="209" t="s">
        <v>4833</v>
      </c>
      <c r="D1292" s="209"/>
    </row>
    <row r="1293" spans="1:4" x14ac:dyDescent="0.25">
      <c r="A1293" s="225" t="s">
        <v>4834</v>
      </c>
      <c r="B1293" s="225" t="s">
        <v>4822</v>
      </c>
      <c r="C1293" s="209" t="s">
        <v>4835</v>
      </c>
      <c r="D1293" s="209"/>
    </row>
    <row r="1294" spans="1:4" x14ac:dyDescent="0.25">
      <c r="A1294" s="225" t="s">
        <v>4836</v>
      </c>
      <c r="B1294" s="225" t="s">
        <v>4822</v>
      </c>
      <c r="C1294" s="209" t="s">
        <v>4837</v>
      </c>
      <c r="D1294" s="209"/>
    </row>
    <row r="1295" spans="1:4" x14ac:dyDescent="0.25">
      <c r="A1295" s="225" t="s">
        <v>4838</v>
      </c>
      <c r="B1295" s="225" t="s">
        <v>4822</v>
      </c>
      <c r="C1295" s="209" t="s">
        <v>4839</v>
      </c>
      <c r="D1295" s="209"/>
    </row>
    <row r="1296" spans="1:4" x14ac:dyDescent="0.25">
      <c r="A1296" s="225" t="s">
        <v>4840</v>
      </c>
      <c r="B1296" s="225" t="s">
        <v>4822</v>
      </c>
      <c r="C1296" s="209" t="s">
        <v>4841</v>
      </c>
      <c r="D1296" s="209"/>
    </row>
    <row r="1297" spans="1:4" x14ac:dyDescent="0.25">
      <c r="A1297" s="225" t="s">
        <v>4842</v>
      </c>
      <c r="B1297" s="225" t="s">
        <v>4822</v>
      </c>
      <c r="C1297" s="209" t="s">
        <v>4843</v>
      </c>
      <c r="D1297" s="209"/>
    </row>
    <row r="1298" spans="1:4" x14ac:dyDescent="0.25">
      <c r="A1298" s="225" t="s">
        <v>4844</v>
      </c>
      <c r="B1298" s="225" t="s">
        <v>4822</v>
      </c>
      <c r="C1298" s="209" t="s">
        <v>4845</v>
      </c>
      <c r="D1298" s="209"/>
    </row>
    <row r="1299" spans="1:4" x14ac:dyDescent="0.25">
      <c r="A1299" s="225" t="s">
        <v>4846</v>
      </c>
      <c r="B1299" s="225" t="s">
        <v>4822</v>
      </c>
      <c r="C1299" s="209" t="s">
        <v>4847</v>
      </c>
      <c r="D1299" s="209"/>
    </row>
    <row r="1300" spans="1:4" x14ac:dyDescent="0.25">
      <c r="A1300" s="225" t="s">
        <v>4848</v>
      </c>
      <c r="B1300" s="225" t="s">
        <v>4822</v>
      </c>
      <c r="C1300" s="209" t="s">
        <v>4849</v>
      </c>
      <c r="D1300" s="209"/>
    </row>
    <row r="1301" spans="1:4" x14ac:dyDescent="0.25">
      <c r="A1301" s="225" t="s">
        <v>4850</v>
      </c>
      <c r="B1301" s="225" t="s">
        <v>4822</v>
      </c>
      <c r="C1301" s="209" t="s">
        <v>4851</v>
      </c>
      <c r="D1301" s="209"/>
    </row>
    <row r="1302" spans="1:4" x14ac:dyDescent="0.25">
      <c r="A1302" s="225" t="s">
        <v>4852</v>
      </c>
      <c r="B1302" s="225" t="s">
        <v>4822</v>
      </c>
      <c r="C1302" s="209" t="s">
        <v>4853</v>
      </c>
      <c r="D1302" s="209"/>
    </row>
    <row r="1303" spans="1:4" x14ac:dyDescent="0.25">
      <c r="A1303" s="225" t="s">
        <v>4854</v>
      </c>
      <c r="B1303" s="225" t="s">
        <v>4822</v>
      </c>
      <c r="C1303" s="209" t="s">
        <v>4855</v>
      </c>
      <c r="D1303" s="209"/>
    </row>
    <row r="1304" spans="1:4" x14ac:dyDescent="0.25">
      <c r="A1304" s="225" t="s">
        <v>4856</v>
      </c>
      <c r="B1304" s="225" t="s">
        <v>4822</v>
      </c>
      <c r="C1304" s="209" t="s">
        <v>4857</v>
      </c>
      <c r="D1304" s="209"/>
    </row>
    <row r="1305" spans="1:4" x14ac:dyDescent="0.25">
      <c r="A1305" s="225" t="s">
        <v>4858</v>
      </c>
      <c r="B1305" s="225" t="s">
        <v>4822</v>
      </c>
      <c r="C1305" s="209" t="s">
        <v>4859</v>
      </c>
      <c r="D1305" s="209"/>
    </row>
    <row r="1306" spans="1:4" x14ac:dyDescent="0.25">
      <c r="A1306" s="225" t="s">
        <v>4860</v>
      </c>
      <c r="B1306" s="225" t="s">
        <v>4822</v>
      </c>
      <c r="C1306" s="209" t="s">
        <v>4861</v>
      </c>
      <c r="D1306" s="209"/>
    </row>
    <row r="1307" spans="1:4" x14ac:dyDescent="0.25">
      <c r="A1307" s="225" t="s">
        <v>4862</v>
      </c>
      <c r="B1307" s="225" t="s">
        <v>4822</v>
      </c>
      <c r="C1307" s="209" t="s">
        <v>4863</v>
      </c>
      <c r="D1307" s="209"/>
    </row>
    <row r="1308" spans="1:4" x14ac:dyDescent="0.25">
      <c r="A1308" s="225" t="s">
        <v>4864</v>
      </c>
      <c r="B1308" s="225" t="s">
        <v>4822</v>
      </c>
      <c r="C1308" s="209" t="s">
        <v>4865</v>
      </c>
      <c r="D1308" s="209"/>
    </row>
    <row r="1309" spans="1:4" x14ac:dyDescent="0.25">
      <c r="A1309" s="225" t="s">
        <v>4866</v>
      </c>
      <c r="B1309" s="225" t="s">
        <v>4822</v>
      </c>
      <c r="C1309" s="209" t="s">
        <v>4867</v>
      </c>
      <c r="D1309" s="209"/>
    </row>
    <row r="1310" spans="1:4" x14ac:dyDescent="0.25">
      <c r="A1310" s="225" t="s">
        <v>4868</v>
      </c>
      <c r="B1310" s="225" t="s">
        <v>4822</v>
      </c>
      <c r="C1310" s="209" t="s">
        <v>4869</v>
      </c>
      <c r="D1310" s="209"/>
    </row>
    <row r="1311" spans="1:4" x14ac:dyDescent="0.25">
      <c r="A1311" s="225" t="s">
        <v>4870</v>
      </c>
      <c r="B1311" s="225" t="s">
        <v>4822</v>
      </c>
      <c r="C1311" s="209" t="s">
        <v>4871</v>
      </c>
      <c r="D1311" s="209"/>
    </row>
    <row r="1312" spans="1:4" x14ac:dyDescent="0.25">
      <c r="A1312" s="225" t="s">
        <v>4872</v>
      </c>
      <c r="B1312" s="225" t="s">
        <v>4822</v>
      </c>
      <c r="C1312" s="209" t="s">
        <v>4873</v>
      </c>
      <c r="D1312" s="209"/>
    </row>
    <row r="1313" spans="1:4" x14ac:dyDescent="0.25">
      <c r="A1313" s="225" t="s">
        <v>4874</v>
      </c>
      <c r="B1313" s="225" t="s">
        <v>4822</v>
      </c>
      <c r="C1313" s="209" t="s">
        <v>4875</v>
      </c>
      <c r="D1313" s="209"/>
    </row>
    <row r="1314" spans="1:4" x14ac:dyDescent="0.25">
      <c r="A1314" s="225" t="s">
        <v>4876</v>
      </c>
      <c r="B1314" s="225" t="s">
        <v>4822</v>
      </c>
      <c r="C1314" s="209" t="s">
        <v>4877</v>
      </c>
      <c r="D1314" s="209"/>
    </row>
    <row r="1315" spans="1:4" x14ac:dyDescent="0.25">
      <c r="A1315" s="225" t="s">
        <v>4878</v>
      </c>
      <c r="B1315" s="225" t="s">
        <v>4822</v>
      </c>
      <c r="C1315" s="209" t="s">
        <v>4879</v>
      </c>
      <c r="D1315" s="209"/>
    </row>
    <row r="1316" spans="1:4" x14ac:dyDescent="0.25">
      <c r="A1316" s="225" t="s">
        <v>4880</v>
      </c>
      <c r="B1316" s="225" t="s">
        <v>4822</v>
      </c>
      <c r="C1316" s="209" t="s">
        <v>4881</v>
      </c>
      <c r="D1316" s="209"/>
    </row>
    <row r="1317" spans="1:4" x14ac:dyDescent="0.25">
      <c r="A1317" s="225" t="s">
        <v>4882</v>
      </c>
      <c r="B1317" s="225" t="s">
        <v>4822</v>
      </c>
      <c r="C1317" s="209" t="s">
        <v>4883</v>
      </c>
      <c r="D1317" s="209"/>
    </row>
    <row r="1318" spans="1:4" x14ac:dyDescent="0.25">
      <c r="A1318" s="225" t="s">
        <v>4884</v>
      </c>
      <c r="B1318" s="225" t="s">
        <v>4822</v>
      </c>
      <c r="C1318" s="209" t="s">
        <v>4885</v>
      </c>
      <c r="D1318" s="209"/>
    </row>
    <row r="1319" spans="1:4" x14ac:dyDescent="0.25">
      <c r="A1319" s="225" t="s">
        <v>4886</v>
      </c>
      <c r="B1319" s="225" t="s">
        <v>4822</v>
      </c>
      <c r="C1319" s="209" t="s">
        <v>4887</v>
      </c>
      <c r="D1319" s="209"/>
    </row>
    <row r="1320" spans="1:4" x14ac:dyDescent="0.25">
      <c r="A1320" s="225" t="s">
        <v>4888</v>
      </c>
      <c r="B1320" s="225" t="s">
        <v>4822</v>
      </c>
      <c r="C1320" s="209" t="s">
        <v>4889</v>
      </c>
      <c r="D1320" s="209"/>
    </row>
    <row r="1321" spans="1:4" x14ac:dyDescent="0.25">
      <c r="A1321" s="225" t="s">
        <v>4890</v>
      </c>
      <c r="B1321" s="225" t="s">
        <v>4822</v>
      </c>
      <c r="C1321" s="209" t="s">
        <v>4891</v>
      </c>
      <c r="D1321" s="209"/>
    </row>
    <row r="1322" spans="1:4" x14ac:dyDescent="0.25">
      <c r="A1322" s="225" t="s">
        <v>4892</v>
      </c>
      <c r="B1322" s="225"/>
      <c r="C1322" s="209" t="s">
        <v>4893</v>
      </c>
      <c r="D1322" s="209"/>
    </row>
    <row r="1323" spans="1:4" x14ac:dyDescent="0.25">
      <c r="A1323" s="225" t="s">
        <v>8765</v>
      </c>
      <c r="B1323" s="236" t="s">
        <v>4892</v>
      </c>
      <c r="C1323" s="209" t="s">
        <v>4895</v>
      </c>
      <c r="D1323" s="209"/>
    </row>
    <row r="1324" spans="1:4" x14ac:dyDescent="0.25">
      <c r="A1324" s="225" t="s">
        <v>4896</v>
      </c>
      <c r="B1324" s="225" t="s">
        <v>4894</v>
      </c>
      <c r="C1324" s="209" t="s">
        <v>4897</v>
      </c>
      <c r="D1324" s="209"/>
    </row>
    <row r="1325" spans="1:4" x14ac:dyDescent="0.25">
      <c r="A1325" s="225" t="s">
        <v>4898</v>
      </c>
      <c r="B1325" s="225" t="s">
        <v>4894</v>
      </c>
      <c r="C1325" s="209" t="s">
        <v>4899</v>
      </c>
      <c r="D1325" s="209"/>
    </row>
    <row r="1326" spans="1:4" x14ac:dyDescent="0.25">
      <c r="A1326" s="225" t="s">
        <v>4900</v>
      </c>
      <c r="B1326" s="225" t="s">
        <v>4894</v>
      </c>
      <c r="C1326" s="209" t="s">
        <v>4901</v>
      </c>
      <c r="D1326" s="209"/>
    </row>
    <row r="1327" spans="1:4" x14ac:dyDescent="0.25">
      <c r="A1327" s="225" t="s">
        <v>4902</v>
      </c>
      <c r="B1327" s="225" t="s">
        <v>4894</v>
      </c>
      <c r="C1327" s="209" t="s">
        <v>4903</v>
      </c>
      <c r="D1327" s="209"/>
    </row>
    <row r="1328" spans="1:4" x14ac:dyDescent="0.25">
      <c r="A1328" s="225" t="s">
        <v>4904</v>
      </c>
      <c r="B1328" s="225" t="s">
        <v>4894</v>
      </c>
      <c r="C1328" s="209" t="s">
        <v>4905</v>
      </c>
      <c r="D1328" s="209"/>
    </row>
    <row r="1329" spans="1:4" x14ac:dyDescent="0.25">
      <c r="A1329" s="225" t="s">
        <v>4906</v>
      </c>
      <c r="B1329" s="225" t="s">
        <v>4894</v>
      </c>
      <c r="C1329" s="209" t="s">
        <v>4907</v>
      </c>
      <c r="D1329" s="209"/>
    </row>
    <row r="1330" spans="1:4" x14ac:dyDescent="0.25">
      <c r="A1330" s="225" t="s">
        <v>4908</v>
      </c>
      <c r="B1330" s="225" t="s">
        <v>4894</v>
      </c>
      <c r="C1330" s="209" t="s">
        <v>4909</v>
      </c>
      <c r="D1330" s="209"/>
    </row>
    <row r="1331" spans="1:4" x14ac:dyDescent="0.25">
      <c r="A1331" s="225" t="s">
        <v>4910</v>
      </c>
      <c r="B1331" s="225" t="s">
        <v>4894</v>
      </c>
      <c r="C1331" s="209" t="s">
        <v>4911</v>
      </c>
      <c r="D1331" s="209"/>
    </row>
    <row r="1332" spans="1:4" x14ac:dyDescent="0.25">
      <c r="A1332" s="225" t="s">
        <v>4912</v>
      </c>
      <c r="B1332" s="225" t="s">
        <v>4894</v>
      </c>
      <c r="C1332" s="209" t="s">
        <v>4913</v>
      </c>
      <c r="D1332" s="209"/>
    </row>
    <row r="1333" spans="1:4" x14ac:dyDescent="0.25">
      <c r="A1333" s="225" t="s">
        <v>4914</v>
      </c>
      <c r="B1333" s="225" t="s">
        <v>4894</v>
      </c>
      <c r="C1333" s="209" t="s">
        <v>4915</v>
      </c>
      <c r="D1333" s="209"/>
    </row>
    <row r="1334" spans="1:4" x14ac:dyDescent="0.25">
      <c r="A1334" s="225" t="s">
        <v>4916</v>
      </c>
      <c r="B1334" s="225" t="s">
        <v>4894</v>
      </c>
      <c r="C1334" s="209" t="s">
        <v>4917</v>
      </c>
      <c r="D1334" s="209"/>
    </row>
    <row r="1335" spans="1:4" x14ac:dyDescent="0.25">
      <c r="A1335" s="225" t="s">
        <v>4918</v>
      </c>
      <c r="B1335" s="225" t="s">
        <v>4894</v>
      </c>
      <c r="C1335" s="209" t="s">
        <v>4919</v>
      </c>
      <c r="D1335" s="209"/>
    </row>
    <row r="1336" spans="1:4" ht="15.75" thickBot="1" x14ac:dyDescent="0.3">
      <c r="A1336" s="227" t="s">
        <v>4920</v>
      </c>
      <c r="B1336" s="227" t="s">
        <v>4894</v>
      </c>
      <c r="C1336" s="213" t="s">
        <v>4921</v>
      </c>
      <c r="D1336" s="213"/>
    </row>
  </sheetData>
  <autoFilter ref="A1:D1336" xr:uid="{44F4C138-E40D-4400-83E3-84BBC005C481}"/>
  <pageMargins left="0.7" right="0.7" top="0.75" bottom="0.75" header="0.3" footer="0.3"/>
  <pageSetup paperSize="9" orientation="portrait" r:id="rId1"/>
  <drawing r:id="rId2"/>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1A392-FED2-4AF6-93B7-A7360DAADEAE}">
  <sheetPr codeName="Feuil89">
    <tabColor theme="4" tint="-0.249977111117893"/>
  </sheetPr>
  <dimension ref="A1:D11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239" t="s">
        <v>408</v>
      </c>
      <c r="B1" s="240" t="s">
        <v>529</v>
      </c>
      <c r="C1" s="1" t="s">
        <v>530</v>
      </c>
      <c r="D1" s="1" t="s">
        <v>4922</v>
      </c>
    </row>
    <row r="2" spans="1:4" x14ac:dyDescent="0.25">
      <c r="A2" s="234">
        <v>9999</v>
      </c>
      <c r="B2" s="235" t="s">
        <v>4923</v>
      </c>
      <c r="C2" s="207" t="s">
        <v>4924</v>
      </c>
      <c r="D2" s="207"/>
    </row>
    <row r="3" spans="1:4" x14ac:dyDescent="0.25">
      <c r="A3" s="215" t="s">
        <v>4925</v>
      </c>
      <c r="B3" s="216" t="s">
        <v>4923</v>
      </c>
      <c r="C3" s="216" t="s">
        <v>4926</v>
      </c>
      <c r="D3" s="216"/>
    </row>
    <row r="4" spans="1:4" x14ac:dyDescent="0.25">
      <c r="A4" s="225" t="s">
        <v>4927</v>
      </c>
      <c r="B4" s="225" t="s">
        <v>4925</v>
      </c>
      <c r="C4" s="209" t="s">
        <v>4928</v>
      </c>
      <c r="D4" s="209"/>
    </row>
    <row r="5" spans="1:4" x14ac:dyDescent="0.25">
      <c r="A5" s="225" t="s">
        <v>4929</v>
      </c>
      <c r="B5" s="225" t="s">
        <v>4927</v>
      </c>
      <c r="C5" s="209" t="s">
        <v>4930</v>
      </c>
      <c r="D5" s="209"/>
    </row>
    <row r="6" spans="1:4" x14ac:dyDescent="0.25">
      <c r="A6" s="225" t="s">
        <v>4931</v>
      </c>
      <c r="B6" s="225" t="s">
        <v>4927</v>
      </c>
      <c r="C6" s="209" t="s">
        <v>4932</v>
      </c>
      <c r="D6" s="209"/>
    </row>
    <row r="7" spans="1:4" x14ac:dyDescent="0.25">
      <c r="A7" s="225" t="s">
        <v>4933</v>
      </c>
      <c r="B7" s="225" t="s">
        <v>4927</v>
      </c>
      <c r="C7" s="209" t="s">
        <v>4934</v>
      </c>
      <c r="D7" s="209"/>
    </row>
    <row r="8" spans="1:4" x14ac:dyDescent="0.25">
      <c r="A8" s="225" t="s">
        <v>4935</v>
      </c>
      <c r="B8" s="225" t="s">
        <v>4927</v>
      </c>
      <c r="C8" s="209" t="s">
        <v>4936</v>
      </c>
      <c r="D8" s="209"/>
    </row>
    <row r="9" spans="1:4" x14ac:dyDescent="0.25">
      <c r="A9" s="225" t="s">
        <v>4937</v>
      </c>
      <c r="B9" s="225" t="s">
        <v>4927</v>
      </c>
      <c r="C9" s="209" t="s">
        <v>4938</v>
      </c>
      <c r="D9" s="209"/>
    </row>
    <row r="10" spans="1:4" x14ac:dyDescent="0.25">
      <c r="A10" s="225" t="s">
        <v>4939</v>
      </c>
      <c r="B10" s="225" t="s">
        <v>4927</v>
      </c>
      <c r="C10" s="209" t="s">
        <v>4940</v>
      </c>
      <c r="D10" s="209"/>
    </row>
    <row r="11" spans="1:4" x14ac:dyDescent="0.25">
      <c r="A11" s="225" t="s">
        <v>4941</v>
      </c>
      <c r="B11" s="225" t="s">
        <v>4925</v>
      </c>
      <c r="C11" s="209" t="s">
        <v>4942</v>
      </c>
      <c r="D11" s="209"/>
    </row>
    <row r="12" spans="1:4" x14ac:dyDescent="0.25">
      <c r="A12" s="225" t="s">
        <v>4943</v>
      </c>
      <c r="B12" s="225" t="s">
        <v>4925</v>
      </c>
      <c r="C12" s="209" t="s">
        <v>4944</v>
      </c>
      <c r="D12" s="209"/>
    </row>
    <row r="13" spans="1:4" x14ac:dyDescent="0.25">
      <c r="A13" s="225" t="s">
        <v>4945</v>
      </c>
      <c r="B13" s="225" t="s">
        <v>4925</v>
      </c>
      <c r="C13" s="209" t="s">
        <v>4946</v>
      </c>
      <c r="D13" s="209"/>
    </row>
    <row r="14" spans="1:4" x14ac:dyDescent="0.25">
      <c r="A14" s="225" t="s">
        <v>4947</v>
      </c>
      <c r="B14" s="225" t="s">
        <v>4925</v>
      </c>
      <c r="C14" s="209" t="s">
        <v>4948</v>
      </c>
      <c r="D14" s="209"/>
    </row>
    <row r="15" spans="1:4" x14ac:dyDescent="0.25">
      <c r="A15" s="225" t="s">
        <v>4949</v>
      </c>
      <c r="B15" s="225" t="s">
        <v>4925</v>
      </c>
      <c r="C15" s="209" t="s">
        <v>4950</v>
      </c>
      <c r="D15" s="209"/>
    </row>
    <row r="16" spans="1:4" x14ac:dyDescent="0.25">
      <c r="A16" s="225" t="s">
        <v>4951</v>
      </c>
      <c r="B16" s="218" t="s">
        <v>4923</v>
      </c>
      <c r="C16" s="209" t="s">
        <v>4952</v>
      </c>
      <c r="D16" s="209"/>
    </row>
    <row r="17" spans="1:4" x14ac:dyDescent="0.25">
      <c r="A17" s="225" t="s">
        <v>4953</v>
      </c>
      <c r="B17" s="225" t="s">
        <v>4951</v>
      </c>
      <c r="C17" s="209" t="s">
        <v>4954</v>
      </c>
      <c r="D17" s="209"/>
    </row>
    <row r="18" spans="1:4" x14ac:dyDescent="0.25">
      <c r="A18" s="225" t="s">
        <v>4955</v>
      </c>
      <c r="B18" s="225" t="s">
        <v>4953</v>
      </c>
      <c r="C18" s="209" t="s">
        <v>4956</v>
      </c>
      <c r="D18" s="209"/>
    </row>
    <row r="19" spans="1:4" x14ac:dyDescent="0.25">
      <c r="A19" s="225" t="s">
        <v>4957</v>
      </c>
      <c r="B19" s="225" t="s">
        <v>4953</v>
      </c>
      <c r="C19" s="209" t="s">
        <v>4958</v>
      </c>
      <c r="D19" s="209"/>
    </row>
    <row r="20" spans="1:4" x14ac:dyDescent="0.25">
      <c r="A20" s="225" t="s">
        <v>4959</v>
      </c>
      <c r="B20" s="225" t="s">
        <v>4953</v>
      </c>
      <c r="C20" s="209" t="s">
        <v>4960</v>
      </c>
      <c r="D20" s="209"/>
    </row>
    <row r="21" spans="1:4" x14ac:dyDescent="0.25">
      <c r="A21" s="225" t="s">
        <v>4961</v>
      </c>
      <c r="B21" s="225" t="s">
        <v>4953</v>
      </c>
      <c r="C21" s="209" t="s">
        <v>4962</v>
      </c>
      <c r="D21" s="209"/>
    </row>
    <row r="22" spans="1:4" x14ac:dyDescent="0.25">
      <c r="A22" s="225" t="s">
        <v>4963</v>
      </c>
      <c r="B22" s="225" t="s">
        <v>4951</v>
      </c>
      <c r="C22" s="209" t="s">
        <v>4964</v>
      </c>
      <c r="D22" s="209"/>
    </row>
    <row r="23" spans="1:4" x14ac:dyDescent="0.25">
      <c r="A23" s="225" t="s">
        <v>4965</v>
      </c>
      <c r="B23" s="225" t="s">
        <v>4951</v>
      </c>
      <c r="C23" s="209" t="s">
        <v>4966</v>
      </c>
      <c r="D23" s="209"/>
    </row>
    <row r="24" spans="1:4" x14ac:dyDescent="0.25">
      <c r="A24" s="225" t="s">
        <v>4967</v>
      </c>
      <c r="B24" s="225" t="s">
        <v>4965</v>
      </c>
      <c r="C24" s="209" t="s">
        <v>4968</v>
      </c>
      <c r="D24" s="209"/>
    </row>
    <row r="25" spans="1:4" x14ac:dyDescent="0.25">
      <c r="A25" s="225" t="s">
        <v>4969</v>
      </c>
      <c r="B25" s="225" t="s">
        <v>4965</v>
      </c>
      <c r="C25" s="209" t="s">
        <v>4970</v>
      </c>
      <c r="D25" s="209"/>
    </row>
    <row r="26" spans="1:4" x14ac:dyDescent="0.25">
      <c r="A26" s="225" t="s">
        <v>4971</v>
      </c>
      <c r="B26" s="225" t="s">
        <v>4951</v>
      </c>
      <c r="C26" s="209" t="s">
        <v>4972</v>
      </c>
      <c r="D26" s="209"/>
    </row>
    <row r="27" spans="1:4" x14ac:dyDescent="0.25">
      <c r="A27" s="225" t="s">
        <v>4973</v>
      </c>
      <c r="B27" s="225" t="s">
        <v>4951</v>
      </c>
      <c r="C27" s="209" t="s">
        <v>4974</v>
      </c>
      <c r="D27" s="209"/>
    </row>
    <row r="28" spans="1:4" x14ac:dyDescent="0.25">
      <c r="A28" s="225" t="s">
        <v>4975</v>
      </c>
      <c r="B28" s="225" t="s">
        <v>4951</v>
      </c>
      <c r="C28" s="209" t="s">
        <v>4976</v>
      </c>
      <c r="D28" s="209"/>
    </row>
    <row r="29" spans="1:4" x14ac:dyDescent="0.25">
      <c r="A29" s="225" t="s">
        <v>4977</v>
      </c>
      <c r="B29" s="225" t="s">
        <v>4951</v>
      </c>
      <c r="C29" s="209" t="s">
        <v>4978</v>
      </c>
      <c r="D29" s="209"/>
    </row>
    <row r="30" spans="1:4" x14ac:dyDescent="0.25">
      <c r="A30" s="225" t="s">
        <v>4979</v>
      </c>
      <c r="B30" s="218" t="s">
        <v>4923</v>
      </c>
      <c r="C30" s="209" t="s">
        <v>4980</v>
      </c>
      <c r="D30" s="209"/>
    </row>
    <row r="31" spans="1:4" x14ac:dyDescent="0.25">
      <c r="A31" s="225" t="s">
        <v>4981</v>
      </c>
      <c r="B31" s="225" t="s">
        <v>4979</v>
      </c>
      <c r="C31" s="209" t="s">
        <v>4982</v>
      </c>
      <c r="D31" s="209"/>
    </row>
    <row r="32" spans="1:4" x14ac:dyDescent="0.25">
      <c r="A32" s="225" t="s">
        <v>4983</v>
      </c>
      <c r="B32" s="225" t="s">
        <v>4979</v>
      </c>
      <c r="C32" s="209" t="s">
        <v>4984</v>
      </c>
      <c r="D32" s="209"/>
    </row>
    <row r="33" spans="1:4" x14ac:dyDescent="0.25">
      <c r="A33" s="225" t="s">
        <v>4985</v>
      </c>
      <c r="B33" s="225" t="s">
        <v>4979</v>
      </c>
      <c r="C33" s="209" t="s">
        <v>4986</v>
      </c>
      <c r="D33" s="209"/>
    </row>
    <row r="34" spans="1:4" x14ac:dyDescent="0.25">
      <c r="A34" s="225" t="s">
        <v>4987</v>
      </c>
      <c r="B34" s="225" t="s">
        <v>4979</v>
      </c>
      <c r="C34" s="209" t="s">
        <v>4988</v>
      </c>
      <c r="D34" s="209"/>
    </row>
    <row r="35" spans="1:4" x14ac:dyDescent="0.25">
      <c r="A35" s="225" t="s">
        <v>4989</v>
      </c>
      <c r="B35" s="218" t="s">
        <v>4923</v>
      </c>
      <c r="C35" s="209" t="s">
        <v>4990</v>
      </c>
      <c r="D35" s="209"/>
    </row>
    <row r="36" spans="1:4" x14ac:dyDescent="0.25">
      <c r="A36" s="225" t="s">
        <v>4991</v>
      </c>
      <c r="B36" s="225" t="s">
        <v>4989</v>
      </c>
      <c r="C36" s="209" t="s">
        <v>4992</v>
      </c>
      <c r="D36" s="209"/>
    </row>
    <row r="37" spans="1:4" x14ac:dyDescent="0.25">
      <c r="A37" s="225" t="s">
        <v>4993</v>
      </c>
      <c r="B37" s="225" t="s">
        <v>4991</v>
      </c>
      <c r="C37" s="209" t="s">
        <v>4994</v>
      </c>
      <c r="D37" s="209"/>
    </row>
    <row r="38" spans="1:4" x14ac:dyDescent="0.25">
      <c r="A38" s="225" t="s">
        <v>4995</v>
      </c>
      <c r="B38" s="225" t="s">
        <v>4991</v>
      </c>
      <c r="C38" s="209" t="s">
        <v>4996</v>
      </c>
      <c r="D38" s="209"/>
    </row>
    <row r="39" spans="1:4" x14ac:dyDescent="0.25">
      <c r="A39" s="225" t="s">
        <v>4997</v>
      </c>
      <c r="B39" s="225" t="s">
        <v>4991</v>
      </c>
      <c r="C39" s="209" t="s">
        <v>4998</v>
      </c>
      <c r="D39" s="209"/>
    </row>
    <row r="40" spans="1:4" x14ac:dyDescent="0.25">
      <c r="A40" s="225" t="s">
        <v>4999</v>
      </c>
      <c r="B40" s="225" t="s">
        <v>4991</v>
      </c>
      <c r="C40" s="209" t="s">
        <v>5000</v>
      </c>
      <c r="D40" s="209"/>
    </row>
    <row r="41" spans="1:4" x14ac:dyDescent="0.25">
      <c r="A41" s="225" t="s">
        <v>5001</v>
      </c>
      <c r="B41" s="225" t="s">
        <v>4991</v>
      </c>
      <c r="C41" s="209" t="s">
        <v>5002</v>
      </c>
      <c r="D41" s="209"/>
    </row>
    <row r="42" spans="1:4" x14ac:dyDescent="0.25">
      <c r="A42" s="225" t="s">
        <v>5003</v>
      </c>
      <c r="B42" s="225" t="s">
        <v>4989</v>
      </c>
      <c r="C42" s="209" t="s">
        <v>5004</v>
      </c>
      <c r="D42" s="209"/>
    </row>
    <row r="43" spans="1:4" x14ac:dyDescent="0.25">
      <c r="A43" s="225" t="s">
        <v>5005</v>
      </c>
      <c r="B43" s="225" t="s">
        <v>4989</v>
      </c>
      <c r="C43" s="209" t="s">
        <v>3543</v>
      </c>
      <c r="D43" s="209"/>
    </row>
    <row r="44" spans="1:4" x14ac:dyDescent="0.25">
      <c r="A44" s="225" t="s">
        <v>5006</v>
      </c>
      <c r="B44" s="225" t="s">
        <v>4989</v>
      </c>
      <c r="C44" s="209" t="s">
        <v>5007</v>
      </c>
      <c r="D44" s="209"/>
    </row>
    <row r="45" spans="1:4" x14ac:dyDescent="0.25">
      <c r="A45" s="225" t="s">
        <v>5008</v>
      </c>
      <c r="B45" s="225" t="s">
        <v>4989</v>
      </c>
      <c r="C45" s="209" t="s">
        <v>5009</v>
      </c>
      <c r="D45" s="209"/>
    </row>
    <row r="46" spans="1:4" x14ac:dyDescent="0.25">
      <c r="A46" s="225" t="s">
        <v>5010</v>
      </c>
      <c r="B46" s="218" t="s">
        <v>4923</v>
      </c>
      <c r="C46" s="209" t="s">
        <v>5011</v>
      </c>
      <c r="D46" s="209"/>
    </row>
    <row r="47" spans="1:4" x14ac:dyDescent="0.25">
      <c r="A47" s="225" t="s">
        <v>5012</v>
      </c>
      <c r="B47" s="225" t="s">
        <v>5010</v>
      </c>
      <c r="C47" s="209" t="s">
        <v>5013</v>
      </c>
      <c r="D47" s="209"/>
    </row>
    <row r="48" spans="1:4" x14ac:dyDescent="0.25">
      <c r="A48" s="225" t="s">
        <v>5014</v>
      </c>
      <c r="B48" s="225" t="s">
        <v>5012</v>
      </c>
      <c r="C48" s="209" t="s">
        <v>5015</v>
      </c>
      <c r="D48" s="209"/>
    </row>
    <row r="49" spans="1:4" x14ac:dyDescent="0.25">
      <c r="A49" s="225" t="s">
        <v>5016</v>
      </c>
      <c r="B49" s="225" t="s">
        <v>5012</v>
      </c>
      <c r="C49" s="209" t="s">
        <v>5017</v>
      </c>
      <c r="D49" s="209"/>
    </row>
    <row r="50" spans="1:4" x14ac:dyDescent="0.25">
      <c r="A50" s="225" t="s">
        <v>5018</v>
      </c>
      <c r="B50" s="225" t="s">
        <v>5012</v>
      </c>
      <c r="C50" s="209" t="s">
        <v>5019</v>
      </c>
      <c r="D50" s="209"/>
    </row>
    <row r="51" spans="1:4" x14ac:dyDescent="0.25">
      <c r="A51" s="225" t="s">
        <v>5020</v>
      </c>
      <c r="B51" s="225" t="s">
        <v>5012</v>
      </c>
      <c r="C51" s="209" t="s">
        <v>5021</v>
      </c>
      <c r="D51" s="209"/>
    </row>
    <row r="52" spans="1:4" x14ac:dyDescent="0.25">
      <c r="A52" s="225" t="s">
        <v>5022</v>
      </c>
      <c r="B52" s="225" t="s">
        <v>5012</v>
      </c>
      <c r="C52" s="209" t="s">
        <v>5023</v>
      </c>
      <c r="D52" s="209"/>
    </row>
    <row r="53" spans="1:4" x14ac:dyDescent="0.25">
      <c r="A53" s="225" t="s">
        <v>5024</v>
      </c>
      <c r="B53" s="225" t="s">
        <v>5010</v>
      </c>
      <c r="C53" s="209" t="s">
        <v>5025</v>
      </c>
      <c r="D53" s="209"/>
    </row>
    <row r="54" spans="1:4" x14ac:dyDescent="0.25">
      <c r="A54" s="225" t="s">
        <v>5026</v>
      </c>
      <c r="B54" s="225" t="s">
        <v>5010</v>
      </c>
      <c r="C54" s="209" t="s">
        <v>5027</v>
      </c>
      <c r="D54" s="209"/>
    </row>
    <row r="55" spans="1:4" x14ac:dyDescent="0.25">
      <c r="A55" s="225" t="s">
        <v>5028</v>
      </c>
      <c r="B55" s="225" t="s">
        <v>5010</v>
      </c>
      <c r="C55" s="209" t="s">
        <v>5029</v>
      </c>
      <c r="D55" s="209"/>
    </row>
    <row r="56" spans="1:4" x14ac:dyDescent="0.25">
      <c r="A56" s="225" t="s">
        <v>5030</v>
      </c>
      <c r="B56" s="218" t="s">
        <v>4923</v>
      </c>
      <c r="C56" s="209" t="s">
        <v>5031</v>
      </c>
      <c r="D56" s="209"/>
    </row>
    <row r="57" spans="1:4" x14ac:dyDescent="0.25">
      <c r="A57" s="225" t="s">
        <v>5032</v>
      </c>
      <c r="B57" s="225" t="s">
        <v>5030</v>
      </c>
      <c r="C57" s="209" t="s">
        <v>5033</v>
      </c>
      <c r="D57" s="209"/>
    </row>
    <row r="58" spans="1:4" x14ac:dyDescent="0.25">
      <c r="A58" s="225" t="s">
        <v>5034</v>
      </c>
      <c r="B58" s="225" t="s">
        <v>5032</v>
      </c>
      <c r="C58" s="209" t="s">
        <v>5035</v>
      </c>
      <c r="D58" s="209"/>
    </row>
    <row r="59" spans="1:4" x14ac:dyDescent="0.25">
      <c r="A59" s="225" t="s">
        <v>5036</v>
      </c>
      <c r="B59" s="225" t="s">
        <v>5032</v>
      </c>
      <c r="C59" s="209" t="s">
        <v>5037</v>
      </c>
      <c r="D59" s="209"/>
    </row>
    <row r="60" spans="1:4" x14ac:dyDescent="0.25">
      <c r="A60" s="225" t="s">
        <v>5038</v>
      </c>
      <c r="B60" s="225" t="s">
        <v>5030</v>
      </c>
      <c r="C60" s="209" t="s">
        <v>5039</v>
      </c>
      <c r="D60" s="209"/>
    </row>
    <row r="61" spans="1:4" x14ac:dyDescent="0.25">
      <c r="A61" s="225" t="s">
        <v>5040</v>
      </c>
      <c r="B61" s="225" t="s">
        <v>5038</v>
      </c>
      <c r="C61" s="209" t="s">
        <v>5041</v>
      </c>
      <c r="D61" s="209"/>
    </row>
    <row r="62" spans="1:4" x14ac:dyDescent="0.25">
      <c r="A62" s="225" t="s">
        <v>5042</v>
      </c>
      <c r="B62" s="225" t="s">
        <v>5038</v>
      </c>
      <c r="C62" s="209" t="s">
        <v>5043</v>
      </c>
      <c r="D62" s="209"/>
    </row>
    <row r="63" spans="1:4" x14ac:dyDescent="0.25">
      <c r="A63" s="225" t="s">
        <v>5044</v>
      </c>
      <c r="B63" s="225" t="s">
        <v>5030</v>
      </c>
      <c r="C63" s="209" t="s">
        <v>5045</v>
      </c>
      <c r="D63" s="209"/>
    </row>
    <row r="64" spans="1:4" x14ac:dyDescent="0.25">
      <c r="A64" s="225" t="s">
        <v>5046</v>
      </c>
      <c r="B64" s="225" t="s">
        <v>5044</v>
      </c>
      <c r="C64" s="209" t="s">
        <v>5047</v>
      </c>
      <c r="D64" s="209"/>
    </row>
    <row r="65" spans="1:4" x14ac:dyDescent="0.25">
      <c r="A65" s="225" t="s">
        <v>5048</v>
      </c>
      <c r="B65" s="225" t="s">
        <v>5044</v>
      </c>
      <c r="C65" s="209" t="s">
        <v>5049</v>
      </c>
      <c r="D65" s="209"/>
    </row>
    <row r="66" spans="1:4" x14ac:dyDescent="0.25">
      <c r="A66" s="225" t="s">
        <v>5050</v>
      </c>
      <c r="B66" s="225" t="s">
        <v>5030</v>
      </c>
      <c r="C66" s="209" t="s">
        <v>5051</v>
      </c>
      <c r="D66" s="209"/>
    </row>
    <row r="67" spans="1:4" x14ac:dyDescent="0.25">
      <c r="A67" s="225" t="s">
        <v>5052</v>
      </c>
      <c r="B67" s="225" t="s">
        <v>5030</v>
      </c>
      <c r="C67" s="209" t="s">
        <v>5053</v>
      </c>
      <c r="D67" s="209"/>
    </row>
    <row r="68" spans="1:4" x14ac:dyDescent="0.25">
      <c r="A68" s="225" t="s">
        <v>5054</v>
      </c>
      <c r="B68" s="225" t="s">
        <v>5030</v>
      </c>
      <c r="C68" s="209" t="s">
        <v>5055</v>
      </c>
      <c r="D68" s="209"/>
    </row>
    <row r="69" spans="1:4" x14ac:dyDescent="0.25">
      <c r="A69" s="225" t="s">
        <v>5056</v>
      </c>
      <c r="B69" s="218" t="s">
        <v>4923</v>
      </c>
      <c r="C69" s="209" t="s">
        <v>5057</v>
      </c>
      <c r="D69" s="209"/>
    </row>
    <row r="70" spans="1:4" x14ac:dyDescent="0.25">
      <c r="A70" s="225" t="s">
        <v>5058</v>
      </c>
      <c r="B70" s="225" t="s">
        <v>5056</v>
      </c>
      <c r="C70" s="209" t="s">
        <v>5059</v>
      </c>
      <c r="D70" s="209"/>
    </row>
    <row r="71" spans="1:4" x14ac:dyDescent="0.25">
      <c r="A71" s="225" t="s">
        <v>5060</v>
      </c>
      <c r="B71" s="225" t="s">
        <v>5058</v>
      </c>
      <c r="C71" s="209" t="s">
        <v>5061</v>
      </c>
      <c r="D71" s="209"/>
    </row>
    <row r="72" spans="1:4" x14ac:dyDescent="0.25">
      <c r="A72" s="225" t="s">
        <v>5062</v>
      </c>
      <c r="B72" s="225" t="s">
        <v>5058</v>
      </c>
      <c r="C72" s="209" t="s">
        <v>5063</v>
      </c>
      <c r="D72" s="209"/>
    </row>
    <row r="73" spans="1:4" x14ac:dyDescent="0.25">
      <c r="A73" s="225" t="s">
        <v>5064</v>
      </c>
      <c r="B73" s="225" t="s">
        <v>5058</v>
      </c>
      <c r="C73" s="209" t="s">
        <v>5065</v>
      </c>
      <c r="D73" s="209"/>
    </row>
    <row r="74" spans="1:4" x14ac:dyDescent="0.25">
      <c r="A74" s="225" t="s">
        <v>5066</v>
      </c>
      <c r="B74" s="225" t="s">
        <v>5058</v>
      </c>
      <c r="C74" s="209" t="s">
        <v>5067</v>
      </c>
      <c r="D74" s="209"/>
    </row>
    <row r="75" spans="1:4" x14ac:dyDescent="0.25">
      <c r="A75" s="225" t="s">
        <v>5068</v>
      </c>
      <c r="B75" s="225" t="s">
        <v>5058</v>
      </c>
      <c r="C75" s="209" t="s">
        <v>5069</v>
      </c>
      <c r="D75" s="209"/>
    </row>
    <row r="76" spans="1:4" x14ac:dyDescent="0.25">
      <c r="A76" s="225" t="s">
        <v>5070</v>
      </c>
      <c r="B76" s="225" t="s">
        <v>5058</v>
      </c>
      <c r="C76" s="209" t="s">
        <v>5071</v>
      </c>
      <c r="D76" s="209"/>
    </row>
    <row r="77" spans="1:4" x14ac:dyDescent="0.25">
      <c r="A77" s="225" t="s">
        <v>5072</v>
      </c>
      <c r="B77" s="225" t="s">
        <v>5058</v>
      </c>
      <c r="C77" s="209" t="s">
        <v>5073</v>
      </c>
      <c r="D77" s="209"/>
    </row>
    <row r="78" spans="1:4" x14ac:dyDescent="0.25">
      <c r="A78" s="225" t="s">
        <v>5074</v>
      </c>
      <c r="B78" s="225" t="s">
        <v>5058</v>
      </c>
      <c r="C78" s="209" t="s">
        <v>5075</v>
      </c>
      <c r="D78" s="209"/>
    </row>
    <row r="79" spans="1:4" x14ac:dyDescent="0.25">
      <c r="A79" s="225" t="s">
        <v>5076</v>
      </c>
      <c r="B79" s="225" t="s">
        <v>5058</v>
      </c>
      <c r="C79" s="209" t="s">
        <v>5077</v>
      </c>
      <c r="D79" s="209"/>
    </row>
    <row r="80" spans="1:4" x14ac:dyDescent="0.25">
      <c r="A80" s="225" t="s">
        <v>5078</v>
      </c>
      <c r="B80" s="225" t="s">
        <v>5056</v>
      </c>
      <c r="C80" s="209" t="s">
        <v>5079</v>
      </c>
      <c r="D80" s="209"/>
    </row>
    <row r="81" spans="1:4" x14ac:dyDescent="0.25">
      <c r="A81" s="225" t="s">
        <v>5080</v>
      </c>
      <c r="B81" s="225" t="s">
        <v>5078</v>
      </c>
      <c r="C81" s="209" t="s">
        <v>5081</v>
      </c>
      <c r="D81" s="209"/>
    </row>
    <row r="82" spans="1:4" x14ac:dyDescent="0.25">
      <c r="A82" s="225" t="s">
        <v>5082</v>
      </c>
      <c r="B82" s="225" t="s">
        <v>5078</v>
      </c>
      <c r="C82" s="209" t="s">
        <v>5083</v>
      </c>
      <c r="D82" s="209"/>
    </row>
    <row r="83" spans="1:4" x14ac:dyDescent="0.25">
      <c r="A83" s="225" t="s">
        <v>5084</v>
      </c>
      <c r="B83" s="225" t="s">
        <v>5078</v>
      </c>
      <c r="C83" s="209" t="s">
        <v>5085</v>
      </c>
      <c r="D83" s="209"/>
    </row>
    <row r="84" spans="1:4" x14ac:dyDescent="0.25">
      <c r="A84" s="225" t="s">
        <v>5086</v>
      </c>
      <c r="B84" s="225" t="s">
        <v>5078</v>
      </c>
      <c r="C84" s="209" t="s">
        <v>5087</v>
      </c>
      <c r="D84" s="209"/>
    </row>
    <row r="85" spans="1:4" x14ac:dyDescent="0.25">
      <c r="A85" s="225" t="s">
        <v>5088</v>
      </c>
      <c r="B85" s="225" t="s">
        <v>5078</v>
      </c>
      <c r="C85" s="209" t="s">
        <v>5089</v>
      </c>
      <c r="D85" s="209"/>
    </row>
    <row r="86" spans="1:4" x14ac:dyDescent="0.25">
      <c r="A86" s="225" t="s">
        <v>5090</v>
      </c>
      <c r="B86" s="225" t="s">
        <v>5078</v>
      </c>
      <c r="C86" s="209" t="s">
        <v>5091</v>
      </c>
      <c r="D86" s="209"/>
    </row>
    <row r="87" spans="1:4" x14ac:dyDescent="0.25">
      <c r="A87" s="225" t="s">
        <v>5092</v>
      </c>
      <c r="B87" s="225" t="s">
        <v>5078</v>
      </c>
      <c r="C87" s="209" t="s">
        <v>5093</v>
      </c>
      <c r="D87" s="209"/>
    </row>
    <row r="88" spans="1:4" x14ac:dyDescent="0.25">
      <c r="A88" s="225" t="s">
        <v>5094</v>
      </c>
      <c r="B88" s="225" t="s">
        <v>5056</v>
      </c>
      <c r="C88" s="209" t="s">
        <v>5095</v>
      </c>
      <c r="D88" s="209"/>
    </row>
    <row r="89" spans="1:4" x14ac:dyDescent="0.25">
      <c r="A89" s="225" t="s">
        <v>5096</v>
      </c>
      <c r="B89" s="225" t="s">
        <v>5094</v>
      </c>
      <c r="C89" s="209" t="s">
        <v>5097</v>
      </c>
      <c r="D89" s="209"/>
    </row>
    <row r="90" spans="1:4" x14ac:dyDescent="0.25">
      <c r="A90" s="225" t="s">
        <v>5098</v>
      </c>
      <c r="B90" s="225" t="s">
        <v>5094</v>
      </c>
      <c r="C90" s="209" t="s">
        <v>5099</v>
      </c>
      <c r="D90" s="209"/>
    </row>
    <row r="91" spans="1:4" x14ac:dyDescent="0.25">
      <c r="A91" s="225" t="s">
        <v>5100</v>
      </c>
      <c r="B91" s="225" t="s">
        <v>5094</v>
      </c>
      <c r="C91" s="209" t="s">
        <v>5101</v>
      </c>
      <c r="D91" s="209"/>
    </row>
    <row r="92" spans="1:4" x14ac:dyDescent="0.25">
      <c r="A92" s="225" t="s">
        <v>5102</v>
      </c>
      <c r="B92" s="225" t="s">
        <v>5056</v>
      </c>
      <c r="C92" s="209" t="s">
        <v>5103</v>
      </c>
      <c r="D92" s="209"/>
    </row>
    <row r="93" spans="1:4" x14ac:dyDescent="0.25">
      <c r="A93" s="225" t="s">
        <v>5104</v>
      </c>
      <c r="B93" s="225" t="s">
        <v>5102</v>
      </c>
      <c r="C93" s="209" t="s">
        <v>5105</v>
      </c>
      <c r="D93" s="209"/>
    </row>
    <row r="94" spans="1:4" x14ac:dyDescent="0.25">
      <c r="A94" s="225" t="s">
        <v>5106</v>
      </c>
      <c r="B94" s="225" t="s">
        <v>5102</v>
      </c>
      <c r="C94" s="209" t="s">
        <v>5107</v>
      </c>
      <c r="D94" s="209"/>
    </row>
    <row r="95" spans="1:4" x14ac:dyDescent="0.25">
      <c r="A95" s="225" t="s">
        <v>5108</v>
      </c>
      <c r="B95" s="225" t="s">
        <v>5102</v>
      </c>
      <c r="C95" s="209" t="s">
        <v>5109</v>
      </c>
      <c r="D95" s="209"/>
    </row>
    <row r="96" spans="1:4" x14ac:dyDescent="0.25">
      <c r="A96" s="225" t="s">
        <v>5110</v>
      </c>
      <c r="B96" s="225" t="s">
        <v>5102</v>
      </c>
      <c r="C96" s="209" t="s">
        <v>5111</v>
      </c>
      <c r="D96" s="209"/>
    </row>
    <row r="97" spans="1:4" x14ac:dyDescent="0.25">
      <c r="A97" s="225" t="s">
        <v>5112</v>
      </c>
      <c r="B97" s="225" t="s">
        <v>5102</v>
      </c>
      <c r="C97" s="209" t="s">
        <v>5113</v>
      </c>
      <c r="D97" s="209"/>
    </row>
    <row r="98" spans="1:4" x14ac:dyDescent="0.25">
      <c r="A98" s="225" t="s">
        <v>5114</v>
      </c>
      <c r="B98" s="225" t="s">
        <v>5056</v>
      </c>
      <c r="C98" s="209" t="s">
        <v>5115</v>
      </c>
      <c r="D98" s="209"/>
    </row>
    <row r="99" spans="1:4" x14ac:dyDescent="0.25">
      <c r="A99" s="225" t="s">
        <v>5116</v>
      </c>
      <c r="B99" s="225" t="s">
        <v>5056</v>
      </c>
      <c r="C99" s="209" t="s">
        <v>5117</v>
      </c>
      <c r="D99" s="209"/>
    </row>
    <row r="100" spans="1:4" x14ac:dyDescent="0.25">
      <c r="A100" s="225" t="s">
        <v>5118</v>
      </c>
      <c r="B100" s="225" t="s">
        <v>5116</v>
      </c>
      <c r="C100" s="209" t="s">
        <v>5119</v>
      </c>
      <c r="D100" s="209"/>
    </row>
    <row r="101" spans="1:4" x14ac:dyDescent="0.25">
      <c r="A101" s="225" t="s">
        <v>5120</v>
      </c>
      <c r="B101" s="225" t="s">
        <v>5116</v>
      </c>
      <c r="C101" s="209" t="s">
        <v>5121</v>
      </c>
      <c r="D101" s="209"/>
    </row>
    <row r="102" spans="1:4" x14ac:dyDescent="0.25">
      <c r="A102" s="225" t="s">
        <v>5122</v>
      </c>
      <c r="B102" s="225" t="s">
        <v>5056</v>
      </c>
      <c r="C102" s="209" t="s">
        <v>5123</v>
      </c>
      <c r="D102" s="209"/>
    </row>
    <row r="103" spans="1:4" x14ac:dyDescent="0.25">
      <c r="A103" s="225" t="s">
        <v>5124</v>
      </c>
      <c r="B103" s="218" t="s">
        <v>4923</v>
      </c>
      <c r="C103" s="209" t="s">
        <v>5125</v>
      </c>
      <c r="D103" s="209"/>
    </row>
    <row r="104" spans="1:4" x14ac:dyDescent="0.25">
      <c r="A104" s="225" t="s">
        <v>5126</v>
      </c>
      <c r="B104" s="225" t="s">
        <v>5124</v>
      </c>
      <c r="C104" s="209" t="s">
        <v>5127</v>
      </c>
      <c r="D104" s="209"/>
    </row>
    <row r="105" spans="1:4" x14ac:dyDescent="0.25">
      <c r="A105" s="225" t="s">
        <v>5128</v>
      </c>
      <c r="B105" s="225" t="s">
        <v>5126</v>
      </c>
      <c r="C105" s="209" t="s">
        <v>5129</v>
      </c>
      <c r="D105" s="209"/>
    </row>
    <row r="106" spans="1:4" x14ac:dyDescent="0.25">
      <c r="A106" s="225" t="s">
        <v>5130</v>
      </c>
      <c r="B106" s="225" t="s">
        <v>5126</v>
      </c>
      <c r="C106" s="209" t="s">
        <v>5131</v>
      </c>
      <c r="D106" s="209"/>
    </row>
    <row r="107" spans="1:4" x14ac:dyDescent="0.25">
      <c r="A107" s="225" t="s">
        <v>5132</v>
      </c>
      <c r="B107" s="225" t="s">
        <v>5126</v>
      </c>
      <c r="C107" s="209" t="s">
        <v>5133</v>
      </c>
      <c r="D107" s="209"/>
    </row>
    <row r="108" spans="1:4" x14ac:dyDescent="0.25">
      <c r="A108" s="225" t="s">
        <v>5134</v>
      </c>
      <c r="B108" s="225" t="s">
        <v>5124</v>
      </c>
      <c r="C108" s="209" t="s">
        <v>5135</v>
      </c>
      <c r="D108" s="209"/>
    </row>
    <row r="109" spans="1:4" x14ac:dyDescent="0.25">
      <c r="A109" s="225" t="s">
        <v>5136</v>
      </c>
      <c r="B109" s="225" t="s">
        <v>5124</v>
      </c>
      <c r="C109" s="209" t="s">
        <v>5137</v>
      </c>
      <c r="D109" s="209"/>
    </row>
    <row r="110" spans="1:4" x14ac:dyDescent="0.25">
      <c r="A110" s="225" t="s">
        <v>5138</v>
      </c>
      <c r="B110" s="225" t="s">
        <v>5124</v>
      </c>
      <c r="C110" s="209" t="s">
        <v>5139</v>
      </c>
      <c r="D110" s="209"/>
    </row>
    <row r="111" spans="1:4" x14ac:dyDescent="0.25">
      <c r="A111" s="225" t="s">
        <v>5140</v>
      </c>
      <c r="B111" s="218" t="s">
        <v>4923</v>
      </c>
      <c r="C111" s="209" t="s">
        <v>5141</v>
      </c>
      <c r="D111" s="209"/>
    </row>
    <row r="112" spans="1:4" x14ac:dyDescent="0.25">
      <c r="A112" s="225" t="s">
        <v>5142</v>
      </c>
      <c r="B112" s="218" t="s">
        <v>4923</v>
      </c>
      <c r="C112" s="209" t="s">
        <v>5143</v>
      </c>
      <c r="D112" s="209"/>
    </row>
    <row r="113" spans="1:4" ht="15.75" thickBot="1" x14ac:dyDescent="0.3">
      <c r="A113" s="227" t="s">
        <v>5144</v>
      </c>
      <c r="B113" s="223" t="s">
        <v>4923</v>
      </c>
      <c r="C113" s="213" t="s">
        <v>5145</v>
      </c>
      <c r="D113" s="213"/>
    </row>
  </sheetData>
  <pageMargins left="0.7" right="0.7" top="0.75" bottom="0.75" header="0.3" footer="0.3"/>
  <pageSetup paperSize="9" orientation="portrait" horizontalDpi="4294967293" verticalDpi="0" r:id="rId1"/>
  <drawing r:id="rId2"/>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F062-0C8F-41D2-8210-60929B4527CE}">
  <sheetPr codeName="Feuil90">
    <tabColor theme="4" tint="-0.249977111117893"/>
    <pageSetUpPr fitToPage="1"/>
  </sheetPr>
  <dimension ref="A1:D13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s="241" customFormat="1" ht="24" customHeight="1" x14ac:dyDescent="0.25">
      <c r="A1" s="239" t="s">
        <v>408</v>
      </c>
      <c r="B1" s="240" t="s">
        <v>529</v>
      </c>
      <c r="C1" s="1" t="s">
        <v>2083</v>
      </c>
      <c r="D1" s="1" t="s">
        <v>503</v>
      </c>
    </row>
    <row r="2" spans="1:4" x14ac:dyDescent="0.25">
      <c r="A2" s="215" t="s">
        <v>5146</v>
      </c>
      <c r="B2" s="216"/>
      <c r="C2" s="242" t="s">
        <v>5147</v>
      </c>
      <c r="D2" s="242"/>
    </row>
    <row r="3" spans="1:4" x14ac:dyDescent="0.25">
      <c r="A3" s="225" t="s">
        <v>5148</v>
      </c>
      <c r="B3" s="218"/>
      <c r="C3" s="231" t="s">
        <v>5149</v>
      </c>
      <c r="D3" s="231"/>
    </row>
    <row r="4" spans="1:4" x14ac:dyDescent="0.25">
      <c r="A4" s="225" t="s">
        <v>5150</v>
      </c>
      <c r="B4" s="225" t="s">
        <v>5148</v>
      </c>
      <c r="C4" s="231" t="s">
        <v>5151</v>
      </c>
      <c r="D4" s="231"/>
    </row>
    <row r="5" spans="1:4" x14ac:dyDescent="0.25">
      <c r="A5" s="225" t="s">
        <v>5152</v>
      </c>
      <c r="B5" s="225" t="s">
        <v>5150</v>
      </c>
      <c r="C5" s="231" t="s">
        <v>5153</v>
      </c>
      <c r="D5" s="231"/>
    </row>
    <row r="6" spans="1:4" x14ac:dyDescent="0.25">
      <c r="A6" s="225" t="s">
        <v>5154</v>
      </c>
      <c r="B6" s="225" t="s">
        <v>5152</v>
      </c>
      <c r="C6" s="243" t="s">
        <v>5155</v>
      </c>
      <c r="D6" s="243"/>
    </row>
    <row r="7" spans="1:4" x14ac:dyDescent="0.25">
      <c r="A7" s="225" t="s">
        <v>5156</v>
      </c>
      <c r="B7" s="225" t="s">
        <v>5152</v>
      </c>
      <c r="C7" s="243" t="s">
        <v>5157</v>
      </c>
      <c r="D7" s="243"/>
    </row>
    <row r="8" spans="1:4" x14ac:dyDescent="0.25">
      <c r="A8" s="225" t="s">
        <v>5158</v>
      </c>
      <c r="B8" s="225" t="s">
        <v>5150</v>
      </c>
      <c r="C8" s="231" t="s">
        <v>5159</v>
      </c>
      <c r="D8" s="231"/>
    </row>
    <row r="9" spans="1:4" x14ac:dyDescent="0.25">
      <c r="A9" s="225" t="s">
        <v>5160</v>
      </c>
      <c r="B9" s="225" t="s">
        <v>5158</v>
      </c>
      <c r="C9" s="243" t="s">
        <v>5161</v>
      </c>
      <c r="D9" s="243"/>
    </row>
    <row r="10" spans="1:4" x14ac:dyDescent="0.25">
      <c r="A10" s="225" t="s">
        <v>5162</v>
      </c>
      <c r="B10" s="225" t="s">
        <v>5158</v>
      </c>
      <c r="C10" s="231" t="s">
        <v>5163</v>
      </c>
      <c r="D10" s="231"/>
    </row>
    <row r="11" spans="1:4" x14ac:dyDescent="0.25">
      <c r="A11" s="225" t="s">
        <v>5164</v>
      </c>
      <c r="B11" s="225" t="s">
        <v>5158</v>
      </c>
      <c r="C11" s="231" t="s">
        <v>5165</v>
      </c>
      <c r="D11" s="231"/>
    </row>
    <row r="12" spans="1:4" x14ac:dyDescent="0.25">
      <c r="A12" s="225" t="s">
        <v>5166</v>
      </c>
      <c r="B12" s="225" t="s">
        <v>5158</v>
      </c>
      <c r="C12" s="231" t="s">
        <v>5167</v>
      </c>
      <c r="D12" s="231"/>
    </row>
    <row r="13" spans="1:4" x14ac:dyDescent="0.25">
      <c r="A13" s="225" t="s">
        <v>5168</v>
      </c>
      <c r="B13" s="225" t="s">
        <v>5148</v>
      </c>
      <c r="C13" s="231" t="s">
        <v>5169</v>
      </c>
      <c r="D13" s="231"/>
    </row>
    <row r="14" spans="1:4" x14ac:dyDescent="0.25">
      <c r="A14" s="225" t="s">
        <v>5170</v>
      </c>
      <c r="B14" s="225" t="s">
        <v>5168</v>
      </c>
      <c r="C14" s="231" t="s">
        <v>5171</v>
      </c>
      <c r="D14" s="231"/>
    </row>
    <row r="15" spans="1:4" x14ac:dyDescent="0.25">
      <c r="A15" s="225" t="s">
        <v>5172</v>
      </c>
      <c r="B15" s="225" t="s">
        <v>5168</v>
      </c>
      <c r="C15" s="231" t="s">
        <v>5173</v>
      </c>
      <c r="D15" s="231"/>
    </row>
    <row r="16" spans="1:4" x14ac:dyDescent="0.25">
      <c r="A16" s="225" t="s">
        <v>5174</v>
      </c>
      <c r="B16" s="225" t="s">
        <v>5168</v>
      </c>
      <c r="C16" s="231" t="s">
        <v>5175</v>
      </c>
      <c r="D16" s="231"/>
    </row>
    <row r="17" spans="1:4" x14ac:dyDescent="0.25">
      <c r="A17" s="225" t="s">
        <v>5176</v>
      </c>
      <c r="B17" s="225" t="s">
        <v>5168</v>
      </c>
      <c r="C17" s="231" t="s">
        <v>5177</v>
      </c>
      <c r="D17" s="231"/>
    </row>
    <row r="18" spans="1:4" x14ac:dyDescent="0.25">
      <c r="A18" s="225" t="s">
        <v>5178</v>
      </c>
      <c r="B18" s="225" t="s">
        <v>5148</v>
      </c>
      <c r="C18" s="231" t="s">
        <v>5179</v>
      </c>
      <c r="D18" s="231"/>
    </row>
    <row r="19" spans="1:4" x14ac:dyDescent="0.25">
      <c r="A19" s="225" t="s">
        <v>5180</v>
      </c>
      <c r="B19" s="225" t="s">
        <v>5178</v>
      </c>
      <c r="C19" s="231" t="s">
        <v>5181</v>
      </c>
      <c r="D19" s="231"/>
    </row>
    <row r="20" spans="1:4" x14ac:dyDescent="0.25">
      <c r="A20" s="225" t="s">
        <v>5182</v>
      </c>
      <c r="B20" s="225" t="s">
        <v>5178</v>
      </c>
      <c r="C20" s="231" t="s">
        <v>5183</v>
      </c>
      <c r="D20" s="231"/>
    </row>
    <row r="21" spans="1:4" x14ac:dyDescent="0.25">
      <c r="A21" s="225" t="s">
        <v>5184</v>
      </c>
      <c r="B21" s="225" t="s">
        <v>5178</v>
      </c>
      <c r="C21" s="231" t="s">
        <v>5185</v>
      </c>
      <c r="D21" s="231"/>
    </row>
    <row r="22" spans="1:4" x14ac:dyDescent="0.25">
      <c r="A22" s="225" t="s">
        <v>5186</v>
      </c>
      <c r="B22" s="225" t="s">
        <v>5178</v>
      </c>
      <c r="C22" s="231" t="s">
        <v>5187</v>
      </c>
      <c r="D22" s="231"/>
    </row>
    <row r="23" spans="1:4" x14ac:dyDescent="0.25">
      <c r="A23" s="225" t="s">
        <v>5188</v>
      </c>
      <c r="B23" s="225" t="s">
        <v>5148</v>
      </c>
      <c r="C23" s="231" t="s">
        <v>5189</v>
      </c>
      <c r="D23" s="231"/>
    </row>
    <row r="24" spans="1:4" x14ac:dyDescent="0.25">
      <c r="A24" s="225" t="s">
        <v>5190</v>
      </c>
      <c r="B24" s="225" t="s">
        <v>5188</v>
      </c>
      <c r="C24" s="231" t="s">
        <v>5191</v>
      </c>
      <c r="D24" s="231"/>
    </row>
    <row r="25" spans="1:4" x14ac:dyDescent="0.25">
      <c r="A25" s="225" t="s">
        <v>5192</v>
      </c>
      <c r="B25" s="225" t="s">
        <v>5188</v>
      </c>
      <c r="C25" s="231" t="s">
        <v>5193</v>
      </c>
      <c r="D25" s="231"/>
    </row>
    <row r="26" spans="1:4" x14ac:dyDescent="0.25">
      <c r="A26" s="225" t="s">
        <v>5194</v>
      </c>
      <c r="B26" s="225" t="s">
        <v>5188</v>
      </c>
      <c r="C26" s="231" t="s">
        <v>5195</v>
      </c>
      <c r="D26" s="231"/>
    </row>
    <row r="27" spans="1:4" x14ac:dyDescent="0.25">
      <c r="A27" s="225" t="s">
        <v>5196</v>
      </c>
      <c r="B27" s="225" t="s">
        <v>5188</v>
      </c>
      <c r="C27" s="231" t="s">
        <v>5197</v>
      </c>
      <c r="D27" s="231"/>
    </row>
    <row r="28" spans="1:4" x14ac:dyDescent="0.25">
      <c r="A28" s="225" t="s">
        <v>5198</v>
      </c>
      <c r="B28" s="225" t="s">
        <v>5148</v>
      </c>
      <c r="C28" s="231" t="s">
        <v>5199</v>
      </c>
      <c r="D28" s="231"/>
    </row>
    <row r="29" spans="1:4" x14ac:dyDescent="0.25">
      <c r="A29" s="225" t="s">
        <v>5200</v>
      </c>
      <c r="B29" s="225" t="s">
        <v>5198</v>
      </c>
      <c r="C29" s="231" t="s">
        <v>5201</v>
      </c>
      <c r="D29" s="231"/>
    </row>
    <row r="30" spans="1:4" x14ac:dyDescent="0.25">
      <c r="A30" s="225" t="s">
        <v>5202</v>
      </c>
      <c r="B30" s="225" t="s">
        <v>5198</v>
      </c>
      <c r="C30" s="231" t="s">
        <v>5203</v>
      </c>
      <c r="D30" s="231"/>
    </row>
    <row r="31" spans="1:4" x14ac:dyDescent="0.25">
      <c r="A31" s="225" t="s">
        <v>5204</v>
      </c>
      <c r="B31" s="225" t="s">
        <v>5198</v>
      </c>
      <c r="C31" s="231" t="s">
        <v>5205</v>
      </c>
      <c r="D31" s="231"/>
    </row>
    <row r="32" spans="1:4" x14ac:dyDescent="0.25">
      <c r="A32" s="225" t="s">
        <v>5206</v>
      </c>
      <c r="B32" s="225" t="s">
        <v>5198</v>
      </c>
      <c r="C32" s="231" t="s">
        <v>5207</v>
      </c>
      <c r="D32" s="231"/>
    </row>
    <row r="33" spans="1:4" x14ac:dyDescent="0.25">
      <c r="A33" s="225" t="s">
        <v>5208</v>
      </c>
      <c r="B33" s="225" t="s">
        <v>5148</v>
      </c>
      <c r="C33" s="231" t="s">
        <v>5209</v>
      </c>
      <c r="D33" s="231"/>
    </row>
    <row r="34" spans="1:4" x14ac:dyDescent="0.25">
      <c r="A34" s="225" t="s">
        <v>5210</v>
      </c>
      <c r="B34" s="225" t="s">
        <v>5208</v>
      </c>
      <c r="C34" s="231" t="s">
        <v>5211</v>
      </c>
      <c r="D34" s="231"/>
    </row>
    <row r="35" spans="1:4" x14ac:dyDescent="0.25">
      <c r="A35" s="225" t="s">
        <v>5212</v>
      </c>
      <c r="B35" s="225" t="s">
        <v>5208</v>
      </c>
      <c r="C35" s="231" t="s">
        <v>5213</v>
      </c>
      <c r="D35" s="231"/>
    </row>
    <row r="36" spans="1:4" x14ac:dyDescent="0.25">
      <c r="A36" s="225" t="s">
        <v>5214</v>
      </c>
      <c r="B36" s="225" t="s">
        <v>5208</v>
      </c>
      <c r="C36" s="231" t="s">
        <v>5215</v>
      </c>
      <c r="D36" s="231"/>
    </row>
    <row r="37" spans="1:4" x14ac:dyDescent="0.25">
      <c r="A37" s="225" t="s">
        <v>5216</v>
      </c>
      <c r="B37" s="225" t="s">
        <v>5208</v>
      </c>
      <c r="C37" s="231" t="s">
        <v>5217</v>
      </c>
      <c r="D37" s="231"/>
    </row>
    <row r="38" spans="1:4" x14ac:dyDescent="0.25">
      <c r="A38" s="225" t="s">
        <v>5218</v>
      </c>
      <c r="B38" s="225" t="s">
        <v>5148</v>
      </c>
      <c r="C38" s="231" t="s">
        <v>5219</v>
      </c>
      <c r="D38" s="231"/>
    </row>
    <row r="39" spans="1:4" x14ac:dyDescent="0.25">
      <c r="A39" s="225" t="s">
        <v>5220</v>
      </c>
      <c r="B39" s="225" t="s">
        <v>5218</v>
      </c>
      <c r="C39" s="231" t="s">
        <v>5221</v>
      </c>
      <c r="D39" s="231"/>
    </row>
    <row r="40" spans="1:4" x14ac:dyDescent="0.25">
      <c r="A40" s="225" t="s">
        <v>5222</v>
      </c>
      <c r="B40" s="225" t="s">
        <v>5218</v>
      </c>
      <c r="C40" s="231" t="s">
        <v>5223</v>
      </c>
      <c r="D40" s="231"/>
    </row>
    <row r="41" spans="1:4" x14ac:dyDescent="0.25">
      <c r="A41" s="225" t="s">
        <v>5224</v>
      </c>
      <c r="B41" s="225" t="s">
        <v>5218</v>
      </c>
      <c r="C41" s="231" t="s">
        <v>5225</v>
      </c>
      <c r="D41" s="231"/>
    </row>
    <row r="42" spans="1:4" x14ac:dyDescent="0.25">
      <c r="A42" s="225" t="s">
        <v>5226</v>
      </c>
      <c r="B42" s="225" t="s">
        <v>5218</v>
      </c>
      <c r="C42" s="231" t="s">
        <v>5227</v>
      </c>
      <c r="D42" s="231"/>
    </row>
    <row r="43" spans="1:4" x14ac:dyDescent="0.25">
      <c r="A43" s="225" t="s">
        <v>5228</v>
      </c>
      <c r="B43" s="225" t="s">
        <v>5148</v>
      </c>
      <c r="C43" s="231" t="s">
        <v>5229</v>
      </c>
      <c r="D43" s="231"/>
    </row>
    <row r="44" spans="1:4" x14ac:dyDescent="0.25">
      <c r="A44" s="225" t="s">
        <v>5230</v>
      </c>
      <c r="B44" s="225" t="s">
        <v>5228</v>
      </c>
      <c r="C44" s="231" t="s">
        <v>5231</v>
      </c>
      <c r="D44" s="231"/>
    </row>
    <row r="45" spans="1:4" x14ac:dyDescent="0.25">
      <c r="A45" s="225" t="s">
        <v>5232</v>
      </c>
      <c r="B45" s="225" t="s">
        <v>5228</v>
      </c>
      <c r="C45" s="231" t="s">
        <v>5233</v>
      </c>
      <c r="D45" s="231"/>
    </row>
    <row r="46" spans="1:4" x14ac:dyDescent="0.25">
      <c r="A46" s="225" t="s">
        <v>5234</v>
      </c>
      <c r="B46" s="225" t="s">
        <v>5228</v>
      </c>
      <c r="C46" s="231" t="s">
        <v>5235</v>
      </c>
      <c r="D46" s="231"/>
    </row>
    <row r="47" spans="1:4" x14ac:dyDescent="0.25">
      <c r="A47" s="225" t="s">
        <v>5236</v>
      </c>
      <c r="B47" s="225" t="s">
        <v>5228</v>
      </c>
      <c r="C47" s="231" t="s">
        <v>5237</v>
      </c>
      <c r="D47" s="231"/>
    </row>
    <row r="48" spans="1:4" x14ac:dyDescent="0.25">
      <c r="A48" s="225" t="s">
        <v>5238</v>
      </c>
      <c r="B48" s="225" t="s">
        <v>5148</v>
      </c>
      <c r="C48" s="231" t="s">
        <v>5239</v>
      </c>
      <c r="D48" s="231"/>
    </row>
    <row r="49" spans="1:4" x14ac:dyDescent="0.25">
      <c r="A49" s="225" t="s">
        <v>5240</v>
      </c>
      <c r="B49" s="225" t="s">
        <v>5238</v>
      </c>
      <c r="C49" s="231" t="s">
        <v>5241</v>
      </c>
      <c r="D49" s="231"/>
    </row>
    <row r="50" spans="1:4" x14ac:dyDescent="0.25">
      <c r="A50" s="225" t="s">
        <v>5242</v>
      </c>
      <c r="B50" s="225" t="s">
        <v>5238</v>
      </c>
      <c r="C50" s="231" t="s">
        <v>5243</v>
      </c>
      <c r="D50" s="231"/>
    </row>
    <row r="51" spans="1:4" x14ac:dyDescent="0.25">
      <c r="A51" s="225" t="s">
        <v>5244</v>
      </c>
      <c r="B51" s="225" t="s">
        <v>5238</v>
      </c>
      <c r="C51" s="231" t="s">
        <v>5245</v>
      </c>
      <c r="D51" s="231"/>
    </row>
    <row r="52" spans="1:4" x14ac:dyDescent="0.25">
      <c r="A52" s="225" t="s">
        <v>5246</v>
      </c>
      <c r="B52" s="225" t="s">
        <v>5238</v>
      </c>
      <c r="C52" s="231" t="s">
        <v>5247</v>
      </c>
      <c r="D52" s="231"/>
    </row>
    <row r="53" spans="1:4" x14ac:dyDescent="0.25">
      <c r="A53" s="225" t="s">
        <v>5248</v>
      </c>
      <c r="B53" s="225" t="s">
        <v>5148</v>
      </c>
      <c r="C53" s="231" t="s">
        <v>5249</v>
      </c>
      <c r="D53" s="231"/>
    </row>
    <row r="54" spans="1:4" x14ac:dyDescent="0.25">
      <c r="A54" s="225" t="s">
        <v>5250</v>
      </c>
      <c r="B54" s="225" t="s">
        <v>5248</v>
      </c>
      <c r="C54" s="244" t="s">
        <v>5251</v>
      </c>
      <c r="D54" s="244"/>
    </row>
    <row r="55" spans="1:4" x14ac:dyDescent="0.25">
      <c r="A55" s="225" t="s">
        <v>5252</v>
      </c>
      <c r="B55" s="225" t="s">
        <v>5248</v>
      </c>
      <c r="C55" s="244" t="s">
        <v>5253</v>
      </c>
      <c r="D55" s="244"/>
    </row>
    <row r="56" spans="1:4" x14ac:dyDescent="0.25">
      <c r="A56" s="225" t="s">
        <v>5254</v>
      </c>
      <c r="B56" s="225" t="s">
        <v>5248</v>
      </c>
      <c r="C56" s="244" t="s">
        <v>5255</v>
      </c>
      <c r="D56" s="244"/>
    </row>
    <row r="57" spans="1:4" x14ac:dyDescent="0.25">
      <c r="A57" s="225" t="s">
        <v>5256</v>
      </c>
      <c r="B57" s="225" t="s">
        <v>5248</v>
      </c>
      <c r="C57" s="244" t="s">
        <v>5257</v>
      </c>
      <c r="D57" s="244"/>
    </row>
    <row r="58" spans="1:4" x14ac:dyDescent="0.25">
      <c r="A58" s="225" t="s">
        <v>5258</v>
      </c>
      <c r="B58" s="225" t="s">
        <v>5248</v>
      </c>
      <c r="C58" s="244" t="s">
        <v>5259</v>
      </c>
      <c r="D58" s="244"/>
    </row>
    <row r="59" spans="1:4" x14ac:dyDescent="0.25">
      <c r="A59" s="225" t="s">
        <v>5260</v>
      </c>
      <c r="B59" s="225" t="s">
        <v>5248</v>
      </c>
      <c r="C59" s="244" t="s">
        <v>5261</v>
      </c>
      <c r="D59" s="244"/>
    </row>
    <row r="60" spans="1:4" x14ac:dyDescent="0.25">
      <c r="A60" s="225" t="s">
        <v>5262</v>
      </c>
      <c r="B60" s="225" t="s">
        <v>5248</v>
      </c>
      <c r="C60" s="244" t="s">
        <v>5263</v>
      </c>
      <c r="D60" s="244"/>
    </row>
    <row r="61" spans="1:4" x14ac:dyDescent="0.25">
      <c r="A61" s="225" t="s">
        <v>5264</v>
      </c>
      <c r="B61" s="225" t="s">
        <v>5248</v>
      </c>
      <c r="C61" s="244" t="s">
        <v>5265</v>
      </c>
      <c r="D61" s="244"/>
    </row>
    <row r="62" spans="1:4" x14ac:dyDescent="0.25">
      <c r="A62" s="225" t="s">
        <v>5266</v>
      </c>
      <c r="B62" s="225" t="s">
        <v>5248</v>
      </c>
      <c r="C62" s="244" t="s">
        <v>5267</v>
      </c>
      <c r="D62" s="244"/>
    </row>
    <row r="63" spans="1:4" x14ac:dyDescent="0.25">
      <c r="A63" s="225" t="s">
        <v>5268</v>
      </c>
      <c r="B63" s="225" t="s">
        <v>5248</v>
      </c>
      <c r="C63" s="244" t="s">
        <v>5269</v>
      </c>
      <c r="D63" s="244"/>
    </row>
    <row r="64" spans="1:4" x14ac:dyDescent="0.25">
      <c r="A64" s="225" t="s">
        <v>5270</v>
      </c>
      <c r="B64" s="225" t="s">
        <v>5248</v>
      </c>
      <c r="C64" s="244" t="s">
        <v>5271</v>
      </c>
      <c r="D64" s="244"/>
    </row>
    <row r="65" spans="1:4" x14ac:dyDescent="0.25">
      <c r="A65" s="225" t="s">
        <v>5272</v>
      </c>
      <c r="B65" s="225" t="s">
        <v>5270</v>
      </c>
      <c r="C65" s="243" t="s">
        <v>5273</v>
      </c>
      <c r="D65" s="243"/>
    </row>
    <row r="66" spans="1:4" x14ac:dyDescent="0.25">
      <c r="A66" s="225" t="s">
        <v>5274</v>
      </c>
      <c r="B66" s="225" t="s">
        <v>5270</v>
      </c>
      <c r="C66" s="243" t="s">
        <v>5275</v>
      </c>
      <c r="D66" s="243"/>
    </row>
    <row r="67" spans="1:4" x14ac:dyDescent="0.25">
      <c r="A67" s="225" t="s">
        <v>5276</v>
      </c>
      <c r="B67" s="225" t="s">
        <v>5270</v>
      </c>
      <c r="C67" s="243" t="s">
        <v>5277</v>
      </c>
      <c r="D67" s="243"/>
    </row>
    <row r="68" spans="1:4" x14ac:dyDescent="0.25">
      <c r="A68" s="225" t="s">
        <v>5278</v>
      </c>
      <c r="B68" s="225" t="s">
        <v>5270</v>
      </c>
      <c r="C68" s="243" t="s">
        <v>5279</v>
      </c>
      <c r="D68" s="243"/>
    </row>
    <row r="69" spans="1:4" x14ac:dyDescent="0.25">
      <c r="A69" s="225" t="s">
        <v>5280</v>
      </c>
      <c r="B69" s="225" t="s">
        <v>5270</v>
      </c>
      <c r="C69" s="243" t="s">
        <v>5281</v>
      </c>
      <c r="D69" s="243"/>
    </row>
    <row r="70" spans="1:4" x14ac:dyDescent="0.25">
      <c r="A70" s="225" t="s">
        <v>5282</v>
      </c>
      <c r="B70" s="225" t="s">
        <v>5270</v>
      </c>
      <c r="C70" s="243" t="s">
        <v>5283</v>
      </c>
      <c r="D70" s="243"/>
    </row>
    <row r="71" spans="1:4" x14ac:dyDescent="0.25">
      <c r="A71" s="225" t="s">
        <v>5284</v>
      </c>
      <c r="B71" s="225" t="s">
        <v>5270</v>
      </c>
      <c r="C71" s="243" t="s">
        <v>5285</v>
      </c>
      <c r="D71" s="243"/>
    </row>
    <row r="72" spans="1:4" x14ac:dyDescent="0.25">
      <c r="A72" s="225" t="s">
        <v>5286</v>
      </c>
      <c r="B72" s="225" t="s">
        <v>5270</v>
      </c>
      <c r="C72" s="243" t="s">
        <v>5287</v>
      </c>
      <c r="D72" s="243"/>
    </row>
    <row r="73" spans="1:4" x14ac:dyDescent="0.25">
      <c r="A73" s="225" t="s">
        <v>5288</v>
      </c>
      <c r="B73" s="225" t="s">
        <v>5270</v>
      </c>
      <c r="C73" s="243" t="s">
        <v>5289</v>
      </c>
      <c r="D73" s="243"/>
    </row>
    <row r="74" spans="1:4" x14ac:dyDescent="0.25">
      <c r="A74" s="225" t="s">
        <v>5290</v>
      </c>
      <c r="B74" s="225" t="s">
        <v>5270</v>
      </c>
      <c r="C74" s="243" t="s">
        <v>5291</v>
      </c>
      <c r="D74" s="243"/>
    </row>
    <row r="75" spans="1:4" x14ac:dyDescent="0.25">
      <c r="A75" s="225" t="s">
        <v>5292</v>
      </c>
      <c r="B75" s="225" t="s">
        <v>5270</v>
      </c>
      <c r="C75" s="243" t="s">
        <v>5293</v>
      </c>
      <c r="D75" s="243"/>
    </row>
    <row r="76" spans="1:4" x14ac:dyDescent="0.25">
      <c r="A76" s="225" t="s">
        <v>5294</v>
      </c>
      <c r="B76" s="225" t="s">
        <v>5270</v>
      </c>
      <c r="C76" s="243" t="s">
        <v>5295</v>
      </c>
      <c r="D76" s="243"/>
    </row>
    <row r="77" spans="1:4" x14ac:dyDescent="0.25">
      <c r="A77" s="225" t="s">
        <v>5296</v>
      </c>
      <c r="B77" s="225" t="s">
        <v>5270</v>
      </c>
      <c r="C77" s="243" t="s">
        <v>5297</v>
      </c>
      <c r="D77" s="243"/>
    </row>
    <row r="78" spans="1:4" x14ac:dyDescent="0.25">
      <c r="A78" s="225" t="s">
        <v>5298</v>
      </c>
      <c r="B78" s="225" t="s">
        <v>5248</v>
      </c>
      <c r="C78" s="244" t="s">
        <v>5299</v>
      </c>
      <c r="D78" s="244"/>
    </row>
    <row r="79" spans="1:4" x14ac:dyDescent="0.25">
      <c r="A79" s="225" t="s">
        <v>5300</v>
      </c>
      <c r="B79" s="225" t="s">
        <v>5248</v>
      </c>
      <c r="C79" s="244" t="s">
        <v>5301</v>
      </c>
      <c r="D79" s="244"/>
    </row>
    <row r="80" spans="1:4" x14ac:dyDescent="0.25">
      <c r="A80" s="225" t="s">
        <v>5302</v>
      </c>
      <c r="B80" s="225" t="s">
        <v>5248</v>
      </c>
      <c r="C80" s="244" t="s">
        <v>5303</v>
      </c>
      <c r="D80" s="244"/>
    </row>
    <row r="81" spans="1:4" x14ac:dyDescent="0.25">
      <c r="A81" s="225" t="s">
        <v>5304</v>
      </c>
      <c r="B81" s="225" t="s">
        <v>5148</v>
      </c>
      <c r="C81" s="244" t="s">
        <v>5305</v>
      </c>
      <c r="D81" s="244"/>
    </row>
    <row r="82" spans="1:4" x14ac:dyDescent="0.25">
      <c r="A82" s="225" t="s">
        <v>5306</v>
      </c>
      <c r="B82" s="225" t="s">
        <v>5304</v>
      </c>
      <c r="C82" s="244" t="s">
        <v>5307</v>
      </c>
      <c r="D82" s="244"/>
    </row>
    <row r="83" spans="1:4" x14ac:dyDescent="0.25">
      <c r="A83" s="225" t="s">
        <v>5308</v>
      </c>
      <c r="B83" s="225" t="s">
        <v>5304</v>
      </c>
      <c r="C83" s="244" t="s">
        <v>5309</v>
      </c>
      <c r="D83" s="244"/>
    </row>
    <row r="84" spans="1:4" x14ac:dyDescent="0.25">
      <c r="A84" s="225" t="s">
        <v>5310</v>
      </c>
      <c r="B84" s="225" t="s">
        <v>5304</v>
      </c>
      <c r="C84" s="244" t="s">
        <v>5311</v>
      </c>
      <c r="D84" s="244"/>
    </row>
    <row r="85" spans="1:4" x14ac:dyDescent="0.25">
      <c r="A85" s="225" t="s">
        <v>5312</v>
      </c>
      <c r="B85" s="225" t="s">
        <v>5304</v>
      </c>
      <c r="C85" s="244" t="s">
        <v>5313</v>
      </c>
      <c r="D85" s="244"/>
    </row>
    <row r="86" spans="1:4" x14ac:dyDescent="0.25">
      <c r="A86" s="225" t="s">
        <v>5314</v>
      </c>
      <c r="B86" s="225" t="s">
        <v>5304</v>
      </c>
      <c r="C86" s="244" t="s">
        <v>5315</v>
      </c>
      <c r="D86" s="244"/>
    </row>
    <row r="87" spans="1:4" x14ac:dyDescent="0.25">
      <c r="A87" s="225" t="s">
        <v>5316</v>
      </c>
      <c r="B87" s="225" t="s">
        <v>5304</v>
      </c>
      <c r="C87" s="244" t="s">
        <v>5317</v>
      </c>
      <c r="D87" s="244"/>
    </row>
    <row r="88" spans="1:4" x14ac:dyDescent="0.25">
      <c r="A88" s="225" t="s">
        <v>5318</v>
      </c>
      <c r="B88" s="225" t="s">
        <v>5304</v>
      </c>
      <c r="C88" s="244" t="s">
        <v>5319</v>
      </c>
      <c r="D88" s="244"/>
    </row>
    <row r="89" spans="1:4" x14ac:dyDescent="0.25">
      <c r="A89" s="225" t="s">
        <v>5320</v>
      </c>
      <c r="B89" s="225" t="s">
        <v>5148</v>
      </c>
      <c r="C89" s="244" t="s">
        <v>1153</v>
      </c>
      <c r="D89" s="244"/>
    </row>
    <row r="90" spans="1:4" x14ac:dyDescent="0.25">
      <c r="A90" s="190" t="s">
        <v>5321</v>
      </c>
      <c r="B90" s="190" t="s">
        <v>5320</v>
      </c>
      <c r="C90" s="244" t="s">
        <v>5322</v>
      </c>
      <c r="D90" s="244"/>
    </row>
    <row r="91" spans="1:4" x14ac:dyDescent="0.25">
      <c r="A91" s="190" t="s">
        <v>5323</v>
      </c>
      <c r="B91" s="190" t="s">
        <v>5321</v>
      </c>
      <c r="C91" s="243" t="s">
        <v>5324</v>
      </c>
      <c r="D91" s="243"/>
    </row>
    <row r="92" spans="1:4" x14ac:dyDescent="0.25">
      <c r="A92" s="190" t="s">
        <v>5325</v>
      </c>
      <c r="B92" s="190" t="s">
        <v>5321</v>
      </c>
      <c r="C92" s="243" t="s">
        <v>5326</v>
      </c>
      <c r="D92" s="243"/>
    </row>
    <row r="93" spans="1:4" x14ac:dyDescent="0.25">
      <c r="A93" s="190" t="s">
        <v>5327</v>
      </c>
      <c r="B93" s="190" t="s">
        <v>5321</v>
      </c>
      <c r="C93" s="243" t="s">
        <v>5328</v>
      </c>
      <c r="D93" s="243"/>
    </row>
    <row r="94" spans="1:4" x14ac:dyDescent="0.25">
      <c r="A94" s="190" t="s">
        <v>5329</v>
      </c>
      <c r="B94" s="190" t="s">
        <v>5321</v>
      </c>
      <c r="C94" s="243" t="s">
        <v>5330</v>
      </c>
      <c r="D94" s="243"/>
    </row>
    <row r="95" spans="1:4" x14ac:dyDescent="0.25">
      <c r="A95" s="190" t="s">
        <v>5331</v>
      </c>
      <c r="B95" s="190" t="s">
        <v>5321</v>
      </c>
      <c r="C95" s="243" t="s">
        <v>5332</v>
      </c>
      <c r="D95" s="243"/>
    </row>
    <row r="96" spans="1:4" x14ac:dyDescent="0.25">
      <c r="A96" s="190" t="s">
        <v>5333</v>
      </c>
      <c r="B96" s="190" t="s">
        <v>5321</v>
      </c>
      <c r="C96" s="243" t="s">
        <v>5334</v>
      </c>
      <c r="D96" s="243"/>
    </row>
    <row r="97" spans="1:4" x14ac:dyDescent="0.25">
      <c r="A97" s="190" t="s">
        <v>5335</v>
      </c>
      <c r="B97" s="190" t="s">
        <v>5320</v>
      </c>
      <c r="C97" s="244" t="s">
        <v>5336</v>
      </c>
      <c r="D97" s="244"/>
    </row>
    <row r="98" spans="1:4" x14ac:dyDescent="0.25">
      <c r="A98" s="190" t="s">
        <v>5337</v>
      </c>
      <c r="B98" s="190" t="s">
        <v>5335</v>
      </c>
      <c r="C98" s="243" t="s">
        <v>5338</v>
      </c>
      <c r="D98" s="243"/>
    </row>
    <row r="99" spans="1:4" x14ac:dyDescent="0.25">
      <c r="A99" s="190" t="s">
        <v>5339</v>
      </c>
      <c r="B99" s="190" t="s">
        <v>5337</v>
      </c>
      <c r="C99" s="245" t="s">
        <v>5340</v>
      </c>
      <c r="D99" s="245"/>
    </row>
    <row r="100" spans="1:4" x14ac:dyDescent="0.25">
      <c r="A100" s="190" t="s">
        <v>5341</v>
      </c>
      <c r="B100" s="190" t="s">
        <v>5337</v>
      </c>
      <c r="C100" s="245" t="s">
        <v>5342</v>
      </c>
      <c r="D100" s="245"/>
    </row>
    <row r="101" spans="1:4" x14ac:dyDescent="0.25">
      <c r="A101" s="190" t="s">
        <v>5343</v>
      </c>
      <c r="B101" s="190" t="s">
        <v>5337</v>
      </c>
      <c r="C101" s="245" t="s">
        <v>5344</v>
      </c>
      <c r="D101" s="245"/>
    </row>
    <row r="102" spans="1:4" x14ac:dyDescent="0.25">
      <c r="A102" s="190" t="s">
        <v>5345</v>
      </c>
      <c r="B102" s="190" t="s">
        <v>5337</v>
      </c>
      <c r="C102" s="245" t="s">
        <v>5346</v>
      </c>
      <c r="D102" s="245"/>
    </row>
    <row r="103" spans="1:4" x14ac:dyDescent="0.25">
      <c r="A103" s="190" t="s">
        <v>5347</v>
      </c>
      <c r="B103" s="190" t="s">
        <v>5335</v>
      </c>
      <c r="C103" s="243" t="s">
        <v>5348</v>
      </c>
      <c r="D103" s="243"/>
    </row>
    <row r="104" spans="1:4" x14ac:dyDescent="0.25">
      <c r="A104" s="190" t="s">
        <v>5349</v>
      </c>
      <c r="B104" s="190" t="s">
        <v>5347</v>
      </c>
      <c r="C104" s="245" t="s">
        <v>5350</v>
      </c>
      <c r="D104" s="245"/>
    </row>
    <row r="105" spans="1:4" x14ac:dyDescent="0.25">
      <c r="A105" s="190" t="s">
        <v>5351</v>
      </c>
      <c r="B105" s="190" t="s">
        <v>5347</v>
      </c>
      <c r="C105" s="245" t="s">
        <v>5352</v>
      </c>
      <c r="D105" s="245"/>
    </row>
    <row r="106" spans="1:4" x14ac:dyDescent="0.25">
      <c r="A106" s="190" t="s">
        <v>5353</v>
      </c>
      <c r="B106" s="190" t="s">
        <v>5347</v>
      </c>
      <c r="C106" s="245" t="s">
        <v>5354</v>
      </c>
      <c r="D106" s="245"/>
    </row>
    <row r="107" spans="1:4" x14ac:dyDescent="0.25">
      <c r="A107" s="190" t="s">
        <v>5355</v>
      </c>
      <c r="B107" s="190" t="s">
        <v>5347</v>
      </c>
      <c r="C107" s="245" t="s">
        <v>5356</v>
      </c>
      <c r="D107" s="245"/>
    </row>
    <row r="108" spans="1:4" x14ac:dyDescent="0.25">
      <c r="A108" s="190" t="s">
        <v>5357</v>
      </c>
      <c r="B108" s="190" t="s">
        <v>5347</v>
      </c>
      <c r="C108" s="245" t="s">
        <v>5358</v>
      </c>
      <c r="D108" s="245"/>
    </row>
    <row r="109" spans="1:4" x14ac:dyDescent="0.25">
      <c r="A109" s="190" t="s">
        <v>5359</v>
      </c>
      <c r="B109" s="190" t="s">
        <v>5335</v>
      </c>
      <c r="C109" s="243" t="s">
        <v>5360</v>
      </c>
      <c r="D109" s="243"/>
    </row>
    <row r="110" spans="1:4" x14ac:dyDescent="0.25">
      <c r="A110" s="190" t="s">
        <v>5361</v>
      </c>
      <c r="B110" s="190" t="s">
        <v>5320</v>
      </c>
      <c r="C110" s="244" t="s">
        <v>5362</v>
      </c>
      <c r="D110" s="244"/>
    </row>
    <row r="111" spans="1:4" x14ac:dyDescent="0.25">
      <c r="A111" s="190" t="s">
        <v>5363</v>
      </c>
      <c r="B111" s="190" t="s">
        <v>5361</v>
      </c>
      <c r="C111" s="243" t="s">
        <v>5364</v>
      </c>
      <c r="D111" s="243"/>
    </row>
    <row r="112" spans="1:4" x14ac:dyDescent="0.25">
      <c r="A112" s="190" t="s">
        <v>5365</v>
      </c>
      <c r="B112" s="190" t="s">
        <v>5366</v>
      </c>
      <c r="C112" s="243" t="s">
        <v>5367</v>
      </c>
      <c r="D112" s="243"/>
    </row>
    <row r="113" spans="1:4" x14ac:dyDescent="0.25">
      <c r="A113" s="190" t="s">
        <v>5368</v>
      </c>
      <c r="B113" s="190" t="s">
        <v>5369</v>
      </c>
      <c r="C113" s="243" t="s">
        <v>5370</v>
      </c>
      <c r="D113" s="243"/>
    </row>
    <row r="114" spans="1:4" x14ac:dyDescent="0.25">
      <c r="A114" s="190" t="s">
        <v>5366</v>
      </c>
      <c r="B114" s="190" t="s">
        <v>5320</v>
      </c>
      <c r="C114" s="244" t="s">
        <v>5371</v>
      </c>
      <c r="D114" s="244"/>
    </row>
    <row r="115" spans="1:4" x14ac:dyDescent="0.25">
      <c r="A115" s="190" t="s">
        <v>5369</v>
      </c>
      <c r="B115" s="190" t="s">
        <v>5320</v>
      </c>
      <c r="C115" s="244" t="s">
        <v>5372</v>
      </c>
      <c r="D115" s="244"/>
    </row>
    <row r="116" spans="1:4" x14ac:dyDescent="0.25">
      <c r="A116" s="190" t="s">
        <v>5373</v>
      </c>
      <c r="B116" s="190" t="s">
        <v>5369</v>
      </c>
      <c r="C116" s="243" t="s">
        <v>5374</v>
      </c>
      <c r="D116" s="243"/>
    </row>
    <row r="117" spans="1:4" x14ac:dyDescent="0.25">
      <c r="A117" s="190" t="s">
        <v>5375</v>
      </c>
      <c r="B117" s="190" t="s">
        <v>5369</v>
      </c>
      <c r="C117" s="243" t="s">
        <v>5376</v>
      </c>
      <c r="D117" s="243"/>
    </row>
    <row r="118" spans="1:4" x14ac:dyDescent="0.25">
      <c r="A118" s="190" t="s">
        <v>5377</v>
      </c>
      <c r="B118" s="190" t="s">
        <v>5369</v>
      </c>
      <c r="C118" s="243" t="s">
        <v>5378</v>
      </c>
      <c r="D118" s="243"/>
    </row>
    <row r="119" spans="1:4" x14ac:dyDescent="0.25">
      <c r="A119" s="190" t="s">
        <v>5379</v>
      </c>
      <c r="B119" s="190" t="s">
        <v>5320</v>
      </c>
      <c r="C119" s="244" t="s">
        <v>5380</v>
      </c>
      <c r="D119" s="244"/>
    </row>
    <row r="120" spans="1:4" x14ac:dyDescent="0.25">
      <c r="A120" s="225" t="s">
        <v>5381</v>
      </c>
      <c r="B120" s="225" t="s">
        <v>5148</v>
      </c>
      <c r="C120" s="244" t="s">
        <v>5382</v>
      </c>
      <c r="D120" s="244"/>
    </row>
    <row r="121" spans="1:4" x14ac:dyDescent="0.25">
      <c r="A121" s="225" t="s">
        <v>5383</v>
      </c>
      <c r="B121" s="225" t="s">
        <v>5148</v>
      </c>
      <c r="C121" s="244" t="s">
        <v>5384</v>
      </c>
      <c r="D121" s="244"/>
    </row>
    <row r="122" spans="1:4" x14ac:dyDescent="0.25">
      <c r="A122" s="225" t="s">
        <v>5385</v>
      </c>
      <c r="B122" s="225" t="s">
        <v>5383</v>
      </c>
      <c r="C122" s="244" t="s">
        <v>5386</v>
      </c>
      <c r="D122" s="244"/>
    </row>
    <row r="123" spans="1:4" x14ac:dyDescent="0.25">
      <c r="A123" s="225" t="s">
        <v>5387</v>
      </c>
      <c r="B123" s="225" t="s">
        <v>5385</v>
      </c>
      <c r="C123" s="243" t="s">
        <v>5388</v>
      </c>
      <c r="D123" s="243"/>
    </row>
    <row r="124" spans="1:4" x14ac:dyDescent="0.25">
      <c r="A124" s="225" t="s">
        <v>5389</v>
      </c>
      <c r="B124" s="225" t="s">
        <v>5385</v>
      </c>
      <c r="C124" s="243" t="s">
        <v>5390</v>
      </c>
      <c r="D124" s="243"/>
    </row>
    <row r="125" spans="1:4" x14ac:dyDescent="0.25">
      <c r="A125" s="225" t="s">
        <v>5391</v>
      </c>
      <c r="B125" s="225" t="s">
        <v>5385</v>
      </c>
      <c r="C125" s="243" t="s">
        <v>5392</v>
      </c>
      <c r="D125" s="243"/>
    </row>
    <row r="126" spans="1:4" x14ac:dyDescent="0.25">
      <c r="A126" s="225" t="s">
        <v>5393</v>
      </c>
      <c r="B126" s="225" t="s">
        <v>5391</v>
      </c>
      <c r="C126" s="245" t="s">
        <v>5394</v>
      </c>
      <c r="D126" s="245"/>
    </row>
    <row r="127" spans="1:4" x14ac:dyDescent="0.25">
      <c r="A127" s="225" t="s">
        <v>5395</v>
      </c>
      <c r="B127" s="225" t="s">
        <v>5391</v>
      </c>
      <c r="C127" s="245" t="s">
        <v>5396</v>
      </c>
      <c r="D127" s="245"/>
    </row>
    <row r="128" spans="1:4" x14ac:dyDescent="0.25">
      <c r="A128" s="225" t="s">
        <v>5397</v>
      </c>
      <c r="B128" s="225" t="s">
        <v>5391</v>
      </c>
      <c r="C128" s="245" t="s">
        <v>5398</v>
      </c>
      <c r="D128" s="245"/>
    </row>
    <row r="129" spans="1:4" x14ac:dyDescent="0.25">
      <c r="A129" s="225" t="s">
        <v>5399</v>
      </c>
      <c r="B129" s="225" t="s">
        <v>5391</v>
      </c>
      <c r="C129" s="245" t="s">
        <v>5400</v>
      </c>
      <c r="D129" s="245"/>
    </row>
    <row r="130" spans="1:4" x14ac:dyDescent="0.25">
      <c r="A130" s="225" t="s">
        <v>5401</v>
      </c>
      <c r="B130" s="225" t="s">
        <v>5391</v>
      </c>
      <c r="C130" s="245" t="s">
        <v>5402</v>
      </c>
      <c r="D130" s="245"/>
    </row>
    <row r="131" spans="1:4" x14ac:dyDescent="0.25">
      <c r="A131" s="225" t="s">
        <v>5403</v>
      </c>
      <c r="B131" s="225" t="s">
        <v>5391</v>
      </c>
      <c r="C131" s="245" t="s">
        <v>5404</v>
      </c>
      <c r="D131" s="245"/>
    </row>
    <row r="132" spans="1:4" x14ac:dyDescent="0.25">
      <c r="A132" s="225" t="s">
        <v>5405</v>
      </c>
      <c r="B132" s="225" t="s">
        <v>5391</v>
      </c>
      <c r="C132" s="245" t="s">
        <v>5406</v>
      </c>
      <c r="D132" s="245"/>
    </row>
    <row r="133" spans="1:4" x14ac:dyDescent="0.25">
      <c r="A133" s="225" t="s">
        <v>5407</v>
      </c>
      <c r="B133" s="225" t="s">
        <v>5383</v>
      </c>
      <c r="C133" s="244" t="s">
        <v>5408</v>
      </c>
      <c r="D133" s="244"/>
    </row>
    <row r="134" spans="1:4" x14ac:dyDescent="0.25">
      <c r="A134" s="225" t="s">
        <v>5409</v>
      </c>
      <c r="B134" s="225" t="s">
        <v>5383</v>
      </c>
      <c r="C134" s="244" t="s">
        <v>5410</v>
      </c>
      <c r="D134" s="244"/>
    </row>
    <row r="135" spans="1:4" ht="15.75" thickBot="1" x14ac:dyDescent="0.3">
      <c r="A135" s="227" t="s">
        <v>5411</v>
      </c>
      <c r="B135" s="227" t="s">
        <v>5383</v>
      </c>
      <c r="C135" s="246" t="s">
        <v>5412</v>
      </c>
      <c r="D135" s="246"/>
    </row>
  </sheetData>
  <pageMargins left="0.70866141732283472" right="0.70866141732283472" top="0.74803149606299213" bottom="0.74803149606299213" header="0.31496062992125984" footer="0.31496062992125984"/>
  <pageSetup paperSize="9" scale="78" fitToHeight="0" orientation="portrait" r:id="rId1"/>
  <drawing r:id="rId2"/>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DBB33-B599-4739-9C94-3227CC774BA2}">
  <sheetPr codeName="Feuil91">
    <tabColor theme="4" tint="-0.249977111117893"/>
  </sheetPr>
  <dimension ref="A1:D476"/>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style="205" customWidth="1"/>
    <col min="4" max="4" width="30.5703125" style="205" customWidth="1"/>
  </cols>
  <sheetData>
    <row r="1" spans="1:4" ht="24" customHeight="1" x14ac:dyDescent="0.25">
      <c r="A1" s="228" t="s">
        <v>408</v>
      </c>
      <c r="B1" s="229" t="s">
        <v>529</v>
      </c>
      <c r="C1" s="230" t="s">
        <v>2083</v>
      </c>
      <c r="D1" s="230" t="s">
        <v>503</v>
      </c>
    </row>
    <row r="2" spans="1:4" x14ac:dyDescent="0.25">
      <c r="A2" s="247" t="s">
        <v>5413</v>
      </c>
      <c r="B2" s="247"/>
      <c r="C2" s="248" t="s">
        <v>5414</v>
      </c>
      <c r="D2" s="242"/>
    </row>
    <row r="3" spans="1:4" x14ac:dyDescent="0.25">
      <c r="A3" s="249" t="s">
        <v>5415</v>
      </c>
      <c r="B3" s="249" t="s">
        <v>5413</v>
      </c>
      <c r="C3" s="250" t="s">
        <v>5416</v>
      </c>
      <c r="D3" s="231"/>
    </row>
    <row r="4" spans="1:4" x14ac:dyDescent="0.25">
      <c r="A4" s="225" t="s">
        <v>5417</v>
      </c>
      <c r="B4" s="225" t="s">
        <v>5415</v>
      </c>
      <c r="C4" s="231" t="s">
        <v>5418</v>
      </c>
      <c r="D4" s="231"/>
    </row>
    <row r="5" spans="1:4" x14ac:dyDescent="0.25">
      <c r="A5" s="225" t="s">
        <v>5419</v>
      </c>
      <c r="B5" s="225" t="s">
        <v>5415</v>
      </c>
      <c r="C5" s="231" t="s">
        <v>5420</v>
      </c>
      <c r="D5" s="231"/>
    </row>
    <row r="6" spans="1:4" x14ac:dyDescent="0.25">
      <c r="A6" s="225" t="s">
        <v>5421</v>
      </c>
      <c r="B6" s="225" t="s">
        <v>5415</v>
      </c>
      <c r="C6" s="231" t="s">
        <v>5422</v>
      </c>
      <c r="D6" s="231"/>
    </row>
    <row r="7" spans="1:4" x14ac:dyDescent="0.25">
      <c r="A7" s="225" t="s">
        <v>5423</v>
      </c>
      <c r="B7" s="225" t="s">
        <v>5421</v>
      </c>
      <c r="C7" s="231" t="s">
        <v>5424</v>
      </c>
      <c r="D7" s="232"/>
    </row>
    <row r="8" spans="1:4" x14ac:dyDescent="0.25">
      <c r="A8" s="225" t="s">
        <v>5425</v>
      </c>
      <c r="B8" s="225" t="s">
        <v>5421</v>
      </c>
      <c r="C8" s="231" t="s">
        <v>5426</v>
      </c>
      <c r="D8" s="232"/>
    </row>
    <row r="9" spans="1:4" x14ac:dyDescent="0.25">
      <c r="A9" s="225" t="s">
        <v>5427</v>
      </c>
      <c r="B9" s="225" t="s">
        <v>5415</v>
      </c>
      <c r="C9" s="231" t="s">
        <v>5428</v>
      </c>
      <c r="D9" s="231"/>
    </row>
    <row r="10" spans="1:4" x14ac:dyDescent="0.25">
      <c r="A10" s="225" t="s">
        <v>5429</v>
      </c>
      <c r="B10" s="225" t="s">
        <v>5415</v>
      </c>
      <c r="C10" s="231" t="s">
        <v>5430</v>
      </c>
      <c r="D10" s="231"/>
    </row>
    <row r="11" spans="1:4" x14ac:dyDescent="0.25">
      <c r="A11" s="225" t="s">
        <v>5431</v>
      </c>
      <c r="B11" s="225" t="s">
        <v>5429</v>
      </c>
      <c r="C11" s="231" t="s">
        <v>5432</v>
      </c>
      <c r="D11" s="232"/>
    </row>
    <row r="12" spans="1:4" x14ac:dyDescent="0.25">
      <c r="A12" s="225" t="s">
        <v>5433</v>
      </c>
      <c r="B12" s="225" t="s">
        <v>5429</v>
      </c>
      <c r="C12" s="231" t="s">
        <v>5434</v>
      </c>
      <c r="D12" s="232"/>
    </row>
    <row r="13" spans="1:4" x14ac:dyDescent="0.25">
      <c r="A13" s="225" t="s">
        <v>5435</v>
      </c>
      <c r="B13" s="225" t="s">
        <v>5429</v>
      </c>
      <c r="C13" s="231" t="s">
        <v>5436</v>
      </c>
      <c r="D13" s="232"/>
    </row>
    <row r="14" spans="1:4" x14ac:dyDescent="0.25">
      <c r="A14" s="225" t="s">
        <v>5437</v>
      </c>
      <c r="B14" s="225" t="s">
        <v>5429</v>
      </c>
      <c r="C14" s="231" t="s">
        <v>5438</v>
      </c>
      <c r="D14" s="232"/>
    </row>
    <row r="15" spans="1:4" x14ac:dyDescent="0.25">
      <c r="A15" s="225" t="s">
        <v>5439</v>
      </c>
      <c r="B15" s="225" t="s">
        <v>5437</v>
      </c>
      <c r="C15" s="209" t="s">
        <v>5440</v>
      </c>
      <c r="D15" s="218"/>
    </row>
    <row r="16" spans="1:4" x14ac:dyDescent="0.25">
      <c r="A16" s="225" t="s">
        <v>5441</v>
      </c>
      <c r="B16" s="225" t="s">
        <v>5437</v>
      </c>
      <c r="C16" s="209" t="s">
        <v>5442</v>
      </c>
      <c r="D16" s="218"/>
    </row>
    <row r="17" spans="1:4" x14ac:dyDescent="0.25">
      <c r="A17" s="225" t="s">
        <v>5443</v>
      </c>
      <c r="B17" s="225" t="s">
        <v>5437</v>
      </c>
      <c r="C17" s="209" t="s">
        <v>5444</v>
      </c>
      <c r="D17" s="218"/>
    </row>
    <row r="18" spans="1:4" x14ac:dyDescent="0.25">
      <c r="A18" s="225" t="s">
        <v>5445</v>
      </c>
      <c r="B18" s="225" t="s">
        <v>5437</v>
      </c>
      <c r="C18" s="209" t="s">
        <v>5446</v>
      </c>
      <c r="D18" s="218"/>
    </row>
    <row r="19" spans="1:4" x14ac:dyDescent="0.25">
      <c r="A19" s="225" t="s">
        <v>5447</v>
      </c>
      <c r="B19" s="225" t="s">
        <v>5429</v>
      </c>
      <c r="C19" s="231" t="s">
        <v>5448</v>
      </c>
      <c r="D19" s="232"/>
    </row>
    <row r="20" spans="1:4" x14ac:dyDescent="0.25">
      <c r="A20" s="225" t="s">
        <v>5449</v>
      </c>
      <c r="B20" s="225" t="s">
        <v>5429</v>
      </c>
      <c r="C20" s="231" t="s">
        <v>5450</v>
      </c>
      <c r="D20" s="232"/>
    </row>
    <row r="21" spans="1:4" x14ac:dyDescent="0.25">
      <c r="A21" s="225" t="s">
        <v>5451</v>
      </c>
      <c r="B21" s="225" t="s">
        <v>5429</v>
      </c>
      <c r="C21" s="231" t="s">
        <v>5452</v>
      </c>
      <c r="D21" s="232"/>
    </row>
    <row r="22" spans="1:4" x14ac:dyDescent="0.25">
      <c r="A22" s="225" t="s">
        <v>5453</v>
      </c>
      <c r="B22" s="225" t="s">
        <v>5429</v>
      </c>
      <c r="C22" s="231" t="s">
        <v>5454</v>
      </c>
      <c r="D22" s="232"/>
    </row>
    <row r="23" spans="1:4" x14ac:dyDescent="0.25">
      <c r="A23" s="249" t="s">
        <v>5455</v>
      </c>
      <c r="B23" s="249" t="s">
        <v>5413</v>
      </c>
      <c r="C23" s="251" t="s">
        <v>5456</v>
      </c>
      <c r="D23" s="231"/>
    </row>
    <row r="24" spans="1:4" x14ac:dyDescent="0.25">
      <c r="A24" s="225" t="s">
        <v>5457</v>
      </c>
      <c r="B24" s="225" t="s">
        <v>5455</v>
      </c>
      <c r="C24" s="231" t="s">
        <v>5458</v>
      </c>
      <c r="D24" s="231"/>
    </row>
    <row r="25" spans="1:4" x14ac:dyDescent="0.25">
      <c r="A25" s="225" t="s">
        <v>5459</v>
      </c>
      <c r="B25" s="225" t="s">
        <v>5455</v>
      </c>
      <c r="C25" s="231" t="s">
        <v>5460</v>
      </c>
      <c r="D25" s="231"/>
    </row>
    <row r="26" spans="1:4" x14ac:dyDescent="0.25">
      <c r="A26" s="225" t="s">
        <v>5461</v>
      </c>
      <c r="B26" s="225" t="s">
        <v>5455</v>
      </c>
      <c r="C26" s="231" t="s">
        <v>5462</v>
      </c>
      <c r="D26" s="231"/>
    </row>
    <row r="27" spans="1:4" x14ac:dyDescent="0.25">
      <c r="A27" s="225" t="s">
        <v>5463</v>
      </c>
      <c r="B27" s="225" t="s">
        <v>5461</v>
      </c>
      <c r="C27" s="231" t="s">
        <v>5464</v>
      </c>
      <c r="D27" s="232"/>
    </row>
    <row r="28" spans="1:4" x14ac:dyDescent="0.25">
      <c r="A28" s="225" t="s">
        <v>5465</v>
      </c>
      <c r="B28" s="225" t="s">
        <v>5461</v>
      </c>
      <c r="C28" s="231" t="s">
        <v>5466</v>
      </c>
      <c r="D28" s="232"/>
    </row>
    <row r="29" spans="1:4" x14ac:dyDescent="0.25">
      <c r="A29" s="225" t="s">
        <v>5467</v>
      </c>
      <c r="B29" s="225" t="s">
        <v>5455</v>
      </c>
      <c r="C29" s="231" t="s">
        <v>5468</v>
      </c>
      <c r="D29" s="231"/>
    </row>
    <row r="30" spans="1:4" x14ac:dyDescent="0.25">
      <c r="A30" s="225" t="s">
        <v>5469</v>
      </c>
      <c r="B30" s="225" t="s">
        <v>5455</v>
      </c>
      <c r="C30" s="231" t="s">
        <v>5470</v>
      </c>
      <c r="D30" s="231"/>
    </row>
    <row r="31" spans="1:4" x14ac:dyDescent="0.25">
      <c r="A31" s="225" t="s">
        <v>5471</v>
      </c>
      <c r="B31" s="225" t="s">
        <v>5469</v>
      </c>
      <c r="C31" s="231" t="s">
        <v>5472</v>
      </c>
      <c r="D31" s="232"/>
    </row>
    <row r="32" spans="1:4" x14ac:dyDescent="0.25">
      <c r="A32" s="225" t="s">
        <v>5473</v>
      </c>
      <c r="B32" s="225" t="s">
        <v>5469</v>
      </c>
      <c r="C32" s="231" t="s">
        <v>5474</v>
      </c>
      <c r="D32" s="232"/>
    </row>
    <row r="33" spans="1:4" x14ac:dyDescent="0.25">
      <c r="A33" s="225" t="s">
        <v>5475</v>
      </c>
      <c r="B33" s="225" t="s">
        <v>5469</v>
      </c>
      <c r="C33" s="231" t="s">
        <v>5476</v>
      </c>
      <c r="D33" s="232"/>
    </row>
    <row r="34" spans="1:4" x14ac:dyDescent="0.25">
      <c r="A34" s="225" t="s">
        <v>5477</v>
      </c>
      <c r="B34" s="225" t="s">
        <v>5469</v>
      </c>
      <c r="C34" s="231" t="s">
        <v>5478</v>
      </c>
      <c r="D34" s="232"/>
    </row>
    <row r="35" spans="1:4" x14ac:dyDescent="0.25">
      <c r="A35" s="225" t="s">
        <v>5479</v>
      </c>
      <c r="B35" s="225" t="s">
        <v>5477</v>
      </c>
      <c r="C35" s="209" t="s">
        <v>5480</v>
      </c>
      <c r="D35" s="218"/>
    </row>
    <row r="36" spans="1:4" x14ac:dyDescent="0.25">
      <c r="A36" s="225" t="s">
        <v>5481</v>
      </c>
      <c r="B36" s="225" t="s">
        <v>5477</v>
      </c>
      <c r="C36" s="209" t="s">
        <v>5482</v>
      </c>
      <c r="D36" s="218"/>
    </row>
    <row r="37" spans="1:4" x14ac:dyDescent="0.25">
      <c r="A37" s="225" t="s">
        <v>5483</v>
      </c>
      <c r="B37" s="225" t="s">
        <v>5477</v>
      </c>
      <c r="C37" s="209" t="s">
        <v>5484</v>
      </c>
      <c r="D37" s="218"/>
    </row>
    <row r="38" spans="1:4" x14ac:dyDescent="0.25">
      <c r="A38" s="225" t="s">
        <v>5485</v>
      </c>
      <c r="B38" s="225" t="s">
        <v>5477</v>
      </c>
      <c r="C38" s="209" t="s">
        <v>5486</v>
      </c>
      <c r="D38" s="218"/>
    </row>
    <row r="39" spans="1:4" x14ac:dyDescent="0.25">
      <c r="A39" s="225" t="s">
        <v>5487</v>
      </c>
      <c r="B39" s="225" t="s">
        <v>5469</v>
      </c>
      <c r="C39" s="231" t="s">
        <v>5488</v>
      </c>
      <c r="D39" s="232"/>
    </row>
    <row r="40" spans="1:4" x14ac:dyDescent="0.25">
      <c r="A40" s="225" t="s">
        <v>5489</v>
      </c>
      <c r="B40" s="225" t="s">
        <v>5469</v>
      </c>
      <c r="C40" s="231" t="s">
        <v>5490</v>
      </c>
      <c r="D40" s="232"/>
    </row>
    <row r="41" spans="1:4" x14ac:dyDescent="0.25">
      <c r="A41" s="225" t="s">
        <v>5491</v>
      </c>
      <c r="B41" s="225" t="s">
        <v>5469</v>
      </c>
      <c r="C41" s="231" t="s">
        <v>5492</v>
      </c>
      <c r="D41" s="232"/>
    </row>
    <row r="42" spans="1:4" x14ac:dyDescent="0.25">
      <c r="A42" s="225" t="s">
        <v>5493</v>
      </c>
      <c r="B42" s="225" t="s">
        <v>5469</v>
      </c>
      <c r="C42" s="231" t="s">
        <v>5494</v>
      </c>
      <c r="D42" s="232"/>
    </row>
    <row r="43" spans="1:4" x14ac:dyDescent="0.25">
      <c r="A43" s="249" t="s">
        <v>5495</v>
      </c>
      <c r="B43" s="249" t="s">
        <v>5413</v>
      </c>
      <c r="C43" s="251" t="s">
        <v>5496</v>
      </c>
      <c r="D43" s="231"/>
    </row>
    <row r="44" spans="1:4" x14ac:dyDescent="0.25">
      <c r="A44" s="225" t="s">
        <v>5497</v>
      </c>
      <c r="B44" s="225" t="s">
        <v>5495</v>
      </c>
      <c r="C44" s="231" t="s">
        <v>5498</v>
      </c>
      <c r="D44" s="231"/>
    </row>
    <row r="45" spans="1:4" x14ac:dyDescent="0.25">
      <c r="A45" s="225" t="s">
        <v>5499</v>
      </c>
      <c r="B45" s="225" t="s">
        <v>5495</v>
      </c>
      <c r="C45" s="231" t="s">
        <v>5500</v>
      </c>
      <c r="D45" s="231"/>
    </row>
    <row r="46" spans="1:4" x14ac:dyDescent="0.25">
      <c r="A46" s="225" t="s">
        <v>5501</v>
      </c>
      <c r="B46" s="225" t="s">
        <v>5495</v>
      </c>
      <c r="C46" s="231" t="s">
        <v>5502</v>
      </c>
      <c r="D46" s="231"/>
    </row>
    <row r="47" spans="1:4" x14ac:dyDescent="0.25">
      <c r="A47" s="225" t="s">
        <v>5503</v>
      </c>
      <c r="B47" s="225" t="s">
        <v>5501</v>
      </c>
      <c r="C47" s="231" t="s">
        <v>5504</v>
      </c>
      <c r="D47" s="232"/>
    </row>
    <row r="48" spans="1:4" x14ac:dyDescent="0.25">
      <c r="A48" s="225" t="s">
        <v>5505</v>
      </c>
      <c r="B48" s="225" t="s">
        <v>5501</v>
      </c>
      <c r="C48" s="231" t="s">
        <v>5506</v>
      </c>
      <c r="D48" s="232"/>
    </row>
    <row r="49" spans="1:4" x14ac:dyDescent="0.25">
      <c r="A49" s="225" t="s">
        <v>5507</v>
      </c>
      <c r="B49" s="225" t="s">
        <v>5495</v>
      </c>
      <c r="C49" s="231" t="s">
        <v>5508</v>
      </c>
      <c r="D49" s="231"/>
    </row>
    <row r="50" spans="1:4" x14ac:dyDescent="0.25">
      <c r="A50" s="225" t="s">
        <v>5509</v>
      </c>
      <c r="B50" s="225" t="s">
        <v>5495</v>
      </c>
      <c r="C50" s="231" t="s">
        <v>5510</v>
      </c>
      <c r="D50" s="231"/>
    </row>
    <row r="51" spans="1:4" x14ac:dyDescent="0.25">
      <c r="A51" s="225" t="s">
        <v>5511</v>
      </c>
      <c r="B51" s="225" t="s">
        <v>5509</v>
      </c>
      <c r="C51" s="231" t="s">
        <v>5512</v>
      </c>
      <c r="D51" s="232"/>
    </row>
    <row r="52" spans="1:4" x14ac:dyDescent="0.25">
      <c r="A52" s="225" t="s">
        <v>5513</v>
      </c>
      <c r="B52" s="225" t="s">
        <v>5509</v>
      </c>
      <c r="C52" s="231" t="s">
        <v>5514</v>
      </c>
      <c r="D52" s="232"/>
    </row>
    <row r="53" spans="1:4" x14ac:dyDescent="0.25">
      <c r="A53" s="225" t="s">
        <v>5515</v>
      </c>
      <c r="B53" s="225" t="s">
        <v>5509</v>
      </c>
      <c r="C53" s="231" t="s">
        <v>5516</v>
      </c>
      <c r="D53" s="232"/>
    </row>
    <row r="54" spans="1:4" x14ac:dyDescent="0.25">
      <c r="A54" s="225" t="s">
        <v>5517</v>
      </c>
      <c r="B54" s="225" t="s">
        <v>5509</v>
      </c>
      <c r="C54" s="231" t="s">
        <v>5518</v>
      </c>
      <c r="D54" s="232"/>
    </row>
    <row r="55" spans="1:4" x14ac:dyDescent="0.25">
      <c r="A55" s="225" t="s">
        <v>5519</v>
      </c>
      <c r="B55" s="225" t="s">
        <v>5517</v>
      </c>
      <c r="C55" s="209" t="s">
        <v>5520</v>
      </c>
      <c r="D55" s="218"/>
    </row>
    <row r="56" spans="1:4" x14ac:dyDescent="0.25">
      <c r="A56" s="225" t="s">
        <v>5521</v>
      </c>
      <c r="B56" s="225" t="s">
        <v>5517</v>
      </c>
      <c r="C56" s="209" t="s">
        <v>5522</v>
      </c>
      <c r="D56" s="218"/>
    </row>
    <row r="57" spans="1:4" x14ac:dyDescent="0.25">
      <c r="A57" s="225" t="s">
        <v>5523</v>
      </c>
      <c r="B57" s="225" t="s">
        <v>5517</v>
      </c>
      <c r="C57" s="209" t="s">
        <v>5524</v>
      </c>
      <c r="D57" s="218"/>
    </row>
    <row r="58" spans="1:4" x14ac:dyDescent="0.25">
      <c r="A58" s="225" t="s">
        <v>5525</v>
      </c>
      <c r="B58" s="225" t="s">
        <v>5517</v>
      </c>
      <c r="C58" s="209" t="s">
        <v>5526</v>
      </c>
      <c r="D58" s="218"/>
    </row>
    <row r="59" spans="1:4" x14ac:dyDescent="0.25">
      <c r="A59" s="225" t="s">
        <v>5527</v>
      </c>
      <c r="B59" s="225" t="s">
        <v>5509</v>
      </c>
      <c r="C59" s="231" t="s">
        <v>5528</v>
      </c>
      <c r="D59" s="232"/>
    </row>
    <row r="60" spans="1:4" x14ac:dyDescent="0.25">
      <c r="A60" s="225" t="s">
        <v>5529</v>
      </c>
      <c r="B60" s="225" t="s">
        <v>5509</v>
      </c>
      <c r="C60" s="231" t="s">
        <v>5530</v>
      </c>
      <c r="D60" s="232"/>
    </row>
    <row r="61" spans="1:4" x14ac:dyDescent="0.25">
      <c r="A61" s="225" t="s">
        <v>5531</v>
      </c>
      <c r="B61" s="225" t="s">
        <v>5509</v>
      </c>
      <c r="C61" s="231" t="s">
        <v>5532</v>
      </c>
      <c r="D61" s="232"/>
    </row>
    <row r="62" spans="1:4" x14ac:dyDescent="0.25">
      <c r="A62" s="225" t="s">
        <v>5533</v>
      </c>
      <c r="B62" s="225" t="s">
        <v>5509</v>
      </c>
      <c r="C62" s="231" t="s">
        <v>5534</v>
      </c>
      <c r="D62" s="232"/>
    </row>
    <row r="63" spans="1:4" x14ac:dyDescent="0.25">
      <c r="A63" s="249" t="s">
        <v>5535</v>
      </c>
      <c r="B63" s="249" t="s">
        <v>5413</v>
      </c>
      <c r="C63" s="251" t="s">
        <v>5536</v>
      </c>
      <c r="D63" s="231"/>
    </row>
    <row r="64" spans="1:4" x14ac:dyDescent="0.25">
      <c r="A64" s="252" t="s">
        <v>5537</v>
      </c>
      <c r="B64" s="252"/>
      <c r="C64" s="253" t="s">
        <v>5538</v>
      </c>
      <c r="D64" s="231"/>
    </row>
    <row r="65" spans="1:4" x14ac:dyDescent="0.25">
      <c r="A65" s="249" t="s">
        <v>5539</v>
      </c>
      <c r="B65" s="249" t="s">
        <v>5537</v>
      </c>
      <c r="C65" s="250" t="s">
        <v>5540</v>
      </c>
      <c r="D65" s="231"/>
    </row>
    <row r="66" spans="1:4" x14ac:dyDescent="0.25">
      <c r="A66" s="225" t="s">
        <v>5541</v>
      </c>
      <c r="B66" s="225" t="s">
        <v>5539</v>
      </c>
      <c r="C66" s="209" t="s">
        <v>5542</v>
      </c>
      <c r="D66" s="209"/>
    </row>
    <row r="67" spans="1:4" x14ac:dyDescent="0.25">
      <c r="A67" s="225" t="s">
        <v>5543</v>
      </c>
      <c r="B67" s="225" t="s">
        <v>5539</v>
      </c>
      <c r="C67" s="231" t="s">
        <v>5544</v>
      </c>
      <c r="D67" s="231"/>
    </row>
    <row r="68" spans="1:4" x14ac:dyDescent="0.25">
      <c r="A68" s="225" t="s">
        <v>5545</v>
      </c>
      <c r="B68" s="225" t="s">
        <v>5543</v>
      </c>
      <c r="C68" s="231" t="s">
        <v>5546</v>
      </c>
      <c r="D68" s="232"/>
    </row>
    <row r="69" spans="1:4" x14ac:dyDescent="0.25">
      <c r="A69" s="225" t="s">
        <v>5547</v>
      </c>
      <c r="B69" s="225" t="s">
        <v>5543</v>
      </c>
      <c r="C69" s="231" t="s">
        <v>5548</v>
      </c>
      <c r="D69" s="232"/>
    </row>
    <row r="70" spans="1:4" x14ac:dyDescent="0.25">
      <c r="A70" s="225" t="s">
        <v>5549</v>
      </c>
      <c r="B70" s="225" t="s">
        <v>5547</v>
      </c>
      <c r="C70" s="209" t="s">
        <v>5550</v>
      </c>
      <c r="D70" s="218"/>
    </row>
    <row r="71" spans="1:4" x14ac:dyDescent="0.25">
      <c r="A71" s="225" t="s">
        <v>5551</v>
      </c>
      <c r="B71" s="225" t="s">
        <v>5547</v>
      </c>
      <c r="C71" s="209" t="s">
        <v>5552</v>
      </c>
      <c r="D71" s="218"/>
    </row>
    <row r="72" spans="1:4" x14ac:dyDescent="0.25">
      <c r="A72" s="225" t="s">
        <v>5553</v>
      </c>
      <c r="B72" s="225" t="s">
        <v>5547</v>
      </c>
      <c r="C72" s="209" t="s">
        <v>5554</v>
      </c>
      <c r="D72" s="218"/>
    </row>
    <row r="73" spans="1:4" x14ac:dyDescent="0.25">
      <c r="A73" s="225" t="s">
        <v>5555</v>
      </c>
      <c r="B73" s="225" t="s">
        <v>5539</v>
      </c>
      <c r="C73" s="231" t="s">
        <v>5556</v>
      </c>
      <c r="D73" s="231"/>
    </row>
    <row r="74" spans="1:4" x14ac:dyDescent="0.25">
      <c r="A74" s="225" t="s">
        <v>5557</v>
      </c>
      <c r="B74" s="225" t="s">
        <v>5539</v>
      </c>
      <c r="C74" s="231" t="s">
        <v>5558</v>
      </c>
      <c r="D74" s="231"/>
    </row>
    <row r="75" spans="1:4" x14ac:dyDescent="0.25">
      <c r="A75" s="225" t="s">
        <v>5559</v>
      </c>
      <c r="B75" s="225" t="s">
        <v>5539</v>
      </c>
      <c r="C75" s="231" t="s">
        <v>5560</v>
      </c>
      <c r="D75" s="231"/>
    </row>
    <row r="76" spans="1:4" x14ac:dyDescent="0.25">
      <c r="A76" s="225" t="s">
        <v>5561</v>
      </c>
      <c r="B76" s="225" t="s">
        <v>5539</v>
      </c>
      <c r="C76" s="231" t="s">
        <v>5562</v>
      </c>
      <c r="D76" s="231"/>
    </row>
    <row r="77" spans="1:4" x14ac:dyDescent="0.25">
      <c r="A77" s="225" t="s">
        <v>5563</v>
      </c>
      <c r="B77" s="225" t="s">
        <v>5561</v>
      </c>
      <c r="C77" s="231" t="s">
        <v>5564</v>
      </c>
      <c r="D77" s="232"/>
    </row>
    <row r="78" spans="1:4" x14ac:dyDescent="0.25">
      <c r="A78" s="225" t="s">
        <v>5565</v>
      </c>
      <c r="B78" s="225" t="s">
        <v>5563</v>
      </c>
      <c r="C78" s="209" t="s">
        <v>5566</v>
      </c>
      <c r="D78" s="218"/>
    </row>
    <row r="79" spans="1:4" x14ac:dyDescent="0.25">
      <c r="A79" s="225" t="s">
        <v>5567</v>
      </c>
      <c r="B79" s="225" t="s">
        <v>5563</v>
      </c>
      <c r="C79" s="209" t="s">
        <v>5568</v>
      </c>
      <c r="D79" s="218"/>
    </row>
    <row r="80" spans="1:4" x14ac:dyDescent="0.25">
      <c r="A80" s="225" t="s">
        <v>5569</v>
      </c>
      <c r="B80" s="225" t="s">
        <v>5561</v>
      </c>
      <c r="C80" s="231" t="s">
        <v>5570</v>
      </c>
      <c r="D80" s="232"/>
    </row>
    <row r="81" spans="1:4" x14ac:dyDescent="0.25">
      <c r="A81" s="225" t="s">
        <v>5571</v>
      </c>
      <c r="B81" s="225" t="s">
        <v>5561</v>
      </c>
      <c r="C81" s="231" t="s">
        <v>5572</v>
      </c>
      <c r="D81" s="232"/>
    </row>
    <row r="82" spans="1:4" x14ac:dyDescent="0.25">
      <c r="A82" s="225" t="s">
        <v>5573</v>
      </c>
      <c r="B82" s="225" t="s">
        <v>5561</v>
      </c>
      <c r="C82" s="231" t="s">
        <v>5574</v>
      </c>
      <c r="D82" s="232"/>
    </row>
    <row r="83" spans="1:4" x14ac:dyDescent="0.25">
      <c r="A83" s="225" t="s">
        <v>5575</v>
      </c>
      <c r="B83" s="225" t="s">
        <v>5561</v>
      </c>
      <c r="C83" s="231" t="s">
        <v>5576</v>
      </c>
      <c r="D83" s="232"/>
    </row>
    <row r="84" spans="1:4" x14ac:dyDescent="0.25">
      <c r="A84" s="225" t="s">
        <v>5577</v>
      </c>
      <c r="B84" s="225" t="s">
        <v>5561</v>
      </c>
      <c r="C84" s="231" t="s">
        <v>5578</v>
      </c>
      <c r="D84" s="232"/>
    </row>
    <row r="85" spans="1:4" x14ac:dyDescent="0.25">
      <c r="A85" s="225" t="s">
        <v>5579</v>
      </c>
      <c r="B85" s="225" t="s">
        <v>5561</v>
      </c>
      <c r="C85" s="231" t="s">
        <v>5580</v>
      </c>
      <c r="D85" s="232"/>
    </row>
    <row r="86" spans="1:4" x14ac:dyDescent="0.25">
      <c r="A86" s="225" t="s">
        <v>5581</v>
      </c>
      <c r="B86" s="225" t="s">
        <v>5561</v>
      </c>
      <c r="C86" s="231" t="s">
        <v>5582</v>
      </c>
      <c r="D86" s="232"/>
    </row>
    <row r="87" spans="1:4" x14ac:dyDescent="0.25">
      <c r="A87" s="225" t="s">
        <v>5583</v>
      </c>
      <c r="B87" s="225" t="s">
        <v>5561</v>
      </c>
      <c r="C87" s="231" t="s">
        <v>5584</v>
      </c>
      <c r="D87" s="232"/>
    </row>
    <row r="88" spans="1:4" x14ac:dyDescent="0.25">
      <c r="A88" s="225" t="s">
        <v>5585</v>
      </c>
      <c r="B88" s="225" t="s">
        <v>5561</v>
      </c>
      <c r="C88" s="231" t="s">
        <v>5586</v>
      </c>
      <c r="D88" s="232"/>
    </row>
    <row r="89" spans="1:4" x14ac:dyDescent="0.25">
      <c r="A89" s="225" t="s">
        <v>5587</v>
      </c>
      <c r="B89" s="225" t="s">
        <v>5561</v>
      </c>
      <c r="C89" s="231" t="s">
        <v>5588</v>
      </c>
      <c r="D89" s="232"/>
    </row>
    <row r="90" spans="1:4" x14ac:dyDescent="0.25">
      <c r="A90" s="249" t="s">
        <v>5589</v>
      </c>
      <c r="B90" s="249" t="s">
        <v>5537</v>
      </c>
      <c r="C90" s="251" t="s">
        <v>5590</v>
      </c>
      <c r="D90" s="231"/>
    </row>
    <row r="91" spans="1:4" x14ac:dyDescent="0.25">
      <c r="A91" s="225" t="s">
        <v>5591</v>
      </c>
      <c r="B91" s="225" t="s">
        <v>5589</v>
      </c>
      <c r="C91" s="209" t="s">
        <v>5592</v>
      </c>
      <c r="D91" s="209"/>
    </row>
    <row r="92" spans="1:4" x14ac:dyDescent="0.25">
      <c r="A92" s="217" t="s">
        <v>5593</v>
      </c>
      <c r="B92" s="217" t="s">
        <v>5589</v>
      </c>
      <c r="C92" s="254" t="s">
        <v>5594</v>
      </c>
      <c r="D92" s="231"/>
    </row>
    <row r="93" spans="1:4" x14ac:dyDescent="0.25">
      <c r="A93" s="225" t="s">
        <v>5595</v>
      </c>
      <c r="B93" s="225" t="s">
        <v>5593</v>
      </c>
      <c r="C93" s="231" t="s">
        <v>5596</v>
      </c>
      <c r="D93" s="232"/>
    </row>
    <row r="94" spans="1:4" x14ac:dyDescent="0.25">
      <c r="A94" s="225" t="s">
        <v>5597</v>
      </c>
      <c r="B94" s="225" t="s">
        <v>5593</v>
      </c>
      <c r="C94" s="231" t="s">
        <v>5598</v>
      </c>
      <c r="D94" s="232"/>
    </row>
    <row r="95" spans="1:4" x14ac:dyDescent="0.25">
      <c r="A95" s="225" t="s">
        <v>5599</v>
      </c>
      <c r="B95" s="225" t="s">
        <v>5597</v>
      </c>
      <c r="C95" s="209" t="s">
        <v>5600</v>
      </c>
      <c r="D95" s="218"/>
    </row>
    <row r="96" spans="1:4" x14ac:dyDescent="0.25">
      <c r="A96" s="225" t="s">
        <v>5601</v>
      </c>
      <c r="B96" s="225" t="s">
        <v>5597</v>
      </c>
      <c r="C96" s="209" t="s">
        <v>5602</v>
      </c>
      <c r="D96" s="218"/>
    </row>
    <row r="97" spans="1:4" x14ac:dyDescent="0.25">
      <c r="A97" s="225" t="s">
        <v>5603</v>
      </c>
      <c r="B97" s="225" t="s">
        <v>5597</v>
      </c>
      <c r="C97" s="209" t="s">
        <v>5604</v>
      </c>
      <c r="D97" s="218"/>
    </row>
    <row r="98" spans="1:4" x14ac:dyDescent="0.25">
      <c r="A98" s="225" t="s">
        <v>5605</v>
      </c>
      <c r="B98" s="225" t="s">
        <v>5589</v>
      </c>
      <c r="C98" s="231" t="s">
        <v>5606</v>
      </c>
      <c r="D98" s="231"/>
    </row>
    <row r="99" spans="1:4" x14ac:dyDescent="0.25">
      <c r="A99" s="225" t="s">
        <v>5607</v>
      </c>
      <c r="B99" s="225" t="s">
        <v>5589</v>
      </c>
      <c r="C99" s="231" t="s">
        <v>5608</v>
      </c>
      <c r="D99" s="231"/>
    </row>
    <row r="100" spans="1:4" x14ac:dyDescent="0.25">
      <c r="A100" s="225" t="s">
        <v>5609</v>
      </c>
      <c r="B100" s="225" t="s">
        <v>5589</v>
      </c>
      <c r="C100" s="231" t="s">
        <v>5610</v>
      </c>
      <c r="D100" s="231"/>
    </row>
    <row r="101" spans="1:4" x14ac:dyDescent="0.25">
      <c r="A101" s="225" t="s">
        <v>5611</v>
      </c>
      <c r="B101" s="225" t="s">
        <v>5589</v>
      </c>
      <c r="C101" s="231" t="s">
        <v>5612</v>
      </c>
      <c r="D101" s="231"/>
    </row>
    <row r="102" spans="1:4" x14ac:dyDescent="0.25">
      <c r="A102" s="225" t="s">
        <v>5613</v>
      </c>
      <c r="B102" s="225" t="s">
        <v>5611</v>
      </c>
      <c r="C102" s="231" t="s">
        <v>5614</v>
      </c>
      <c r="D102" s="232"/>
    </row>
    <row r="103" spans="1:4" x14ac:dyDescent="0.25">
      <c r="A103" s="225" t="s">
        <v>5615</v>
      </c>
      <c r="B103" s="225" t="s">
        <v>5613</v>
      </c>
      <c r="C103" s="209" t="s">
        <v>5616</v>
      </c>
      <c r="D103" s="218"/>
    </row>
    <row r="104" spans="1:4" x14ac:dyDescent="0.25">
      <c r="A104" s="225" t="s">
        <v>5617</v>
      </c>
      <c r="B104" s="225" t="s">
        <v>5613</v>
      </c>
      <c r="C104" s="209" t="s">
        <v>5618</v>
      </c>
      <c r="D104" s="218"/>
    </row>
    <row r="105" spans="1:4" x14ac:dyDescent="0.25">
      <c r="A105" s="225" t="s">
        <v>5619</v>
      </c>
      <c r="B105" s="225" t="s">
        <v>5611</v>
      </c>
      <c r="C105" s="231" t="s">
        <v>5620</v>
      </c>
      <c r="D105" s="232"/>
    </row>
    <row r="106" spans="1:4" x14ac:dyDescent="0.25">
      <c r="A106" s="225" t="s">
        <v>5621</v>
      </c>
      <c r="B106" s="225" t="s">
        <v>5611</v>
      </c>
      <c r="C106" s="231" t="s">
        <v>5622</v>
      </c>
      <c r="D106" s="232"/>
    </row>
    <row r="107" spans="1:4" x14ac:dyDescent="0.25">
      <c r="A107" s="225" t="s">
        <v>5623</v>
      </c>
      <c r="B107" s="225" t="s">
        <v>5611</v>
      </c>
      <c r="C107" s="231" t="s">
        <v>5624</v>
      </c>
      <c r="D107" s="232"/>
    </row>
    <row r="108" spans="1:4" x14ac:dyDescent="0.25">
      <c r="A108" s="225" t="s">
        <v>5625</v>
      </c>
      <c r="B108" s="225" t="s">
        <v>5611</v>
      </c>
      <c r="C108" s="231" t="s">
        <v>5626</v>
      </c>
      <c r="D108" s="232"/>
    </row>
    <row r="109" spans="1:4" x14ac:dyDescent="0.25">
      <c r="A109" s="225" t="s">
        <v>5627</v>
      </c>
      <c r="B109" s="225" t="s">
        <v>5611</v>
      </c>
      <c r="C109" s="231" t="s">
        <v>5628</v>
      </c>
      <c r="D109" s="232"/>
    </row>
    <row r="110" spans="1:4" x14ac:dyDescent="0.25">
      <c r="A110" s="225" t="s">
        <v>5629</v>
      </c>
      <c r="B110" s="225" t="s">
        <v>5611</v>
      </c>
      <c r="C110" s="231" t="s">
        <v>5630</v>
      </c>
      <c r="D110" s="232"/>
    </row>
    <row r="111" spans="1:4" x14ac:dyDescent="0.25">
      <c r="A111" s="225" t="s">
        <v>5631</v>
      </c>
      <c r="B111" s="225" t="s">
        <v>5611</v>
      </c>
      <c r="C111" s="231" t="s">
        <v>5632</v>
      </c>
      <c r="D111" s="232"/>
    </row>
    <row r="112" spans="1:4" x14ac:dyDescent="0.25">
      <c r="A112" s="225" t="s">
        <v>5633</v>
      </c>
      <c r="B112" s="225" t="s">
        <v>5611</v>
      </c>
      <c r="C112" s="231" t="s">
        <v>5634</v>
      </c>
      <c r="D112" s="232"/>
    </row>
    <row r="113" spans="1:4" x14ac:dyDescent="0.25">
      <c r="A113" s="225" t="s">
        <v>5635</v>
      </c>
      <c r="B113" s="225" t="s">
        <v>5611</v>
      </c>
      <c r="C113" s="231" t="s">
        <v>5636</v>
      </c>
      <c r="D113" s="232"/>
    </row>
    <row r="114" spans="1:4" x14ac:dyDescent="0.25">
      <c r="A114" s="225" t="s">
        <v>5637</v>
      </c>
      <c r="B114" s="225" t="s">
        <v>5611</v>
      </c>
      <c r="C114" s="231" t="s">
        <v>5638</v>
      </c>
      <c r="D114" s="232"/>
    </row>
    <row r="115" spans="1:4" x14ac:dyDescent="0.25">
      <c r="A115" s="249" t="s">
        <v>5639</v>
      </c>
      <c r="B115" s="249" t="s">
        <v>5537</v>
      </c>
      <c r="C115" s="251" t="s">
        <v>5640</v>
      </c>
      <c r="D115" s="231"/>
    </row>
    <row r="116" spans="1:4" x14ac:dyDescent="0.25">
      <c r="A116" s="225" t="s">
        <v>5641</v>
      </c>
      <c r="B116" s="225" t="s">
        <v>5639</v>
      </c>
      <c r="C116" s="209" t="s">
        <v>5642</v>
      </c>
      <c r="D116" s="209"/>
    </row>
    <row r="117" spans="1:4" x14ac:dyDescent="0.25">
      <c r="A117" s="225" t="s">
        <v>5643</v>
      </c>
      <c r="B117" s="225" t="s">
        <v>5639</v>
      </c>
      <c r="C117" s="231" t="s">
        <v>5644</v>
      </c>
      <c r="D117" s="231"/>
    </row>
    <row r="118" spans="1:4" x14ac:dyDescent="0.25">
      <c r="A118" s="225" t="s">
        <v>5645</v>
      </c>
      <c r="B118" s="225" t="s">
        <v>5643</v>
      </c>
      <c r="C118" s="231" t="s">
        <v>5646</v>
      </c>
      <c r="D118" s="232"/>
    </row>
    <row r="119" spans="1:4" x14ac:dyDescent="0.25">
      <c r="A119" s="225" t="s">
        <v>5647</v>
      </c>
      <c r="B119" s="225" t="s">
        <v>5643</v>
      </c>
      <c r="C119" s="231" t="s">
        <v>5648</v>
      </c>
      <c r="D119" s="232"/>
    </row>
    <row r="120" spans="1:4" x14ac:dyDescent="0.25">
      <c r="A120" s="225" t="s">
        <v>5649</v>
      </c>
      <c r="B120" s="225" t="s">
        <v>5647</v>
      </c>
      <c r="C120" s="209" t="s">
        <v>5650</v>
      </c>
      <c r="D120" s="218"/>
    </row>
    <row r="121" spans="1:4" x14ac:dyDescent="0.25">
      <c r="A121" s="225" t="s">
        <v>5651</v>
      </c>
      <c r="B121" s="225" t="s">
        <v>5647</v>
      </c>
      <c r="C121" s="209" t="s">
        <v>5652</v>
      </c>
      <c r="D121" s="218"/>
    </row>
    <row r="122" spans="1:4" x14ac:dyDescent="0.25">
      <c r="A122" s="225" t="s">
        <v>5653</v>
      </c>
      <c r="B122" s="225" t="s">
        <v>5647</v>
      </c>
      <c r="C122" s="209" t="s">
        <v>5654</v>
      </c>
      <c r="D122" s="218"/>
    </row>
    <row r="123" spans="1:4" x14ac:dyDescent="0.25">
      <c r="A123" s="225" t="s">
        <v>5655</v>
      </c>
      <c r="B123" s="225" t="s">
        <v>5639</v>
      </c>
      <c r="C123" s="231" t="s">
        <v>5656</v>
      </c>
      <c r="D123" s="231"/>
    </row>
    <row r="124" spans="1:4" x14ac:dyDescent="0.25">
      <c r="A124" s="225" t="s">
        <v>5657</v>
      </c>
      <c r="B124" s="225" t="s">
        <v>5639</v>
      </c>
      <c r="C124" s="231" t="s">
        <v>5658</v>
      </c>
      <c r="D124" s="231"/>
    </row>
    <row r="125" spans="1:4" x14ac:dyDescent="0.25">
      <c r="A125" s="225" t="s">
        <v>5659</v>
      </c>
      <c r="B125" s="225" t="s">
        <v>5639</v>
      </c>
      <c r="C125" s="231" t="s">
        <v>5660</v>
      </c>
      <c r="D125" s="231"/>
    </row>
    <row r="126" spans="1:4" x14ac:dyDescent="0.25">
      <c r="A126" s="225" t="s">
        <v>5661</v>
      </c>
      <c r="B126" s="225" t="s">
        <v>5639</v>
      </c>
      <c r="C126" s="231" t="s">
        <v>5662</v>
      </c>
      <c r="D126" s="231"/>
    </row>
    <row r="127" spans="1:4" x14ac:dyDescent="0.25">
      <c r="A127" s="225" t="s">
        <v>5663</v>
      </c>
      <c r="B127" s="225" t="s">
        <v>5661</v>
      </c>
      <c r="C127" s="231" t="s">
        <v>5664</v>
      </c>
      <c r="D127" s="232"/>
    </row>
    <row r="128" spans="1:4" x14ac:dyDescent="0.25">
      <c r="A128" s="225" t="s">
        <v>5665</v>
      </c>
      <c r="B128" s="225" t="s">
        <v>5663</v>
      </c>
      <c r="C128" s="209" t="s">
        <v>5666</v>
      </c>
      <c r="D128" s="218"/>
    </row>
    <row r="129" spans="1:4" x14ac:dyDescent="0.25">
      <c r="A129" s="225" t="s">
        <v>5667</v>
      </c>
      <c r="B129" s="225" t="s">
        <v>5663</v>
      </c>
      <c r="C129" s="209" t="s">
        <v>5668</v>
      </c>
      <c r="D129" s="218"/>
    </row>
    <row r="130" spans="1:4" x14ac:dyDescent="0.25">
      <c r="A130" s="225" t="s">
        <v>5669</v>
      </c>
      <c r="B130" s="225" t="s">
        <v>5661</v>
      </c>
      <c r="C130" s="231" t="s">
        <v>5670</v>
      </c>
      <c r="D130" s="232"/>
    </row>
    <row r="131" spans="1:4" x14ac:dyDescent="0.25">
      <c r="A131" s="225" t="s">
        <v>5671</v>
      </c>
      <c r="B131" s="225" t="s">
        <v>5661</v>
      </c>
      <c r="C131" s="231" t="s">
        <v>5672</v>
      </c>
      <c r="D131" s="232"/>
    </row>
    <row r="132" spans="1:4" x14ac:dyDescent="0.25">
      <c r="A132" s="225" t="s">
        <v>5673</v>
      </c>
      <c r="B132" s="225" t="s">
        <v>5661</v>
      </c>
      <c r="C132" s="231" t="s">
        <v>5674</v>
      </c>
      <c r="D132" s="232"/>
    </row>
    <row r="133" spans="1:4" x14ac:dyDescent="0.25">
      <c r="A133" s="225" t="s">
        <v>5675</v>
      </c>
      <c r="B133" s="225" t="s">
        <v>5661</v>
      </c>
      <c r="C133" s="231" t="s">
        <v>5676</v>
      </c>
      <c r="D133" s="232"/>
    </row>
    <row r="134" spans="1:4" x14ac:dyDescent="0.25">
      <c r="A134" s="225" t="s">
        <v>5677</v>
      </c>
      <c r="B134" s="225" t="s">
        <v>5661</v>
      </c>
      <c r="C134" s="231" t="s">
        <v>5678</v>
      </c>
      <c r="D134" s="232"/>
    </row>
    <row r="135" spans="1:4" x14ac:dyDescent="0.25">
      <c r="A135" s="225" t="s">
        <v>5679</v>
      </c>
      <c r="B135" s="225" t="s">
        <v>5661</v>
      </c>
      <c r="C135" s="231" t="s">
        <v>5680</v>
      </c>
      <c r="D135" s="232"/>
    </row>
    <row r="136" spans="1:4" x14ac:dyDescent="0.25">
      <c r="A136" s="225" t="s">
        <v>5681</v>
      </c>
      <c r="B136" s="225" t="s">
        <v>5661</v>
      </c>
      <c r="C136" s="231" t="s">
        <v>5682</v>
      </c>
      <c r="D136" s="232"/>
    </row>
    <row r="137" spans="1:4" x14ac:dyDescent="0.25">
      <c r="A137" s="225" t="s">
        <v>5683</v>
      </c>
      <c r="B137" s="225" t="s">
        <v>5661</v>
      </c>
      <c r="C137" s="231" t="s">
        <v>5684</v>
      </c>
      <c r="D137" s="232"/>
    </row>
    <row r="138" spans="1:4" x14ac:dyDescent="0.25">
      <c r="A138" s="225" t="s">
        <v>5685</v>
      </c>
      <c r="B138" s="225" t="s">
        <v>5661</v>
      </c>
      <c r="C138" s="231" t="s">
        <v>5686</v>
      </c>
      <c r="D138" s="232"/>
    </row>
    <row r="139" spans="1:4" x14ac:dyDescent="0.25">
      <c r="A139" s="225" t="s">
        <v>5687</v>
      </c>
      <c r="B139" s="225" t="s">
        <v>5661</v>
      </c>
      <c r="C139" s="231" t="s">
        <v>5688</v>
      </c>
      <c r="D139" s="232"/>
    </row>
    <row r="140" spans="1:4" x14ac:dyDescent="0.25">
      <c r="A140" s="249" t="s">
        <v>5689</v>
      </c>
      <c r="B140" s="249" t="s">
        <v>5537</v>
      </c>
      <c r="C140" s="251" t="s">
        <v>5690</v>
      </c>
      <c r="D140" s="231"/>
    </row>
    <row r="141" spans="1:4" x14ac:dyDescent="0.25">
      <c r="A141" s="252" t="s">
        <v>5691</v>
      </c>
      <c r="B141" s="252"/>
      <c r="C141" s="253" t="s">
        <v>5692</v>
      </c>
      <c r="D141" s="231"/>
    </row>
    <row r="142" spans="1:4" x14ac:dyDescent="0.25">
      <c r="A142" s="249" t="s">
        <v>5693</v>
      </c>
      <c r="B142" s="249" t="s">
        <v>5691</v>
      </c>
      <c r="C142" s="250" t="s">
        <v>5694</v>
      </c>
      <c r="D142" s="231"/>
    </row>
    <row r="143" spans="1:4" x14ac:dyDescent="0.25">
      <c r="A143" s="225" t="s">
        <v>5695</v>
      </c>
      <c r="B143" s="225" t="s">
        <v>5693</v>
      </c>
      <c r="C143" s="231" t="s">
        <v>5696</v>
      </c>
      <c r="D143" s="231"/>
    </row>
    <row r="144" spans="1:4" x14ac:dyDescent="0.25">
      <c r="A144" s="225" t="s">
        <v>5697</v>
      </c>
      <c r="B144" s="225" t="s">
        <v>5693</v>
      </c>
      <c r="C144" s="231" t="s">
        <v>5698</v>
      </c>
      <c r="D144" s="231"/>
    </row>
    <row r="145" spans="1:4" x14ac:dyDescent="0.25">
      <c r="A145" s="225" t="s">
        <v>5699</v>
      </c>
      <c r="B145" s="225" t="s">
        <v>5693</v>
      </c>
      <c r="C145" s="231" t="s">
        <v>5700</v>
      </c>
      <c r="D145" s="231"/>
    </row>
    <row r="146" spans="1:4" x14ac:dyDescent="0.25">
      <c r="A146" s="225" t="s">
        <v>5701</v>
      </c>
      <c r="B146" s="225" t="s">
        <v>5693</v>
      </c>
      <c r="C146" s="231" t="s">
        <v>5702</v>
      </c>
      <c r="D146" s="231"/>
    </row>
    <row r="147" spans="1:4" x14ac:dyDescent="0.25">
      <c r="A147" s="225" t="s">
        <v>5703</v>
      </c>
      <c r="B147" s="225" t="s">
        <v>5693</v>
      </c>
      <c r="C147" s="231" t="s">
        <v>5704</v>
      </c>
      <c r="D147" s="231"/>
    </row>
    <row r="148" spans="1:4" x14ac:dyDescent="0.25">
      <c r="A148" s="225" t="s">
        <v>5705</v>
      </c>
      <c r="B148" s="225" t="s">
        <v>5693</v>
      </c>
      <c r="C148" s="231" t="s">
        <v>5706</v>
      </c>
      <c r="D148" s="231"/>
    </row>
    <row r="149" spans="1:4" x14ac:dyDescent="0.25">
      <c r="A149" s="225" t="s">
        <v>5707</v>
      </c>
      <c r="B149" s="225" t="s">
        <v>5705</v>
      </c>
      <c r="C149" s="231" t="s">
        <v>5708</v>
      </c>
      <c r="D149" s="232"/>
    </row>
    <row r="150" spans="1:4" x14ac:dyDescent="0.25">
      <c r="A150" s="225" t="s">
        <v>5709</v>
      </c>
      <c r="B150" s="225" t="s">
        <v>5705</v>
      </c>
      <c r="C150" s="231" t="s">
        <v>5710</v>
      </c>
      <c r="D150" s="232"/>
    </row>
    <row r="151" spans="1:4" x14ac:dyDescent="0.25">
      <c r="A151" s="225" t="s">
        <v>5711</v>
      </c>
      <c r="B151" s="225" t="s">
        <v>5705</v>
      </c>
      <c r="C151" s="231" t="s">
        <v>5712</v>
      </c>
      <c r="D151" s="232"/>
    </row>
    <row r="152" spans="1:4" x14ac:dyDescent="0.25">
      <c r="A152" s="225" t="s">
        <v>5713</v>
      </c>
      <c r="B152" s="225" t="s">
        <v>5705</v>
      </c>
      <c r="C152" s="231" t="s">
        <v>5714</v>
      </c>
      <c r="D152" s="232"/>
    </row>
    <row r="153" spans="1:4" x14ac:dyDescent="0.25">
      <c r="A153" s="225" t="s">
        <v>5715</v>
      </c>
      <c r="B153" s="225" t="s">
        <v>5705</v>
      </c>
      <c r="C153" s="231" t="s">
        <v>5716</v>
      </c>
      <c r="D153" s="232"/>
    </row>
    <row r="154" spans="1:4" x14ac:dyDescent="0.25">
      <c r="A154" s="225" t="s">
        <v>5717</v>
      </c>
      <c r="B154" s="225" t="s">
        <v>5705</v>
      </c>
      <c r="C154" s="231" t="s">
        <v>5718</v>
      </c>
      <c r="D154" s="232"/>
    </row>
    <row r="155" spans="1:4" x14ac:dyDescent="0.25">
      <c r="A155" s="249" t="s">
        <v>5719</v>
      </c>
      <c r="B155" s="249" t="s">
        <v>5691</v>
      </c>
      <c r="C155" s="251" t="s">
        <v>5720</v>
      </c>
      <c r="D155" s="231"/>
    </row>
    <row r="156" spans="1:4" x14ac:dyDescent="0.25">
      <c r="A156" s="225" t="s">
        <v>5721</v>
      </c>
      <c r="B156" s="225" t="s">
        <v>5719</v>
      </c>
      <c r="C156" s="231" t="s">
        <v>5722</v>
      </c>
      <c r="D156" s="231"/>
    </row>
    <row r="157" spans="1:4" x14ac:dyDescent="0.25">
      <c r="A157" s="225" t="s">
        <v>5723</v>
      </c>
      <c r="B157" s="225" t="s">
        <v>5719</v>
      </c>
      <c r="C157" s="231" t="s">
        <v>5724</v>
      </c>
      <c r="D157" s="231"/>
    </row>
    <row r="158" spans="1:4" x14ac:dyDescent="0.25">
      <c r="A158" s="225" t="s">
        <v>5725</v>
      </c>
      <c r="B158" s="225" t="s">
        <v>5719</v>
      </c>
      <c r="C158" s="231" t="s">
        <v>5726</v>
      </c>
      <c r="D158" s="231"/>
    </row>
    <row r="159" spans="1:4" x14ac:dyDescent="0.25">
      <c r="A159" s="225" t="s">
        <v>5727</v>
      </c>
      <c r="B159" s="225" t="s">
        <v>5719</v>
      </c>
      <c r="C159" s="231" t="s">
        <v>5728</v>
      </c>
      <c r="D159" s="231"/>
    </row>
    <row r="160" spans="1:4" x14ac:dyDescent="0.25">
      <c r="A160" s="225" t="s">
        <v>5729</v>
      </c>
      <c r="B160" s="225" t="s">
        <v>5719</v>
      </c>
      <c r="C160" s="231" t="s">
        <v>5730</v>
      </c>
      <c r="D160" s="231"/>
    </row>
    <row r="161" spans="1:4" x14ac:dyDescent="0.25">
      <c r="A161" s="225" t="s">
        <v>5731</v>
      </c>
      <c r="B161" s="225" t="s">
        <v>5719</v>
      </c>
      <c r="C161" s="231" t="s">
        <v>5732</v>
      </c>
      <c r="D161" s="231"/>
    </row>
    <row r="162" spans="1:4" x14ac:dyDescent="0.25">
      <c r="A162" s="225" t="s">
        <v>5733</v>
      </c>
      <c r="B162" s="225" t="s">
        <v>5731</v>
      </c>
      <c r="C162" s="231" t="s">
        <v>5734</v>
      </c>
      <c r="D162" s="232"/>
    </row>
    <row r="163" spans="1:4" x14ac:dyDescent="0.25">
      <c r="A163" s="225" t="s">
        <v>5735</v>
      </c>
      <c r="B163" s="225" t="s">
        <v>5731</v>
      </c>
      <c r="C163" s="231" t="s">
        <v>5736</v>
      </c>
      <c r="D163" s="232"/>
    </row>
    <row r="164" spans="1:4" x14ac:dyDescent="0.25">
      <c r="A164" s="225" t="s">
        <v>5737</v>
      </c>
      <c r="B164" s="225" t="s">
        <v>5731</v>
      </c>
      <c r="C164" s="231" t="s">
        <v>5738</v>
      </c>
      <c r="D164" s="232"/>
    </row>
    <row r="165" spans="1:4" x14ac:dyDescent="0.25">
      <c r="A165" s="225" t="s">
        <v>5739</v>
      </c>
      <c r="B165" s="225" t="s">
        <v>5731</v>
      </c>
      <c r="C165" s="231" t="s">
        <v>5740</v>
      </c>
      <c r="D165" s="232"/>
    </row>
    <row r="166" spans="1:4" x14ac:dyDescent="0.25">
      <c r="A166" s="225" t="s">
        <v>5741</v>
      </c>
      <c r="B166" s="225" t="s">
        <v>5731</v>
      </c>
      <c r="C166" s="231" t="s">
        <v>5742</v>
      </c>
      <c r="D166" s="232"/>
    </row>
    <row r="167" spans="1:4" x14ac:dyDescent="0.25">
      <c r="A167" s="225" t="s">
        <v>5743</v>
      </c>
      <c r="B167" s="225" t="s">
        <v>5731</v>
      </c>
      <c r="C167" s="231" t="s">
        <v>5744</v>
      </c>
      <c r="D167" s="232"/>
    </row>
    <row r="168" spans="1:4" x14ac:dyDescent="0.25">
      <c r="A168" s="249" t="s">
        <v>5745</v>
      </c>
      <c r="B168" s="249" t="s">
        <v>5691</v>
      </c>
      <c r="C168" s="251" t="s">
        <v>5746</v>
      </c>
      <c r="D168" s="231"/>
    </row>
    <row r="169" spans="1:4" x14ac:dyDescent="0.25">
      <c r="A169" s="225" t="s">
        <v>5747</v>
      </c>
      <c r="B169" s="225" t="s">
        <v>5745</v>
      </c>
      <c r="C169" s="231" t="s">
        <v>5748</v>
      </c>
      <c r="D169" s="231"/>
    </row>
    <row r="170" spans="1:4" x14ac:dyDescent="0.25">
      <c r="A170" s="225" t="s">
        <v>5749</v>
      </c>
      <c r="B170" s="225" t="s">
        <v>5745</v>
      </c>
      <c r="C170" s="231" t="s">
        <v>5750</v>
      </c>
      <c r="D170" s="231"/>
    </row>
    <row r="171" spans="1:4" x14ac:dyDescent="0.25">
      <c r="A171" s="225" t="s">
        <v>5751</v>
      </c>
      <c r="B171" s="225" t="s">
        <v>5745</v>
      </c>
      <c r="C171" s="231" t="s">
        <v>5752</v>
      </c>
      <c r="D171" s="231"/>
    </row>
    <row r="172" spans="1:4" x14ac:dyDescent="0.25">
      <c r="A172" s="225" t="s">
        <v>5753</v>
      </c>
      <c r="B172" s="225" t="s">
        <v>5745</v>
      </c>
      <c r="C172" s="231" t="s">
        <v>5754</v>
      </c>
      <c r="D172" s="231"/>
    </row>
    <row r="173" spans="1:4" x14ac:dyDescent="0.25">
      <c r="A173" s="225" t="s">
        <v>5755</v>
      </c>
      <c r="B173" s="225" t="s">
        <v>5745</v>
      </c>
      <c r="C173" s="231" t="s">
        <v>5756</v>
      </c>
      <c r="D173" s="231"/>
    </row>
    <row r="174" spans="1:4" x14ac:dyDescent="0.25">
      <c r="A174" s="225" t="s">
        <v>5757</v>
      </c>
      <c r="B174" s="225" t="s">
        <v>5745</v>
      </c>
      <c r="C174" s="231" t="s">
        <v>5758</v>
      </c>
      <c r="D174" s="231"/>
    </row>
    <row r="175" spans="1:4" x14ac:dyDescent="0.25">
      <c r="A175" s="225" t="s">
        <v>5759</v>
      </c>
      <c r="B175" s="225" t="s">
        <v>5757</v>
      </c>
      <c r="C175" s="231" t="s">
        <v>5760</v>
      </c>
      <c r="D175" s="232"/>
    </row>
    <row r="176" spans="1:4" x14ac:dyDescent="0.25">
      <c r="A176" s="225" t="s">
        <v>5761</v>
      </c>
      <c r="B176" s="225" t="s">
        <v>5757</v>
      </c>
      <c r="C176" s="231" t="s">
        <v>5762</v>
      </c>
      <c r="D176" s="232"/>
    </row>
    <row r="177" spans="1:4" x14ac:dyDescent="0.25">
      <c r="A177" s="225" t="s">
        <v>5763</v>
      </c>
      <c r="B177" s="225" t="s">
        <v>5757</v>
      </c>
      <c r="C177" s="231" t="s">
        <v>5764</v>
      </c>
      <c r="D177" s="232"/>
    </row>
    <row r="178" spans="1:4" x14ac:dyDescent="0.25">
      <c r="A178" s="225" t="s">
        <v>5765</v>
      </c>
      <c r="B178" s="225" t="s">
        <v>5757</v>
      </c>
      <c r="C178" s="231" t="s">
        <v>5766</v>
      </c>
      <c r="D178" s="232"/>
    </row>
    <row r="179" spans="1:4" x14ac:dyDescent="0.25">
      <c r="A179" s="225" t="s">
        <v>5767</v>
      </c>
      <c r="B179" s="225" t="s">
        <v>5757</v>
      </c>
      <c r="C179" s="231" t="s">
        <v>5768</v>
      </c>
      <c r="D179" s="232"/>
    </row>
    <row r="180" spans="1:4" x14ac:dyDescent="0.25">
      <c r="A180" s="225" t="s">
        <v>5769</v>
      </c>
      <c r="B180" s="225" t="s">
        <v>5757</v>
      </c>
      <c r="C180" s="231" t="s">
        <v>5770</v>
      </c>
      <c r="D180" s="232"/>
    </row>
    <row r="181" spans="1:4" x14ac:dyDescent="0.25">
      <c r="A181" s="249" t="s">
        <v>5771</v>
      </c>
      <c r="B181" s="249" t="s">
        <v>5691</v>
      </c>
      <c r="C181" s="251" t="s">
        <v>5772</v>
      </c>
      <c r="D181" s="231"/>
    </row>
    <row r="182" spans="1:4" x14ac:dyDescent="0.25">
      <c r="A182" s="252" t="s">
        <v>5773</v>
      </c>
      <c r="B182" s="252"/>
      <c r="C182" s="253" t="s">
        <v>5774</v>
      </c>
      <c r="D182" s="231"/>
    </row>
    <row r="183" spans="1:4" x14ac:dyDescent="0.25">
      <c r="A183" s="249" t="s">
        <v>5775</v>
      </c>
      <c r="B183" s="249" t="s">
        <v>5773</v>
      </c>
      <c r="C183" s="250" t="s">
        <v>5776</v>
      </c>
      <c r="D183" s="231"/>
    </row>
    <row r="184" spans="1:4" x14ac:dyDescent="0.25">
      <c r="A184" s="225" t="s">
        <v>5777</v>
      </c>
      <c r="B184" s="225" t="s">
        <v>5775</v>
      </c>
      <c r="C184" s="231" t="s">
        <v>5778</v>
      </c>
      <c r="D184" s="231"/>
    </row>
    <row r="185" spans="1:4" x14ac:dyDescent="0.25">
      <c r="A185" s="225" t="s">
        <v>5779</v>
      </c>
      <c r="B185" s="225" t="s">
        <v>5775</v>
      </c>
      <c r="C185" s="231" t="s">
        <v>5780</v>
      </c>
      <c r="D185" s="231"/>
    </row>
    <row r="186" spans="1:4" x14ac:dyDescent="0.25">
      <c r="A186" s="225" t="s">
        <v>5781</v>
      </c>
      <c r="B186" s="225" t="s">
        <v>5779</v>
      </c>
      <c r="C186" s="231" t="s">
        <v>5782</v>
      </c>
      <c r="D186" s="232"/>
    </row>
    <row r="187" spans="1:4" x14ac:dyDescent="0.25">
      <c r="A187" s="225" t="s">
        <v>5783</v>
      </c>
      <c r="B187" s="225" t="s">
        <v>5779</v>
      </c>
      <c r="C187" s="231" t="s">
        <v>5784</v>
      </c>
      <c r="D187" s="232"/>
    </row>
    <row r="188" spans="1:4" x14ac:dyDescent="0.25">
      <c r="A188" s="225" t="s">
        <v>5785</v>
      </c>
      <c r="B188" s="225" t="s">
        <v>5779</v>
      </c>
      <c r="C188" s="231" t="s">
        <v>5786</v>
      </c>
      <c r="D188" s="232"/>
    </row>
    <row r="189" spans="1:4" x14ac:dyDescent="0.25">
      <c r="A189" s="225" t="s">
        <v>5787</v>
      </c>
      <c r="B189" s="225" t="s">
        <v>5779</v>
      </c>
      <c r="C189" s="231" t="s">
        <v>5788</v>
      </c>
      <c r="D189" s="232"/>
    </row>
    <row r="190" spans="1:4" x14ac:dyDescent="0.25">
      <c r="A190" s="225" t="s">
        <v>5789</v>
      </c>
      <c r="B190" s="225" t="s">
        <v>5779</v>
      </c>
      <c r="C190" s="231" t="s">
        <v>5790</v>
      </c>
      <c r="D190" s="232"/>
    </row>
    <row r="191" spans="1:4" x14ac:dyDescent="0.25">
      <c r="A191" s="225" t="s">
        <v>5791</v>
      </c>
      <c r="B191" s="225" t="s">
        <v>5775</v>
      </c>
      <c r="C191" s="231" t="s">
        <v>5792</v>
      </c>
      <c r="D191" s="231"/>
    </row>
    <row r="192" spans="1:4" x14ac:dyDescent="0.25">
      <c r="A192" s="225" t="s">
        <v>5793</v>
      </c>
      <c r="B192" s="225" t="s">
        <v>5775</v>
      </c>
      <c r="C192" s="231" t="s">
        <v>5794</v>
      </c>
      <c r="D192" s="231"/>
    </row>
    <row r="193" spans="1:4" x14ac:dyDescent="0.25">
      <c r="A193" s="225" t="s">
        <v>5795</v>
      </c>
      <c r="B193" s="225" t="s">
        <v>5793</v>
      </c>
      <c r="C193" s="231" t="s">
        <v>5796</v>
      </c>
      <c r="D193" s="232"/>
    </row>
    <row r="194" spans="1:4" x14ac:dyDescent="0.25">
      <c r="A194" s="225" t="s">
        <v>5797</v>
      </c>
      <c r="B194" s="225" t="s">
        <v>5793</v>
      </c>
      <c r="C194" s="231" t="s">
        <v>5798</v>
      </c>
      <c r="D194" s="232"/>
    </row>
    <row r="195" spans="1:4" x14ac:dyDescent="0.25">
      <c r="A195" s="225" t="s">
        <v>5799</v>
      </c>
      <c r="B195" s="225" t="s">
        <v>5775</v>
      </c>
      <c r="C195" s="231" t="s">
        <v>5800</v>
      </c>
      <c r="D195" s="231"/>
    </row>
    <row r="196" spans="1:4" x14ac:dyDescent="0.25">
      <c r="A196" s="225" t="s">
        <v>5801</v>
      </c>
      <c r="B196" s="225" t="s">
        <v>5799</v>
      </c>
      <c r="C196" s="231" t="s">
        <v>5802</v>
      </c>
      <c r="D196" s="232"/>
    </row>
    <row r="197" spans="1:4" x14ac:dyDescent="0.25">
      <c r="A197" s="225" t="s">
        <v>5803</v>
      </c>
      <c r="B197" s="225" t="s">
        <v>5799</v>
      </c>
      <c r="C197" s="231" t="s">
        <v>5804</v>
      </c>
      <c r="D197" s="232"/>
    </row>
    <row r="198" spans="1:4" x14ac:dyDescent="0.25">
      <c r="A198" s="225" t="s">
        <v>5805</v>
      </c>
      <c r="B198" s="225" t="s">
        <v>5799</v>
      </c>
      <c r="C198" s="231" t="s">
        <v>5806</v>
      </c>
      <c r="D198" s="232"/>
    </row>
    <row r="199" spans="1:4" x14ac:dyDescent="0.25">
      <c r="A199" s="249" t="s">
        <v>5807</v>
      </c>
      <c r="B199" s="249" t="s">
        <v>5773</v>
      </c>
      <c r="C199" s="251" t="s">
        <v>5808</v>
      </c>
      <c r="D199" s="231"/>
    </row>
    <row r="200" spans="1:4" x14ac:dyDescent="0.25">
      <c r="A200" s="225" t="s">
        <v>5809</v>
      </c>
      <c r="B200" s="225" t="s">
        <v>5807</v>
      </c>
      <c r="C200" s="231" t="s">
        <v>5810</v>
      </c>
      <c r="D200" s="231"/>
    </row>
    <row r="201" spans="1:4" x14ac:dyDescent="0.25">
      <c r="A201" s="225" t="s">
        <v>5811</v>
      </c>
      <c r="B201" s="225" t="s">
        <v>5807</v>
      </c>
      <c r="C201" s="231" t="s">
        <v>5812</v>
      </c>
      <c r="D201" s="231"/>
    </row>
    <row r="202" spans="1:4" x14ac:dyDescent="0.25">
      <c r="A202" s="225" t="s">
        <v>5813</v>
      </c>
      <c r="B202" s="225" t="s">
        <v>5811</v>
      </c>
      <c r="C202" s="231" t="s">
        <v>5814</v>
      </c>
      <c r="D202" s="232"/>
    </row>
    <row r="203" spans="1:4" x14ac:dyDescent="0.25">
      <c r="A203" s="225" t="s">
        <v>5815</v>
      </c>
      <c r="B203" s="225" t="s">
        <v>5811</v>
      </c>
      <c r="C203" s="231" t="s">
        <v>5816</v>
      </c>
      <c r="D203" s="232"/>
    </row>
    <row r="204" spans="1:4" x14ac:dyDescent="0.25">
      <c r="A204" s="225" t="s">
        <v>5817</v>
      </c>
      <c r="B204" s="225" t="s">
        <v>5811</v>
      </c>
      <c r="C204" s="231" t="s">
        <v>5818</v>
      </c>
      <c r="D204" s="232"/>
    </row>
    <row r="205" spans="1:4" x14ac:dyDescent="0.25">
      <c r="A205" s="225" t="s">
        <v>5819</v>
      </c>
      <c r="B205" s="225" t="s">
        <v>5811</v>
      </c>
      <c r="C205" s="231" t="s">
        <v>5820</v>
      </c>
      <c r="D205" s="232"/>
    </row>
    <row r="206" spans="1:4" x14ac:dyDescent="0.25">
      <c r="A206" s="225" t="s">
        <v>5821</v>
      </c>
      <c r="B206" s="225" t="s">
        <v>5811</v>
      </c>
      <c r="C206" s="231" t="s">
        <v>5822</v>
      </c>
      <c r="D206" s="232"/>
    </row>
    <row r="207" spans="1:4" x14ac:dyDescent="0.25">
      <c r="A207" s="225" t="s">
        <v>5823</v>
      </c>
      <c r="B207" s="225" t="s">
        <v>5807</v>
      </c>
      <c r="C207" s="231" t="s">
        <v>5824</v>
      </c>
      <c r="D207" s="231"/>
    </row>
    <row r="208" spans="1:4" x14ac:dyDescent="0.25">
      <c r="A208" s="225" t="s">
        <v>5825</v>
      </c>
      <c r="B208" s="225" t="s">
        <v>5807</v>
      </c>
      <c r="C208" s="231" t="s">
        <v>5826</v>
      </c>
      <c r="D208" s="231"/>
    </row>
    <row r="209" spans="1:4" x14ac:dyDescent="0.25">
      <c r="A209" s="225" t="s">
        <v>5827</v>
      </c>
      <c r="B209" s="225" t="s">
        <v>5825</v>
      </c>
      <c r="C209" s="231" t="s">
        <v>5828</v>
      </c>
      <c r="D209" s="232"/>
    </row>
    <row r="210" spans="1:4" x14ac:dyDescent="0.25">
      <c r="A210" s="225" t="s">
        <v>5829</v>
      </c>
      <c r="B210" s="225" t="s">
        <v>5825</v>
      </c>
      <c r="C210" s="231" t="s">
        <v>5830</v>
      </c>
      <c r="D210" s="232"/>
    </row>
    <row r="211" spans="1:4" x14ac:dyDescent="0.25">
      <c r="A211" s="225" t="s">
        <v>5831</v>
      </c>
      <c r="B211" s="225" t="s">
        <v>5807</v>
      </c>
      <c r="C211" s="231" t="s">
        <v>5832</v>
      </c>
      <c r="D211" s="231"/>
    </row>
    <row r="212" spans="1:4" x14ac:dyDescent="0.25">
      <c r="A212" s="225" t="s">
        <v>5833</v>
      </c>
      <c r="B212" s="225" t="s">
        <v>5831</v>
      </c>
      <c r="C212" s="231" t="s">
        <v>5834</v>
      </c>
      <c r="D212" s="232"/>
    </row>
    <row r="213" spans="1:4" x14ac:dyDescent="0.25">
      <c r="A213" s="225" t="s">
        <v>5835</v>
      </c>
      <c r="B213" s="225" t="s">
        <v>5831</v>
      </c>
      <c r="C213" s="231" t="s">
        <v>5836</v>
      </c>
      <c r="D213" s="232"/>
    </row>
    <row r="214" spans="1:4" x14ac:dyDescent="0.25">
      <c r="A214" s="225" t="s">
        <v>5837</v>
      </c>
      <c r="B214" s="225" t="s">
        <v>5831</v>
      </c>
      <c r="C214" s="231" t="s">
        <v>5838</v>
      </c>
      <c r="D214" s="232"/>
    </row>
    <row r="215" spans="1:4" x14ac:dyDescent="0.25">
      <c r="A215" s="249" t="s">
        <v>5839</v>
      </c>
      <c r="B215" s="249" t="s">
        <v>5773</v>
      </c>
      <c r="C215" s="251" t="s">
        <v>5840</v>
      </c>
      <c r="D215" s="231"/>
    </row>
    <row r="216" spans="1:4" x14ac:dyDescent="0.25">
      <c r="A216" s="225" t="s">
        <v>5841</v>
      </c>
      <c r="B216" s="225" t="s">
        <v>5839</v>
      </c>
      <c r="C216" s="231" t="s">
        <v>5842</v>
      </c>
      <c r="D216" s="231"/>
    </row>
    <row r="217" spans="1:4" x14ac:dyDescent="0.25">
      <c r="A217" s="225" t="s">
        <v>5843</v>
      </c>
      <c r="B217" s="225" t="s">
        <v>5839</v>
      </c>
      <c r="C217" s="231" t="s">
        <v>5844</v>
      </c>
      <c r="D217" s="231"/>
    </row>
    <row r="218" spans="1:4" x14ac:dyDescent="0.25">
      <c r="A218" s="225" t="s">
        <v>5845</v>
      </c>
      <c r="B218" s="225" t="s">
        <v>5843</v>
      </c>
      <c r="C218" s="231" t="s">
        <v>5846</v>
      </c>
      <c r="D218" s="232"/>
    </row>
    <row r="219" spans="1:4" x14ac:dyDescent="0.25">
      <c r="A219" s="225" t="s">
        <v>5847</v>
      </c>
      <c r="B219" s="225" t="s">
        <v>5843</v>
      </c>
      <c r="C219" s="231" t="s">
        <v>5848</v>
      </c>
      <c r="D219" s="232"/>
    </row>
    <row r="220" spans="1:4" x14ac:dyDescent="0.25">
      <c r="A220" s="225" t="s">
        <v>5849</v>
      </c>
      <c r="B220" s="225" t="s">
        <v>5843</v>
      </c>
      <c r="C220" s="231" t="s">
        <v>5850</v>
      </c>
      <c r="D220" s="232"/>
    </row>
    <row r="221" spans="1:4" x14ac:dyDescent="0.25">
      <c r="A221" s="225" t="s">
        <v>5851</v>
      </c>
      <c r="B221" s="225" t="s">
        <v>5843</v>
      </c>
      <c r="C221" s="231" t="s">
        <v>5852</v>
      </c>
      <c r="D221" s="232"/>
    </row>
    <row r="222" spans="1:4" x14ac:dyDescent="0.25">
      <c r="A222" s="225" t="s">
        <v>5853</v>
      </c>
      <c r="B222" s="225" t="s">
        <v>5843</v>
      </c>
      <c r="C222" s="231" t="s">
        <v>5854</v>
      </c>
      <c r="D222" s="232"/>
    </row>
    <row r="223" spans="1:4" x14ac:dyDescent="0.25">
      <c r="A223" s="225" t="s">
        <v>5855</v>
      </c>
      <c r="B223" s="225" t="s">
        <v>5839</v>
      </c>
      <c r="C223" s="231" t="s">
        <v>5856</v>
      </c>
      <c r="D223" s="231"/>
    </row>
    <row r="224" spans="1:4" x14ac:dyDescent="0.25">
      <c r="A224" s="225" t="s">
        <v>5857</v>
      </c>
      <c r="B224" s="225" t="s">
        <v>5839</v>
      </c>
      <c r="C224" s="231" t="s">
        <v>5858</v>
      </c>
      <c r="D224" s="231"/>
    </row>
    <row r="225" spans="1:4" x14ac:dyDescent="0.25">
      <c r="A225" s="225" t="s">
        <v>5859</v>
      </c>
      <c r="B225" s="225" t="s">
        <v>5857</v>
      </c>
      <c r="C225" s="231" t="s">
        <v>5860</v>
      </c>
      <c r="D225" s="232"/>
    </row>
    <row r="226" spans="1:4" x14ac:dyDescent="0.25">
      <c r="A226" s="225" t="s">
        <v>5861</v>
      </c>
      <c r="B226" s="225" t="s">
        <v>5857</v>
      </c>
      <c r="C226" s="231" t="s">
        <v>5862</v>
      </c>
      <c r="D226" s="232"/>
    </row>
    <row r="227" spans="1:4" x14ac:dyDescent="0.25">
      <c r="A227" s="225" t="s">
        <v>5863</v>
      </c>
      <c r="B227" s="225" t="s">
        <v>5839</v>
      </c>
      <c r="C227" s="231" t="s">
        <v>5864</v>
      </c>
      <c r="D227" s="231"/>
    </row>
    <row r="228" spans="1:4" x14ac:dyDescent="0.25">
      <c r="A228" s="225" t="s">
        <v>5865</v>
      </c>
      <c r="B228" s="225" t="s">
        <v>5863</v>
      </c>
      <c r="C228" s="231" t="s">
        <v>5866</v>
      </c>
      <c r="D228" s="232"/>
    </row>
    <row r="229" spans="1:4" x14ac:dyDescent="0.25">
      <c r="A229" s="225" t="s">
        <v>5867</v>
      </c>
      <c r="B229" s="225" t="s">
        <v>5863</v>
      </c>
      <c r="C229" s="231" t="s">
        <v>5868</v>
      </c>
      <c r="D229" s="232"/>
    </row>
    <row r="230" spans="1:4" x14ac:dyDescent="0.25">
      <c r="A230" s="225" t="s">
        <v>5869</v>
      </c>
      <c r="B230" s="225" t="s">
        <v>5863</v>
      </c>
      <c r="C230" s="231" t="s">
        <v>5870</v>
      </c>
      <c r="D230" s="232"/>
    </row>
    <row r="231" spans="1:4" x14ac:dyDescent="0.25">
      <c r="A231" s="249" t="s">
        <v>5871</v>
      </c>
      <c r="B231" s="249" t="s">
        <v>5773</v>
      </c>
      <c r="C231" s="251" t="s">
        <v>5872</v>
      </c>
      <c r="D231" s="231"/>
    </row>
    <row r="232" spans="1:4" x14ac:dyDescent="0.25">
      <c r="A232" s="252" t="s">
        <v>5873</v>
      </c>
      <c r="B232" s="252"/>
      <c r="C232" s="253" t="s">
        <v>5874</v>
      </c>
      <c r="D232" s="231"/>
    </row>
    <row r="233" spans="1:4" x14ac:dyDescent="0.25">
      <c r="A233" s="249" t="s">
        <v>5875</v>
      </c>
      <c r="B233" s="249" t="s">
        <v>5873</v>
      </c>
      <c r="C233" s="250" t="s">
        <v>5876</v>
      </c>
      <c r="D233" s="231"/>
    </row>
    <row r="234" spans="1:4" x14ac:dyDescent="0.25">
      <c r="A234" s="225" t="s">
        <v>5877</v>
      </c>
      <c r="B234" s="225" t="s">
        <v>5875</v>
      </c>
      <c r="C234" s="231" t="s">
        <v>5878</v>
      </c>
      <c r="D234" s="231"/>
    </row>
    <row r="235" spans="1:4" x14ac:dyDescent="0.25">
      <c r="A235" s="225" t="s">
        <v>5879</v>
      </c>
      <c r="B235" s="225" t="s">
        <v>5875</v>
      </c>
      <c r="C235" s="231" t="s">
        <v>5880</v>
      </c>
      <c r="D235" s="231"/>
    </row>
    <row r="236" spans="1:4" x14ac:dyDescent="0.25">
      <c r="A236" s="225" t="s">
        <v>5881</v>
      </c>
      <c r="B236" s="225" t="s">
        <v>5875</v>
      </c>
      <c r="C236" s="231" t="s">
        <v>5882</v>
      </c>
      <c r="D236" s="231"/>
    </row>
    <row r="237" spans="1:4" x14ac:dyDescent="0.25">
      <c r="A237" s="225" t="s">
        <v>5883</v>
      </c>
      <c r="B237" s="225" t="s">
        <v>5875</v>
      </c>
      <c r="C237" s="231" t="s">
        <v>5884</v>
      </c>
      <c r="D237" s="231"/>
    </row>
    <row r="238" spans="1:4" x14ac:dyDescent="0.25">
      <c r="A238" s="225" t="s">
        <v>5885</v>
      </c>
      <c r="B238" s="225" t="s">
        <v>5875</v>
      </c>
      <c r="C238" s="231" t="s">
        <v>5886</v>
      </c>
      <c r="D238" s="231"/>
    </row>
    <row r="239" spans="1:4" x14ac:dyDescent="0.25">
      <c r="A239" s="225" t="s">
        <v>5887</v>
      </c>
      <c r="B239" s="225" t="s">
        <v>5885</v>
      </c>
      <c r="C239" s="231" t="s">
        <v>5888</v>
      </c>
      <c r="D239" s="232"/>
    </row>
    <row r="240" spans="1:4" x14ac:dyDescent="0.25">
      <c r="A240" s="225" t="s">
        <v>5889</v>
      </c>
      <c r="B240" s="225" t="s">
        <v>5885</v>
      </c>
      <c r="C240" s="231" t="s">
        <v>5890</v>
      </c>
      <c r="D240" s="232"/>
    </row>
    <row r="241" spans="1:4" x14ac:dyDescent="0.25">
      <c r="A241" s="225" t="s">
        <v>5891</v>
      </c>
      <c r="B241" s="225" t="s">
        <v>5885</v>
      </c>
      <c r="C241" s="231" t="s">
        <v>5892</v>
      </c>
      <c r="D241" s="232"/>
    </row>
    <row r="242" spans="1:4" x14ac:dyDescent="0.25">
      <c r="A242" s="225" t="s">
        <v>5893</v>
      </c>
      <c r="B242" s="225" t="s">
        <v>5875</v>
      </c>
      <c r="C242" s="231" t="s">
        <v>5894</v>
      </c>
      <c r="D242" s="231"/>
    </row>
    <row r="243" spans="1:4" x14ac:dyDescent="0.25">
      <c r="A243" s="225" t="s">
        <v>5895</v>
      </c>
      <c r="B243" s="225" t="s">
        <v>5893</v>
      </c>
      <c r="C243" s="231" t="s">
        <v>5896</v>
      </c>
      <c r="D243" s="232"/>
    </row>
    <row r="244" spans="1:4" x14ac:dyDescent="0.25">
      <c r="A244" s="225" t="s">
        <v>5897</v>
      </c>
      <c r="B244" s="225" t="s">
        <v>5893</v>
      </c>
      <c r="C244" s="231" t="s">
        <v>5898</v>
      </c>
      <c r="D244" s="232"/>
    </row>
    <row r="245" spans="1:4" x14ac:dyDescent="0.25">
      <c r="A245" s="225" t="s">
        <v>5899</v>
      </c>
      <c r="B245" s="225" t="s">
        <v>5893</v>
      </c>
      <c r="C245" s="231" t="s">
        <v>5900</v>
      </c>
      <c r="D245" s="232"/>
    </row>
    <row r="246" spans="1:4" x14ac:dyDescent="0.25">
      <c r="A246" s="225" t="s">
        <v>5901</v>
      </c>
      <c r="B246" s="225" t="s">
        <v>5899</v>
      </c>
      <c r="C246" s="209" t="s">
        <v>5902</v>
      </c>
      <c r="D246" s="218"/>
    </row>
    <row r="247" spans="1:4" x14ac:dyDescent="0.25">
      <c r="A247" s="225" t="s">
        <v>5903</v>
      </c>
      <c r="B247" s="225" t="s">
        <v>5899</v>
      </c>
      <c r="C247" s="209" t="s">
        <v>5904</v>
      </c>
      <c r="D247" s="218"/>
    </row>
    <row r="248" spans="1:4" x14ac:dyDescent="0.25">
      <c r="A248" s="225" t="s">
        <v>5905</v>
      </c>
      <c r="B248" s="225" t="s">
        <v>5899</v>
      </c>
      <c r="C248" s="209" t="s">
        <v>5906</v>
      </c>
      <c r="D248" s="218"/>
    </row>
    <row r="249" spans="1:4" x14ac:dyDescent="0.25">
      <c r="A249" s="225" t="s">
        <v>5907</v>
      </c>
      <c r="B249" s="225" t="s">
        <v>5893</v>
      </c>
      <c r="C249" s="231" t="s">
        <v>5908</v>
      </c>
      <c r="D249" s="232"/>
    </row>
    <row r="250" spans="1:4" x14ac:dyDescent="0.25">
      <c r="A250" s="249" t="s">
        <v>5909</v>
      </c>
      <c r="B250" s="249" t="s">
        <v>5873</v>
      </c>
      <c r="C250" s="251" t="s">
        <v>5910</v>
      </c>
      <c r="D250" s="231"/>
    </row>
    <row r="251" spans="1:4" x14ac:dyDescent="0.25">
      <c r="A251" s="225" t="s">
        <v>5911</v>
      </c>
      <c r="B251" s="225" t="s">
        <v>5909</v>
      </c>
      <c r="C251" s="231" t="s">
        <v>5912</v>
      </c>
      <c r="D251" s="231"/>
    </row>
    <row r="252" spans="1:4" x14ac:dyDescent="0.25">
      <c r="A252" s="225" t="s">
        <v>5913</v>
      </c>
      <c r="B252" s="225" t="s">
        <v>5909</v>
      </c>
      <c r="C252" s="231" t="s">
        <v>5914</v>
      </c>
      <c r="D252" s="231"/>
    </row>
    <row r="253" spans="1:4" x14ac:dyDescent="0.25">
      <c r="A253" s="225" t="s">
        <v>5915</v>
      </c>
      <c r="B253" s="225" t="s">
        <v>5909</v>
      </c>
      <c r="C253" s="231" t="s">
        <v>5916</v>
      </c>
      <c r="D253" s="231"/>
    </row>
    <row r="254" spans="1:4" x14ac:dyDescent="0.25">
      <c r="A254" s="225" t="s">
        <v>5917</v>
      </c>
      <c r="B254" s="225" t="s">
        <v>5909</v>
      </c>
      <c r="C254" s="231" t="s">
        <v>5918</v>
      </c>
      <c r="D254" s="231"/>
    </row>
    <row r="255" spans="1:4" x14ac:dyDescent="0.25">
      <c r="A255" s="225" t="s">
        <v>5919</v>
      </c>
      <c r="B255" s="225" t="s">
        <v>5909</v>
      </c>
      <c r="C255" s="231" t="s">
        <v>5920</v>
      </c>
      <c r="D255" s="231"/>
    </row>
    <row r="256" spans="1:4" x14ac:dyDescent="0.25">
      <c r="A256" s="225" t="s">
        <v>5921</v>
      </c>
      <c r="B256" s="225" t="s">
        <v>5919</v>
      </c>
      <c r="C256" s="231" t="s">
        <v>5922</v>
      </c>
      <c r="D256" s="232"/>
    </row>
    <row r="257" spans="1:4" x14ac:dyDescent="0.25">
      <c r="A257" s="225" t="s">
        <v>5923</v>
      </c>
      <c r="B257" s="225" t="s">
        <v>5919</v>
      </c>
      <c r="C257" s="231" t="s">
        <v>5924</v>
      </c>
      <c r="D257" s="232"/>
    </row>
    <row r="258" spans="1:4" x14ac:dyDescent="0.25">
      <c r="A258" s="225" t="s">
        <v>5925</v>
      </c>
      <c r="B258" s="225" t="s">
        <v>5919</v>
      </c>
      <c r="C258" s="231" t="s">
        <v>5926</v>
      </c>
      <c r="D258" s="232"/>
    </row>
    <row r="259" spans="1:4" x14ac:dyDescent="0.25">
      <c r="A259" s="225" t="s">
        <v>5927</v>
      </c>
      <c r="B259" s="225" t="s">
        <v>5909</v>
      </c>
      <c r="C259" s="231" t="s">
        <v>5928</v>
      </c>
      <c r="D259" s="231"/>
    </row>
    <row r="260" spans="1:4" x14ac:dyDescent="0.25">
      <c r="A260" s="225" t="s">
        <v>5929</v>
      </c>
      <c r="B260" s="225" t="s">
        <v>5927</v>
      </c>
      <c r="C260" s="231" t="s">
        <v>5930</v>
      </c>
      <c r="D260" s="232"/>
    </row>
    <row r="261" spans="1:4" x14ac:dyDescent="0.25">
      <c r="A261" s="225" t="s">
        <v>5931</v>
      </c>
      <c r="B261" s="225" t="s">
        <v>5927</v>
      </c>
      <c r="C261" s="231" t="s">
        <v>5932</v>
      </c>
      <c r="D261" s="232"/>
    </row>
    <row r="262" spans="1:4" x14ac:dyDescent="0.25">
      <c r="A262" s="225" t="s">
        <v>5933</v>
      </c>
      <c r="B262" s="225" t="s">
        <v>5927</v>
      </c>
      <c r="C262" s="231" t="s">
        <v>5934</v>
      </c>
      <c r="D262" s="232"/>
    </row>
    <row r="263" spans="1:4" x14ac:dyDescent="0.25">
      <c r="A263" s="225" t="s">
        <v>5935</v>
      </c>
      <c r="B263" s="225" t="s">
        <v>5933</v>
      </c>
      <c r="C263" s="209" t="s">
        <v>5936</v>
      </c>
      <c r="D263" s="218"/>
    </row>
    <row r="264" spans="1:4" x14ac:dyDescent="0.25">
      <c r="A264" s="225" t="s">
        <v>5937</v>
      </c>
      <c r="B264" s="225" t="s">
        <v>5933</v>
      </c>
      <c r="C264" s="209" t="s">
        <v>5938</v>
      </c>
      <c r="D264" s="218"/>
    </row>
    <row r="265" spans="1:4" x14ac:dyDescent="0.25">
      <c r="A265" s="225" t="s">
        <v>5939</v>
      </c>
      <c r="B265" s="225" t="s">
        <v>5933</v>
      </c>
      <c r="C265" s="209" t="s">
        <v>5940</v>
      </c>
      <c r="D265" s="218"/>
    </row>
    <row r="266" spans="1:4" x14ac:dyDescent="0.25">
      <c r="A266" s="225" t="s">
        <v>5941</v>
      </c>
      <c r="B266" s="225" t="s">
        <v>5927</v>
      </c>
      <c r="C266" s="231" t="s">
        <v>5942</v>
      </c>
      <c r="D266" s="232"/>
    </row>
    <row r="267" spans="1:4" x14ac:dyDescent="0.25">
      <c r="A267" s="249" t="s">
        <v>5943</v>
      </c>
      <c r="B267" s="249" t="s">
        <v>5873</v>
      </c>
      <c r="C267" s="251" t="s">
        <v>5944</v>
      </c>
      <c r="D267" s="231"/>
    </row>
    <row r="268" spans="1:4" x14ac:dyDescent="0.25">
      <c r="A268" s="225" t="s">
        <v>5945</v>
      </c>
      <c r="B268" s="225" t="s">
        <v>5943</v>
      </c>
      <c r="C268" s="231" t="s">
        <v>5946</v>
      </c>
      <c r="D268" s="231"/>
    </row>
    <row r="269" spans="1:4" x14ac:dyDescent="0.25">
      <c r="A269" s="225" t="s">
        <v>5947</v>
      </c>
      <c r="B269" s="225" t="s">
        <v>5943</v>
      </c>
      <c r="C269" s="231" t="s">
        <v>5948</v>
      </c>
      <c r="D269" s="231"/>
    </row>
    <row r="270" spans="1:4" x14ac:dyDescent="0.25">
      <c r="A270" s="225" t="s">
        <v>5949</v>
      </c>
      <c r="B270" s="225" t="s">
        <v>5943</v>
      </c>
      <c r="C270" s="231" t="s">
        <v>5950</v>
      </c>
      <c r="D270" s="231"/>
    </row>
    <row r="271" spans="1:4" x14ac:dyDescent="0.25">
      <c r="A271" s="225" t="s">
        <v>5951</v>
      </c>
      <c r="B271" s="225" t="s">
        <v>5943</v>
      </c>
      <c r="C271" s="231" t="s">
        <v>5952</v>
      </c>
      <c r="D271" s="231"/>
    </row>
    <row r="272" spans="1:4" x14ac:dyDescent="0.25">
      <c r="A272" s="225" t="s">
        <v>5953</v>
      </c>
      <c r="B272" s="225" t="s">
        <v>5943</v>
      </c>
      <c r="C272" s="231" t="s">
        <v>5954</v>
      </c>
      <c r="D272" s="231"/>
    </row>
    <row r="273" spans="1:4" x14ac:dyDescent="0.25">
      <c r="A273" s="225" t="s">
        <v>5955</v>
      </c>
      <c r="B273" s="225" t="s">
        <v>5953</v>
      </c>
      <c r="C273" s="231" t="s">
        <v>5956</v>
      </c>
      <c r="D273" s="232"/>
    </row>
    <row r="274" spans="1:4" x14ac:dyDescent="0.25">
      <c r="A274" s="225" t="s">
        <v>5957</v>
      </c>
      <c r="B274" s="225" t="s">
        <v>5953</v>
      </c>
      <c r="C274" s="231" t="s">
        <v>5958</v>
      </c>
      <c r="D274" s="232"/>
    </row>
    <row r="275" spans="1:4" x14ac:dyDescent="0.25">
      <c r="A275" s="225" t="s">
        <v>5959</v>
      </c>
      <c r="B275" s="225" t="s">
        <v>5953</v>
      </c>
      <c r="C275" s="231" t="s">
        <v>5960</v>
      </c>
      <c r="D275" s="232"/>
    </row>
    <row r="276" spans="1:4" x14ac:dyDescent="0.25">
      <c r="A276" s="225" t="s">
        <v>5961</v>
      </c>
      <c r="B276" s="225" t="s">
        <v>5943</v>
      </c>
      <c r="C276" s="231" t="s">
        <v>5962</v>
      </c>
      <c r="D276" s="231"/>
    </row>
    <row r="277" spans="1:4" x14ac:dyDescent="0.25">
      <c r="A277" s="225" t="s">
        <v>5963</v>
      </c>
      <c r="B277" s="225" t="s">
        <v>5961</v>
      </c>
      <c r="C277" s="231" t="s">
        <v>5964</v>
      </c>
      <c r="D277" s="232"/>
    </row>
    <row r="278" spans="1:4" x14ac:dyDescent="0.25">
      <c r="A278" s="225" t="s">
        <v>5965</v>
      </c>
      <c r="B278" s="225" t="s">
        <v>5961</v>
      </c>
      <c r="C278" s="231" t="s">
        <v>5966</v>
      </c>
      <c r="D278" s="232"/>
    </row>
    <row r="279" spans="1:4" x14ac:dyDescent="0.25">
      <c r="A279" s="225" t="s">
        <v>5967</v>
      </c>
      <c r="B279" s="225" t="s">
        <v>5961</v>
      </c>
      <c r="C279" s="231" t="s">
        <v>5968</v>
      </c>
      <c r="D279" s="232"/>
    </row>
    <row r="280" spans="1:4" x14ac:dyDescent="0.25">
      <c r="A280" s="225" t="s">
        <v>5969</v>
      </c>
      <c r="B280" s="225" t="s">
        <v>5967</v>
      </c>
      <c r="C280" s="209" t="s">
        <v>5970</v>
      </c>
      <c r="D280" s="218"/>
    </row>
    <row r="281" spans="1:4" x14ac:dyDescent="0.25">
      <c r="A281" s="225" t="s">
        <v>5971</v>
      </c>
      <c r="B281" s="225" t="s">
        <v>5967</v>
      </c>
      <c r="C281" s="209" t="s">
        <v>5972</v>
      </c>
      <c r="D281" s="218"/>
    </row>
    <row r="282" spans="1:4" x14ac:dyDescent="0.25">
      <c r="A282" s="225" t="s">
        <v>5973</v>
      </c>
      <c r="B282" s="225" t="s">
        <v>5967</v>
      </c>
      <c r="C282" s="209" t="s">
        <v>5974</v>
      </c>
      <c r="D282" s="218"/>
    </row>
    <row r="283" spans="1:4" x14ac:dyDescent="0.25">
      <c r="A283" s="225" t="s">
        <v>5975</v>
      </c>
      <c r="B283" s="225" t="s">
        <v>5961</v>
      </c>
      <c r="C283" s="231" t="s">
        <v>5976</v>
      </c>
      <c r="D283" s="232"/>
    </row>
    <row r="284" spans="1:4" x14ac:dyDescent="0.25">
      <c r="A284" s="249" t="s">
        <v>5977</v>
      </c>
      <c r="B284" s="249" t="s">
        <v>5873</v>
      </c>
      <c r="C284" s="251" t="s">
        <v>5978</v>
      </c>
      <c r="D284" s="231"/>
    </row>
    <row r="285" spans="1:4" x14ac:dyDescent="0.25">
      <c r="A285" s="252" t="s">
        <v>5979</v>
      </c>
      <c r="B285" s="252"/>
      <c r="C285" s="253" t="s">
        <v>5980</v>
      </c>
      <c r="D285" s="231"/>
    </row>
    <row r="286" spans="1:4" x14ac:dyDescent="0.25">
      <c r="A286" s="249" t="s">
        <v>5981</v>
      </c>
      <c r="B286" s="249" t="s">
        <v>5979</v>
      </c>
      <c r="C286" s="255" t="s">
        <v>5982</v>
      </c>
      <c r="D286" s="231"/>
    </row>
    <row r="287" spans="1:4" x14ac:dyDescent="0.25">
      <c r="A287" s="225" t="s">
        <v>5983</v>
      </c>
      <c r="B287" s="225" t="s">
        <v>5981</v>
      </c>
      <c r="C287" s="231" t="s">
        <v>5984</v>
      </c>
      <c r="D287" s="231"/>
    </row>
    <row r="288" spans="1:4" x14ac:dyDescent="0.25">
      <c r="A288" s="225" t="s">
        <v>5985</v>
      </c>
      <c r="B288" s="225" t="s">
        <v>5981</v>
      </c>
      <c r="C288" s="231" t="s">
        <v>5986</v>
      </c>
      <c r="D288" s="231"/>
    </row>
    <row r="289" spans="1:4" x14ac:dyDescent="0.25">
      <c r="A289" s="225" t="s">
        <v>5987</v>
      </c>
      <c r="B289" s="225" t="s">
        <v>5981</v>
      </c>
      <c r="C289" s="231" t="s">
        <v>5988</v>
      </c>
      <c r="D289" s="231"/>
    </row>
    <row r="290" spans="1:4" x14ac:dyDescent="0.25">
      <c r="A290" s="225" t="s">
        <v>5989</v>
      </c>
      <c r="B290" s="225" t="s">
        <v>5981</v>
      </c>
      <c r="C290" s="231" t="s">
        <v>5990</v>
      </c>
      <c r="D290" s="231"/>
    </row>
    <row r="291" spans="1:4" x14ac:dyDescent="0.25">
      <c r="A291" s="225" t="s">
        <v>5991</v>
      </c>
      <c r="B291" s="225" t="s">
        <v>5981</v>
      </c>
      <c r="C291" s="231" t="s">
        <v>5992</v>
      </c>
      <c r="D291" s="231"/>
    </row>
    <row r="292" spans="1:4" x14ac:dyDescent="0.25">
      <c r="A292" s="249" t="s">
        <v>5993</v>
      </c>
      <c r="B292" s="249" t="s">
        <v>5979</v>
      </c>
      <c r="C292" s="251" t="s">
        <v>5994</v>
      </c>
      <c r="D292" s="231"/>
    </row>
    <row r="293" spans="1:4" x14ac:dyDescent="0.25">
      <c r="A293" s="225" t="s">
        <v>5995</v>
      </c>
      <c r="B293" s="225" t="s">
        <v>5993</v>
      </c>
      <c r="C293" s="231" t="s">
        <v>5996</v>
      </c>
      <c r="D293" s="231"/>
    </row>
    <row r="294" spans="1:4" x14ac:dyDescent="0.25">
      <c r="A294" s="225" t="s">
        <v>5997</v>
      </c>
      <c r="B294" s="225" t="s">
        <v>5993</v>
      </c>
      <c r="C294" s="231" t="s">
        <v>5998</v>
      </c>
      <c r="D294" s="231"/>
    </row>
    <row r="295" spans="1:4" x14ac:dyDescent="0.25">
      <c r="A295" s="225" t="s">
        <v>5999</v>
      </c>
      <c r="B295" s="225" t="s">
        <v>5993</v>
      </c>
      <c r="C295" s="231" t="s">
        <v>6000</v>
      </c>
      <c r="D295" s="231"/>
    </row>
    <row r="296" spans="1:4" x14ac:dyDescent="0.25">
      <c r="A296" s="225" t="s">
        <v>6001</v>
      </c>
      <c r="B296" s="225" t="s">
        <v>5993</v>
      </c>
      <c r="C296" s="231" t="s">
        <v>6002</v>
      </c>
      <c r="D296" s="231"/>
    </row>
    <row r="297" spans="1:4" x14ac:dyDescent="0.25">
      <c r="A297" s="225" t="s">
        <v>6003</v>
      </c>
      <c r="B297" s="225" t="s">
        <v>5993</v>
      </c>
      <c r="C297" s="231" t="s">
        <v>6004</v>
      </c>
      <c r="D297" s="231"/>
    </row>
    <row r="298" spans="1:4" x14ac:dyDescent="0.25">
      <c r="A298" s="249" t="s">
        <v>6005</v>
      </c>
      <c r="B298" s="249" t="s">
        <v>5979</v>
      </c>
      <c r="C298" s="251" t="s">
        <v>6006</v>
      </c>
      <c r="D298" s="231"/>
    </row>
    <row r="299" spans="1:4" x14ac:dyDescent="0.25">
      <c r="A299" s="225" t="s">
        <v>6007</v>
      </c>
      <c r="B299" s="225" t="s">
        <v>6005</v>
      </c>
      <c r="C299" s="231" t="s">
        <v>6008</v>
      </c>
      <c r="D299" s="231"/>
    </row>
    <row r="300" spans="1:4" x14ac:dyDescent="0.25">
      <c r="A300" s="225" t="s">
        <v>6009</v>
      </c>
      <c r="B300" s="225" t="s">
        <v>6005</v>
      </c>
      <c r="C300" s="231" t="s">
        <v>6010</v>
      </c>
      <c r="D300" s="231"/>
    </row>
    <row r="301" spans="1:4" x14ac:dyDescent="0.25">
      <c r="A301" s="225" t="s">
        <v>6011</v>
      </c>
      <c r="B301" s="225" t="s">
        <v>6005</v>
      </c>
      <c r="C301" s="231" t="s">
        <v>6012</v>
      </c>
      <c r="D301" s="231"/>
    </row>
    <row r="302" spans="1:4" x14ac:dyDescent="0.25">
      <c r="A302" s="225" t="s">
        <v>6013</v>
      </c>
      <c r="B302" s="225" t="s">
        <v>6005</v>
      </c>
      <c r="C302" s="231" t="s">
        <v>6014</v>
      </c>
      <c r="D302" s="231"/>
    </row>
    <row r="303" spans="1:4" x14ac:dyDescent="0.25">
      <c r="A303" s="225" t="s">
        <v>6015</v>
      </c>
      <c r="B303" s="225" t="s">
        <v>6005</v>
      </c>
      <c r="C303" s="231" t="s">
        <v>6016</v>
      </c>
      <c r="D303" s="231"/>
    </row>
    <row r="304" spans="1:4" x14ac:dyDescent="0.25">
      <c r="A304" s="249" t="s">
        <v>6017</v>
      </c>
      <c r="B304" s="249" t="s">
        <v>5979</v>
      </c>
      <c r="C304" s="251" t="s">
        <v>6018</v>
      </c>
      <c r="D304" s="231"/>
    </row>
    <row r="305" spans="1:4" x14ac:dyDescent="0.25">
      <c r="A305" s="252" t="s">
        <v>6019</v>
      </c>
      <c r="B305" s="252"/>
      <c r="C305" s="253" t="s">
        <v>6020</v>
      </c>
      <c r="D305" s="231"/>
    </row>
    <row r="306" spans="1:4" x14ac:dyDescent="0.25">
      <c r="A306" s="249" t="s">
        <v>6021</v>
      </c>
      <c r="B306" s="249" t="s">
        <v>6019</v>
      </c>
      <c r="C306" s="255" t="s">
        <v>6022</v>
      </c>
      <c r="D306" s="231"/>
    </row>
    <row r="307" spans="1:4" x14ac:dyDescent="0.25">
      <c r="A307" s="225" t="s">
        <v>6023</v>
      </c>
      <c r="B307" s="225" t="s">
        <v>6021</v>
      </c>
      <c r="C307" s="231" t="s">
        <v>6024</v>
      </c>
      <c r="D307" s="231"/>
    </row>
    <row r="308" spans="1:4" x14ac:dyDescent="0.25">
      <c r="A308" s="225" t="s">
        <v>6025</v>
      </c>
      <c r="B308" s="225" t="s">
        <v>6021</v>
      </c>
      <c r="C308" s="231" t="s">
        <v>6026</v>
      </c>
      <c r="D308" s="231"/>
    </row>
    <row r="309" spans="1:4" x14ac:dyDescent="0.25">
      <c r="A309" s="225" t="s">
        <v>6027</v>
      </c>
      <c r="B309" s="225" t="s">
        <v>6021</v>
      </c>
      <c r="C309" s="231" t="s">
        <v>6028</v>
      </c>
      <c r="D309" s="231"/>
    </row>
    <row r="310" spans="1:4" x14ac:dyDescent="0.25">
      <c r="A310" s="225" t="s">
        <v>6029</v>
      </c>
      <c r="B310" s="225" t="s">
        <v>6021</v>
      </c>
      <c r="C310" s="231" t="s">
        <v>6030</v>
      </c>
      <c r="D310" s="231"/>
    </row>
    <row r="311" spans="1:4" x14ac:dyDescent="0.25">
      <c r="A311" s="225" t="s">
        <v>6031</v>
      </c>
      <c r="B311" s="225" t="s">
        <v>6021</v>
      </c>
      <c r="C311" s="231" t="s">
        <v>6032</v>
      </c>
      <c r="D311" s="231"/>
    </row>
    <row r="312" spans="1:4" x14ac:dyDescent="0.25">
      <c r="A312" s="225" t="s">
        <v>6033</v>
      </c>
      <c r="B312" s="225" t="s">
        <v>6021</v>
      </c>
      <c r="C312" s="231" t="s">
        <v>6034</v>
      </c>
      <c r="D312" s="231"/>
    </row>
    <row r="313" spans="1:4" x14ac:dyDescent="0.25">
      <c r="A313" s="225" t="s">
        <v>6035</v>
      </c>
      <c r="B313" s="225" t="s">
        <v>6033</v>
      </c>
      <c r="C313" s="231" t="s">
        <v>6036</v>
      </c>
      <c r="D313" s="232"/>
    </row>
    <row r="314" spans="1:4" x14ac:dyDescent="0.25">
      <c r="A314" s="225" t="s">
        <v>6037</v>
      </c>
      <c r="B314" s="225" t="s">
        <v>6033</v>
      </c>
      <c r="C314" s="231" t="s">
        <v>6038</v>
      </c>
      <c r="D314" s="232"/>
    </row>
    <row r="315" spans="1:4" x14ac:dyDescent="0.25">
      <c r="A315" s="225" t="s">
        <v>6039</v>
      </c>
      <c r="B315" s="225" t="s">
        <v>6033</v>
      </c>
      <c r="C315" s="231" t="s">
        <v>6040</v>
      </c>
      <c r="D315" s="232"/>
    </row>
    <row r="316" spans="1:4" x14ac:dyDescent="0.25">
      <c r="A316" s="225" t="s">
        <v>6041</v>
      </c>
      <c r="B316" s="225" t="s">
        <v>6033</v>
      </c>
      <c r="C316" s="231" t="s">
        <v>6042</v>
      </c>
      <c r="D316" s="232"/>
    </row>
    <row r="317" spans="1:4" x14ac:dyDescent="0.25">
      <c r="A317" s="225" t="s">
        <v>6043</v>
      </c>
      <c r="B317" s="225" t="s">
        <v>6033</v>
      </c>
      <c r="C317" s="231" t="s">
        <v>6044</v>
      </c>
      <c r="D317" s="232"/>
    </row>
    <row r="318" spans="1:4" x14ac:dyDescent="0.25">
      <c r="A318" s="225" t="s">
        <v>6045</v>
      </c>
      <c r="B318" s="225" t="s">
        <v>6033</v>
      </c>
      <c r="C318" s="231" t="s">
        <v>6046</v>
      </c>
      <c r="D318" s="232"/>
    </row>
    <row r="319" spans="1:4" x14ac:dyDescent="0.25">
      <c r="A319" s="225" t="s">
        <v>6047</v>
      </c>
      <c r="B319" s="225" t="s">
        <v>6033</v>
      </c>
      <c r="C319" s="231" t="s">
        <v>6048</v>
      </c>
      <c r="D319" s="232"/>
    </row>
    <row r="320" spans="1:4" x14ac:dyDescent="0.25">
      <c r="A320" s="225" t="s">
        <v>6049</v>
      </c>
      <c r="B320" s="225" t="s">
        <v>6033</v>
      </c>
      <c r="C320" s="231" t="s">
        <v>6050</v>
      </c>
      <c r="D320" s="232"/>
    </row>
    <row r="321" spans="1:4" x14ac:dyDescent="0.25">
      <c r="A321" s="225" t="s">
        <v>6051</v>
      </c>
      <c r="B321" s="225" t="s">
        <v>6033</v>
      </c>
      <c r="C321" s="231" t="s">
        <v>6052</v>
      </c>
      <c r="D321" s="232"/>
    </row>
    <row r="322" spans="1:4" x14ac:dyDescent="0.25">
      <c r="A322" s="225" t="s">
        <v>6053</v>
      </c>
      <c r="B322" s="225" t="s">
        <v>6021</v>
      </c>
      <c r="C322" s="231" t="s">
        <v>6054</v>
      </c>
      <c r="D322" s="231"/>
    </row>
    <row r="323" spans="1:4" x14ac:dyDescent="0.25">
      <c r="A323" s="225" t="s">
        <v>6055</v>
      </c>
      <c r="B323" s="225" t="s">
        <v>6021</v>
      </c>
      <c r="C323" s="231" t="s">
        <v>6056</v>
      </c>
      <c r="D323" s="231"/>
    </row>
    <row r="324" spans="1:4" x14ac:dyDescent="0.25">
      <c r="A324" s="225" t="s">
        <v>6057</v>
      </c>
      <c r="B324" s="225" t="s">
        <v>6021</v>
      </c>
      <c r="C324" s="231" t="s">
        <v>6058</v>
      </c>
      <c r="D324" s="231"/>
    </row>
    <row r="325" spans="1:4" x14ac:dyDescent="0.25">
      <c r="A325" s="225" t="s">
        <v>6059</v>
      </c>
      <c r="B325" s="225" t="s">
        <v>6021</v>
      </c>
      <c r="C325" s="231" t="s">
        <v>6060</v>
      </c>
      <c r="D325" s="231"/>
    </row>
    <row r="326" spans="1:4" x14ac:dyDescent="0.25">
      <c r="A326" s="225" t="s">
        <v>6061</v>
      </c>
      <c r="B326" s="225" t="s">
        <v>6021</v>
      </c>
      <c r="C326" s="231" t="s">
        <v>6062</v>
      </c>
      <c r="D326" s="231"/>
    </row>
    <row r="327" spans="1:4" x14ac:dyDescent="0.25">
      <c r="A327" s="225" t="s">
        <v>6063</v>
      </c>
      <c r="B327" s="225" t="s">
        <v>6021</v>
      </c>
      <c r="C327" s="231" t="s">
        <v>6064</v>
      </c>
      <c r="D327" s="231"/>
    </row>
    <row r="328" spans="1:4" x14ac:dyDescent="0.25">
      <c r="A328" s="225" t="s">
        <v>6065</v>
      </c>
      <c r="B328" s="225" t="s">
        <v>6021</v>
      </c>
      <c r="C328" s="231" t="s">
        <v>6066</v>
      </c>
      <c r="D328" s="231"/>
    </row>
    <row r="329" spans="1:4" x14ac:dyDescent="0.25">
      <c r="A329" s="249" t="s">
        <v>6067</v>
      </c>
      <c r="B329" s="249" t="s">
        <v>6019</v>
      </c>
      <c r="C329" s="251" t="s">
        <v>6068</v>
      </c>
      <c r="D329" s="231"/>
    </row>
    <row r="330" spans="1:4" x14ac:dyDescent="0.25">
      <c r="A330" s="225" t="s">
        <v>6069</v>
      </c>
      <c r="B330" s="225" t="s">
        <v>6067</v>
      </c>
      <c r="C330" s="231" t="s">
        <v>6070</v>
      </c>
      <c r="D330" s="231"/>
    </row>
    <row r="331" spans="1:4" x14ac:dyDescent="0.25">
      <c r="A331" s="225" t="s">
        <v>6071</v>
      </c>
      <c r="B331" s="225" t="s">
        <v>6067</v>
      </c>
      <c r="C331" s="231" t="s">
        <v>6072</v>
      </c>
      <c r="D331" s="231"/>
    </row>
    <row r="332" spans="1:4" x14ac:dyDescent="0.25">
      <c r="A332" s="225" t="s">
        <v>6073</v>
      </c>
      <c r="B332" s="225" t="s">
        <v>6067</v>
      </c>
      <c r="C332" s="231" t="s">
        <v>6074</v>
      </c>
      <c r="D332" s="231"/>
    </row>
    <row r="333" spans="1:4" x14ac:dyDescent="0.25">
      <c r="A333" s="225" t="s">
        <v>6075</v>
      </c>
      <c r="B333" s="225" t="s">
        <v>6067</v>
      </c>
      <c r="C333" s="231" t="s">
        <v>6076</v>
      </c>
      <c r="D333" s="231"/>
    </row>
    <row r="334" spans="1:4" x14ac:dyDescent="0.25">
      <c r="A334" s="225" t="s">
        <v>6077</v>
      </c>
      <c r="B334" s="225" t="s">
        <v>6067</v>
      </c>
      <c r="C334" s="231" t="s">
        <v>6078</v>
      </c>
      <c r="D334" s="231"/>
    </row>
    <row r="335" spans="1:4" x14ac:dyDescent="0.25">
      <c r="A335" s="225" t="s">
        <v>6079</v>
      </c>
      <c r="B335" s="225" t="s">
        <v>6067</v>
      </c>
      <c r="C335" s="231" t="s">
        <v>6080</v>
      </c>
      <c r="D335" s="231"/>
    </row>
    <row r="336" spans="1:4" x14ac:dyDescent="0.25">
      <c r="A336" s="225" t="s">
        <v>6081</v>
      </c>
      <c r="B336" s="225" t="s">
        <v>6079</v>
      </c>
      <c r="C336" s="231" t="s">
        <v>6082</v>
      </c>
      <c r="D336" s="232"/>
    </row>
    <row r="337" spans="1:4" x14ac:dyDescent="0.25">
      <c r="A337" s="225" t="s">
        <v>6083</v>
      </c>
      <c r="B337" s="225" t="s">
        <v>6079</v>
      </c>
      <c r="C337" s="231" t="s">
        <v>6084</v>
      </c>
      <c r="D337" s="232"/>
    </row>
    <row r="338" spans="1:4" x14ac:dyDescent="0.25">
      <c r="A338" s="225" t="s">
        <v>6085</v>
      </c>
      <c r="B338" s="225" t="s">
        <v>6079</v>
      </c>
      <c r="C338" s="231" t="s">
        <v>6086</v>
      </c>
      <c r="D338" s="232"/>
    </row>
    <row r="339" spans="1:4" x14ac:dyDescent="0.25">
      <c r="A339" s="225" t="s">
        <v>6087</v>
      </c>
      <c r="B339" s="225" t="s">
        <v>6079</v>
      </c>
      <c r="C339" s="231" t="s">
        <v>6088</v>
      </c>
      <c r="D339" s="232"/>
    </row>
    <row r="340" spans="1:4" x14ac:dyDescent="0.25">
      <c r="A340" s="225" t="s">
        <v>6089</v>
      </c>
      <c r="B340" s="225" t="s">
        <v>6079</v>
      </c>
      <c r="C340" s="231" t="s">
        <v>6090</v>
      </c>
      <c r="D340" s="232"/>
    </row>
    <row r="341" spans="1:4" x14ac:dyDescent="0.25">
      <c r="A341" s="225" t="s">
        <v>6091</v>
      </c>
      <c r="B341" s="225" t="s">
        <v>6079</v>
      </c>
      <c r="C341" s="231" t="s">
        <v>6092</v>
      </c>
      <c r="D341" s="232"/>
    </row>
    <row r="342" spans="1:4" x14ac:dyDescent="0.25">
      <c r="A342" s="225" t="s">
        <v>6093</v>
      </c>
      <c r="B342" s="225" t="s">
        <v>6079</v>
      </c>
      <c r="C342" s="231" t="s">
        <v>6094</v>
      </c>
      <c r="D342" s="232"/>
    </row>
    <row r="343" spans="1:4" x14ac:dyDescent="0.25">
      <c r="A343" s="225" t="s">
        <v>6095</v>
      </c>
      <c r="B343" s="225" t="s">
        <v>6079</v>
      </c>
      <c r="C343" s="231" t="s">
        <v>6096</v>
      </c>
      <c r="D343" s="232"/>
    </row>
    <row r="344" spans="1:4" x14ac:dyDescent="0.25">
      <c r="A344" s="225" t="s">
        <v>6097</v>
      </c>
      <c r="B344" s="225" t="s">
        <v>6079</v>
      </c>
      <c r="C344" s="231" t="s">
        <v>6098</v>
      </c>
      <c r="D344" s="232"/>
    </row>
    <row r="345" spans="1:4" x14ac:dyDescent="0.25">
      <c r="A345" s="225" t="s">
        <v>6099</v>
      </c>
      <c r="B345" s="225" t="s">
        <v>6067</v>
      </c>
      <c r="C345" s="231" t="s">
        <v>6100</v>
      </c>
      <c r="D345" s="231"/>
    </row>
    <row r="346" spans="1:4" x14ac:dyDescent="0.25">
      <c r="A346" s="225" t="s">
        <v>6101</v>
      </c>
      <c r="B346" s="225" t="s">
        <v>6067</v>
      </c>
      <c r="C346" s="231" t="s">
        <v>6102</v>
      </c>
      <c r="D346" s="231"/>
    </row>
    <row r="347" spans="1:4" x14ac:dyDescent="0.25">
      <c r="A347" s="225" t="s">
        <v>6103</v>
      </c>
      <c r="B347" s="225" t="s">
        <v>6067</v>
      </c>
      <c r="C347" s="231" t="s">
        <v>6104</v>
      </c>
      <c r="D347" s="231"/>
    </row>
    <row r="348" spans="1:4" x14ac:dyDescent="0.25">
      <c r="A348" s="225" t="s">
        <v>6105</v>
      </c>
      <c r="B348" s="225" t="s">
        <v>6067</v>
      </c>
      <c r="C348" s="231" t="s">
        <v>6106</v>
      </c>
      <c r="D348" s="231"/>
    </row>
    <row r="349" spans="1:4" x14ac:dyDescent="0.25">
      <c r="A349" s="225" t="s">
        <v>6107</v>
      </c>
      <c r="B349" s="225" t="s">
        <v>6067</v>
      </c>
      <c r="C349" s="231" t="s">
        <v>6108</v>
      </c>
      <c r="D349" s="231"/>
    </row>
    <row r="350" spans="1:4" x14ac:dyDescent="0.25">
      <c r="A350" s="225" t="s">
        <v>6109</v>
      </c>
      <c r="B350" s="225" t="s">
        <v>6067</v>
      </c>
      <c r="C350" s="231" t="s">
        <v>6110</v>
      </c>
      <c r="D350" s="231"/>
    </row>
    <row r="351" spans="1:4" x14ac:dyDescent="0.25">
      <c r="A351" s="225" t="s">
        <v>6111</v>
      </c>
      <c r="B351" s="225" t="s">
        <v>6067</v>
      </c>
      <c r="C351" s="231" t="s">
        <v>6112</v>
      </c>
      <c r="D351" s="231"/>
    </row>
    <row r="352" spans="1:4" x14ac:dyDescent="0.25">
      <c r="A352" s="249" t="s">
        <v>6113</v>
      </c>
      <c r="B352" s="249" t="s">
        <v>6019</v>
      </c>
      <c r="C352" s="251" t="s">
        <v>6114</v>
      </c>
      <c r="D352" s="231"/>
    </row>
    <row r="353" spans="1:4" x14ac:dyDescent="0.25">
      <c r="A353" s="225" t="s">
        <v>6115</v>
      </c>
      <c r="B353" s="225" t="s">
        <v>6113</v>
      </c>
      <c r="C353" s="231" t="s">
        <v>6116</v>
      </c>
      <c r="D353" s="231"/>
    </row>
    <row r="354" spans="1:4" x14ac:dyDescent="0.25">
      <c r="A354" s="225" t="s">
        <v>6117</v>
      </c>
      <c r="B354" s="225" t="s">
        <v>6113</v>
      </c>
      <c r="C354" s="231" t="s">
        <v>6118</v>
      </c>
      <c r="D354" s="231"/>
    </row>
    <row r="355" spans="1:4" x14ac:dyDescent="0.25">
      <c r="A355" s="225" t="s">
        <v>6119</v>
      </c>
      <c r="B355" s="225" t="s">
        <v>6113</v>
      </c>
      <c r="C355" s="231" t="s">
        <v>6120</v>
      </c>
      <c r="D355" s="231"/>
    </row>
    <row r="356" spans="1:4" x14ac:dyDescent="0.25">
      <c r="A356" s="225" t="s">
        <v>6121</v>
      </c>
      <c r="B356" s="225" t="s">
        <v>6113</v>
      </c>
      <c r="C356" s="231" t="s">
        <v>6122</v>
      </c>
      <c r="D356" s="231"/>
    </row>
    <row r="357" spans="1:4" x14ac:dyDescent="0.25">
      <c r="A357" s="225" t="s">
        <v>6123</v>
      </c>
      <c r="B357" s="225" t="s">
        <v>6113</v>
      </c>
      <c r="C357" s="231" t="s">
        <v>6124</v>
      </c>
      <c r="D357" s="231"/>
    </row>
    <row r="358" spans="1:4" x14ac:dyDescent="0.25">
      <c r="A358" s="225" t="s">
        <v>6125</v>
      </c>
      <c r="B358" s="225" t="s">
        <v>6113</v>
      </c>
      <c r="C358" s="231" t="s">
        <v>6126</v>
      </c>
      <c r="D358" s="231"/>
    </row>
    <row r="359" spans="1:4" x14ac:dyDescent="0.25">
      <c r="A359" s="225" t="s">
        <v>6127</v>
      </c>
      <c r="B359" s="225" t="s">
        <v>6125</v>
      </c>
      <c r="C359" s="231" t="s">
        <v>6128</v>
      </c>
      <c r="D359" s="232"/>
    </row>
    <row r="360" spans="1:4" x14ac:dyDescent="0.25">
      <c r="A360" s="225" t="s">
        <v>6129</v>
      </c>
      <c r="B360" s="225" t="s">
        <v>6125</v>
      </c>
      <c r="C360" s="231" t="s">
        <v>6130</v>
      </c>
      <c r="D360" s="232"/>
    </row>
    <row r="361" spans="1:4" x14ac:dyDescent="0.25">
      <c r="A361" s="225" t="s">
        <v>6131</v>
      </c>
      <c r="B361" s="225" t="s">
        <v>6125</v>
      </c>
      <c r="C361" s="231" t="s">
        <v>6132</v>
      </c>
      <c r="D361" s="232"/>
    </row>
    <row r="362" spans="1:4" x14ac:dyDescent="0.25">
      <c r="A362" s="225" t="s">
        <v>6133</v>
      </c>
      <c r="B362" s="225" t="s">
        <v>6125</v>
      </c>
      <c r="C362" s="231" t="s">
        <v>6134</v>
      </c>
      <c r="D362" s="232"/>
    </row>
    <row r="363" spans="1:4" x14ac:dyDescent="0.25">
      <c r="A363" s="225" t="s">
        <v>6135</v>
      </c>
      <c r="B363" s="225" t="s">
        <v>6125</v>
      </c>
      <c r="C363" s="231" t="s">
        <v>6136</v>
      </c>
      <c r="D363" s="232"/>
    </row>
    <row r="364" spans="1:4" x14ac:dyDescent="0.25">
      <c r="A364" s="225" t="s">
        <v>6137</v>
      </c>
      <c r="B364" s="225" t="s">
        <v>6125</v>
      </c>
      <c r="C364" s="231" t="s">
        <v>6138</v>
      </c>
      <c r="D364" s="232"/>
    </row>
    <row r="365" spans="1:4" x14ac:dyDescent="0.25">
      <c r="A365" s="225" t="s">
        <v>6139</v>
      </c>
      <c r="B365" s="225" t="s">
        <v>6125</v>
      </c>
      <c r="C365" s="231" t="s">
        <v>6140</v>
      </c>
      <c r="D365" s="232"/>
    </row>
    <row r="366" spans="1:4" x14ac:dyDescent="0.25">
      <c r="A366" s="225" t="s">
        <v>6141</v>
      </c>
      <c r="B366" s="225" t="s">
        <v>6125</v>
      </c>
      <c r="C366" s="231" t="s">
        <v>6142</v>
      </c>
      <c r="D366" s="232"/>
    </row>
    <row r="367" spans="1:4" x14ac:dyDescent="0.25">
      <c r="A367" s="225" t="s">
        <v>6143</v>
      </c>
      <c r="B367" s="225" t="s">
        <v>6125</v>
      </c>
      <c r="C367" s="231" t="s">
        <v>6144</v>
      </c>
      <c r="D367" s="232"/>
    </row>
    <row r="368" spans="1:4" x14ac:dyDescent="0.25">
      <c r="A368" s="225" t="s">
        <v>6145</v>
      </c>
      <c r="B368" s="225" t="s">
        <v>6113</v>
      </c>
      <c r="C368" s="231" t="s">
        <v>6146</v>
      </c>
      <c r="D368" s="231"/>
    </row>
    <row r="369" spans="1:4" x14ac:dyDescent="0.25">
      <c r="A369" s="225" t="s">
        <v>6147</v>
      </c>
      <c r="B369" s="225" t="s">
        <v>6113</v>
      </c>
      <c r="C369" s="231" t="s">
        <v>6148</v>
      </c>
      <c r="D369" s="231"/>
    </row>
    <row r="370" spans="1:4" x14ac:dyDescent="0.25">
      <c r="A370" s="225" t="s">
        <v>6149</v>
      </c>
      <c r="B370" s="225" t="s">
        <v>6113</v>
      </c>
      <c r="C370" s="231" t="s">
        <v>6150</v>
      </c>
      <c r="D370" s="231"/>
    </row>
    <row r="371" spans="1:4" x14ac:dyDescent="0.25">
      <c r="A371" s="225" t="s">
        <v>6151</v>
      </c>
      <c r="B371" s="225" t="s">
        <v>6113</v>
      </c>
      <c r="C371" s="231" t="s">
        <v>6152</v>
      </c>
      <c r="D371" s="231"/>
    </row>
    <row r="372" spans="1:4" x14ac:dyDescent="0.25">
      <c r="A372" s="225" t="s">
        <v>6153</v>
      </c>
      <c r="B372" s="225" t="s">
        <v>6113</v>
      </c>
      <c r="C372" s="231" t="s">
        <v>6154</v>
      </c>
      <c r="D372" s="231"/>
    </row>
    <row r="373" spans="1:4" x14ac:dyDescent="0.25">
      <c r="A373" s="225" t="s">
        <v>6155</v>
      </c>
      <c r="B373" s="225" t="s">
        <v>6113</v>
      </c>
      <c r="C373" s="231" t="s">
        <v>6156</v>
      </c>
      <c r="D373" s="231"/>
    </row>
    <row r="374" spans="1:4" x14ac:dyDescent="0.25">
      <c r="A374" s="225" t="s">
        <v>6157</v>
      </c>
      <c r="B374" s="225" t="s">
        <v>6113</v>
      </c>
      <c r="C374" s="231" t="s">
        <v>6158</v>
      </c>
      <c r="D374" s="231"/>
    </row>
    <row r="375" spans="1:4" x14ac:dyDescent="0.25">
      <c r="A375" s="249" t="s">
        <v>6159</v>
      </c>
      <c r="B375" s="249" t="s">
        <v>6019</v>
      </c>
      <c r="C375" s="251" t="s">
        <v>6160</v>
      </c>
      <c r="D375" s="231"/>
    </row>
    <row r="376" spans="1:4" x14ac:dyDescent="0.25">
      <c r="A376" s="252" t="s">
        <v>6161</v>
      </c>
      <c r="B376" s="252"/>
      <c r="C376" s="253" t="s">
        <v>6162</v>
      </c>
      <c r="D376" s="231"/>
    </row>
    <row r="377" spans="1:4" x14ac:dyDescent="0.25">
      <c r="A377" s="249" t="s">
        <v>6163</v>
      </c>
      <c r="B377" s="249" t="s">
        <v>6161</v>
      </c>
      <c r="C377" s="256" t="s">
        <v>6164</v>
      </c>
      <c r="D377" s="231"/>
    </row>
    <row r="378" spans="1:4" x14ac:dyDescent="0.25">
      <c r="A378" s="225" t="s">
        <v>6165</v>
      </c>
      <c r="B378" s="225" t="s">
        <v>6163</v>
      </c>
      <c r="C378" s="231" t="s">
        <v>6166</v>
      </c>
      <c r="D378" s="231"/>
    </row>
    <row r="379" spans="1:4" x14ac:dyDescent="0.25">
      <c r="A379" s="225" t="s">
        <v>6167</v>
      </c>
      <c r="B379" s="225" t="s">
        <v>6165</v>
      </c>
      <c r="C379" s="231" t="s">
        <v>6168</v>
      </c>
      <c r="D379" s="232"/>
    </row>
    <row r="380" spans="1:4" x14ac:dyDescent="0.25">
      <c r="A380" s="225" t="s">
        <v>6169</v>
      </c>
      <c r="B380" s="225" t="s">
        <v>6165</v>
      </c>
      <c r="C380" s="231" t="s">
        <v>6170</v>
      </c>
      <c r="D380" s="232"/>
    </row>
    <row r="381" spans="1:4" x14ac:dyDescent="0.25">
      <c r="A381" s="225" t="s">
        <v>6171</v>
      </c>
      <c r="B381" s="225" t="s">
        <v>6165</v>
      </c>
      <c r="C381" s="231" t="s">
        <v>6172</v>
      </c>
      <c r="D381" s="232"/>
    </row>
    <row r="382" spans="1:4" x14ac:dyDescent="0.25">
      <c r="A382" s="225" t="s">
        <v>6173</v>
      </c>
      <c r="B382" s="225" t="s">
        <v>6165</v>
      </c>
      <c r="C382" s="231" t="s">
        <v>6174</v>
      </c>
      <c r="D382" s="232"/>
    </row>
    <row r="383" spans="1:4" x14ac:dyDescent="0.25">
      <c r="A383" s="225" t="s">
        <v>6175</v>
      </c>
      <c r="B383" s="225" t="s">
        <v>6163</v>
      </c>
      <c r="C383" s="231" t="s">
        <v>6176</v>
      </c>
      <c r="D383" s="231"/>
    </row>
    <row r="384" spans="1:4" x14ac:dyDescent="0.25">
      <c r="A384" s="225" t="s">
        <v>6177</v>
      </c>
      <c r="B384" s="225" t="s">
        <v>6163</v>
      </c>
      <c r="C384" s="231" t="s">
        <v>6178</v>
      </c>
      <c r="D384" s="231"/>
    </row>
    <row r="385" spans="1:4" x14ac:dyDescent="0.25">
      <c r="A385" s="225" t="s">
        <v>6179</v>
      </c>
      <c r="B385" s="225" t="s">
        <v>6163</v>
      </c>
      <c r="C385" s="231" t="s">
        <v>6180</v>
      </c>
      <c r="D385" s="231"/>
    </row>
    <row r="386" spans="1:4" x14ac:dyDescent="0.25">
      <c r="A386" s="225" t="s">
        <v>6181</v>
      </c>
      <c r="B386" s="225" t="s">
        <v>6163</v>
      </c>
      <c r="C386" s="231" t="s">
        <v>6182</v>
      </c>
      <c r="D386" s="231"/>
    </row>
    <row r="387" spans="1:4" x14ac:dyDescent="0.25">
      <c r="A387" s="225" t="s">
        <v>6183</v>
      </c>
      <c r="B387" s="225" t="s">
        <v>6163</v>
      </c>
      <c r="C387" s="231" t="s">
        <v>6184</v>
      </c>
      <c r="D387" s="231"/>
    </row>
    <row r="388" spans="1:4" x14ac:dyDescent="0.25">
      <c r="A388" s="225" t="s">
        <v>6185</v>
      </c>
      <c r="B388" s="225" t="s">
        <v>6163</v>
      </c>
      <c r="C388" s="231" t="s">
        <v>6186</v>
      </c>
      <c r="D388" s="231"/>
    </row>
    <row r="389" spans="1:4" x14ac:dyDescent="0.25">
      <c r="A389" s="225" t="s">
        <v>6187</v>
      </c>
      <c r="B389" s="225" t="s">
        <v>6185</v>
      </c>
      <c r="C389" s="231" t="s">
        <v>6188</v>
      </c>
      <c r="D389" s="232"/>
    </row>
    <row r="390" spans="1:4" x14ac:dyDescent="0.25">
      <c r="A390" s="225" t="s">
        <v>6189</v>
      </c>
      <c r="B390" s="225" t="s">
        <v>6185</v>
      </c>
      <c r="C390" s="231" t="s">
        <v>6190</v>
      </c>
      <c r="D390" s="232"/>
    </row>
    <row r="391" spans="1:4" x14ac:dyDescent="0.25">
      <c r="A391" s="225" t="s">
        <v>6191</v>
      </c>
      <c r="B391" s="225" t="s">
        <v>6185</v>
      </c>
      <c r="C391" s="231" t="s">
        <v>6192</v>
      </c>
      <c r="D391" s="232"/>
    </row>
    <row r="392" spans="1:4" x14ac:dyDescent="0.25">
      <c r="A392" s="225" t="s">
        <v>6193</v>
      </c>
      <c r="B392" s="225" t="s">
        <v>6185</v>
      </c>
      <c r="C392" s="231" t="s">
        <v>6194</v>
      </c>
      <c r="D392" s="232"/>
    </row>
    <row r="393" spans="1:4" x14ac:dyDescent="0.25">
      <c r="A393" s="225" t="s">
        <v>6195</v>
      </c>
      <c r="B393" s="225" t="s">
        <v>6185</v>
      </c>
      <c r="C393" s="231" t="s">
        <v>6196</v>
      </c>
      <c r="D393" s="232"/>
    </row>
    <row r="394" spans="1:4" x14ac:dyDescent="0.25">
      <c r="A394" s="225" t="s">
        <v>6197</v>
      </c>
      <c r="B394" s="225" t="s">
        <v>6185</v>
      </c>
      <c r="C394" s="231" t="s">
        <v>6198</v>
      </c>
      <c r="D394" s="232"/>
    </row>
    <row r="395" spans="1:4" x14ac:dyDescent="0.25">
      <c r="A395" s="225" t="s">
        <v>6199</v>
      </c>
      <c r="B395" s="225" t="s">
        <v>6185</v>
      </c>
      <c r="C395" s="231" t="s">
        <v>6200</v>
      </c>
      <c r="D395" s="232"/>
    </row>
    <row r="396" spans="1:4" x14ac:dyDescent="0.25">
      <c r="A396" s="225" t="s">
        <v>6201</v>
      </c>
      <c r="B396" s="225" t="s">
        <v>6185</v>
      </c>
      <c r="C396" s="231" t="s">
        <v>6202</v>
      </c>
      <c r="D396" s="232"/>
    </row>
    <row r="397" spans="1:4" x14ac:dyDescent="0.25">
      <c r="A397" s="225" t="s">
        <v>6203</v>
      </c>
      <c r="B397" s="225" t="s">
        <v>6185</v>
      </c>
      <c r="C397" s="231" t="s">
        <v>6204</v>
      </c>
      <c r="D397" s="232"/>
    </row>
    <row r="398" spans="1:4" x14ac:dyDescent="0.25">
      <c r="A398" s="225" t="s">
        <v>6205</v>
      </c>
      <c r="B398" s="225" t="s">
        <v>6163</v>
      </c>
      <c r="C398" s="231" t="s">
        <v>6206</v>
      </c>
      <c r="D398" s="231"/>
    </row>
    <row r="399" spans="1:4" x14ac:dyDescent="0.25">
      <c r="A399" s="225" t="s">
        <v>6207</v>
      </c>
      <c r="B399" s="225" t="s">
        <v>6205</v>
      </c>
      <c r="C399" s="231" t="s">
        <v>6208</v>
      </c>
      <c r="D399" s="232"/>
    </row>
    <row r="400" spans="1:4" x14ac:dyDescent="0.25">
      <c r="A400" s="225" t="s">
        <v>6209</v>
      </c>
      <c r="B400" s="225" t="s">
        <v>6205</v>
      </c>
      <c r="C400" s="231" t="s">
        <v>6210</v>
      </c>
      <c r="D400" s="232"/>
    </row>
    <row r="401" spans="1:4" x14ac:dyDescent="0.25">
      <c r="A401" s="225" t="s">
        <v>6211</v>
      </c>
      <c r="B401" s="225" t="s">
        <v>6205</v>
      </c>
      <c r="C401" s="231" t="s">
        <v>6212</v>
      </c>
      <c r="D401" s="232"/>
    </row>
    <row r="402" spans="1:4" x14ac:dyDescent="0.25">
      <c r="A402" s="225" t="s">
        <v>6213</v>
      </c>
      <c r="B402" s="225" t="s">
        <v>6205</v>
      </c>
      <c r="C402" s="231" t="s">
        <v>6214</v>
      </c>
      <c r="D402" s="232"/>
    </row>
    <row r="403" spans="1:4" x14ac:dyDescent="0.25">
      <c r="A403" s="225" t="s">
        <v>6215</v>
      </c>
      <c r="B403" s="225" t="s">
        <v>6205</v>
      </c>
      <c r="C403" s="231" t="s">
        <v>6216</v>
      </c>
      <c r="D403" s="232"/>
    </row>
    <row r="404" spans="1:4" x14ac:dyDescent="0.25">
      <c r="A404" s="225" t="s">
        <v>6217</v>
      </c>
      <c r="B404" s="225" t="s">
        <v>6205</v>
      </c>
      <c r="C404" s="231" t="s">
        <v>6218</v>
      </c>
      <c r="D404" s="232"/>
    </row>
    <row r="405" spans="1:4" x14ac:dyDescent="0.25">
      <c r="A405" s="225" t="s">
        <v>6219</v>
      </c>
      <c r="B405" s="225" t="s">
        <v>6205</v>
      </c>
      <c r="C405" s="231" t="s">
        <v>6220</v>
      </c>
      <c r="D405" s="232"/>
    </row>
    <row r="406" spans="1:4" x14ac:dyDescent="0.25">
      <c r="A406" s="225" t="s">
        <v>6221</v>
      </c>
      <c r="B406" s="225" t="s">
        <v>6205</v>
      </c>
      <c r="C406" s="231" t="s">
        <v>6222</v>
      </c>
      <c r="D406" s="232"/>
    </row>
    <row r="407" spans="1:4" x14ac:dyDescent="0.25">
      <c r="A407" s="225" t="s">
        <v>6223</v>
      </c>
      <c r="B407" s="225" t="s">
        <v>6205</v>
      </c>
      <c r="C407" s="231" t="s">
        <v>6224</v>
      </c>
      <c r="D407" s="232"/>
    </row>
    <row r="408" spans="1:4" x14ac:dyDescent="0.25">
      <c r="A408" s="225" t="s">
        <v>6225</v>
      </c>
      <c r="B408" s="225" t="s">
        <v>6205</v>
      </c>
      <c r="C408" s="231" t="s">
        <v>6226</v>
      </c>
      <c r="D408" s="232"/>
    </row>
    <row r="409" spans="1:4" x14ac:dyDescent="0.25">
      <c r="A409" s="225" t="s">
        <v>6227</v>
      </c>
      <c r="B409" s="225" t="s">
        <v>6163</v>
      </c>
      <c r="C409" s="231" t="s">
        <v>6228</v>
      </c>
      <c r="D409" s="231"/>
    </row>
    <row r="410" spans="1:4" x14ac:dyDescent="0.25">
      <c r="A410" s="249" t="s">
        <v>6229</v>
      </c>
      <c r="B410" s="249" t="s">
        <v>6161</v>
      </c>
      <c r="C410" s="251" t="s">
        <v>6230</v>
      </c>
      <c r="D410" s="231"/>
    </row>
    <row r="411" spans="1:4" x14ac:dyDescent="0.25">
      <c r="A411" s="225" t="s">
        <v>6231</v>
      </c>
      <c r="B411" s="225" t="s">
        <v>6229</v>
      </c>
      <c r="C411" s="231" t="s">
        <v>6232</v>
      </c>
      <c r="D411" s="231"/>
    </row>
    <row r="412" spans="1:4" x14ac:dyDescent="0.25">
      <c r="A412" s="225" t="s">
        <v>6233</v>
      </c>
      <c r="B412" s="225" t="s">
        <v>6231</v>
      </c>
      <c r="C412" s="231" t="s">
        <v>6234</v>
      </c>
      <c r="D412" s="232"/>
    </row>
    <row r="413" spans="1:4" x14ac:dyDescent="0.25">
      <c r="A413" s="225" t="s">
        <v>6235</v>
      </c>
      <c r="B413" s="225" t="s">
        <v>6231</v>
      </c>
      <c r="C413" s="231" t="s">
        <v>6236</v>
      </c>
      <c r="D413" s="232"/>
    </row>
    <row r="414" spans="1:4" x14ac:dyDescent="0.25">
      <c r="A414" s="225" t="s">
        <v>6237</v>
      </c>
      <c r="B414" s="225" t="s">
        <v>6231</v>
      </c>
      <c r="C414" s="231" t="s">
        <v>6238</v>
      </c>
      <c r="D414" s="232"/>
    </row>
    <row r="415" spans="1:4" x14ac:dyDescent="0.25">
      <c r="A415" s="225" t="s">
        <v>6239</v>
      </c>
      <c r="B415" s="225" t="s">
        <v>6231</v>
      </c>
      <c r="C415" s="231" t="s">
        <v>6240</v>
      </c>
      <c r="D415" s="232"/>
    </row>
    <row r="416" spans="1:4" x14ac:dyDescent="0.25">
      <c r="A416" s="225" t="s">
        <v>6241</v>
      </c>
      <c r="B416" s="225" t="s">
        <v>6229</v>
      </c>
      <c r="C416" s="231" t="s">
        <v>6242</v>
      </c>
      <c r="D416" s="231"/>
    </row>
    <row r="417" spans="1:4" x14ac:dyDescent="0.25">
      <c r="A417" s="225" t="s">
        <v>6243</v>
      </c>
      <c r="B417" s="225" t="s">
        <v>6229</v>
      </c>
      <c r="C417" s="231" t="s">
        <v>6244</v>
      </c>
      <c r="D417" s="231"/>
    </row>
    <row r="418" spans="1:4" x14ac:dyDescent="0.25">
      <c r="A418" s="225" t="s">
        <v>6245</v>
      </c>
      <c r="B418" s="225" t="s">
        <v>6229</v>
      </c>
      <c r="C418" s="231" t="s">
        <v>6246</v>
      </c>
      <c r="D418" s="231"/>
    </row>
    <row r="419" spans="1:4" x14ac:dyDescent="0.25">
      <c r="A419" s="225" t="s">
        <v>6247</v>
      </c>
      <c r="B419" s="225" t="s">
        <v>6229</v>
      </c>
      <c r="C419" s="231" t="s">
        <v>6248</v>
      </c>
      <c r="D419" s="231"/>
    </row>
    <row r="420" spans="1:4" x14ac:dyDescent="0.25">
      <c r="A420" s="225" t="s">
        <v>6249</v>
      </c>
      <c r="B420" s="225" t="s">
        <v>6229</v>
      </c>
      <c r="C420" s="231" t="s">
        <v>6250</v>
      </c>
      <c r="D420" s="231"/>
    </row>
    <row r="421" spans="1:4" x14ac:dyDescent="0.25">
      <c r="A421" s="225" t="s">
        <v>6251</v>
      </c>
      <c r="B421" s="225" t="s">
        <v>6229</v>
      </c>
      <c r="C421" s="231" t="s">
        <v>6252</v>
      </c>
      <c r="D421" s="231"/>
    </row>
    <row r="422" spans="1:4" x14ac:dyDescent="0.25">
      <c r="A422" s="225" t="s">
        <v>6253</v>
      </c>
      <c r="B422" s="225" t="s">
        <v>6251</v>
      </c>
      <c r="C422" s="231" t="s">
        <v>6254</v>
      </c>
      <c r="D422" s="232"/>
    </row>
    <row r="423" spans="1:4" x14ac:dyDescent="0.25">
      <c r="A423" s="225" t="s">
        <v>6255</v>
      </c>
      <c r="B423" s="225" t="s">
        <v>6251</v>
      </c>
      <c r="C423" s="231" t="s">
        <v>6256</v>
      </c>
      <c r="D423" s="232"/>
    </row>
    <row r="424" spans="1:4" x14ac:dyDescent="0.25">
      <c r="A424" s="225" t="s">
        <v>6257</v>
      </c>
      <c r="B424" s="225" t="s">
        <v>6251</v>
      </c>
      <c r="C424" s="231" t="s">
        <v>6258</v>
      </c>
      <c r="D424" s="232"/>
    </row>
    <row r="425" spans="1:4" x14ac:dyDescent="0.25">
      <c r="A425" s="225" t="s">
        <v>6259</v>
      </c>
      <c r="B425" s="225" t="s">
        <v>6251</v>
      </c>
      <c r="C425" s="231" t="s">
        <v>6260</v>
      </c>
      <c r="D425" s="232"/>
    </row>
    <row r="426" spans="1:4" x14ac:dyDescent="0.25">
      <c r="A426" s="225" t="s">
        <v>6261</v>
      </c>
      <c r="B426" s="225" t="s">
        <v>6251</v>
      </c>
      <c r="C426" s="231" t="s">
        <v>6262</v>
      </c>
      <c r="D426" s="232"/>
    </row>
    <row r="427" spans="1:4" x14ac:dyDescent="0.25">
      <c r="A427" s="225" t="s">
        <v>6263</v>
      </c>
      <c r="B427" s="225" t="s">
        <v>6251</v>
      </c>
      <c r="C427" s="231" t="s">
        <v>6264</v>
      </c>
      <c r="D427" s="232"/>
    </row>
    <row r="428" spans="1:4" x14ac:dyDescent="0.25">
      <c r="A428" s="225" t="s">
        <v>6265</v>
      </c>
      <c r="B428" s="225" t="s">
        <v>6251</v>
      </c>
      <c r="C428" s="231" t="s">
        <v>6266</v>
      </c>
      <c r="D428" s="232"/>
    </row>
    <row r="429" spans="1:4" x14ac:dyDescent="0.25">
      <c r="A429" s="225" t="s">
        <v>6267</v>
      </c>
      <c r="B429" s="225" t="s">
        <v>6251</v>
      </c>
      <c r="C429" s="231" t="s">
        <v>6268</v>
      </c>
      <c r="D429" s="232"/>
    </row>
    <row r="430" spans="1:4" x14ac:dyDescent="0.25">
      <c r="A430" s="225" t="s">
        <v>6269</v>
      </c>
      <c r="B430" s="225" t="s">
        <v>6251</v>
      </c>
      <c r="C430" s="231" t="s">
        <v>6270</v>
      </c>
      <c r="D430" s="232"/>
    </row>
    <row r="431" spans="1:4" x14ac:dyDescent="0.25">
      <c r="A431" s="225" t="s">
        <v>6271</v>
      </c>
      <c r="B431" s="225" t="s">
        <v>6229</v>
      </c>
      <c r="C431" s="231" t="s">
        <v>6272</v>
      </c>
      <c r="D431" s="231"/>
    </row>
    <row r="432" spans="1:4" x14ac:dyDescent="0.25">
      <c r="A432" s="225" t="s">
        <v>6273</v>
      </c>
      <c r="B432" s="225" t="s">
        <v>6271</v>
      </c>
      <c r="C432" s="231" t="s">
        <v>6274</v>
      </c>
      <c r="D432" s="232"/>
    </row>
    <row r="433" spans="1:4" x14ac:dyDescent="0.25">
      <c r="A433" s="225" t="s">
        <v>6275</v>
      </c>
      <c r="B433" s="225" t="s">
        <v>6271</v>
      </c>
      <c r="C433" s="231" t="s">
        <v>6276</v>
      </c>
      <c r="D433" s="232"/>
    </row>
    <row r="434" spans="1:4" x14ac:dyDescent="0.25">
      <c r="A434" s="225" t="s">
        <v>6277</v>
      </c>
      <c r="B434" s="225" t="s">
        <v>6271</v>
      </c>
      <c r="C434" s="231" t="s">
        <v>6278</v>
      </c>
      <c r="D434" s="232"/>
    </row>
    <row r="435" spans="1:4" x14ac:dyDescent="0.25">
      <c r="A435" s="225" t="s">
        <v>6279</v>
      </c>
      <c r="B435" s="225" t="s">
        <v>6271</v>
      </c>
      <c r="C435" s="231" t="s">
        <v>6280</v>
      </c>
      <c r="D435" s="232"/>
    </row>
    <row r="436" spans="1:4" x14ac:dyDescent="0.25">
      <c r="A436" s="225" t="s">
        <v>6281</v>
      </c>
      <c r="B436" s="225" t="s">
        <v>6271</v>
      </c>
      <c r="C436" s="231" t="s">
        <v>6282</v>
      </c>
      <c r="D436" s="232"/>
    </row>
    <row r="437" spans="1:4" x14ac:dyDescent="0.25">
      <c r="A437" s="225" t="s">
        <v>6283</v>
      </c>
      <c r="B437" s="225" t="s">
        <v>6271</v>
      </c>
      <c r="C437" s="231" t="s">
        <v>6284</v>
      </c>
      <c r="D437" s="232"/>
    </row>
    <row r="438" spans="1:4" x14ac:dyDescent="0.25">
      <c r="A438" s="225" t="s">
        <v>6285</v>
      </c>
      <c r="B438" s="225" t="s">
        <v>6271</v>
      </c>
      <c r="C438" s="231" t="s">
        <v>6286</v>
      </c>
      <c r="D438" s="232"/>
    </row>
    <row r="439" spans="1:4" x14ac:dyDescent="0.25">
      <c r="A439" s="225" t="s">
        <v>6287</v>
      </c>
      <c r="B439" s="225" t="s">
        <v>6271</v>
      </c>
      <c r="C439" s="231" t="s">
        <v>6288</v>
      </c>
      <c r="D439" s="232"/>
    </row>
    <row r="440" spans="1:4" x14ac:dyDescent="0.25">
      <c r="A440" s="225" t="s">
        <v>6289</v>
      </c>
      <c r="B440" s="225" t="s">
        <v>6271</v>
      </c>
      <c r="C440" s="231" t="s">
        <v>6290</v>
      </c>
      <c r="D440" s="232"/>
    </row>
    <row r="441" spans="1:4" x14ac:dyDescent="0.25">
      <c r="A441" s="225" t="s">
        <v>6291</v>
      </c>
      <c r="B441" s="225" t="s">
        <v>6271</v>
      </c>
      <c r="C441" s="231" t="s">
        <v>6292</v>
      </c>
      <c r="D441" s="232"/>
    </row>
    <row r="442" spans="1:4" x14ac:dyDescent="0.25">
      <c r="A442" s="225" t="s">
        <v>6293</v>
      </c>
      <c r="B442" s="225" t="s">
        <v>6229</v>
      </c>
      <c r="C442" s="231" t="s">
        <v>6294</v>
      </c>
      <c r="D442" s="231"/>
    </row>
    <row r="443" spans="1:4" x14ac:dyDescent="0.25">
      <c r="A443" s="249" t="s">
        <v>6295</v>
      </c>
      <c r="B443" s="249" t="s">
        <v>6161</v>
      </c>
      <c r="C443" s="251" t="s">
        <v>6296</v>
      </c>
      <c r="D443" s="231"/>
    </row>
    <row r="444" spans="1:4" x14ac:dyDescent="0.25">
      <c r="A444" s="225" t="s">
        <v>6297</v>
      </c>
      <c r="B444" s="225" t="s">
        <v>6295</v>
      </c>
      <c r="C444" s="231" t="s">
        <v>6298</v>
      </c>
      <c r="D444" s="231"/>
    </row>
    <row r="445" spans="1:4" x14ac:dyDescent="0.25">
      <c r="A445" s="225" t="s">
        <v>6299</v>
      </c>
      <c r="B445" s="225" t="s">
        <v>6297</v>
      </c>
      <c r="C445" s="231" t="s">
        <v>6300</v>
      </c>
      <c r="D445" s="232"/>
    </row>
    <row r="446" spans="1:4" x14ac:dyDescent="0.25">
      <c r="A446" s="225" t="s">
        <v>6301</v>
      </c>
      <c r="B446" s="225" t="s">
        <v>6297</v>
      </c>
      <c r="C446" s="231" t="s">
        <v>6302</v>
      </c>
      <c r="D446" s="232"/>
    </row>
    <row r="447" spans="1:4" x14ac:dyDescent="0.25">
      <c r="A447" s="225" t="s">
        <v>6303</v>
      </c>
      <c r="B447" s="225" t="s">
        <v>6297</v>
      </c>
      <c r="C447" s="231" t="s">
        <v>6304</v>
      </c>
      <c r="D447" s="232"/>
    </row>
    <row r="448" spans="1:4" x14ac:dyDescent="0.25">
      <c r="A448" s="225" t="s">
        <v>6305</v>
      </c>
      <c r="B448" s="225" t="s">
        <v>6297</v>
      </c>
      <c r="C448" s="231" t="s">
        <v>6306</v>
      </c>
      <c r="D448" s="232"/>
    </row>
    <row r="449" spans="1:4" x14ac:dyDescent="0.25">
      <c r="A449" s="225" t="s">
        <v>6307</v>
      </c>
      <c r="B449" s="225" t="s">
        <v>6295</v>
      </c>
      <c r="C449" s="231" t="s">
        <v>6308</v>
      </c>
      <c r="D449" s="231"/>
    </row>
    <row r="450" spans="1:4" x14ac:dyDescent="0.25">
      <c r="A450" s="225" t="s">
        <v>6309</v>
      </c>
      <c r="B450" s="225" t="s">
        <v>6295</v>
      </c>
      <c r="C450" s="231" t="s">
        <v>6310</v>
      </c>
      <c r="D450" s="231"/>
    </row>
    <row r="451" spans="1:4" x14ac:dyDescent="0.25">
      <c r="A451" s="225" t="s">
        <v>6311</v>
      </c>
      <c r="B451" s="225" t="s">
        <v>6295</v>
      </c>
      <c r="C451" s="231" t="s">
        <v>6312</v>
      </c>
      <c r="D451" s="231"/>
    </row>
    <row r="452" spans="1:4" x14ac:dyDescent="0.25">
      <c r="A452" s="225" t="s">
        <v>6313</v>
      </c>
      <c r="B452" s="225" t="s">
        <v>6295</v>
      </c>
      <c r="C452" s="231" t="s">
        <v>6314</v>
      </c>
      <c r="D452" s="231"/>
    </row>
    <row r="453" spans="1:4" x14ac:dyDescent="0.25">
      <c r="A453" s="225" t="s">
        <v>6315</v>
      </c>
      <c r="B453" s="225" t="s">
        <v>6295</v>
      </c>
      <c r="C453" s="231" t="s">
        <v>6316</v>
      </c>
      <c r="D453" s="231"/>
    </row>
    <row r="454" spans="1:4" x14ac:dyDescent="0.25">
      <c r="A454" s="225" t="s">
        <v>6317</v>
      </c>
      <c r="B454" s="225" t="s">
        <v>6295</v>
      </c>
      <c r="C454" s="231" t="s">
        <v>6318</v>
      </c>
      <c r="D454" s="231"/>
    </row>
    <row r="455" spans="1:4" x14ac:dyDescent="0.25">
      <c r="A455" s="225" t="s">
        <v>6319</v>
      </c>
      <c r="B455" s="225" t="s">
        <v>6317</v>
      </c>
      <c r="C455" s="231" t="s">
        <v>6320</v>
      </c>
      <c r="D455" s="232"/>
    </row>
    <row r="456" spans="1:4" x14ac:dyDescent="0.25">
      <c r="A456" s="225" t="s">
        <v>6321</v>
      </c>
      <c r="B456" s="225" t="s">
        <v>6317</v>
      </c>
      <c r="C456" s="231" t="s">
        <v>6322</v>
      </c>
      <c r="D456" s="232"/>
    </row>
    <row r="457" spans="1:4" x14ac:dyDescent="0.25">
      <c r="A457" s="225" t="s">
        <v>6323</v>
      </c>
      <c r="B457" s="225" t="s">
        <v>6317</v>
      </c>
      <c r="C457" s="231" t="s">
        <v>6324</v>
      </c>
      <c r="D457" s="232"/>
    </row>
    <row r="458" spans="1:4" x14ac:dyDescent="0.25">
      <c r="A458" s="225" t="s">
        <v>6325</v>
      </c>
      <c r="B458" s="225" t="s">
        <v>6317</v>
      </c>
      <c r="C458" s="231" t="s">
        <v>6326</v>
      </c>
      <c r="D458" s="232"/>
    </row>
    <row r="459" spans="1:4" x14ac:dyDescent="0.25">
      <c r="A459" s="225" t="s">
        <v>6327</v>
      </c>
      <c r="B459" s="225" t="s">
        <v>6317</v>
      </c>
      <c r="C459" s="231" t="s">
        <v>6328</v>
      </c>
      <c r="D459" s="232"/>
    </row>
    <row r="460" spans="1:4" x14ac:dyDescent="0.25">
      <c r="A460" s="225" t="s">
        <v>6329</v>
      </c>
      <c r="B460" s="225" t="s">
        <v>6317</v>
      </c>
      <c r="C460" s="231" t="s">
        <v>6330</v>
      </c>
      <c r="D460" s="232"/>
    </row>
    <row r="461" spans="1:4" x14ac:dyDescent="0.25">
      <c r="A461" s="225" t="s">
        <v>6331</v>
      </c>
      <c r="B461" s="225" t="s">
        <v>6317</v>
      </c>
      <c r="C461" s="231" t="s">
        <v>6332</v>
      </c>
      <c r="D461" s="232"/>
    </row>
    <row r="462" spans="1:4" x14ac:dyDescent="0.25">
      <c r="A462" s="225" t="s">
        <v>6333</v>
      </c>
      <c r="B462" s="225" t="s">
        <v>6317</v>
      </c>
      <c r="C462" s="231" t="s">
        <v>6334</v>
      </c>
      <c r="D462" s="232"/>
    </row>
    <row r="463" spans="1:4" x14ac:dyDescent="0.25">
      <c r="A463" s="225" t="s">
        <v>6335</v>
      </c>
      <c r="B463" s="225" t="s">
        <v>6317</v>
      </c>
      <c r="C463" s="231" t="s">
        <v>6336</v>
      </c>
      <c r="D463" s="232"/>
    </row>
    <row r="464" spans="1:4" x14ac:dyDescent="0.25">
      <c r="A464" s="225" t="s">
        <v>6337</v>
      </c>
      <c r="B464" s="225" t="s">
        <v>6295</v>
      </c>
      <c r="C464" s="231" t="s">
        <v>6338</v>
      </c>
      <c r="D464" s="231"/>
    </row>
    <row r="465" spans="1:4" x14ac:dyDescent="0.25">
      <c r="A465" s="225" t="s">
        <v>6339</v>
      </c>
      <c r="B465" s="225" t="s">
        <v>6337</v>
      </c>
      <c r="C465" s="231" t="s">
        <v>6340</v>
      </c>
      <c r="D465" s="232"/>
    </row>
    <row r="466" spans="1:4" x14ac:dyDescent="0.25">
      <c r="A466" s="225" t="s">
        <v>6341</v>
      </c>
      <c r="B466" s="225" t="s">
        <v>6337</v>
      </c>
      <c r="C466" s="231" t="s">
        <v>6342</v>
      </c>
      <c r="D466" s="232"/>
    </row>
    <row r="467" spans="1:4" x14ac:dyDescent="0.25">
      <c r="A467" s="225" t="s">
        <v>6343</v>
      </c>
      <c r="B467" s="225" t="s">
        <v>6337</v>
      </c>
      <c r="C467" s="231" t="s">
        <v>6344</v>
      </c>
      <c r="D467" s="232"/>
    </row>
    <row r="468" spans="1:4" x14ac:dyDescent="0.25">
      <c r="A468" s="225" t="s">
        <v>6345</v>
      </c>
      <c r="B468" s="225" t="s">
        <v>6337</v>
      </c>
      <c r="C468" s="231" t="s">
        <v>6346</v>
      </c>
      <c r="D468" s="232"/>
    </row>
    <row r="469" spans="1:4" x14ac:dyDescent="0.25">
      <c r="A469" s="225" t="s">
        <v>6347</v>
      </c>
      <c r="B469" s="225" t="s">
        <v>6337</v>
      </c>
      <c r="C469" s="231" t="s">
        <v>6348</v>
      </c>
      <c r="D469" s="232"/>
    </row>
    <row r="470" spans="1:4" x14ac:dyDescent="0.25">
      <c r="A470" s="225" t="s">
        <v>6349</v>
      </c>
      <c r="B470" s="225" t="s">
        <v>6337</v>
      </c>
      <c r="C470" s="231" t="s">
        <v>6350</v>
      </c>
      <c r="D470" s="232"/>
    </row>
    <row r="471" spans="1:4" x14ac:dyDescent="0.25">
      <c r="A471" s="225" t="s">
        <v>6351</v>
      </c>
      <c r="B471" s="225" t="s">
        <v>6337</v>
      </c>
      <c r="C471" s="231" t="s">
        <v>6352</v>
      </c>
      <c r="D471" s="232"/>
    </row>
    <row r="472" spans="1:4" x14ac:dyDescent="0.25">
      <c r="A472" s="225" t="s">
        <v>6353</v>
      </c>
      <c r="B472" s="225" t="s">
        <v>6337</v>
      </c>
      <c r="C472" s="231" t="s">
        <v>6354</v>
      </c>
      <c r="D472" s="232"/>
    </row>
    <row r="473" spans="1:4" x14ac:dyDescent="0.25">
      <c r="A473" s="225" t="s">
        <v>6355</v>
      </c>
      <c r="B473" s="225" t="s">
        <v>6337</v>
      </c>
      <c r="C473" s="231" t="s">
        <v>6356</v>
      </c>
      <c r="D473" s="232"/>
    </row>
    <row r="474" spans="1:4" x14ac:dyDescent="0.25">
      <c r="A474" s="225" t="s">
        <v>6357</v>
      </c>
      <c r="B474" s="225" t="s">
        <v>6337</v>
      </c>
      <c r="C474" s="231" t="s">
        <v>6358</v>
      </c>
      <c r="D474" s="232"/>
    </row>
    <row r="475" spans="1:4" x14ac:dyDescent="0.25">
      <c r="A475" s="225" t="s">
        <v>6359</v>
      </c>
      <c r="B475" s="225" t="s">
        <v>6295</v>
      </c>
      <c r="C475" s="231" t="s">
        <v>6360</v>
      </c>
      <c r="D475" s="231"/>
    </row>
    <row r="476" spans="1:4" ht="15.75" thickBot="1" x14ac:dyDescent="0.3">
      <c r="A476" s="257" t="s">
        <v>6361</v>
      </c>
      <c r="B476" s="257" t="s">
        <v>6161</v>
      </c>
      <c r="C476" s="258" t="s">
        <v>6362</v>
      </c>
      <c r="D476" s="233"/>
    </row>
  </sheetData>
  <pageMargins left="0.7" right="0.7" top="0.75" bottom="0.75" header="0.3" footer="0.3"/>
  <pageSetup paperSize="9" orientation="portrait" r:id="rId1"/>
  <drawing r:id="rId2"/>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CC835-E05E-4D6A-87AD-D84E3D72881A}">
  <sheetPr codeName="Feuil92">
    <tabColor theme="4" tint="-0.249977111117893"/>
  </sheetPr>
  <dimension ref="A1:D6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3" t="s">
        <v>408</v>
      </c>
      <c r="B1" s="184" t="s">
        <v>529</v>
      </c>
      <c r="C1" s="186" t="s">
        <v>2083</v>
      </c>
      <c r="D1" s="186" t="s">
        <v>503</v>
      </c>
    </row>
    <row r="2" spans="1:4" x14ac:dyDescent="0.25">
      <c r="A2" s="215" t="s">
        <v>6363</v>
      </c>
      <c r="B2" s="216"/>
      <c r="C2" s="207" t="s">
        <v>6364</v>
      </c>
      <c r="D2" s="207"/>
    </row>
    <row r="3" spans="1:4" x14ac:dyDescent="0.25">
      <c r="A3" s="225" t="s">
        <v>6365</v>
      </c>
      <c r="B3" s="225" t="s">
        <v>6363</v>
      </c>
      <c r="C3" s="209" t="s">
        <v>6366</v>
      </c>
      <c r="D3" s="209"/>
    </row>
    <row r="4" spans="1:4" x14ac:dyDescent="0.25">
      <c r="A4" s="225" t="s">
        <v>6367</v>
      </c>
      <c r="B4" s="225" t="s">
        <v>6363</v>
      </c>
      <c r="C4" s="209" t="s">
        <v>6368</v>
      </c>
      <c r="D4" s="209"/>
    </row>
    <row r="5" spans="1:4" x14ac:dyDescent="0.25">
      <c r="A5" s="225" t="s">
        <v>6369</v>
      </c>
      <c r="B5" s="218"/>
      <c r="C5" s="209" t="s">
        <v>6370</v>
      </c>
      <c r="D5" s="209"/>
    </row>
    <row r="6" spans="1:4" x14ac:dyDescent="0.25">
      <c r="A6" s="225" t="s">
        <v>6371</v>
      </c>
      <c r="B6" s="225" t="s">
        <v>6369</v>
      </c>
      <c r="C6" s="209" t="s">
        <v>6372</v>
      </c>
      <c r="D6" s="209"/>
    </row>
    <row r="7" spans="1:4" x14ac:dyDescent="0.25">
      <c r="A7" s="225" t="s">
        <v>6373</v>
      </c>
      <c r="B7" s="225" t="s">
        <v>6371</v>
      </c>
      <c r="C7" s="244" t="s">
        <v>6374</v>
      </c>
      <c r="D7" s="244"/>
    </row>
    <row r="8" spans="1:4" x14ac:dyDescent="0.25">
      <c r="A8" s="225" t="s">
        <v>6375</v>
      </c>
      <c r="B8" s="225" t="s">
        <v>6373</v>
      </c>
      <c r="C8" s="232" t="s">
        <v>6376</v>
      </c>
      <c r="D8" s="232"/>
    </row>
    <row r="9" spans="1:4" x14ac:dyDescent="0.25">
      <c r="A9" s="225" t="s">
        <v>6377</v>
      </c>
      <c r="B9" s="225" t="s">
        <v>6375</v>
      </c>
      <c r="C9" s="218" t="s">
        <v>6378</v>
      </c>
      <c r="D9" s="218"/>
    </row>
    <row r="10" spans="1:4" x14ac:dyDescent="0.25">
      <c r="A10" s="225" t="s">
        <v>6379</v>
      </c>
      <c r="B10" s="225" t="s">
        <v>6377</v>
      </c>
      <c r="C10" s="218" t="s">
        <v>6380</v>
      </c>
      <c r="D10" s="218"/>
    </row>
    <row r="11" spans="1:4" x14ac:dyDescent="0.25">
      <c r="A11" s="225" t="s">
        <v>6381</v>
      </c>
      <c r="B11" s="225" t="s">
        <v>6377</v>
      </c>
      <c r="C11" s="218" t="s">
        <v>6382</v>
      </c>
      <c r="D11" s="218"/>
    </row>
    <row r="12" spans="1:4" x14ac:dyDescent="0.25">
      <c r="A12" s="225" t="s">
        <v>6383</v>
      </c>
      <c r="B12" s="225" t="s">
        <v>6377</v>
      </c>
      <c r="C12" s="218" t="s">
        <v>6384</v>
      </c>
      <c r="D12" s="218"/>
    </row>
    <row r="13" spans="1:4" x14ac:dyDescent="0.25">
      <c r="A13" s="225" t="s">
        <v>6385</v>
      </c>
      <c r="B13" s="225" t="s">
        <v>6377</v>
      </c>
      <c r="C13" s="218" t="s">
        <v>6386</v>
      </c>
      <c r="D13" s="218"/>
    </row>
    <row r="14" spans="1:4" x14ac:dyDescent="0.25">
      <c r="A14" s="225" t="s">
        <v>6387</v>
      </c>
      <c r="B14" s="225" t="s">
        <v>6375</v>
      </c>
      <c r="C14" s="218" t="s">
        <v>6388</v>
      </c>
      <c r="D14" s="218"/>
    </row>
    <row r="15" spans="1:4" x14ac:dyDescent="0.25">
      <c r="A15" s="225" t="s">
        <v>6389</v>
      </c>
      <c r="B15" s="225" t="s">
        <v>6387</v>
      </c>
      <c r="C15" s="218" t="s">
        <v>6390</v>
      </c>
      <c r="D15" s="218"/>
    </row>
    <row r="16" spans="1:4" x14ac:dyDescent="0.25">
      <c r="A16" s="225" t="s">
        <v>6391</v>
      </c>
      <c r="B16" s="225" t="s">
        <v>6387</v>
      </c>
      <c r="C16" s="218" t="s">
        <v>6392</v>
      </c>
      <c r="D16" s="218"/>
    </row>
    <row r="17" spans="1:4" x14ac:dyDescent="0.25">
      <c r="A17" s="225" t="s">
        <v>6393</v>
      </c>
      <c r="B17" s="225" t="s">
        <v>6387</v>
      </c>
      <c r="C17" s="218" t="s">
        <v>6394</v>
      </c>
      <c r="D17" s="218"/>
    </row>
    <row r="18" spans="1:4" x14ac:dyDescent="0.25">
      <c r="A18" s="225" t="s">
        <v>6395</v>
      </c>
      <c r="B18" s="225" t="s">
        <v>6387</v>
      </c>
      <c r="C18" s="218" t="s">
        <v>6396</v>
      </c>
      <c r="D18" s="218"/>
    </row>
    <row r="19" spans="1:4" x14ac:dyDescent="0.25">
      <c r="A19" s="225" t="s">
        <v>6397</v>
      </c>
      <c r="B19" s="225" t="s">
        <v>6387</v>
      </c>
      <c r="C19" s="218" t="s">
        <v>6398</v>
      </c>
      <c r="D19" s="218"/>
    </row>
    <row r="20" spans="1:4" x14ac:dyDescent="0.25">
      <c r="A20" s="225" t="s">
        <v>6399</v>
      </c>
      <c r="B20" s="225" t="s">
        <v>6373</v>
      </c>
      <c r="C20" s="232" t="s">
        <v>6400</v>
      </c>
      <c r="D20" s="232"/>
    </row>
    <row r="21" spans="1:4" x14ac:dyDescent="0.25">
      <c r="A21" s="225" t="s">
        <v>6401</v>
      </c>
      <c r="B21" s="225" t="s">
        <v>6399</v>
      </c>
      <c r="C21" s="218" t="s">
        <v>6402</v>
      </c>
      <c r="D21" s="218"/>
    </row>
    <row r="22" spans="1:4" x14ac:dyDescent="0.25">
      <c r="A22" s="225" t="s">
        <v>6403</v>
      </c>
      <c r="B22" s="225" t="s">
        <v>6399</v>
      </c>
      <c r="C22" s="218" t="s">
        <v>6404</v>
      </c>
      <c r="D22" s="218"/>
    </row>
    <row r="23" spans="1:4" x14ac:dyDescent="0.25">
      <c r="A23" s="225" t="s">
        <v>6405</v>
      </c>
      <c r="B23" s="225" t="s">
        <v>6399</v>
      </c>
      <c r="C23" s="218" t="s">
        <v>6406</v>
      </c>
      <c r="D23" s="218"/>
    </row>
    <row r="24" spans="1:4" x14ac:dyDescent="0.25">
      <c r="A24" s="225" t="s">
        <v>6407</v>
      </c>
      <c r="B24" s="225" t="s">
        <v>6399</v>
      </c>
      <c r="C24" s="218" t="s">
        <v>6408</v>
      </c>
      <c r="D24" s="218"/>
    </row>
    <row r="25" spans="1:4" x14ac:dyDescent="0.25">
      <c r="A25" s="225" t="s">
        <v>6409</v>
      </c>
      <c r="B25" s="225" t="s">
        <v>6399</v>
      </c>
      <c r="C25" s="218" t="s">
        <v>6410</v>
      </c>
      <c r="D25" s="218"/>
    </row>
    <row r="26" spans="1:4" x14ac:dyDescent="0.25">
      <c r="A26" s="225" t="s">
        <v>6411</v>
      </c>
      <c r="B26" s="225" t="s">
        <v>6399</v>
      </c>
      <c r="C26" s="218" t="s">
        <v>6412</v>
      </c>
      <c r="D26" s="218"/>
    </row>
    <row r="27" spans="1:4" x14ac:dyDescent="0.25">
      <c r="A27" s="225" t="s">
        <v>6413</v>
      </c>
      <c r="B27" s="225" t="s">
        <v>6373</v>
      </c>
      <c r="C27" s="232" t="s">
        <v>6414</v>
      </c>
      <c r="D27" s="232"/>
    </row>
    <row r="28" spans="1:4" x14ac:dyDescent="0.25">
      <c r="A28" s="225" t="s">
        <v>6415</v>
      </c>
      <c r="B28" s="225" t="s">
        <v>6413</v>
      </c>
      <c r="C28" s="218" t="s">
        <v>6416</v>
      </c>
      <c r="D28" s="218"/>
    </row>
    <row r="29" spans="1:4" x14ac:dyDescent="0.25">
      <c r="A29" s="225" t="s">
        <v>6417</v>
      </c>
      <c r="B29" s="225" t="s">
        <v>6413</v>
      </c>
      <c r="C29" s="218" t="s">
        <v>6418</v>
      </c>
      <c r="D29" s="218"/>
    </row>
    <row r="30" spans="1:4" x14ac:dyDescent="0.25">
      <c r="A30" s="225" t="s">
        <v>6419</v>
      </c>
      <c r="B30" s="225" t="s">
        <v>6413</v>
      </c>
      <c r="C30" s="218" t="s">
        <v>6420</v>
      </c>
      <c r="D30" s="218"/>
    </row>
    <row r="31" spans="1:4" x14ac:dyDescent="0.25">
      <c r="A31" s="225" t="s">
        <v>6421</v>
      </c>
      <c r="B31" s="225" t="s">
        <v>6413</v>
      </c>
      <c r="C31" s="218" t="s">
        <v>6422</v>
      </c>
      <c r="D31" s="218"/>
    </row>
    <row r="32" spans="1:4" x14ac:dyDescent="0.25">
      <c r="A32" s="225" t="s">
        <v>6423</v>
      </c>
      <c r="B32" s="225" t="s">
        <v>6413</v>
      </c>
      <c r="C32" s="218" t="s">
        <v>6424</v>
      </c>
      <c r="D32" s="218"/>
    </row>
    <row r="33" spans="1:4" x14ac:dyDescent="0.25">
      <c r="A33" s="225" t="s">
        <v>6425</v>
      </c>
      <c r="B33" s="225" t="s">
        <v>6373</v>
      </c>
      <c r="C33" s="232" t="s">
        <v>6426</v>
      </c>
      <c r="D33" s="232"/>
    </row>
    <row r="34" spans="1:4" x14ac:dyDescent="0.25">
      <c r="A34" s="225" t="s">
        <v>6427</v>
      </c>
      <c r="B34" s="225" t="s">
        <v>6425</v>
      </c>
      <c r="C34" s="218" t="s">
        <v>6428</v>
      </c>
      <c r="D34" s="218"/>
    </row>
    <row r="35" spans="1:4" x14ac:dyDescent="0.25">
      <c r="A35" s="225" t="s">
        <v>6429</v>
      </c>
      <c r="B35" s="225" t="s">
        <v>6425</v>
      </c>
      <c r="C35" s="218" t="s">
        <v>6430</v>
      </c>
      <c r="D35" s="218"/>
    </row>
    <row r="36" spans="1:4" x14ac:dyDescent="0.25">
      <c r="A36" s="225" t="s">
        <v>6431</v>
      </c>
      <c r="B36" s="225" t="s">
        <v>6425</v>
      </c>
      <c r="C36" s="218" t="s">
        <v>6432</v>
      </c>
      <c r="D36" s="218"/>
    </row>
    <row r="37" spans="1:4" x14ac:dyDescent="0.25">
      <c r="A37" s="225" t="s">
        <v>6433</v>
      </c>
      <c r="B37" s="225" t="s">
        <v>6425</v>
      </c>
      <c r="C37" s="218" t="s">
        <v>6434</v>
      </c>
      <c r="D37" s="218"/>
    </row>
    <row r="38" spans="1:4" x14ac:dyDescent="0.25">
      <c r="A38" s="225" t="s">
        <v>6435</v>
      </c>
      <c r="B38" s="225" t="s">
        <v>6425</v>
      </c>
      <c r="C38" s="218" t="s">
        <v>6436</v>
      </c>
      <c r="D38" s="218"/>
    </row>
    <row r="39" spans="1:4" x14ac:dyDescent="0.25">
      <c r="A39" s="225" t="s">
        <v>6437</v>
      </c>
      <c r="B39" s="225" t="s">
        <v>6425</v>
      </c>
      <c r="C39" s="218" t="s">
        <v>6438</v>
      </c>
      <c r="D39" s="218"/>
    </row>
    <row r="40" spans="1:4" x14ac:dyDescent="0.25">
      <c r="A40" s="225" t="s">
        <v>6439</v>
      </c>
      <c r="B40" s="225" t="s">
        <v>6373</v>
      </c>
      <c r="C40" s="232" t="s">
        <v>6440</v>
      </c>
      <c r="D40" s="232"/>
    </row>
    <row r="41" spans="1:4" x14ac:dyDescent="0.25">
      <c r="A41" s="225" t="s">
        <v>6441</v>
      </c>
      <c r="B41" s="225" t="s">
        <v>6439</v>
      </c>
      <c r="C41" s="218" t="s">
        <v>6442</v>
      </c>
      <c r="D41" s="218"/>
    </row>
    <row r="42" spans="1:4" x14ac:dyDescent="0.25">
      <c r="A42" s="225" t="s">
        <v>6443</v>
      </c>
      <c r="B42" s="225" t="s">
        <v>6439</v>
      </c>
      <c r="C42" s="218" t="s">
        <v>6444</v>
      </c>
      <c r="D42" s="218"/>
    </row>
    <row r="43" spans="1:4" x14ac:dyDescent="0.25">
      <c r="A43" s="225" t="s">
        <v>6445</v>
      </c>
      <c r="B43" s="225" t="s">
        <v>6439</v>
      </c>
      <c r="C43" s="218" t="s">
        <v>6446</v>
      </c>
      <c r="D43" s="218"/>
    </row>
    <row r="44" spans="1:4" x14ac:dyDescent="0.25">
      <c r="A44" s="225" t="s">
        <v>6447</v>
      </c>
      <c r="B44" s="225" t="s">
        <v>6439</v>
      </c>
      <c r="C44" s="218" t="s">
        <v>6448</v>
      </c>
      <c r="D44" s="218"/>
    </row>
    <row r="45" spans="1:4" x14ac:dyDescent="0.25">
      <c r="A45" s="225" t="s">
        <v>6449</v>
      </c>
      <c r="B45" s="225" t="s">
        <v>6371</v>
      </c>
      <c r="C45" s="244" t="s">
        <v>6450</v>
      </c>
      <c r="D45" s="244"/>
    </row>
    <row r="46" spans="1:4" x14ac:dyDescent="0.25">
      <c r="A46" s="225" t="s">
        <v>6451</v>
      </c>
      <c r="B46" s="225" t="s">
        <v>6449</v>
      </c>
      <c r="C46" s="232" t="s">
        <v>6452</v>
      </c>
      <c r="D46" s="232"/>
    </row>
    <row r="47" spans="1:4" x14ac:dyDescent="0.25">
      <c r="A47" s="225" t="s">
        <v>6453</v>
      </c>
      <c r="B47" s="225" t="s">
        <v>6449</v>
      </c>
      <c r="C47" s="232" t="s">
        <v>6454</v>
      </c>
      <c r="D47" s="232"/>
    </row>
    <row r="48" spans="1:4" x14ac:dyDescent="0.25">
      <c r="A48" s="225" t="s">
        <v>6455</v>
      </c>
      <c r="B48" s="225" t="s">
        <v>6449</v>
      </c>
      <c r="C48" s="232" t="s">
        <v>6456</v>
      </c>
      <c r="D48" s="232"/>
    </row>
    <row r="49" spans="1:4" x14ac:dyDescent="0.25">
      <c r="A49" s="225" t="s">
        <v>6457</v>
      </c>
      <c r="B49" s="225" t="s">
        <v>6371</v>
      </c>
      <c r="C49" s="244" t="s">
        <v>6458</v>
      </c>
      <c r="D49" s="244"/>
    </row>
    <row r="50" spans="1:4" x14ac:dyDescent="0.25">
      <c r="A50" s="225" t="s">
        <v>6459</v>
      </c>
      <c r="B50" s="225" t="s">
        <v>6371</v>
      </c>
      <c r="C50" s="244" t="s">
        <v>6460</v>
      </c>
      <c r="D50" s="244"/>
    </row>
    <row r="51" spans="1:4" x14ac:dyDescent="0.25">
      <c r="A51" s="225" t="s">
        <v>6461</v>
      </c>
      <c r="B51" s="225" t="s">
        <v>6371</v>
      </c>
      <c r="C51" s="244" t="s">
        <v>6462</v>
      </c>
      <c r="D51" s="244"/>
    </row>
    <row r="52" spans="1:4" x14ac:dyDescent="0.25">
      <c r="A52" s="225" t="s">
        <v>6463</v>
      </c>
      <c r="B52" s="225" t="s">
        <v>6371</v>
      </c>
      <c r="C52" s="244" t="s">
        <v>6464</v>
      </c>
      <c r="D52" s="244"/>
    </row>
    <row r="53" spans="1:4" x14ac:dyDescent="0.25">
      <c r="A53" s="225" t="s">
        <v>6465</v>
      </c>
      <c r="B53" s="225" t="s">
        <v>6371</v>
      </c>
      <c r="C53" s="244" t="s">
        <v>6466</v>
      </c>
      <c r="D53" s="244"/>
    </row>
    <row r="54" spans="1:4" x14ac:dyDescent="0.25">
      <c r="A54" s="225" t="s">
        <v>6467</v>
      </c>
      <c r="B54" s="225" t="s">
        <v>6371</v>
      </c>
      <c r="C54" s="244" t="s">
        <v>6468</v>
      </c>
      <c r="D54" s="244"/>
    </row>
    <row r="55" spans="1:4" x14ac:dyDescent="0.25">
      <c r="A55" s="225" t="s">
        <v>6469</v>
      </c>
      <c r="B55" s="225" t="s">
        <v>6371</v>
      </c>
      <c r="C55" s="244" t="s">
        <v>6470</v>
      </c>
      <c r="D55" s="244"/>
    </row>
    <row r="56" spans="1:4" x14ac:dyDescent="0.25">
      <c r="A56" s="225" t="s">
        <v>6471</v>
      </c>
      <c r="B56" s="225" t="s">
        <v>6371</v>
      </c>
      <c r="C56" s="244" t="s">
        <v>6472</v>
      </c>
      <c r="D56" s="244"/>
    </row>
    <row r="57" spans="1:4" x14ac:dyDescent="0.25">
      <c r="A57" s="225" t="s">
        <v>6473</v>
      </c>
      <c r="B57" s="225" t="s">
        <v>6369</v>
      </c>
      <c r="C57" s="244" t="s">
        <v>6474</v>
      </c>
      <c r="D57" s="244"/>
    </row>
    <row r="58" spans="1:4" x14ac:dyDescent="0.25">
      <c r="A58" s="225" t="s">
        <v>6475</v>
      </c>
      <c r="B58" s="225" t="s">
        <v>6473</v>
      </c>
      <c r="C58" s="244" t="s">
        <v>6476</v>
      </c>
      <c r="D58" s="244"/>
    </row>
    <row r="59" spans="1:4" x14ac:dyDescent="0.25">
      <c r="A59" s="225" t="s">
        <v>6477</v>
      </c>
      <c r="B59" s="225" t="s">
        <v>6473</v>
      </c>
      <c r="C59" s="244" t="s">
        <v>6478</v>
      </c>
      <c r="D59" s="244"/>
    </row>
    <row r="60" spans="1:4" ht="15.75" thickBot="1" x14ac:dyDescent="0.3">
      <c r="A60" s="227" t="s">
        <v>6479</v>
      </c>
      <c r="B60" s="227" t="s">
        <v>6473</v>
      </c>
      <c r="C60" s="246" t="s">
        <v>6480</v>
      </c>
      <c r="D60" s="246"/>
    </row>
  </sheetData>
  <pageMargins left="0.7" right="0.7" top="0.75" bottom="0.75" header="0.3" footer="0.3"/>
  <pageSetup paperSize="9" orientation="portrait" r:id="rId1"/>
  <drawing r:id="rId2"/>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127BB-7306-43EE-B87B-04C8AD6DA141}">
  <sheetPr codeName="Feuil93">
    <tabColor theme="4" tint="-0.249977111117893"/>
  </sheetPr>
  <dimension ref="A1:D12"/>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3" t="s">
        <v>408</v>
      </c>
      <c r="B1" s="184" t="s">
        <v>529</v>
      </c>
      <c r="C1" s="186" t="s">
        <v>2083</v>
      </c>
      <c r="D1" s="186" t="s">
        <v>503</v>
      </c>
    </row>
    <row r="2" spans="1:4" x14ac:dyDescent="0.25">
      <c r="A2" s="259" t="s">
        <v>6481</v>
      </c>
      <c r="B2" s="260"/>
      <c r="C2" s="261" t="s">
        <v>6482</v>
      </c>
      <c r="D2" s="261"/>
    </row>
    <row r="3" spans="1:4" x14ac:dyDescent="0.25">
      <c r="A3" s="262" t="s">
        <v>6483</v>
      </c>
      <c r="B3" s="263"/>
      <c r="C3" s="264" t="s">
        <v>6484</v>
      </c>
      <c r="D3" s="264"/>
    </row>
    <row r="4" spans="1:4" x14ac:dyDescent="0.25">
      <c r="A4" s="262" t="s">
        <v>6485</v>
      </c>
      <c r="B4" s="263"/>
      <c r="C4" s="264" t="s">
        <v>6486</v>
      </c>
      <c r="D4" s="264"/>
    </row>
    <row r="5" spans="1:4" x14ac:dyDescent="0.25">
      <c r="A5" s="262" t="s">
        <v>6487</v>
      </c>
      <c r="B5" s="263"/>
      <c r="C5" s="264" t="s">
        <v>6488</v>
      </c>
      <c r="D5" s="264"/>
    </row>
    <row r="6" spans="1:4" x14ac:dyDescent="0.25">
      <c r="A6" s="262" t="s">
        <v>6489</v>
      </c>
      <c r="B6" s="263"/>
      <c r="C6" s="264" t="s">
        <v>6490</v>
      </c>
      <c r="D6" s="264"/>
    </row>
    <row r="7" spans="1:4" x14ac:dyDescent="0.25">
      <c r="A7" s="262" t="s">
        <v>6491</v>
      </c>
      <c r="B7" s="263"/>
      <c r="C7" s="264" t="s">
        <v>6492</v>
      </c>
      <c r="D7" s="264"/>
    </row>
    <row r="8" spans="1:4" x14ac:dyDescent="0.25">
      <c r="A8" s="262" t="s">
        <v>6493</v>
      </c>
      <c r="B8" s="263"/>
      <c r="C8" s="264" t="s">
        <v>6494</v>
      </c>
      <c r="D8" s="264"/>
    </row>
    <row r="9" spans="1:4" x14ac:dyDescent="0.25">
      <c r="A9" s="262" t="s">
        <v>6495</v>
      </c>
      <c r="B9" s="263"/>
      <c r="C9" s="264" t="s">
        <v>6496</v>
      </c>
      <c r="D9" s="264"/>
    </row>
    <row r="10" spans="1:4" x14ac:dyDescent="0.25">
      <c r="A10" s="262" t="s">
        <v>6497</v>
      </c>
      <c r="B10" s="263"/>
      <c r="C10" s="264" t="s">
        <v>6498</v>
      </c>
      <c r="D10" s="264"/>
    </row>
    <row r="11" spans="1:4" x14ac:dyDescent="0.25">
      <c r="A11" s="262" t="s">
        <v>6499</v>
      </c>
      <c r="B11" s="263"/>
      <c r="C11" s="264" t="s">
        <v>6500</v>
      </c>
      <c r="D11" s="264"/>
    </row>
    <row r="12" spans="1:4" ht="15.75" thickBot="1" x14ac:dyDescent="0.3">
      <c r="A12" s="265" t="s">
        <v>6501</v>
      </c>
      <c r="B12" s="266"/>
      <c r="C12" s="267" t="s">
        <v>6502</v>
      </c>
      <c r="D12" s="267"/>
    </row>
  </sheetData>
  <pageMargins left="0.7" right="0.7" top="0.75" bottom="0.75" header="0.3" footer="0.3"/>
  <drawing r:id="rId1"/>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C82B9-9A7D-4CB5-8ED3-BA73BE1F641D}">
  <sheetPr codeName="Feuil94">
    <tabColor theme="4" tint="-0.249977111117893"/>
  </sheetPr>
  <dimension ref="A1:D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3" t="s">
        <v>408</v>
      </c>
      <c r="B1" s="184" t="s">
        <v>529</v>
      </c>
      <c r="C1" s="186" t="s">
        <v>2083</v>
      </c>
      <c r="D1" s="186" t="s">
        <v>503</v>
      </c>
    </row>
    <row r="2" spans="1:4" x14ac:dyDescent="0.25">
      <c r="A2" s="268" t="s">
        <v>6503</v>
      </c>
      <c r="B2" s="260"/>
      <c r="C2" s="207" t="s">
        <v>6504</v>
      </c>
      <c r="D2" s="207"/>
    </row>
    <row r="3" spans="1:4" x14ac:dyDescent="0.25">
      <c r="A3" s="269" t="s">
        <v>6505</v>
      </c>
      <c r="B3" s="270"/>
      <c r="C3" s="209" t="s">
        <v>6506</v>
      </c>
      <c r="D3" s="209"/>
    </row>
    <row r="4" spans="1:4" x14ac:dyDescent="0.25">
      <c r="A4" s="269" t="s">
        <v>6507</v>
      </c>
      <c r="B4" s="270"/>
      <c r="C4" s="271" t="s">
        <v>6508</v>
      </c>
      <c r="D4" s="271"/>
    </row>
    <row r="5" spans="1:4" ht="15.75" thickBot="1" x14ac:dyDescent="0.3">
      <c r="A5" s="272" t="s">
        <v>6509</v>
      </c>
      <c r="B5" s="273"/>
      <c r="C5" s="274" t="s">
        <v>6510</v>
      </c>
      <c r="D5" s="274"/>
    </row>
  </sheetData>
  <pageMargins left="0.7" right="0.7" top="0.75" bottom="0.75" header="0.3" footer="0.3"/>
  <drawing r:id="rId1"/>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0AD39-CCAB-45D5-A917-86151F453693}">
  <sheetPr codeName="Feuil95">
    <tabColor theme="4" tint="-0.249977111117893"/>
  </sheetPr>
  <dimension ref="A1:D1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3" t="s">
        <v>408</v>
      </c>
      <c r="B1" s="184" t="s">
        <v>529</v>
      </c>
      <c r="C1" s="186" t="s">
        <v>2083</v>
      </c>
      <c r="D1" s="186" t="s">
        <v>503</v>
      </c>
    </row>
    <row r="2" spans="1:4" s="275" customFormat="1" x14ac:dyDescent="0.25">
      <c r="A2" s="215" t="s">
        <v>6511</v>
      </c>
      <c r="B2" s="235"/>
      <c r="C2" s="207" t="s">
        <v>6512</v>
      </c>
      <c r="D2" s="207"/>
    </row>
    <row r="3" spans="1:4" s="275" customFormat="1" x14ac:dyDescent="0.25">
      <c r="A3" s="225" t="s">
        <v>6513</v>
      </c>
      <c r="B3" s="238"/>
      <c r="C3" s="209" t="s">
        <v>6514</v>
      </c>
      <c r="D3" s="207"/>
    </row>
    <row r="4" spans="1:4" s="275" customFormat="1" x14ac:dyDescent="0.25">
      <c r="A4" s="225" t="s">
        <v>6515</v>
      </c>
      <c r="B4" s="238"/>
      <c r="C4" s="209" t="s">
        <v>6516</v>
      </c>
      <c r="D4" s="207"/>
    </row>
    <row r="5" spans="1:4" s="275" customFormat="1" x14ac:dyDescent="0.25">
      <c r="A5" s="225" t="s">
        <v>6517</v>
      </c>
      <c r="B5" s="238"/>
      <c r="C5" s="209" t="s">
        <v>6518</v>
      </c>
      <c r="D5" s="207"/>
    </row>
    <row r="6" spans="1:4" s="275" customFormat="1" x14ac:dyDescent="0.25">
      <c r="A6" s="225" t="s">
        <v>6519</v>
      </c>
      <c r="B6" s="238"/>
      <c r="C6" s="209" t="s">
        <v>6520</v>
      </c>
      <c r="D6" s="207"/>
    </row>
    <row r="7" spans="1:4" s="275" customFormat="1" x14ac:dyDescent="0.25">
      <c r="A7" s="225" t="s">
        <v>6521</v>
      </c>
      <c r="B7" s="238"/>
      <c r="C7" s="209" t="s">
        <v>6522</v>
      </c>
      <c r="D7" s="207"/>
    </row>
    <row r="8" spans="1:4" s="275" customFormat="1" x14ac:dyDescent="0.25">
      <c r="A8" s="215" t="s">
        <v>6523</v>
      </c>
      <c r="B8" s="235"/>
      <c r="C8" s="207" t="s">
        <v>6524</v>
      </c>
      <c r="D8" s="207"/>
    </row>
    <row r="9" spans="1:4" s="275" customFormat="1" ht="30" x14ac:dyDescent="0.25">
      <c r="A9" s="225" t="s">
        <v>6525</v>
      </c>
      <c r="B9" s="238"/>
      <c r="C9" s="209" t="s">
        <v>6526</v>
      </c>
      <c r="D9" s="209"/>
    </row>
    <row r="10" spans="1:4" s="275" customFormat="1" ht="15.75" thickBot="1" x14ac:dyDescent="0.3">
      <c r="A10" s="227" t="s">
        <v>6527</v>
      </c>
      <c r="B10" s="276"/>
      <c r="C10" s="213" t="s">
        <v>6528</v>
      </c>
      <c r="D10" s="213"/>
    </row>
  </sheetData>
  <pageMargins left="0.7" right="0.7" top="0.75" bottom="0.75" header="0.3" footer="0.3"/>
  <drawing r:id="rId1"/>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4DE0F-390C-44B8-A7D7-FB601097AEFC}">
  <sheetPr codeName="Feuil96">
    <tabColor theme="4" tint="-0.249977111117893"/>
  </sheetPr>
  <dimension ref="A1:D79"/>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style="279" customWidth="1"/>
    <col min="3" max="3" width="100.5703125" customWidth="1"/>
    <col min="4" max="4" width="30.5703125" customWidth="1"/>
  </cols>
  <sheetData>
    <row r="1" spans="1:4" ht="24" customHeight="1" x14ac:dyDescent="0.25">
      <c r="A1" s="183" t="s">
        <v>408</v>
      </c>
      <c r="B1" s="184" t="s">
        <v>529</v>
      </c>
      <c r="C1" s="186" t="s">
        <v>2083</v>
      </c>
      <c r="D1" s="186" t="s">
        <v>503</v>
      </c>
    </row>
    <row r="2" spans="1:4" x14ac:dyDescent="0.25">
      <c r="A2" s="215" t="s">
        <v>6529</v>
      </c>
      <c r="B2" s="188"/>
      <c r="C2" s="275" t="s">
        <v>6530</v>
      </c>
      <c r="D2" s="207"/>
    </row>
    <row r="3" spans="1:4" x14ac:dyDescent="0.25">
      <c r="A3" s="225" t="s">
        <v>6531</v>
      </c>
      <c r="B3" s="225" t="s">
        <v>6529</v>
      </c>
      <c r="C3" s="231" t="s">
        <v>6532</v>
      </c>
      <c r="D3" s="231"/>
    </row>
    <row r="4" spans="1:4" x14ac:dyDescent="0.25">
      <c r="A4" s="225" t="s">
        <v>6533</v>
      </c>
      <c r="B4" s="225" t="s">
        <v>6531</v>
      </c>
      <c r="C4" s="231" t="s">
        <v>6534</v>
      </c>
      <c r="D4" s="231"/>
    </row>
    <row r="5" spans="1:4" x14ac:dyDescent="0.25">
      <c r="A5" s="225" t="s">
        <v>6535</v>
      </c>
      <c r="B5" s="225" t="s">
        <v>6533</v>
      </c>
      <c r="C5" s="232" t="s">
        <v>6536</v>
      </c>
      <c r="D5" s="232"/>
    </row>
    <row r="6" spans="1:4" x14ac:dyDescent="0.25">
      <c r="A6" s="225" t="s">
        <v>6537</v>
      </c>
      <c r="B6" s="225" t="s">
        <v>6533</v>
      </c>
      <c r="C6" s="232" t="s">
        <v>6538</v>
      </c>
      <c r="D6" s="232"/>
    </row>
    <row r="7" spans="1:4" x14ac:dyDescent="0.25">
      <c r="A7" s="225" t="s">
        <v>6539</v>
      </c>
      <c r="B7" s="225" t="s">
        <v>6533</v>
      </c>
      <c r="C7" s="232" t="s">
        <v>6540</v>
      </c>
      <c r="D7" s="232"/>
    </row>
    <row r="8" spans="1:4" x14ac:dyDescent="0.25">
      <c r="A8" s="225" t="s">
        <v>6541</v>
      </c>
      <c r="B8" s="225" t="s">
        <v>6531</v>
      </c>
      <c r="C8" s="231" t="s">
        <v>6542</v>
      </c>
      <c r="D8" s="231"/>
    </row>
    <row r="9" spans="1:4" x14ac:dyDescent="0.25">
      <c r="A9" s="225" t="s">
        <v>6543</v>
      </c>
      <c r="B9" s="225" t="s">
        <v>6541</v>
      </c>
      <c r="C9" s="232" t="s">
        <v>6544</v>
      </c>
      <c r="D9" s="232"/>
    </row>
    <row r="10" spans="1:4" x14ac:dyDescent="0.25">
      <c r="A10" s="225" t="s">
        <v>6545</v>
      </c>
      <c r="B10" s="225" t="s">
        <v>6541</v>
      </c>
      <c r="C10" s="232" t="s">
        <v>6546</v>
      </c>
      <c r="D10" s="232"/>
    </row>
    <row r="11" spans="1:4" x14ac:dyDescent="0.25">
      <c r="A11" s="225" t="s">
        <v>6547</v>
      </c>
      <c r="B11" s="225" t="s">
        <v>6541</v>
      </c>
      <c r="C11" s="232" t="s">
        <v>6548</v>
      </c>
      <c r="D11" s="232"/>
    </row>
    <row r="12" spans="1:4" x14ac:dyDescent="0.25">
      <c r="A12" s="225" t="s">
        <v>6549</v>
      </c>
      <c r="B12" s="225" t="s">
        <v>6531</v>
      </c>
      <c r="C12" s="231" t="s">
        <v>6550</v>
      </c>
      <c r="D12" s="231"/>
    </row>
    <row r="13" spans="1:4" x14ac:dyDescent="0.25">
      <c r="A13" s="225" t="s">
        <v>6551</v>
      </c>
      <c r="B13" s="225" t="s">
        <v>6549</v>
      </c>
      <c r="C13" s="232" t="s">
        <v>6552</v>
      </c>
      <c r="D13" s="232"/>
    </row>
    <row r="14" spans="1:4" x14ac:dyDescent="0.25">
      <c r="A14" s="225" t="s">
        <v>6553</v>
      </c>
      <c r="B14" s="225" t="s">
        <v>6549</v>
      </c>
      <c r="C14" s="232" t="s">
        <v>6554</v>
      </c>
      <c r="D14" s="232"/>
    </row>
    <row r="15" spans="1:4" x14ac:dyDescent="0.25">
      <c r="A15" s="225" t="s">
        <v>6555</v>
      </c>
      <c r="B15" s="225" t="s">
        <v>6549</v>
      </c>
      <c r="C15" s="232" t="s">
        <v>6556</v>
      </c>
      <c r="D15" s="232"/>
    </row>
    <row r="16" spans="1:4" x14ac:dyDescent="0.25">
      <c r="A16" s="225" t="s">
        <v>6557</v>
      </c>
      <c r="B16" s="225" t="s">
        <v>6529</v>
      </c>
      <c r="C16" s="231" t="s">
        <v>6558</v>
      </c>
      <c r="D16" s="231"/>
    </row>
    <row r="17" spans="1:4" x14ac:dyDescent="0.25">
      <c r="A17" s="225" t="s">
        <v>6559</v>
      </c>
      <c r="B17" s="225" t="s">
        <v>6557</v>
      </c>
      <c r="C17" s="231" t="s">
        <v>6560</v>
      </c>
      <c r="D17" s="231"/>
    </row>
    <row r="18" spans="1:4" x14ac:dyDescent="0.25">
      <c r="A18" s="225" t="s">
        <v>6561</v>
      </c>
      <c r="B18" s="225" t="s">
        <v>6557</v>
      </c>
      <c r="C18" s="231" t="s">
        <v>6562</v>
      </c>
      <c r="D18" s="231"/>
    </row>
    <row r="19" spans="1:4" x14ac:dyDescent="0.25">
      <c r="A19" s="225" t="s">
        <v>6563</v>
      </c>
      <c r="B19" s="225" t="s">
        <v>6557</v>
      </c>
      <c r="C19" s="231" t="s">
        <v>6564</v>
      </c>
      <c r="D19" s="231"/>
    </row>
    <row r="20" spans="1:4" x14ac:dyDescent="0.25">
      <c r="A20" s="225" t="s">
        <v>6565</v>
      </c>
      <c r="B20" s="225" t="s">
        <v>6557</v>
      </c>
      <c r="C20" s="231" t="s">
        <v>6566</v>
      </c>
      <c r="D20" s="231"/>
    </row>
    <row r="21" spans="1:4" x14ac:dyDescent="0.25">
      <c r="A21" s="225" t="s">
        <v>6567</v>
      </c>
      <c r="B21" s="225" t="s">
        <v>6557</v>
      </c>
      <c r="C21" s="231" t="s">
        <v>6568</v>
      </c>
      <c r="D21" s="231"/>
    </row>
    <row r="22" spans="1:4" x14ac:dyDescent="0.25">
      <c r="A22" s="225" t="s">
        <v>6569</v>
      </c>
      <c r="B22" s="225" t="s">
        <v>6567</v>
      </c>
      <c r="C22" s="232" t="s">
        <v>6570</v>
      </c>
      <c r="D22" s="232"/>
    </row>
    <row r="23" spans="1:4" x14ac:dyDescent="0.25">
      <c r="A23" s="225" t="s">
        <v>6571</v>
      </c>
      <c r="B23" s="225" t="s">
        <v>6567</v>
      </c>
      <c r="C23" s="232" t="s">
        <v>6572</v>
      </c>
      <c r="D23" s="232"/>
    </row>
    <row r="24" spans="1:4" x14ac:dyDescent="0.25">
      <c r="A24" s="225" t="s">
        <v>6573</v>
      </c>
      <c r="B24" s="225" t="s">
        <v>6567</v>
      </c>
      <c r="C24" s="232" t="s">
        <v>6574</v>
      </c>
      <c r="D24" s="232"/>
    </row>
    <row r="25" spans="1:4" x14ac:dyDescent="0.25">
      <c r="A25" s="225" t="s">
        <v>6575</v>
      </c>
      <c r="B25" s="225" t="s">
        <v>6557</v>
      </c>
      <c r="C25" s="231" t="s">
        <v>6576</v>
      </c>
      <c r="D25" s="231"/>
    </row>
    <row r="26" spans="1:4" x14ac:dyDescent="0.25">
      <c r="A26" s="225" t="s">
        <v>6577</v>
      </c>
      <c r="B26" s="225" t="s">
        <v>6575</v>
      </c>
      <c r="C26" s="232" t="s">
        <v>6578</v>
      </c>
      <c r="D26" s="232"/>
    </row>
    <row r="27" spans="1:4" x14ac:dyDescent="0.25">
      <c r="A27" s="225" t="s">
        <v>6579</v>
      </c>
      <c r="B27" s="225" t="s">
        <v>6575</v>
      </c>
      <c r="C27" s="232" t="s">
        <v>6580</v>
      </c>
      <c r="D27" s="232"/>
    </row>
    <row r="28" spans="1:4" x14ac:dyDescent="0.25">
      <c r="A28" s="225" t="s">
        <v>6581</v>
      </c>
      <c r="B28" s="225" t="s">
        <v>6575</v>
      </c>
      <c r="C28" s="232" t="s">
        <v>6582</v>
      </c>
      <c r="D28" s="232"/>
    </row>
    <row r="29" spans="1:4" x14ac:dyDescent="0.25">
      <c r="A29" s="225" t="s">
        <v>6583</v>
      </c>
      <c r="B29" s="225" t="s">
        <v>6557</v>
      </c>
      <c r="C29" s="231" t="s">
        <v>6584</v>
      </c>
      <c r="D29" s="231"/>
    </row>
    <row r="30" spans="1:4" x14ac:dyDescent="0.25">
      <c r="A30" s="225" t="s">
        <v>6585</v>
      </c>
      <c r="B30" s="225" t="s">
        <v>6557</v>
      </c>
      <c r="C30" s="231" t="s">
        <v>6586</v>
      </c>
      <c r="D30" s="231"/>
    </row>
    <row r="31" spans="1:4" x14ac:dyDescent="0.25">
      <c r="A31" s="225" t="s">
        <v>6587</v>
      </c>
      <c r="B31" s="225" t="s">
        <v>6557</v>
      </c>
      <c r="C31" s="231" t="s">
        <v>6588</v>
      </c>
      <c r="D31" s="231"/>
    </row>
    <row r="32" spans="1:4" x14ac:dyDescent="0.25">
      <c r="A32" s="225" t="s">
        <v>6589</v>
      </c>
      <c r="B32" s="225" t="s">
        <v>6587</v>
      </c>
      <c r="C32" s="232" t="s">
        <v>6590</v>
      </c>
      <c r="D32" s="232"/>
    </row>
    <row r="33" spans="1:4" x14ac:dyDescent="0.25">
      <c r="A33" s="225" t="s">
        <v>6591</v>
      </c>
      <c r="B33" s="225" t="s">
        <v>6587</v>
      </c>
      <c r="C33" s="232" t="s">
        <v>6592</v>
      </c>
      <c r="D33" s="232"/>
    </row>
    <row r="34" spans="1:4" x14ac:dyDescent="0.25">
      <c r="A34" s="225" t="s">
        <v>6593</v>
      </c>
      <c r="B34" s="225" t="s">
        <v>6587</v>
      </c>
      <c r="C34" s="232" t="s">
        <v>6594</v>
      </c>
      <c r="D34" s="232"/>
    </row>
    <row r="35" spans="1:4" x14ac:dyDescent="0.25">
      <c r="A35" s="225" t="s">
        <v>6595</v>
      </c>
      <c r="B35" s="225" t="s">
        <v>6557</v>
      </c>
      <c r="C35" s="231" t="s">
        <v>6596</v>
      </c>
      <c r="D35" s="231"/>
    </row>
    <row r="36" spans="1:4" x14ac:dyDescent="0.25">
      <c r="A36" s="225" t="s">
        <v>6597</v>
      </c>
      <c r="B36" s="225" t="s">
        <v>6595</v>
      </c>
      <c r="C36" s="232" t="s">
        <v>6598</v>
      </c>
      <c r="D36" s="232"/>
    </row>
    <row r="37" spans="1:4" x14ac:dyDescent="0.25">
      <c r="A37" s="225" t="s">
        <v>6599</v>
      </c>
      <c r="B37" s="225" t="s">
        <v>6595</v>
      </c>
      <c r="C37" s="232" t="s">
        <v>6600</v>
      </c>
      <c r="D37" s="232"/>
    </row>
    <row r="38" spans="1:4" x14ac:dyDescent="0.25">
      <c r="A38" s="225" t="s">
        <v>6601</v>
      </c>
      <c r="B38" s="225" t="s">
        <v>6595</v>
      </c>
      <c r="C38" s="232" t="s">
        <v>6602</v>
      </c>
      <c r="D38" s="232"/>
    </row>
    <row r="39" spans="1:4" x14ac:dyDescent="0.25">
      <c r="A39" s="225" t="s">
        <v>6603</v>
      </c>
      <c r="B39" s="225"/>
      <c r="C39" s="209" t="s">
        <v>6604</v>
      </c>
      <c r="D39" s="232"/>
    </row>
    <row r="40" spans="1:4" x14ac:dyDescent="0.25">
      <c r="A40" s="225" t="s">
        <v>6605</v>
      </c>
      <c r="B40" s="225" t="s">
        <v>6603</v>
      </c>
      <c r="C40" s="244" t="s">
        <v>6606</v>
      </c>
      <c r="D40" s="244"/>
    </row>
    <row r="41" spans="1:4" x14ac:dyDescent="0.25">
      <c r="A41" s="225" t="s">
        <v>6607</v>
      </c>
      <c r="B41" s="225" t="s">
        <v>6605</v>
      </c>
      <c r="C41" s="231" t="s">
        <v>6608</v>
      </c>
      <c r="D41" s="231"/>
    </row>
    <row r="42" spans="1:4" x14ac:dyDescent="0.25">
      <c r="A42" s="225" t="s">
        <v>6609</v>
      </c>
      <c r="B42" s="225" t="s">
        <v>6605</v>
      </c>
      <c r="C42" s="231" t="s">
        <v>6610</v>
      </c>
      <c r="D42" s="231"/>
    </row>
    <row r="43" spans="1:4" x14ac:dyDescent="0.25">
      <c r="A43" s="225" t="s">
        <v>6611</v>
      </c>
      <c r="B43" s="225" t="s">
        <v>6609</v>
      </c>
      <c r="C43" s="232" t="s">
        <v>6612</v>
      </c>
      <c r="D43" s="232"/>
    </row>
    <row r="44" spans="1:4" x14ac:dyDescent="0.25">
      <c r="A44" s="225" t="s">
        <v>6613</v>
      </c>
      <c r="B44" s="225" t="s">
        <v>6609</v>
      </c>
      <c r="C44" s="232" t="s">
        <v>6614</v>
      </c>
      <c r="D44" s="232"/>
    </row>
    <row r="45" spans="1:4" x14ac:dyDescent="0.25">
      <c r="A45" s="225" t="s">
        <v>6615</v>
      </c>
      <c r="B45" s="225" t="s">
        <v>6603</v>
      </c>
      <c r="C45" s="244" t="s">
        <v>6616</v>
      </c>
      <c r="D45" s="244"/>
    </row>
    <row r="46" spans="1:4" x14ac:dyDescent="0.25">
      <c r="A46" s="225" t="s">
        <v>6617</v>
      </c>
      <c r="B46" s="225" t="s">
        <v>6615</v>
      </c>
      <c r="C46" s="231" t="s">
        <v>6618</v>
      </c>
      <c r="D46" s="231"/>
    </row>
    <row r="47" spans="1:4" x14ac:dyDescent="0.25">
      <c r="A47" s="225" t="s">
        <v>6619</v>
      </c>
      <c r="B47" s="225" t="s">
        <v>6615</v>
      </c>
      <c r="C47" s="231" t="s">
        <v>6620</v>
      </c>
      <c r="D47" s="231"/>
    </row>
    <row r="48" spans="1:4" x14ac:dyDescent="0.25">
      <c r="A48" s="225" t="s">
        <v>6621</v>
      </c>
      <c r="B48" s="225" t="s">
        <v>6619</v>
      </c>
      <c r="C48" s="232" t="s">
        <v>6622</v>
      </c>
      <c r="D48" s="232"/>
    </row>
    <row r="49" spans="1:4" x14ac:dyDescent="0.25">
      <c r="A49" s="225" t="s">
        <v>6623</v>
      </c>
      <c r="B49" s="225" t="s">
        <v>6619</v>
      </c>
      <c r="C49" s="232" t="s">
        <v>6624</v>
      </c>
      <c r="D49" s="232"/>
    </row>
    <row r="50" spans="1:4" x14ac:dyDescent="0.25">
      <c r="A50" s="225" t="s">
        <v>6625</v>
      </c>
      <c r="B50" s="225" t="s">
        <v>6603</v>
      </c>
      <c r="C50" s="244" t="s">
        <v>6626</v>
      </c>
      <c r="D50" s="244"/>
    </row>
    <row r="51" spans="1:4" x14ac:dyDescent="0.25">
      <c r="A51" s="225" t="s">
        <v>6627</v>
      </c>
      <c r="B51" s="225" t="s">
        <v>6625</v>
      </c>
      <c r="C51" s="231" t="s">
        <v>6628</v>
      </c>
      <c r="D51" s="231"/>
    </row>
    <row r="52" spans="1:4" x14ac:dyDescent="0.25">
      <c r="A52" s="225" t="s">
        <v>6629</v>
      </c>
      <c r="B52" s="225" t="s">
        <v>6625</v>
      </c>
      <c r="C52" s="231" t="s">
        <v>6630</v>
      </c>
      <c r="D52" s="231"/>
    </row>
    <row r="53" spans="1:4" x14ac:dyDescent="0.25">
      <c r="A53" s="225" t="s">
        <v>6631</v>
      </c>
      <c r="B53" s="225" t="s">
        <v>6629</v>
      </c>
      <c r="C53" s="232" t="s">
        <v>6632</v>
      </c>
      <c r="D53" s="232"/>
    </row>
    <row r="54" spans="1:4" x14ac:dyDescent="0.25">
      <c r="A54" s="225" t="s">
        <v>6633</v>
      </c>
      <c r="B54" s="225" t="s">
        <v>6629</v>
      </c>
      <c r="C54" s="232" t="s">
        <v>6634</v>
      </c>
      <c r="D54" s="232"/>
    </row>
    <row r="55" spans="1:4" x14ac:dyDescent="0.25">
      <c r="A55" s="225" t="s">
        <v>6635</v>
      </c>
      <c r="B55" s="225" t="s">
        <v>6603</v>
      </c>
      <c r="C55" s="244" t="s">
        <v>6636</v>
      </c>
      <c r="D55" s="244"/>
    </row>
    <row r="56" spans="1:4" x14ac:dyDescent="0.25">
      <c r="A56" s="225" t="s">
        <v>6637</v>
      </c>
      <c r="B56" s="225" t="s">
        <v>6635</v>
      </c>
      <c r="C56" s="231" t="s">
        <v>6638</v>
      </c>
      <c r="D56" s="231"/>
    </row>
    <row r="57" spans="1:4" x14ac:dyDescent="0.25">
      <c r="A57" s="225" t="s">
        <v>6639</v>
      </c>
      <c r="B57" s="225" t="s">
        <v>6635</v>
      </c>
      <c r="C57" s="231" t="s">
        <v>6640</v>
      </c>
      <c r="D57" s="231"/>
    </row>
    <row r="58" spans="1:4" x14ac:dyDescent="0.25">
      <c r="A58" s="225" t="s">
        <v>6641</v>
      </c>
      <c r="B58" s="225" t="s">
        <v>6639</v>
      </c>
      <c r="C58" s="232" t="s">
        <v>6642</v>
      </c>
      <c r="D58" s="232"/>
    </row>
    <row r="59" spans="1:4" x14ac:dyDescent="0.25">
      <c r="A59" s="225" t="s">
        <v>6643</v>
      </c>
      <c r="B59" s="225" t="s">
        <v>6639</v>
      </c>
      <c r="C59" s="232" t="s">
        <v>6644</v>
      </c>
      <c r="D59" s="232"/>
    </row>
    <row r="60" spans="1:4" x14ac:dyDescent="0.25">
      <c r="A60" s="225" t="s">
        <v>6645</v>
      </c>
      <c r="B60" s="225" t="s">
        <v>6603</v>
      </c>
      <c r="C60" s="244" t="s">
        <v>6646</v>
      </c>
      <c r="D60" s="244"/>
    </row>
    <row r="61" spans="1:4" x14ac:dyDescent="0.25">
      <c r="A61" s="225" t="s">
        <v>6647</v>
      </c>
      <c r="B61" s="225" t="s">
        <v>6645</v>
      </c>
      <c r="C61" s="231" t="s">
        <v>6648</v>
      </c>
      <c r="D61" s="231"/>
    </row>
    <row r="62" spans="1:4" x14ac:dyDescent="0.25">
      <c r="A62" s="225" t="s">
        <v>6649</v>
      </c>
      <c r="B62" s="225" t="s">
        <v>6645</v>
      </c>
      <c r="C62" s="231" t="s">
        <v>6650</v>
      </c>
      <c r="D62" s="231"/>
    </row>
    <row r="63" spans="1:4" x14ac:dyDescent="0.25">
      <c r="A63" s="225" t="s">
        <v>6651</v>
      </c>
      <c r="B63" s="225" t="s">
        <v>6649</v>
      </c>
      <c r="C63" s="232" t="s">
        <v>6652</v>
      </c>
      <c r="D63" s="232"/>
    </row>
    <row r="64" spans="1:4" x14ac:dyDescent="0.25">
      <c r="A64" s="225" t="s">
        <v>6653</v>
      </c>
      <c r="B64" s="225" t="s">
        <v>6649</v>
      </c>
      <c r="C64" s="218" t="s">
        <v>6654</v>
      </c>
      <c r="D64" s="218"/>
    </row>
    <row r="65" spans="1:4" x14ac:dyDescent="0.25">
      <c r="A65" s="225" t="s">
        <v>6655</v>
      </c>
      <c r="B65" s="225" t="s">
        <v>6603</v>
      </c>
      <c r="C65" s="244" t="s">
        <v>6656</v>
      </c>
      <c r="D65" s="244"/>
    </row>
    <row r="66" spans="1:4" x14ac:dyDescent="0.25">
      <c r="A66" s="225" t="s">
        <v>6657</v>
      </c>
      <c r="B66" s="225" t="s">
        <v>6655</v>
      </c>
      <c r="C66" s="231" t="s">
        <v>6658</v>
      </c>
      <c r="D66" s="231"/>
    </row>
    <row r="67" spans="1:4" x14ac:dyDescent="0.25">
      <c r="A67" s="225" t="s">
        <v>6659</v>
      </c>
      <c r="B67" s="225" t="s">
        <v>6655</v>
      </c>
      <c r="C67" s="231" t="s">
        <v>6660</v>
      </c>
      <c r="D67" s="231"/>
    </row>
    <row r="68" spans="1:4" x14ac:dyDescent="0.25">
      <c r="A68" s="225" t="s">
        <v>6661</v>
      </c>
      <c r="B68" s="225" t="s">
        <v>6659</v>
      </c>
      <c r="C68" s="218" t="s">
        <v>6662</v>
      </c>
      <c r="D68" s="218"/>
    </row>
    <row r="69" spans="1:4" x14ac:dyDescent="0.25">
      <c r="A69" s="225" t="s">
        <v>6663</v>
      </c>
      <c r="B69" s="225" t="s">
        <v>6659</v>
      </c>
      <c r="C69" s="218" t="s">
        <v>6664</v>
      </c>
      <c r="D69" s="218"/>
    </row>
    <row r="70" spans="1:4" x14ac:dyDescent="0.25">
      <c r="A70" s="225" t="s">
        <v>6665</v>
      </c>
      <c r="B70" s="225" t="s">
        <v>6603</v>
      </c>
      <c r="C70" s="244" t="s">
        <v>6666</v>
      </c>
      <c r="D70" s="244"/>
    </row>
    <row r="71" spans="1:4" x14ac:dyDescent="0.25">
      <c r="A71" s="225" t="s">
        <v>6667</v>
      </c>
      <c r="B71" s="225" t="s">
        <v>6665</v>
      </c>
      <c r="C71" s="231" t="s">
        <v>6668</v>
      </c>
      <c r="D71" s="231"/>
    </row>
    <row r="72" spans="1:4" x14ac:dyDescent="0.25">
      <c r="A72" s="225" t="s">
        <v>6669</v>
      </c>
      <c r="B72" s="225" t="s">
        <v>6665</v>
      </c>
      <c r="C72" s="231" t="s">
        <v>6670</v>
      </c>
      <c r="D72" s="231"/>
    </row>
    <row r="73" spans="1:4" x14ac:dyDescent="0.25">
      <c r="A73" s="225" t="s">
        <v>6671</v>
      </c>
      <c r="B73" s="225" t="s">
        <v>6669</v>
      </c>
      <c r="C73" s="218" t="s">
        <v>6672</v>
      </c>
      <c r="D73" s="218"/>
    </row>
    <row r="74" spans="1:4" x14ac:dyDescent="0.25">
      <c r="A74" s="225" t="s">
        <v>6673</v>
      </c>
      <c r="B74" s="225" t="s">
        <v>6669</v>
      </c>
      <c r="C74" s="218" t="s">
        <v>6674</v>
      </c>
      <c r="D74" s="218"/>
    </row>
    <row r="75" spans="1:4" x14ac:dyDescent="0.25">
      <c r="A75" s="225" t="s">
        <v>6675</v>
      </c>
      <c r="B75" s="225" t="s">
        <v>6603</v>
      </c>
      <c r="C75" s="244" t="s">
        <v>6676</v>
      </c>
      <c r="D75" s="244"/>
    </row>
    <row r="76" spans="1:4" x14ac:dyDescent="0.25">
      <c r="A76" s="225" t="s">
        <v>6677</v>
      </c>
      <c r="B76" s="225" t="s">
        <v>6675</v>
      </c>
      <c r="C76" s="231" t="s">
        <v>6678</v>
      </c>
      <c r="D76" s="231"/>
    </row>
    <row r="77" spans="1:4" x14ac:dyDescent="0.25">
      <c r="A77" s="225" t="s">
        <v>6679</v>
      </c>
      <c r="B77" s="225" t="s">
        <v>6675</v>
      </c>
      <c r="C77" s="231" t="s">
        <v>6680</v>
      </c>
      <c r="D77" s="231"/>
    </row>
    <row r="78" spans="1:4" x14ac:dyDescent="0.25">
      <c r="A78" s="225" t="s">
        <v>6681</v>
      </c>
      <c r="B78" s="225" t="s">
        <v>6679</v>
      </c>
      <c r="C78" s="243" t="s">
        <v>6682</v>
      </c>
      <c r="D78" s="232"/>
    </row>
    <row r="79" spans="1:4" ht="15.75" thickBot="1" x14ac:dyDescent="0.3">
      <c r="A79" s="227" t="s">
        <v>6683</v>
      </c>
      <c r="B79" s="227" t="s">
        <v>6679</v>
      </c>
      <c r="C79" s="277" t="s">
        <v>6684</v>
      </c>
      <c r="D79" s="278"/>
    </row>
  </sheetData>
  <pageMargins left="0.7" right="0.7" top="0.75" bottom="0.75" header="0.3" footer="0.3"/>
  <pageSetup paperSize="9" orientation="portrait" r:id="rId1"/>
  <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4F388-0FED-4EB0-8444-2C4A6CB61B8C}">
  <sheetPr codeName="Feuil97">
    <tabColor theme="4" tint="-0.249977111117893"/>
  </sheetPr>
  <dimension ref="A1:D12"/>
  <sheetViews>
    <sheetView showGridLines="0" zoomScale="80" zoomScaleNormal="80" workbookViewId="0">
      <pane ySplit="1" topLeftCell="A2" activePane="bottomLeft" state="frozen"/>
      <selection activeCell="A2" sqref="A2"/>
      <selection pane="bottomLeft" activeCell="C30" sqref="C30"/>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280" t="s">
        <v>408</v>
      </c>
      <c r="B1" s="281" t="s">
        <v>529</v>
      </c>
      <c r="C1" s="185" t="s">
        <v>2083</v>
      </c>
      <c r="D1" s="185" t="s">
        <v>503</v>
      </c>
    </row>
    <row r="2" spans="1:4" x14ac:dyDescent="0.25">
      <c r="A2" s="206" t="s">
        <v>6685</v>
      </c>
      <c r="B2" s="260"/>
      <c r="C2" s="242" t="s">
        <v>6686</v>
      </c>
      <c r="D2" s="242"/>
    </row>
    <row r="3" spans="1:4" x14ac:dyDescent="0.25">
      <c r="A3" s="208" t="s">
        <v>6687</v>
      </c>
      <c r="B3" s="208" t="s">
        <v>6685</v>
      </c>
      <c r="C3" s="231" t="s">
        <v>6688</v>
      </c>
      <c r="D3" s="231"/>
    </row>
    <row r="4" spans="1:4" x14ac:dyDescent="0.25">
      <c r="A4" s="208" t="s">
        <v>6689</v>
      </c>
      <c r="B4" s="208" t="s">
        <v>6685</v>
      </c>
      <c r="C4" s="231" t="s">
        <v>6690</v>
      </c>
      <c r="D4" s="231"/>
    </row>
    <row r="5" spans="1:4" x14ac:dyDescent="0.25">
      <c r="A5" s="208" t="s">
        <v>6691</v>
      </c>
      <c r="B5" s="208" t="s">
        <v>6689</v>
      </c>
      <c r="C5" s="231" t="s">
        <v>6692</v>
      </c>
      <c r="D5" s="231"/>
    </row>
    <row r="6" spans="1:4" x14ac:dyDescent="0.25">
      <c r="A6" s="208" t="s">
        <v>6693</v>
      </c>
      <c r="B6" s="208" t="s">
        <v>6689</v>
      </c>
      <c r="C6" s="231" t="s">
        <v>6694</v>
      </c>
      <c r="D6" s="231"/>
    </row>
    <row r="7" spans="1:4" x14ac:dyDescent="0.25">
      <c r="A7" s="208" t="s">
        <v>6695</v>
      </c>
      <c r="B7" s="270"/>
      <c r="C7" s="243" t="s">
        <v>6696</v>
      </c>
      <c r="D7" s="243"/>
    </row>
    <row r="8" spans="1:4" x14ac:dyDescent="0.25">
      <c r="A8" s="208" t="s">
        <v>6697</v>
      </c>
      <c r="B8" s="208" t="s">
        <v>6695</v>
      </c>
      <c r="C8" s="231" t="s">
        <v>6698</v>
      </c>
      <c r="D8" s="231"/>
    </row>
    <row r="9" spans="1:4" x14ac:dyDescent="0.25">
      <c r="A9" s="208" t="s">
        <v>6699</v>
      </c>
      <c r="B9" s="208" t="s">
        <v>6695</v>
      </c>
      <c r="C9" s="231" t="s">
        <v>6700</v>
      </c>
      <c r="D9" s="231"/>
    </row>
    <row r="10" spans="1:4" x14ac:dyDescent="0.25">
      <c r="A10" s="208" t="s">
        <v>6701</v>
      </c>
      <c r="B10" s="208" t="s">
        <v>6699</v>
      </c>
      <c r="C10" s="231" t="s">
        <v>6702</v>
      </c>
      <c r="D10" s="231"/>
    </row>
    <row r="11" spans="1:4" x14ac:dyDescent="0.25">
      <c r="A11" s="208" t="s">
        <v>6703</v>
      </c>
      <c r="B11" s="208" t="s">
        <v>6699</v>
      </c>
      <c r="C11" s="231" t="s">
        <v>6704</v>
      </c>
      <c r="D11" s="231"/>
    </row>
    <row r="12" spans="1:4" ht="15.75" thickBot="1" x14ac:dyDescent="0.3">
      <c r="A12" s="212" t="s">
        <v>6705</v>
      </c>
      <c r="B12" s="277"/>
      <c r="C12" s="277" t="s">
        <v>6706</v>
      </c>
      <c r="D12" s="277"/>
    </row>
  </sheetData>
  <pageMargins left="0.7" right="0.7" top="0.75" bottom="0.75" header="0.3" footer="0.3"/>
  <drawing r:id="rId1"/>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06EE5-CC69-4EFD-8978-ED05E5CB2DB7}">
  <sheetPr codeName="Feuil98">
    <tabColor theme="4" tint="-0.249977111117893"/>
  </sheetPr>
  <dimension ref="A1:D5"/>
  <sheetViews>
    <sheetView showGridLines="0" zoomScale="80" zoomScaleNormal="80" workbookViewId="0">
      <pane ySplit="1" topLeftCell="A2" activePane="bottomLeft" state="frozen"/>
      <selection activeCell="A2" sqref="A2"/>
      <selection pane="bottomLeft" activeCell="C37" sqref="C37"/>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3" t="s">
        <v>408</v>
      </c>
      <c r="B1" s="184" t="s">
        <v>529</v>
      </c>
      <c r="C1" s="186" t="s">
        <v>2083</v>
      </c>
      <c r="D1" s="186" t="s">
        <v>503</v>
      </c>
    </row>
    <row r="2" spans="1:4" x14ac:dyDescent="0.25">
      <c r="A2" s="215" t="s">
        <v>6707</v>
      </c>
      <c r="B2" s="260"/>
      <c r="C2" s="282" t="s">
        <v>6708</v>
      </c>
      <c r="D2" s="282"/>
    </row>
    <row r="3" spans="1:4" x14ac:dyDescent="0.25">
      <c r="A3" s="225" t="s">
        <v>6709</v>
      </c>
      <c r="B3" s="270"/>
      <c r="C3" s="283" t="s">
        <v>6710</v>
      </c>
      <c r="D3" s="283"/>
    </row>
    <row r="4" spans="1:4" x14ac:dyDescent="0.25">
      <c r="A4" s="225" t="s">
        <v>6711</v>
      </c>
      <c r="B4" s="270"/>
      <c r="C4" s="283" t="s">
        <v>6712</v>
      </c>
      <c r="D4" s="283"/>
    </row>
    <row r="5" spans="1:4" ht="15.75" thickBot="1" x14ac:dyDescent="0.3">
      <c r="A5" s="227" t="s">
        <v>6713</v>
      </c>
      <c r="B5" s="273"/>
      <c r="C5" s="284" t="s">
        <v>6714</v>
      </c>
      <c r="D5" s="284"/>
    </row>
  </sheetData>
  <pageMargins left="0.7" right="0.7" top="0.75" bottom="0.75" header="0.3" footer="0.3"/>
  <pageSetup paperSize="9" orientation="portrait" horizontalDpi="4294967293" r:id="rId1"/>
  <drawing r:id="rId2"/>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A8974-6329-49A5-A392-B021CCC88574}">
  <sheetPr codeName="Feuil99">
    <tabColor theme="4" tint="-0.249977111117893"/>
  </sheetPr>
  <dimension ref="A1:D1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183" t="s">
        <v>408</v>
      </c>
      <c r="B1" s="184" t="s">
        <v>529</v>
      </c>
      <c r="C1" s="186" t="s">
        <v>2083</v>
      </c>
      <c r="D1" s="186" t="s">
        <v>503</v>
      </c>
    </row>
    <row r="2" spans="1:4" x14ac:dyDescent="0.25">
      <c r="A2" s="206" t="s">
        <v>6715</v>
      </c>
      <c r="B2" s="260"/>
      <c r="C2" s="282" t="s">
        <v>6716</v>
      </c>
      <c r="D2" s="282"/>
    </row>
    <row r="3" spans="1:4" x14ac:dyDescent="0.25">
      <c r="A3" s="208" t="s">
        <v>6717</v>
      </c>
      <c r="B3" s="208" t="s">
        <v>6715</v>
      </c>
      <c r="C3" s="285" t="s">
        <v>6718</v>
      </c>
      <c r="D3" s="285"/>
    </row>
    <row r="4" spans="1:4" x14ac:dyDescent="0.25">
      <c r="A4" s="208" t="s">
        <v>6719</v>
      </c>
      <c r="B4" s="208" t="s">
        <v>6715</v>
      </c>
      <c r="C4" s="285" t="s">
        <v>6720</v>
      </c>
      <c r="D4" s="285"/>
    </row>
    <row r="5" spans="1:4" x14ac:dyDescent="0.25">
      <c r="A5" s="208" t="s">
        <v>6721</v>
      </c>
      <c r="B5" s="270"/>
      <c r="C5" s="285" t="s">
        <v>6722</v>
      </c>
      <c r="D5" s="285"/>
    </row>
    <row r="6" spans="1:4" x14ac:dyDescent="0.25">
      <c r="A6" s="208" t="s">
        <v>6723</v>
      </c>
      <c r="B6" s="270"/>
      <c r="C6" s="285" t="s">
        <v>6724</v>
      </c>
      <c r="D6" s="285"/>
    </row>
    <row r="7" spans="1:4" x14ac:dyDescent="0.25">
      <c r="A7" s="208" t="s">
        <v>6725</v>
      </c>
      <c r="B7" s="208" t="s">
        <v>6723</v>
      </c>
      <c r="C7" s="285" t="s">
        <v>6726</v>
      </c>
      <c r="D7" s="285"/>
    </row>
    <row r="8" spans="1:4" x14ac:dyDescent="0.25">
      <c r="A8" s="208" t="s">
        <v>6727</v>
      </c>
      <c r="B8" s="208" t="s">
        <v>6725</v>
      </c>
      <c r="C8" s="285" t="s">
        <v>6728</v>
      </c>
      <c r="D8" s="285"/>
    </row>
    <row r="9" spans="1:4" x14ac:dyDescent="0.25">
      <c r="A9" s="208" t="s">
        <v>6729</v>
      </c>
      <c r="B9" s="208" t="s">
        <v>6725</v>
      </c>
      <c r="C9" s="285" t="s">
        <v>6730</v>
      </c>
      <c r="D9" s="285"/>
    </row>
    <row r="10" spans="1:4" x14ac:dyDescent="0.25">
      <c r="A10" s="208" t="s">
        <v>6731</v>
      </c>
      <c r="B10" s="208" t="s">
        <v>6723</v>
      </c>
      <c r="C10" s="285" t="s">
        <v>6732</v>
      </c>
      <c r="D10" s="285"/>
    </row>
    <row r="11" spans="1:4" x14ac:dyDescent="0.25">
      <c r="A11" s="208" t="s">
        <v>6733</v>
      </c>
      <c r="B11" s="208" t="s">
        <v>6731</v>
      </c>
      <c r="C11" s="285" t="s">
        <v>6734</v>
      </c>
      <c r="D11" s="285"/>
    </row>
    <row r="12" spans="1:4" x14ac:dyDescent="0.25">
      <c r="A12" s="208" t="s">
        <v>6735</v>
      </c>
      <c r="B12" s="208" t="s">
        <v>6731</v>
      </c>
      <c r="C12" s="285" t="s">
        <v>6736</v>
      </c>
      <c r="D12" s="285"/>
    </row>
    <row r="13" spans="1:4" ht="15.75" thickBot="1" x14ac:dyDescent="0.3">
      <c r="A13" s="212" t="s">
        <v>6737</v>
      </c>
      <c r="B13" s="273"/>
      <c r="C13" s="286" t="s">
        <v>6738</v>
      </c>
      <c r="D13" s="286"/>
    </row>
  </sheetData>
  <pageMargins left="0.7" right="0.7" top="0.75" bottom="0.75" header="0.3" footer="0.3"/>
  <drawing r:id="rId1"/>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8416D-6C42-48B0-975C-B3CCD5804941}">
  <sheetPr codeName="Feuil100">
    <tabColor theme="4" tint="-0.249977111117893"/>
  </sheetPr>
  <dimension ref="A1:D4"/>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2578125" defaultRowHeight="15" x14ac:dyDescent="0.25"/>
  <cols>
    <col min="1" max="2" width="16.5703125" customWidth="1"/>
    <col min="3" max="3" width="100.5703125" customWidth="1"/>
    <col min="4" max="4" width="30.5703125" customWidth="1"/>
  </cols>
  <sheetData>
    <row r="1" spans="1:4" ht="24" customHeight="1" x14ac:dyDescent="0.25">
      <c r="A1" s="280" t="s">
        <v>408</v>
      </c>
      <c r="B1" s="281" t="s">
        <v>529</v>
      </c>
      <c r="C1" s="185" t="s">
        <v>2083</v>
      </c>
      <c r="D1" s="185" t="s">
        <v>503</v>
      </c>
    </row>
    <row r="2" spans="1:4" x14ac:dyDescent="0.25">
      <c r="A2" s="287" t="s">
        <v>6739</v>
      </c>
      <c r="B2" s="288"/>
      <c r="C2" s="289" t="s">
        <v>6740</v>
      </c>
      <c r="D2" s="289"/>
    </row>
    <row r="3" spans="1:4" x14ac:dyDescent="0.25">
      <c r="A3" s="262" t="s">
        <v>6741</v>
      </c>
      <c r="B3" s="263"/>
      <c r="C3" s="290" t="s">
        <v>6742</v>
      </c>
      <c r="D3" s="290"/>
    </row>
    <row r="4" spans="1:4" ht="15.75" thickBot="1" x14ac:dyDescent="0.3">
      <c r="A4" s="291" t="s">
        <v>6743</v>
      </c>
      <c r="B4" s="266"/>
      <c r="C4" s="292" t="s">
        <v>6744</v>
      </c>
      <c r="D4" s="292"/>
    </row>
  </sheetData>
  <pageMargins left="0.7" right="0.7" top="0.75" bottom="0.75" header="0.3" footer="0.3"/>
  <drawing r:id="rId1"/>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2CD17-5E68-4A31-A24F-0CB24161892B}">
  <sheetPr codeName="Feuil101">
    <tabColor theme="4" tint="-0.249977111117893"/>
    <pageSetUpPr fitToPage="1"/>
  </sheetPr>
  <dimension ref="A1:D319"/>
  <sheetViews>
    <sheetView showGridLines="0" zoomScale="80" zoomScaleNormal="80" workbookViewId="0">
      <pane ySplit="1" topLeftCell="A2" activePane="bottomLeft" state="frozen"/>
      <selection pane="bottomLeft" activeCell="K33" sqref="K33"/>
    </sheetView>
  </sheetViews>
  <sheetFormatPr baseColWidth="10" defaultColWidth="11.42578125" defaultRowHeight="15" x14ac:dyDescent="0.25"/>
  <cols>
    <col min="1" max="2" width="16.5703125" customWidth="1"/>
    <col min="3" max="3" width="100.5703125" customWidth="1"/>
    <col min="4" max="4" width="30.5703125" customWidth="1"/>
  </cols>
  <sheetData>
    <row r="1" spans="1:4" s="241" customFormat="1" ht="24" customHeight="1" x14ac:dyDescent="0.25">
      <c r="A1" s="239" t="s">
        <v>408</v>
      </c>
      <c r="B1" s="240" t="s">
        <v>529</v>
      </c>
      <c r="C1" s="1" t="s">
        <v>2083</v>
      </c>
      <c r="D1" s="1" t="s">
        <v>503</v>
      </c>
    </row>
    <row r="2" spans="1:4" s="241" customFormat="1" x14ac:dyDescent="0.25">
      <c r="A2" s="234">
        <v>9999</v>
      </c>
      <c r="B2" s="216"/>
      <c r="C2" s="242" t="s">
        <v>6745</v>
      </c>
      <c r="D2" s="242"/>
    </row>
    <row r="3" spans="1:4" x14ac:dyDescent="0.25">
      <c r="A3" s="215" t="s">
        <v>6746</v>
      </c>
      <c r="B3" s="216"/>
      <c r="C3" s="242" t="s">
        <v>6747</v>
      </c>
      <c r="D3" s="242"/>
    </row>
    <row r="4" spans="1:4" x14ac:dyDescent="0.25">
      <c r="A4" s="225" t="s">
        <v>6748</v>
      </c>
      <c r="B4" s="225" t="s">
        <v>6746</v>
      </c>
      <c r="C4" s="231" t="s">
        <v>6749</v>
      </c>
      <c r="D4" s="231"/>
    </row>
    <row r="5" spans="1:4" x14ac:dyDescent="0.25">
      <c r="A5" s="225" t="s">
        <v>6750</v>
      </c>
      <c r="B5" s="225" t="s">
        <v>6746</v>
      </c>
      <c r="C5" s="231" t="s">
        <v>6751</v>
      </c>
      <c r="D5" s="231"/>
    </row>
    <row r="6" spans="1:4" x14ac:dyDescent="0.25">
      <c r="A6" s="225" t="s">
        <v>6752</v>
      </c>
      <c r="B6" s="225" t="s">
        <v>6750</v>
      </c>
      <c r="C6" s="231" t="s">
        <v>6753</v>
      </c>
      <c r="D6" s="231"/>
    </row>
    <row r="7" spans="1:4" x14ac:dyDescent="0.25">
      <c r="A7" s="225" t="s">
        <v>6754</v>
      </c>
      <c r="B7" s="225" t="s">
        <v>6750</v>
      </c>
      <c r="C7" s="209" t="s">
        <v>6755</v>
      </c>
      <c r="D7" s="209"/>
    </row>
    <row r="8" spans="1:4" x14ac:dyDescent="0.25">
      <c r="A8" s="225" t="s">
        <v>6756</v>
      </c>
      <c r="B8" s="225" t="s">
        <v>6750</v>
      </c>
      <c r="C8" s="231" t="s">
        <v>6757</v>
      </c>
      <c r="D8" s="231"/>
    </row>
    <row r="9" spans="1:4" x14ac:dyDescent="0.25">
      <c r="A9" s="225" t="s">
        <v>6758</v>
      </c>
      <c r="B9" s="225" t="s">
        <v>6750</v>
      </c>
      <c r="C9" s="231" t="s">
        <v>6759</v>
      </c>
      <c r="D9" s="231"/>
    </row>
    <row r="10" spans="1:4" x14ac:dyDescent="0.25">
      <c r="A10" s="225" t="s">
        <v>6760</v>
      </c>
      <c r="B10" s="225" t="s">
        <v>6750</v>
      </c>
      <c r="C10" s="231" t="s">
        <v>6761</v>
      </c>
      <c r="D10" s="231"/>
    </row>
    <row r="11" spans="1:4" x14ac:dyDescent="0.25">
      <c r="A11" s="225" t="s">
        <v>6762</v>
      </c>
      <c r="B11" s="225" t="s">
        <v>6750</v>
      </c>
      <c r="C11" s="231" t="s">
        <v>6763</v>
      </c>
      <c r="D11" s="231"/>
    </row>
    <row r="12" spans="1:4" x14ac:dyDescent="0.25">
      <c r="A12" s="225" t="s">
        <v>6764</v>
      </c>
      <c r="B12" s="225" t="s">
        <v>6750</v>
      </c>
      <c r="C12" s="231" t="s">
        <v>6765</v>
      </c>
      <c r="D12" s="231"/>
    </row>
    <row r="13" spans="1:4" x14ac:dyDescent="0.25">
      <c r="A13" s="225" t="s">
        <v>6766</v>
      </c>
      <c r="B13" s="225" t="s">
        <v>6750</v>
      </c>
      <c r="C13" s="231" t="s">
        <v>6767</v>
      </c>
      <c r="D13" s="231"/>
    </row>
    <row r="14" spans="1:4" x14ac:dyDescent="0.25">
      <c r="A14" s="225" t="s">
        <v>6768</v>
      </c>
      <c r="B14" s="225" t="s">
        <v>6750</v>
      </c>
      <c r="C14" s="231" t="s">
        <v>6769</v>
      </c>
      <c r="D14" s="231"/>
    </row>
    <row r="15" spans="1:4" x14ac:dyDescent="0.25">
      <c r="A15" s="225" t="s">
        <v>6770</v>
      </c>
      <c r="B15" s="225" t="s">
        <v>6746</v>
      </c>
      <c r="C15" s="231" t="s">
        <v>6771</v>
      </c>
      <c r="D15" s="231"/>
    </row>
    <row r="16" spans="1:4" x14ac:dyDescent="0.25">
      <c r="A16" s="225" t="s">
        <v>6772</v>
      </c>
      <c r="B16" s="225" t="s">
        <v>6770</v>
      </c>
      <c r="C16" s="231" t="s">
        <v>6773</v>
      </c>
      <c r="D16" s="231"/>
    </row>
    <row r="17" spans="1:4" x14ac:dyDescent="0.25">
      <c r="A17" s="225" t="s">
        <v>6774</v>
      </c>
      <c r="B17" s="225" t="s">
        <v>6772</v>
      </c>
      <c r="C17" s="232" t="s">
        <v>6775</v>
      </c>
      <c r="D17" s="232"/>
    </row>
    <row r="18" spans="1:4" x14ac:dyDescent="0.25">
      <c r="A18" s="225" t="s">
        <v>6776</v>
      </c>
      <c r="B18" s="225" t="s">
        <v>6772</v>
      </c>
      <c r="C18" s="232" t="s">
        <v>6777</v>
      </c>
      <c r="D18" s="232"/>
    </row>
    <row r="19" spans="1:4" x14ac:dyDescent="0.25">
      <c r="A19" s="225" t="s">
        <v>6778</v>
      </c>
      <c r="B19" s="225" t="s">
        <v>6770</v>
      </c>
      <c r="C19" s="231" t="s">
        <v>6779</v>
      </c>
      <c r="D19" s="231"/>
    </row>
    <row r="20" spans="1:4" x14ac:dyDescent="0.25">
      <c r="A20" s="225" t="s">
        <v>6780</v>
      </c>
      <c r="B20" s="225" t="s">
        <v>6778</v>
      </c>
      <c r="C20" s="232" t="s">
        <v>6781</v>
      </c>
      <c r="D20" s="232"/>
    </row>
    <row r="21" spans="1:4" x14ac:dyDescent="0.25">
      <c r="A21" s="225" t="s">
        <v>6782</v>
      </c>
      <c r="B21" s="225" t="s">
        <v>6780</v>
      </c>
      <c r="C21" s="218" t="s">
        <v>6783</v>
      </c>
      <c r="D21" s="218"/>
    </row>
    <row r="22" spans="1:4" x14ac:dyDescent="0.25">
      <c r="A22" s="225" t="s">
        <v>6784</v>
      </c>
      <c r="B22" s="225" t="s">
        <v>6780</v>
      </c>
      <c r="C22" s="218" t="s">
        <v>6785</v>
      </c>
      <c r="D22" s="218"/>
    </row>
    <row r="23" spans="1:4" x14ac:dyDescent="0.25">
      <c r="A23" s="225" t="s">
        <v>6786</v>
      </c>
      <c r="B23" s="225" t="s">
        <v>6778</v>
      </c>
      <c r="C23" s="232" t="s">
        <v>6787</v>
      </c>
      <c r="D23" s="232"/>
    </row>
    <row r="24" spans="1:4" x14ac:dyDescent="0.25">
      <c r="A24" s="225" t="s">
        <v>6788</v>
      </c>
      <c r="B24" s="225" t="s">
        <v>6786</v>
      </c>
      <c r="C24" s="218" t="s">
        <v>6789</v>
      </c>
      <c r="D24" s="218"/>
    </row>
    <row r="25" spans="1:4" x14ac:dyDescent="0.25">
      <c r="A25" s="225" t="s">
        <v>6790</v>
      </c>
      <c r="B25" s="225" t="s">
        <v>6786</v>
      </c>
      <c r="C25" s="218" t="s">
        <v>6791</v>
      </c>
      <c r="D25" s="218"/>
    </row>
    <row r="26" spans="1:4" x14ac:dyDescent="0.25">
      <c r="A26" s="225" t="s">
        <v>6792</v>
      </c>
      <c r="B26" s="225" t="s">
        <v>6778</v>
      </c>
      <c r="C26" s="232" t="s">
        <v>6793</v>
      </c>
      <c r="D26" s="232"/>
    </row>
    <row r="27" spans="1:4" x14ac:dyDescent="0.25">
      <c r="A27" s="225" t="s">
        <v>6794</v>
      </c>
      <c r="B27" s="225" t="s">
        <v>6792</v>
      </c>
      <c r="C27" s="218" t="s">
        <v>6795</v>
      </c>
      <c r="D27" s="218"/>
    </row>
    <row r="28" spans="1:4" x14ac:dyDescent="0.25">
      <c r="A28" s="225" t="s">
        <v>6796</v>
      </c>
      <c r="B28" s="225" t="s">
        <v>6792</v>
      </c>
      <c r="C28" s="218" t="s">
        <v>6797</v>
      </c>
      <c r="D28" s="218"/>
    </row>
    <row r="29" spans="1:4" x14ac:dyDescent="0.25">
      <c r="A29" s="225" t="s">
        <v>6798</v>
      </c>
      <c r="B29" s="218"/>
      <c r="C29" s="231" t="s">
        <v>6799</v>
      </c>
      <c r="D29" s="231"/>
    </row>
    <row r="30" spans="1:4" x14ac:dyDescent="0.25">
      <c r="A30" s="225" t="s">
        <v>6800</v>
      </c>
      <c r="B30" s="225" t="s">
        <v>6798</v>
      </c>
      <c r="C30" s="231" t="s">
        <v>6801</v>
      </c>
      <c r="D30" s="231"/>
    </row>
    <row r="31" spans="1:4" x14ac:dyDescent="0.25">
      <c r="A31" s="225" t="s">
        <v>6802</v>
      </c>
      <c r="B31" s="225" t="s">
        <v>6800</v>
      </c>
      <c r="C31" s="231" t="s">
        <v>6803</v>
      </c>
      <c r="D31" s="231"/>
    </row>
    <row r="32" spans="1:4" x14ac:dyDescent="0.25">
      <c r="A32" s="225" t="s">
        <v>6804</v>
      </c>
      <c r="B32" s="225" t="s">
        <v>6802</v>
      </c>
      <c r="C32" s="232" t="s">
        <v>6805</v>
      </c>
      <c r="D32" s="232"/>
    </row>
    <row r="33" spans="1:4" x14ac:dyDescent="0.25">
      <c r="A33" s="225" t="s">
        <v>6806</v>
      </c>
      <c r="B33" s="225" t="s">
        <v>6804</v>
      </c>
      <c r="C33" s="218" t="s">
        <v>6807</v>
      </c>
      <c r="D33" s="218"/>
    </row>
    <row r="34" spans="1:4" ht="30" x14ac:dyDescent="0.25">
      <c r="A34" s="225" t="s">
        <v>6808</v>
      </c>
      <c r="B34" s="225" t="s">
        <v>6806</v>
      </c>
      <c r="C34" s="218" t="s">
        <v>6809</v>
      </c>
      <c r="D34" s="218"/>
    </row>
    <row r="35" spans="1:4" ht="30" x14ac:dyDescent="0.25">
      <c r="A35" s="225" t="s">
        <v>6810</v>
      </c>
      <c r="B35" s="225" t="s">
        <v>6806</v>
      </c>
      <c r="C35" s="218" t="s">
        <v>6811</v>
      </c>
      <c r="D35" s="218"/>
    </row>
    <row r="36" spans="1:4" x14ac:dyDescent="0.25">
      <c r="A36" s="225" t="s">
        <v>6812</v>
      </c>
      <c r="B36" s="225" t="s">
        <v>6804</v>
      </c>
      <c r="C36" s="218" t="s">
        <v>6813</v>
      </c>
      <c r="D36" s="218"/>
    </row>
    <row r="37" spans="1:4" ht="30" x14ac:dyDescent="0.25">
      <c r="A37" s="225" t="s">
        <v>6814</v>
      </c>
      <c r="B37" s="225" t="s">
        <v>6812</v>
      </c>
      <c r="C37" s="218" t="s">
        <v>6815</v>
      </c>
      <c r="D37" s="218"/>
    </row>
    <row r="38" spans="1:4" ht="30" x14ac:dyDescent="0.25">
      <c r="A38" s="225" t="s">
        <v>6816</v>
      </c>
      <c r="B38" s="225" t="s">
        <v>6812</v>
      </c>
      <c r="C38" s="218" t="s">
        <v>6817</v>
      </c>
      <c r="D38" s="218"/>
    </row>
    <row r="39" spans="1:4" x14ac:dyDescent="0.25">
      <c r="A39" s="225" t="s">
        <v>6818</v>
      </c>
      <c r="B39" s="225" t="s">
        <v>6802</v>
      </c>
      <c r="C39" s="232" t="s">
        <v>6819</v>
      </c>
      <c r="D39" s="232"/>
    </row>
    <row r="40" spans="1:4" x14ac:dyDescent="0.25">
      <c r="A40" s="225" t="s">
        <v>6820</v>
      </c>
      <c r="B40" s="225" t="s">
        <v>6818</v>
      </c>
      <c r="C40" s="218" t="s">
        <v>6821</v>
      </c>
      <c r="D40" s="218"/>
    </row>
    <row r="41" spans="1:4" ht="30" x14ac:dyDescent="0.25">
      <c r="A41" s="225" t="s">
        <v>6822</v>
      </c>
      <c r="B41" s="225" t="s">
        <v>6820</v>
      </c>
      <c r="C41" s="218" t="s">
        <v>6823</v>
      </c>
      <c r="D41" s="218"/>
    </row>
    <row r="42" spans="1:4" ht="30" x14ac:dyDescent="0.25">
      <c r="A42" s="225" t="s">
        <v>6824</v>
      </c>
      <c r="B42" s="225" t="s">
        <v>6820</v>
      </c>
      <c r="C42" s="218" t="s">
        <v>6825</v>
      </c>
      <c r="D42" s="218"/>
    </row>
    <row r="43" spans="1:4" x14ac:dyDescent="0.25">
      <c r="A43" s="225" t="s">
        <v>6826</v>
      </c>
      <c r="B43" s="225" t="s">
        <v>6818</v>
      </c>
      <c r="C43" s="218" t="s">
        <v>6827</v>
      </c>
      <c r="D43" s="218"/>
    </row>
    <row r="44" spans="1:4" ht="30" x14ac:dyDescent="0.25">
      <c r="A44" s="225" t="s">
        <v>6828</v>
      </c>
      <c r="B44" s="225" t="s">
        <v>6826</v>
      </c>
      <c r="C44" s="218" t="s">
        <v>6829</v>
      </c>
      <c r="D44" s="218"/>
    </row>
    <row r="45" spans="1:4" ht="30" x14ac:dyDescent="0.25">
      <c r="A45" s="225" t="s">
        <v>6830</v>
      </c>
      <c r="B45" s="225" t="s">
        <v>6826</v>
      </c>
      <c r="C45" s="218" t="s">
        <v>6831</v>
      </c>
      <c r="D45" s="218"/>
    </row>
    <row r="46" spans="1:4" x14ac:dyDescent="0.25">
      <c r="A46" s="225" t="s">
        <v>6832</v>
      </c>
      <c r="B46" s="225" t="s">
        <v>6800</v>
      </c>
      <c r="C46" s="231" t="s">
        <v>6833</v>
      </c>
      <c r="D46" s="231"/>
    </row>
    <row r="47" spans="1:4" x14ac:dyDescent="0.25">
      <c r="A47" s="225" t="s">
        <v>6834</v>
      </c>
      <c r="B47" s="225" t="s">
        <v>6832</v>
      </c>
      <c r="C47" s="232" t="s">
        <v>6835</v>
      </c>
      <c r="D47" s="232"/>
    </row>
    <row r="48" spans="1:4" x14ac:dyDescent="0.25">
      <c r="A48" s="225" t="s">
        <v>6836</v>
      </c>
      <c r="B48" s="225" t="s">
        <v>6834</v>
      </c>
      <c r="C48" s="218" t="s">
        <v>6837</v>
      </c>
      <c r="D48" s="218"/>
    </row>
    <row r="49" spans="1:4" x14ac:dyDescent="0.25">
      <c r="A49" s="225" t="s">
        <v>6838</v>
      </c>
      <c r="B49" s="225" t="s">
        <v>6834</v>
      </c>
      <c r="C49" s="218" t="s">
        <v>6839</v>
      </c>
      <c r="D49" s="218"/>
    </row>
    <row r="50" spans="1:4" x14ac:dyDescent="0.25">
      <c r="A50" s="225" t="s">
        <v>6840</v>
      </c>
      <c r="B50" s="225" t="s">
        <v>6832</v>
      </c>
      <c r="C50" s="232" t="s">
        <v>6841</v>
      </c>
      <c r="D50" s="232"/>
    </row>
    <row r="51" spans="1:4" x14ac:dyDescent="0.25">
      <c r="A51" s="225" t="s">
        <v>6842</v>
      </c>
      <c r="B51" s="225" t="s">
        <v>6840</v>
      </c>
      <c r="C51" s="218" t="s">
        <v>6843</v>
      </c>
      <c r="D51" s="218"/>
    </row>
    <row r="52" spans="1:4" x14ac:dyDescent="0.25">
      <c r="A52" s="225" t="s">
        <v>6844</v>
      </c>
      <c r="B52" s="225" t="s">
        <v>6840</v>
      </c>
      <c r="C52" s="218" t="s">
        <v>6845</v>
      </c>
      <c r="D52" s="218"/>
    </row>
    <row r="53" spans="1:4" x14ac:dyDescent="0.25">
      <c r="A53" s="225" t="s">
        <v>6846</v>
      </c>
      <c r="B53" s="225" t="s">
        <v>6832</v>
      </c>
      <c r="C53" s="232" t="s">
        <v>6847</v>
      </c>
      <c r="D53" s="232"/>
    </row>
    <row r="54" spans="1:4" x14ac:dyDescent="0.25">
      <c r="A54" s="225" t="s">
        <v>6848</v>
      </c>
      <c r="B54" s="225" t="s">
        <v>6846</v>
      </c>
      <c r="C54" s="218" t="s">
        <v>6849</v>
      </c>
      <c r="D54" s="218"/>
    </row>
    <row r="55" spans="1:4" x14ac:dyDescent="0.25">
      <c r="A55" s="225" t="s">
        <v>6850</v>
      </c>
      <c r="B55" s="225" t="s">
        <v>6846</v>
      </c>
      <c r="C55" s="218" t="s">
        <v>6851</v>
      </c>
      <c r="D55" s="218"/>
    </row>
    <row r="56" spans="1:4" x14ac:dyDescent="0.25">
      <c r="A56" s="225" t="s">
        <v>6852</v>
      </c>
      <c r="B56" s="225" t="s">
        <v>6800</v>
      </c>
      <c r="C56" s="231" t="s">
        <v>6853</v>
      </c>
      <c r="D56" s="231"/>
    </row>
    <row r="57" spans="1:4" x14ac:dyDescent="0.25">
      <c r="A57" s="225" t="s">
        <v>6854</v>
      </c>
      <c r="B57" s="225" t="s">
        <v>6852</v>
      </c>
      <c r="C57" s="232" t="s">
        <v>6855</v>
      </c>
      <c r="D57" s="232"/>
    </row>
    <row r="58" spans="1:4" x14ac:dyDescent="0.25">
      <c r="A58" s="225" t="s">
        <v>6856</v>
      </c>
      <c r="B58" s="225" t="s">
        <v>6854</v>
      </c>
      <c r="C58" s="218" t="s">
        <v>6857</v>
      </c>
      <c r="D58" s="218"/>
    </row>
    <row r="59" spans="1:4" x14ac:dyDescent="0.25">
      <c r="A59" s="225" t="s">
        <v>6858</v>
      </c>
      <c r="B59" s="225" t="s">
        <v>6854</v>
      </c>
      <c r="C59" s="218" t="s">
        <v>6859</v>
      </c>
      <c r="D59" s="218"/>
    </row>
    <row r="60" spans="1:4" x14ac:dyDescent="0.25">
      <c r="A60" s="225" t="s">
        <v>6860</v>
      </c>
      <c r="B60" s="225" t="s">
        <v>6852</v>
      </c>
      <c r="C60" s="232" t="s">
        <v>6861</v>
      </c>
      <c r="D60" s="232"/>
    </row>
    <row r="61" spans="1:4" x14ac:dyDescent="0.25">
      <c r="A61" s="225" t="s">
        <v>6862</v>
      </c>
      <c r="B61" s="225" t="s">
        <v>6860</v>
      </c>
      <c r="C61" s="218" t="s">
        <v>6863</v>
      </c>
      <c r="D61" s="218"/>
    </row>
    <row r="62" spans="1:4" x14ac:dyDescent="0.25">
      <c r="A62" s="225" t="s">
        <v>6864</v>
      </c>
      <c r="B62" s="225" t="s">
        <v>6860</v>
      </c>
      <c r="C62" s="218" t="s">
        <v>6865</v>
      </c>
      <c r="D62" s="218"/>
    </row>
    <row r="63" spans="1:4" x14ac:dyDescent="0.25">
      <c r="A63" s="225" t="s">
        <v>6866</v>
      </c>
      <c r="B63" s="225" t="s">
        <v>6852</v>
      </c>
      <c r="C63" s="232" t="s">
        <v>6867</v>
      </c>
      <c r="D63" s="232"/>
    </row>
    <row r="64" spans="1:4" x14ac:dyDescent="0.25">
      <c r="A64" s="225" t="s">
        <v>6868</v>
      </c>
      <c r="B64" s="225" t="s">
        <v>6866</v>
      </c>
      <c r="C64" s="218" t="s">
        <v>6869</v>
      </c>
      <c r="D64" s="218"/>
    </row>
    <row r="65" spans="1:4" x14ac:dyDescent="0.25">
      <c r="A65" s="225" t="s">
        <v>6870</v>
      </c>
      <c r="B65" s="225" t="s">
        <v>6866</v>
      </c>
      <c r="C65" s="218" t="s">
        <v>6871</v>
      </c>
      <c r="D65" s="218"/>
    </row>
    <row r="66" spans="1:4" x14ac:dyDescent="0.25">
      <c r="A66" s="225" t="s">
        <v>6872</v>
      </c>
      <c r="B66" s="225" t="s">
        <v>6800</v>
      </c>
      <c r="C66" s="231" t="s">
        <v>6873</v>
      </c>
      <c r="D66" s="231"/>
    </row>
    <row r="67" spans="1:4" x14ac:dyDescent="0.25">
      <c r="A67" s="225" t="s">
        <v>6874</v>
      </c>
      <c r="B67" s="225" t="s">
        <v>6872</v>
      </c>
      <c r="C67" s="232" t="s">
        <v>6875</v>
      </c>
      <c r="D67" s="232"/>
    </row>
    <row r="68" spans="1:4" x14ac:dyDescent="0.25">
      <c r="A68" s="225" t="s">
        <v>6876</v>
      </c>
      <c r="B68" s="225" t="s">
        <v>6874</v>
      </c>
      <c r="C68" s="218" t="s">
        <v>6877</v>
      </c>
      <c r="D68" s="218"/>
    </row>
    <row r="69" spans="1:4" ht="30" x14ac:dyDescent="0.25">
      <c r="A69" s="225" t="s">
        <v>6878</v>
      </c>
      <c r="B69" s="225" t="s">
        <v>6876</v>
      </c>
      <c r="C69" s="218" t="s">
        <v>6879</v>
      </c>
      <c r="D69" s="218"/>
    </row>
    <row r="70" spans="1:4" ht="30" x14ac:dyDescent="0.25">
      <c r="A70" s="225" t="s">
        <v>6880</v>
      </c>
      <c r="B70" s="225" t="s">
        <v>6876</v>
      </c>
      <c r="C70" s="218" t="s">
        <v>6881</v>
      </c>
      <c r="D70" s="218"/>
    </row>
    <row r="71" spans="1:4" x14ac:dyDescent="0.25">
      <c r="A71" s="225" t="s">
        <v>6882</v>
      </c>
      <c r="B71" s="225" t="s">
        <v>6874</v>
      </c>
      <c r="C71" s="218" t="s">
        <v>6883</v>
      </c>
      <c r="D71" s="218"/>
    </row>
    <row r="72" spans="1:4" ht="30" x14ac:dyDescent="0.25">
      <c r="A72" s="225" t="s">
        <v>6884</v>
      </c>
      <c r="B72" s="225" t="s">
        <v>6882</v>
      </c>
      <c r="C72" s="218" t="s">
        <v>6885</v>
      </c>
      <c r="D72" s="218"/>
    </row>
    <row r="73" spans="1:4" ht="30" x14ac:dyDescent="0.25">
      <c r="A73" s="225" t="s">
        <v>6886</v>
      </c>
      <c r="B73" s="225" t="s">
        <v>6882</v>
      </c>
      <c r="C73" s="218" t="s">
        <v>6887</v>
      </c>
      <c r="D73" s="218"/>
    </row>
    <row r="74" spans="1:4" x14ac:dyDescent="0.25">
      <c r="A74" s="225" t="s">
        <v>6888</v>
      </c>
      <c r="B74" s="225" t="s">
        <v>6872</v>
      </c>
      <c r="C74" s="232" t="s">
        <v>6889</v>
      </c>
      <c r="D74" s="232"/>
    </row>
    <row r="75" spans="1:4" x14ac:dyDescent="0.25">
      <c r="A75" s="225" t="s">
        <v>6890</v>
      </c>
      <c r="B75" s="225" t="s">
        <v>6888</v>
      </c>
      <c r="C75" s="218" t="s">
        <v>6891</v>
      </c>
      <c r="D75" s="218"/>
    </row>
    <row r="76" spans="1:4" ht="30" x14ac:dyDescent="0.25">
      <c r="A76" s="225" t="s">
        <v>6892</v>
      </c>
      <c r="B76" s="225" t="s">
        <v>6890</v>
      </c>
      <c r="C76" s="218" t="s">
        <v>6893</v>
      </c>
      <c r="D76" s="218"/>
    </row>
    <row r="77" spans="1:4" ht="30" x14ac:dyDescent="0.25">
      <c r="A77" s="225" t="s">
        <v>6894</v>
      </c>
      <c r="B77" s="225" t="s">
        <v>6890</v>
      </c>
      <c r="C77" s="218" t="s">
        <v>6895</v>
      </c>
      <c r="D77" s="218"/>
    </row>
    <row r="78" spans="1:4" x14ac:dyDescent="0.25">
      <c r="A78" s="225" t="s">
        <v>6896</v>
      </c>
      <c r="B78" s="225" t="s">
        <v>6888</v>
      </c>
      <c r="C78" s="218" t="s">
        <v>6897</v>
      </c>
      <c r="D78" s="218"/>
    </row>
    <row r="79" spans="1:4" ht="30" x14ac:dyDescent="0.25">
      <c r="A79" s="225" t="s">
        <v>6898</v>
      </c>
      <c r="B79" s="225" t="s">
        <v>6896</v>
      </c>
      <c r="C79" s="218" t="s">
        <v>6899</v>
      </c>
      <c r="D79" s="218"/>
    </row>
    <row r="80" spans="1:4" ht="30" x14ac:dyDescent="0.25">
      <c r="A80" s="225" t="s">
        <v>6900</v>
      </c>
      <c r="B80" s="225" t="s">
        <v>6896</v>
      </c>
      <c r="C80" s="218" t="s">
        <v>6901</v>
      </c>
      <c r="D80" s="218"/>
    </row>
    <row r="81" spans="1:4" x14ac:dyDescent="0.25">
      <c r="A81" s="225" t="s">
        <v>6902</v>
      </c>
      <c r="B81" s="225" t="s">
        <v>6872</v>
      </c>
      <c r="C81" s="232" t="s">
        <v>6903</v>
      </c>
      <c r="D81" s="232"/>
    </row>
    <row r="82" spans="1:4" x14ac:dyDescent="0.25">
      <c r="A82" s="225" t="s">
        <v>6904</v>
      </c>
      <c r="B82" s="225" t="s">
        <v>6902</v>
      </c>
      <c r="C82" s="218" t="s">
        <v>6905</v>
      </c>
      <c r="D82" s="218"/>
    </row>
    <row r="83" spans="1:4" x14ac:dyDescent="0.25">
      <c r="A83" s="225" t="s">
        <v>6906</v>
      </c>
      <c r="B83" s="225" t="s">
        <v>6902</v>
      </c>
      <c r="C83" s="218" t="s">
        <v>6907</v>
      </c>
      <c r="D83" s="218"/>
    </row>
    <row r="84" spans="1:4" x14ac:dyDescent="0.25">
      <c r="A84" s="225" t="s">
        <v>6908</v>
      </c>
      <c r="B84" s="225" t="s">
        <v>6872</v>
      </c>
      <c r="C84" s="232" t="s">
        <v>6909</v>
      </c>
      <c r="D84" s="232"/>
    </row>
    <row r="85" spans="1:4" x14ac:dyDescent="0.25">
      <c r="A85" s="225" t="s">
        <v>6910</v>
      </c>
      <c r="B85" s="225" t="s">
        <v>6908</v>
      </c>
      <c r="C85" s="218" t="s">
        <v>6911</v>
      </c>
      <c r="D85" s="218"/>
    </row>
    <row r="86" spans="1:4" x14ac:dyDescent="0.25">
      <c r="A86" s="225" t="s">
        <v>6912</v>
      </c>
      <c r="B86" s="225" t="s">
        <v>6908</v>
      </c>
      <c r="C86" s="218" t="s">
        <v>6913</v>
      </c>
      <c r="D86" s="218"/>
    </row>
    <row r="87" spans="1:4" x14ac:dyDescent="0.25">
      <c r="A87" s="225" t="s">
        <v>6914</v>
      </c>
      <c r="B87" s="225" t="s">
        <v>6872</v>
      </c>
      <c r="C87" s="232" t="s">
        <v>6915</v>
      </c>
      <c r="D87" s="232"/>
    </row>
    <row r="88" spans="1:4" x14ac:dyDescent="0.25">
      <c r="A88" s="225" t="s">
        <v>6916</v>
      </c>
      <c r="B88" s="225" t="s">
        <v>6914</v>
      </c>
      <c r="C88" s="218" t="s">
        <v>6917</v>
      </c>
      <c r="D88" s="218"/>
    </row>
    <row r="89" spans="1:4" x14ac:dyDescent="0.25">
      <c r="A89" s="225" t="s">
        <v>6918</v>
      </c>
      <c r="B89" s="225" t="s">
        <v>6914</v>
      </c>
      <c r="C89" s="218" t="s">
        <v>6919</v>
      </c>
      <c r="D89" s="218"/>
    </row>
    <row r="90" spans="1:4" x14ac:dyDescent="0.25">
      <c r="A90" s="225" t="s">
        <v>6920</v>
      </c>
      <c r="B90" s="225" t="s">
        <v>6800</v>
      </c>
      <c r="C90" s="231" t="s">
        <v>6921</v>
      </c>
      <c r="D90" s="231"/>
    </row>
    <row r="91" spans="1:4" x14ac:dyDescent="0.25">
      <c r="A91" s="225" t="s">
        <v>6922</v>
      </c>
      <c r="B91" s="225" t="s">
        <v>6920</v>
      </c>
      <c r="C91" s="232" t="s">
        <v>6923</v>
      </c>
      <c r="D91" s="232"/>
    </row>
    <row r="92" spans="1:4" x14ac:dyDescent="0.25">
      <c r="A92" s="225" t="s">
        <v>6924</v>
      </c>
      <c r="B92" s="225" t="s">
        <v>6922</v>
      </c>
      <c r="C92" s="218" t="s">
        <v>6925</v>
      </c>
      <c r="D92" s="218"/>
    </row>
    <row r="93" spans="1:4" ht="30" x14ac:dyDescent="0.25">
      <c r="A93" s="225" t="s">
        <v>6926</v>
      </c>
      <c r="B93" s="225" t="s">
        <v>6924</v>
      </c>
      <c r="C93" s="218" t="s">
        <v>6927</v>
      </c>
      <c r="D93" s="218"/>
    </row>
    <row r="94" spans="1:4" ht="30" x14ac:dyDescent="0.25">
      <c r="A94" s="225" t="s">
        <v>6928</v>
      </c>
      <c r="B94" s="225" t="s">
        <v>6924</v>
      </c>
      <c r="C94" s="218" t="s">
        <v>6929</v>
      </c>
      <c r="D94" s="218"/>
    </row>
    <row r="95" spans="1:4" x14ac:dyDescent="0.25">
      <c r="A95" s="225" t="s">
        <v>6930</v>
      </c>
      <c r="B95" s="225" t="s">
        <v>6922</v>
      </c>
      <c r="C95" s="218" t="s">
        <v>6931</v>
      </c>
      <c r="D95" s="218"/>
    </row>
    <row r="96" spans="1:4" ht="30" x14ac:dyDescent="0.25">
      <c r="A96" s="225" t="s">
        <v>6932</v>
      </c>
      <c r="B96" s="225" t="s">
        <v>6930</v>
      </c>
      <c r="C96" s="218" t="s">
        <v>6933</v>
      </c>
      <c r="D96" s="218"/>
    </row>
    <row r="97" spans="1:4" ht="30" x14ac:dyDescent="0.25">
      <c r="A97" s="225" t="s">
        <v>6934</v>
      </c>
      <c r="B97" s="225" t="s">
        <v>6930</v>
      </c>
      <c r="C97" s="218" t="s">
        <v>6935</v>
      </c>
      <c r="D97" s="218"/>
    </row>
    <row r="98" spans="1:4" x14ac:dyDescent="0.25">
      <c r="A98" s="225" t="s">
        <v>6936</v>
      </c>
      <c r="B98" s="225" t="s">
        <v>6920</v>
      </c>
      <c r="C98" s="232" t="s">
        <v>6937</v>
      </c>
      <c r="D98" s="232"/>
    </row>
    <row r="99" spans="1:4" x14ac:dyDescent="0.25">
      <c r="A99" s="225" t="s">
        <v>6938</v>
      </c>
      <c r="B99" s="225" t="s">
        <v>6936</v>
      </c>
      <c r="C99" s="218" t="s">
        <v>6939</v>
      </c>
      <c r="D99" s="218"/>
    </row>
    <row r="100" spans="1:4" ht="30" x14ac:dyDescent="0.25">
      <c r="A100" s="225" t="s">
        <v>6940</v>
      </c>
      <c r="B100" s="225" t="s">
        <v>6938</v>
      </c>
      <c r="C100" s="218" t="s">
        <v>6941</v>
      </c>
      <c r="D100" s="218"/>
    </row>
    <row r="101" spans="1:4" ht="30" x14ac:dyDescent="0.25">
      <c r="A101" s="225" t="s">
        <v>6942</v>
      </c>
      <c r="B101" s="225" t="s">
        <v>6938</v>
      </c>
      <c r="C101" s="218" t="s">
        <v>6943</v>
      </c>
      <c r="D101" s="218"/>
    </row>
    <row r="102" spans="1:4" x14ac:dyDescent="0.25">
      <c r="A102" s="225" t="s">
        <v>6944</v>
      </c>
      <c r="B102" s="225" t="s">
        <v>6936</v>
      </c>
      <c r="C102" s="218" t="s">
        <v>6945</v>
      </c>
      <c r="D102" s="218"/>
    </row>
    <row r="103" spans="1:4" ht="30" x14ac:dyDescent="0.25">
      <c r="A103" s="225" t="s">
        <v>6946</v>
      </c>
      <c r="B103" s="225" t="s">
        <v>6944</v>
      </c>
      <c r="C103" s="218" t="s">
        <v>6947</v>
      </c>
      <c r="D103" s="218"/>
    </row>
    <row r="104" spans="1:4" ht="30" x14ac:dyDescent="0.25">
      <c r="A104" s="225" t="s">
        <v>6948</v>
      </c>
      <c r="B104" s="225" t="s">
        <v>6944</v>
      </c>
      <c r="C104" s="218" t="s">
        <v>6949</v>
      </c>
      <c r="D104" s="218"/>
    </row>
    <row r="105" spans="1:4" x14ac:dyDescent="0.25">
      <c r="A105" s="225" t="s">
        <v>6950</v>
      </c>
      <c r="B105" s="225" t="s">
        <v>6798</v>
      </c>
      <c r="C105" s="231" t="s">
        <v>6951</v>
      </c>
      <c r="D105" s="231"/>
    </row>
    <row r="106" spans="1:4" x14ac:dyDescent="0.25">
      <c r="A106" s="225" t="s">
        <v>6952</v>
      </c>
      <c r="B106" s="225" t="s">
        <v>6950</v>
      </c>
      <c r="C106" s="209" t="s">
        <v>6953</v>
      </c>
      <c r="D106" s="209"/>
    </row>
    <row r="107" spans="1:4" x14ac:dyDescent="0.25">
      <c r="A107" s="225" t="s">
        <v>6954</v>
      </c>
      <c r="B107" s="225" t="s">
        <v>6952</v>
      </c>
      <c r="C107" s="232" t="s">
        <v>6955</v>
      </c>
      <c r="D107" s="232"/>
    </row>
    <row r="108" spans="1:4" x14ac:dyDescent="0.25">
      <c r="A108" s="225" t="s">
        <v>6956</v>
      </c>
      <c r="B108" s="225" t="s">
        <v>6954</v>
      </c>
      <c r="C108" s="218" t="s">
        <v>6957</v>
      </c>
      <c r="D108" s="218"/>
    </row>
    <row r="109" spans="1:4" ht="30" x14ac:dyDescent="0.25">
      <c r="A109" s="225" t="s">
        <v>6958</v>
      </c>
      <c r="B109" s="225" t="s">
        <v>6956</v>
      </c>
      <c r="C109" s="218" t="s">
        <v>6959</v>
      </c>
      <c r="D109" s="218"/>
    </row>
    <row r="110" spans="1:4" ht="30" x14ac:dyDescent="0.25">
      <c r="A110" s="225" t="s">
        <v>6960</v>
      </c>
      <c r="B110" s="225" t="s">
        <v>6956</v>
      </c>
      <c r="C110" s="218" t="s">
        <v>6961</v>
      </c>
      <c r="D110" s="218"/>
    </row>
    <row r="111" spans="1:4" x14ac:dyDescent="0.25">
      <c r="A111" s="225" t="s">
        <v>6962</v>
      </c>
      <c r="B111" s="225" t="s">
        <v>6954</v>
      </c>
      <c r="C111" s="218" t="s">
        <v>6963</v>
      </c>
      <c r="D111" s="218"/>
    </row>
    <row r="112" spans="1:4" ht="30" x14ac:dyDescent="0.25">
      <c r="A112" s="225" t="s">
        <v>6964</v>
      </c>
      <c r="B112" s="225" t="s">
        <v>6962</v>
      </c>
      <c r="C112" s="218" t="s">
        <v>6965</v>
      </c>
      <c r="D112" s="218"/>
    </row>
    <row r="113" spans="1:4" ht="30" x14ac:dyDescent="0.25">
      <c r="A113" s="225" t="s">
        <v>6966</v>
      </c>
      <c r="B113" s="225" t="s">
        <v>6962</v>
      </c>
      <c r="C113" s="218" t="s">
        <v>6967</v>
      </c>
      <c r="D113" s="218"/>
    </row>
    <row r="114" spans="1:4" x14ac:dyDescent="0.25">
      <c r="A114" s="225" t="s">
        <v>6968</v>
      </c>
      <c r="B114" s="225" t="s">
        <v>6952</v>
      </c>
      <c r="C114" s="232" t="s">
        <v>6969</v>
      </c>
      <c r="D114" s="232"/>
    </row>
    <row r="115" spans="1:4" x14ac:dyDescent="0.25">
      <c r="A115" s="225" t="s">
        <v>6970</v>
      </c>
      <c r="B115" s="225" t="s">
        <v>6968</v>
      </c>
      <c r="C115" s="218" t="s">
        <v>6971</v>
      </c>
      <c r="D115" s="218"/>
    </row>
    <row r="116" spans="1:4" x14ac:dyDescent="0.25">
      <c r="A116" s="225" t="s">
        <v>6972</v>
      </c>
      <c r="B116" s="225" t="s">
        <v>6968</v>
      </c>
      <c r="C116" s="218" t="s">
        <v>6973</v>
      </c>
      <c r="D116" s="218"/>
    </row>
    <row r="117" spans="1:4" x14ac:dyDescent="0.25">
      <c r="A117" s="225" t="s">
        <v>6974</v>
      </c>
      <c r="B117" s="225" t="s">
        <v>6950</v>
      </c>
      <c r="C117" s="209" t="s">
        <v>6975</v>
      </c>
      <c r="D117" s="209"/>
    </row>
    <row r="118" spans="1:4" x14ac:dyDescent="0.25">
      <c r="A118" s="225" t="s">
        <v>6976</v>
      </c>
      <c r="B118" s="225" t="s">
        <v>6974</v>
      </c>
      <c r="C118" s="232" t="s">
        <v>6977</v>
      </c>
      <c r="D118" s="232"/>
    </row>
    <row r="119" spans="1:4" x14ac:dyDescent="0.25">
      <c r="A119" s="225" t="s">
        <v>6978</v>
      </c>
      <c r="B119" s="225" t="s">
        <v>6976</v>
      </c>
      <c r="C119" s="218" t="s">
        <v>6979</v>
      </c>
      <c r="D119" s="218"/>
    </row>
    <row r="120" spans="1:4" x14ac:dyDescent="0.25">
      <c r="A120" s="225" t="s">
        <v>6980</v>
      </c>
      <c r="B120" s="225" t="s">
        <v>6976</v>
      </c>
      <c r="C120" s="218" t="s">
        <v>6981</v>
      </c>
      <c r="D120" s="218"/>
    </row>
    <row r="121" spans="1:4" x14ac:dyDescent="0.25">
      <c r="A121" s="225" t="s">
        <v>6982</v>
      </c>
      <c r="B121" s="225" t="s">
        <v>6974</v>
      </c>
      <c r="C121" s="232" t="s">
        <v>6983</v>
      </c>
      <c r="D121" s="232"/>
    </row>
    <row r="122" spans="1:4" x14ac:dyDescent="0.25">
      <c r="A122" s="225" t="s">
        <v>6984</v>
      </c>
      <c r="B122" s="225" t="s">
        <v>6982</v>
      </c>
      <c r="C122" s="218" t="s">
        <v>6985</v>
      </c>
      <c r="D122" s="218"/>
    </row>
    <row r="123" spans="1:4" x14ac:dyDescent="0.25">
      <c r="A123" s="225" t="s">
        <v>6986</v>
      </c>
      <c r="B123" s="225" t="s">
        <v>6982</v>
      </c>
      <c r="C123" s="218" t="s">
        <v>6987</v>
      </c>
      <c r="D123" s="218"/>
    </row>
    <row r="124" spans="1:4" x14ac:dyDescent="0.25">
      <c r="A124" s="225" t="s">
        <v>6988</v>
      </c>
      <c r="B124" s="225" t="s">
        <v>6974</v>
      </c>
      <c r="C124" s="232" t="s">
        <v>6989</v>
      </c>
      <c r="D124" s="232"/>
    </row>
    <row r="125" spans="1:4" x14ac:dyDescent="0.25">
      <c r="A125" s="225" t="s">
        <v>6990</v>
      </c>
      <c r="B125" s="225" t="s">
        <v>6988</v>
      </c>
      <c r="C125" s="218" t="s">
        <v>6991</v>
      </c>
      <c r="D125" s="218"/>
    </row>
    <row r="126" spans="1:4" x14ac:dyDescent="0.25">
      <c r="A126" s="225" t="s">
        <v>6992</v>
      </c>
      <c r="B126" s="225" t="s">
        <v>6988</v>
      </c>
      <c r="C126" s="218" t="s">
        <v>6993</v>
      </c>
      <c r="D126" s="218"/>
    </row>
    <row r="127" spans="1:4" x14ac:dyDescent="0.25">
      <c r="A127" s="225" t="s">
        <v>6994</v>
      </c>
      <c r="B127" s="225" t="s">
        <v>6950</v>
      </c>
      <c r="C127" s="209" t="s">
        <v>6995</v>
      </c>
      <c r="D127" s="209"/>
    </row>
    <row r="128" spans="1:4" x14ac:dyDescent="0.25">
      <c r="A128" s="225" t="s">
        <v>6996</v>
      </c>
      <c r="B128" s="225" t="s">
        <v>6994</v>
      </c>
      <c r="C128" s="232" t="s">
        <v>6997</v>
      </c>
      <c r="D128" s="232"/>
    </row>
    <row r="129" spans="1:4" x14ac:dyDescent="0.25">
      <c r="A129" s="225" t="s">
        <v>6998</v>
      </c>
      <c r="B129" s="225" t="s">
        <v>6996</v>
      </c>
      <c r="C129" s="218" t="s">
        <v>6999</v>
      </c>
      <c r="D129" s="218"/>
    </row>
    <row r="130" spans="1:4" x14ac:dyDescent="0.25">
      <c r="A130" s="225" t="s">
        <v>7000</v>
      </c>
      <c r="B130" s="225" t="s">
        <v>6996</v>
      </c>
      <c r="C130" s="218" t="s">
        <v>7001</v>
      </c>
      <c r="D130" s="218"/>
    </row>
    <row r="131" spans="1:4" x14ac:dyDescent="0.25">
      <c r="A131" s="225" t="s">
        <v>7002</v>
      </c>
      <c r="B131" s="225" t="s">
        <v>6994</v>
      </c>
      <c r="C131" s="232" t="s">
        <v>7003</v>
      </c>
      <c r="D131" s="232"/>
    </row>
    <row r="132" spans="1:4" x14ac:dyDescent="0.25">
      <c r="A132" s="225" t="s">
        <v>7004</v>
      </c>
      <c r="B132" s="225" t="s">
        <v>7002</v>
      </c>
      <c r="C132" s="218" t="s">
        <v>7005</v>
      </c>
      <c r="D132" s="218"/>
    </row>
    <row r="133" spans="1:4" x14ac:dyDescent="0.25">
      <c r="A133" s="225" t="s">
        <v>7006</v>
      </c>
      <c r="B133" s="225" t="s">
        <v>7002</v>
      </c>
      <c r="C133" s="218" t="s">
        <v>7007</v>
      </c>
      <c r="D133" s="218"/>
    </row>
    <row r="134" spans="1:4" x14ac:dyDescent="0.25">
      <c r="A134" s="225" t="s">
        <v>7008</v>
      </c>
      <c r="B134" s="225" t="s">
        <v>6950</v>
      </c>
      <c r="C134" s="209" t="s">
        <v>7009</v>
      </c>
      <c r="D134" s="209"/>
    </row>
    <row r="135" spans="1:4" x14ac:dyDescent="0.25">
      <c r="A135" s="225" t="s">
        <v>7010</v>
      </c>
      <c r="B135" s="225" t="s">
        <v>7008</v>
      </c>
      <c r="C135" s="232" t="s">
        <v>7011</v>
      </c>
      <c r="D135" s="232"/>
    </row>
    <row r="136" spans="1:4" x14ac:dyDescent="0.25">
      <c r="A136" s="225" t="s">
        <v>7012</v>
      </c>
      <c r="B136" s="225" t="s">
        <v>7010</v>
      </c>
      <c r="C136" s="218" t="s">
        <v>7013</v>
      </c>
      <c r="D136" s="218"/>
    </row>
    <row r="137" spans="1:4" x14ac:dyDescent="0.25">
      <c r="A137" s="225" t="s">
        <v>7014</v>
      </c>
      <c r="B137" s="225" t="s">
        <v>7010</v>
      </c>
      <c r="C137" s="218" t="s">
        <v>7015</v>
      </c>
      <c r="D137" s="218"/>
    </row>
    <row r="138" spans="1:4" x14ac:dyDescent="0.25">
      <c r="A138" s="225" t="s">
        <v>7016</v>
      </c>
      <c r="B138" s="225" t="s">
        <v>7008</v>
      </c>
      <c r="C138" s="232" t="s">
        <v>7017</v>
      </c>
      <c r="D138" s="232"/>
    </row>
    <row r="139" spans="1:4" x14ac:dyDescent="0.25">
      <c r="A139" s="225" t="s">
        <v>7018</v>
      </c>
      <c r="B139" s="225" t="s">
        <v>7016</v>
      </c>
      <c r="C139" s="218" t="s">
        <v>7019</v>
      </c>
      <c r="D139" s="218"/>
    </row>
    <row r="140" spans="1:4" x14ac:dyDescent="0.25">
      <c r="A140" s="225" t="s">
        <v>7020</v>
      </c>
      <c r="B140" s="225" t="s">
        <v>7016</v>
      </c>
      <c r="C140" s="218" t="s">
        <v>7021</v>
      </c>
      <c r="D140" s="218"/>
    </row>
    <row r="141" spans="1:4" x14ac:dyDescent="0.25">
      <c r="A141" s="225" t="s">
        <v>7022</v>
      </c>
      <c r="B141" s="225" t="s">
        <v>6798</v>
      </c>
      <c r="C141" s="231" t="s">
        <v>7023</v>
      </c>
      <c r="D141" s="231"/>
    </row>
    <row r="142" spans="1:4" x14ac:dyDescent="0.25">
      <c r="A142" s="225" t="s">
        <v>7024</v>
      </c>
      <c r="B142" s="225" t="s">
        <v>7022</v>
      </c>
      <c r="C142" s="209" t="s">
        <v>7025</v>
      </c>
      <c r="D142" s="209"/>
    </row>
    <row r="143" spans="1:4" x14ac:dyDescent="0.25">
      <c r="A143" s="225" t="s">
        <v>7026</v>
      </c>
      <c r="B143" s="225" t="s">
        <v>7024</v>
      </c>
      <c r="C143" s="232" t="s">
        <v>7027</v>
      </c>
      <c r="D143" s="232"/>
    </row>
    <row r="144" spans="1:4" x14ac:dyDescent="0.25">
      <c r="A144" s="225" t="s">
        <v>7028</v>
      </c>
      <c r="B144" s="225" t="s">
        <v>7026</v>
      </c>
      <c r="C144" s="218" t="s">
        <v>7029</v>
      </c>
      <c r="D144" s="218"/>
    </row>
    <row r="145" spans="1:4" x14ac:dyDescent="0.25">
      <c r="A145" s="225" t="s">
        <v>7030</v>
      </c>
      <c r="B145" s="225" t="s">
        <v>7026</v>
      </c>
      <c r="C145" s="218" t="s">
        <v>7031</v>
      </c>
      <c r="D145" s="218"/>
    </row>
    <row r="146" spans="1:4" x14ac:dyDescent="0.25">
      <c r="A146" s="225" t="s">
        <v>7032</v>
      </c>
      <c r="B146" s="225" t="s">
        <v>7024</v>
      </c>
      <c r="C146" s="232" t="s">
        <v>7033</v>
      </c>
      <c r="D146" s="232"/>
    </row>
    <row r="147" spans="1:4" x14ac:dyDescent="0.25">
      <c r="A147" s="225" t="s">
        <v>7034</v>
      </c>
      <c r="B147" s="225" t="s">
        <v>7032</v>
      </c>
      <c r="C147" s="218" t="s">
        <v>7035</v>
      </c>
      <c r="D147" s="218"/>
    </row>
    <row r="148" spans="1:4" x14ac:dyDescent="0.25">
      <c r="A148" s="225" t="s">
        <v>7036</v>
      </c>
      <c r="B148" s="225" t="s">
        <v>7032</v>
      </c>
      <c r="C148" s="218" t="s">
        <v>7037</v>
      </c>
      <c r="D148" s="218"/>
    </row>
    <row r="149" spans="1:4" x14ac:dyDescent="0.25">
      <c r="A149" s="225" t="s">
        <v>7038</v>
      </c>
      <c r="B149" s="225" t="s">
        <v>7024</v>
      </c>
      <c r="C149" s="232" t="s">
        <v>7039</v>
      </c>
      <c r="D149" s="232"/>
    </row>
    <row r="150" spans="1:4" x14ac:dyDescent="0.25">
      <c r="A150" s="225" t="s">
        <v>7040</v>
      </c>
      <c r="B150" s="225" t="s">
        <v>7038</v>
      </c>
      <c r="C150" s="218" t="s">
        <v>7041</v>
      </c>
      <c r="D150" s="218"/>
    </row>
    <row r="151" spans="1:4" x14ac:dyDescent="0.25">
      <c r="A151" s="225" t="s">
        <v>7042</v>
      </c>
      <c r="B151" s="225" t="s">
        <v>7038</v>
      </c>
      <c r="C151" s="218" t="s">
        <v>7043</v>
      </c>
      <c r="D151" s="218"/>
    </row>
    <row r="152" spans="1:4" x14ac:dyDescent="0.25">
      <c r="A152" s="225" t="s">
        <v>7044</v>
      </c>
      <c r="B152" s="225" t="s">
        <v>7024</v>
      </c>
      <c r="C152" s="232" t="s">
        <v>7045</v>
      </c>
      <c r="D152" s="232"/>
    </row>
    <row r="153" spans="1:4" x14ac:dyDescent="0.25">
      <c r="A153" s="225" t="s">
        <v>7046</v>
      </c>
      <c r="B153" s="225" t="s">
        <v>7044</v>
      </c>
      <c r="C153" s="218" t="s">
        <v>7047</v>
      </c>
      <c r="D153" s="218"/>
    </row>
    <row r="154" spans="1:4" x14ac:dyDescent="0.25">
      <c r="A154" s="225" t="s">
        <v>7048</v>
      </c>
      <c r="B154" s="225" t="s">
        <v>7044</v>
      </c>
      <c r="C154" s="218" t="s">
        <v>7049</v>
      </c>
      <c r="D154" s="218"/>
    </row>
    <row r="155" spans="1:4" x14ac:dyDescent="0.25">
      <c r="A155" s="225" t="s">
        <v>7050</v>
      </c>
      <c r="B155" s="225" t="s">
        <v>7024</v>
      </c>
      <c r="C155" s="232" t="s">
        <v>7051</v>
      </c>
      <c r="D155" s="232"/>
    </row>
    <row r="156" spans="1:4" x14ac:dyDescent="0.25">
      <c r="A156" s="225" t="s">
        <v>7052</v>
      </c>
      <c r="B156" s="225" t="s">
        <v>7050</v>
      </c>
      <c r="C156" s="218" t="s">
        <v>7053</v>
      </c>
      <c r="D156" s="218"/>
    </row>
    <row r="157" spans="1:4" x14ac:dyDescent="0.25">
      <c r="A157" s="225" t="s">
        <v>7054</v>
      </c>
      <c r="B157" s="225" t="s">
        <v>7050</v>
      </c>
      <c r="C157" s="218" t="s">
        <v>7055</v>
      </c>
      <c r="D157" s="218"/>
    </row>
    <row r="158" spans="1:4" x14ac:dyDescent="0.25">
      <c r="A158" s="225" t="s">
        <v>7056</v>
      </c>
      <c r="B158" s="225" t="s">
        <v>7024</v>
      </c>
      <c r="C158" s="232" t="s">
        <v>7057</v>
      </c>
      <c r="D158" s="232"/>
    </row>
    <row r="159" spans="1:4" x14ac:dyDescent="0.25">
      <c r="A159" s="225" t="s">
        <v>7058</v>
      </c>
      <c r="B159" s="225" t="s">
        <v>7056</v>
      </c>
      <c r="C159" s="218" t="s">
        <v>7059</v>
      </c>
      <c r="D159" s="218"/>
    </row>
    <row r="160" spans="1:4" x14ac:dyDescent="0.25">
      <c r="A160" s="225" t="s">
        <v>7060</v>
      </c>
      <c r="B160" s="225" t="s">
        <v>7056</v>
      </c>
      <c r="C160" s="218" t="s">
        <v>7061</v>
      </c>
      <c r="D160" s="218"/>
    </row>
    <row r="161" spans="1:4" x14ac:dyDescent="0.25">
      <c r="A161" s="225" t="s">
        <v>7062</v>
      </c>
      <c r="B161" s="225" t="s">
        <v>7024</v>
      </c>
      <c r="C161" s="232" t="s">
        <v>7063</v>
      </c>
      <c r="D161" s="232"/>
    </row>
    <row r="162" spans="1:4" x14ac:dyDescent="0.25">
      <c r="A162" s="225" t="s">
        <v>7064</v>
      </c>
      <c r="B162" s="225" t="s">
        <v>7062</v>
      </c>
      <c r="C162" s="218" t="s">
        <v>7065</v>
      </c>
      <c r="D162" s="218"/>
    </row>
    <row r="163" spans="1:4" x14ac:dyDescent="0.25">
      <c r="A163" s="225" t="s">
        <v>7066</v>
      </c>
      <c r="B163" s="225" t="s">
        <v>7062</v>
      </c>
      <c r="C163" s="218" t="s">
        <v>7067</v>
      </c>
      <c r="D163" s="218"/>
    </row>
    <row r="164" spans="1:4" x14ac:dyDescent="0.25">
      <c r="A164" s="225" t="s">
        <v>7068</v>
      </c>
      <c r="B164" s="225" t="s">
        <v>7022</v>
      </c>
      <c r="C164" s="209" t="s">
        <v>7069</v>
      </c>
      <c r="D164" s="209"/>
    </row>
    <row r="165" spans="1:4" x14ac:dyDescent="0.25">
      <c r="A165" s="225" t="s">
        <v>7070</v>
      </c>
      <c r="B165" s="225" t="s">
        <v>7068</v>
      </c>
      <c r="C165" s="232" t="s">
        <v>7071</v>
      </c>
      <c r="D165" s="232"/>
    </row>
    <row r="166" spans="1:4" x14ac:dyDescent="0.25">
      <c r="A166" s="225" t="s">
        <v>7072</v>
      </c>
      <c r="B166" s="225" t="s">
        <v>7070</v>
      </c>
      <c r="C166" s="218" t="s">
        <v>7073</v>
      </c>
      <c r="D166" s="218"/>
    </row>
    <row r="167" spans="1:4" x14ac:dyDescent="0.25">
      <c r="A167" s="225" t="s">
        <v>7074</v>
      </c>
      <c r="B167" s="225" t="s">
        <v>7070</v>
      </c>
      <c r="C167" s="218" t="s">
        <v>7075</v>
      </c>
      <c r="D167" s="218"/>
    </row>
    <row r="168" spans="1:4" x14ac:dyDescent="0.25">
      <c r="A168" s="225" t="s">
        <v>7076</v>
      </c>
      <c r="B168" s="225" t="s">
        <v>7068</v>
      </c>
      <c r="C168" s="232" t="s">
        <v>7077</v>
      </c>
      <c r="D168" s="232"/>
    </row>
    <row r="169" spans="1:4" x14ac:dyDescent="0.25">
      <c r="A169" s="225" t="s">
        <v>7078</v>
      </c>
      <c r="B169" s="225" t="s">
        <v>7076</v>
      </c>
      <c r="C169" s="218" t="s">
        <v>7079</v>
      </c>
      <c r="D169" s="218"/>
    </row>
    <row r="170" spans="1:4" x14ac:dyDescent="0.25">
      <c r="A170" s="225" t="s">
        <v>7080</v>
      </c>
      <c r="B170" s="225" t="s">
        <v>7076</v>
      </c>
      <c r="C170" s="218" t="s">
        <v>7081</v>
      </c>
      <c r="D170" s="218"/>
    </row>
    <row r="171" spans="1:4" x14ac:dyDescent="0.25">
      <c r="A171" s="225" t="s">
        <v>7082</v>
      </c>
      <c r="B171" s="225" t="s">
        <v>7068</v>
      </c>
      <c r="C171" s="232" t="s">
        <v>7083</v>
      </c>
      <c r="D171" s="232"/>
    </row>
    <row r="172" spans="1:4" x14ac:dyDescent="0.25">
      <c r="A172" s="225" t="s">
        <v>7084</v>
      </c>
      <c r="B172" s="225" t="s">
        <v>7082</v>
      </c>
      <c r="C172" s="218" t="s">
        <v>7085</v>
      </c>
      <c r="D172" s="218"/>
    </row>
    <row r="173" spans="1:4" x14ac:dyDescent="0.25">
      <c r="A173" s="225" t="s">
        <v>7086</v>
      </c>
      <c r="B173" s="225" t="s">
        <v>7082</v>
      </c>
      <c r="C173" s="218" t="s">
        <v>7087</v>
      </c>
      <c r="D173" s="218"/>
    </row>
    <row r="174" spans="1:4" x14ac:dyDescent="0.25">
      <c r="A174" s="225" t="s">
        <v>7088</v>
      </c>
      <c r="B174" s="225" t="s">
        <v>7068</v>
      </c>
      <c r="C174" s="232" t="s">
        <v>7089</v>
      </c>
      <c r="D174" s="232"/>
    </row>
    <row r="175" spans="1:4" x14ac:dyDescent="0.25">
      <c r="A175" s="225" t="s">
        <v>7090</v>
      </c>
      <c r="B175" s="225" t="s">
        <v>7088</v>
      </c>
      <c r="C175" s="218" t="s">
        <v>7091</v>
      </c>
      <c r="D175" s="218"/>
    </row>
    <row r="176" spans="1:4" x14ac:dyDescent="0.25">
      <c r="A176" s="225" t="s">
        <v>7092</v>
      </c>
      <c r="B176" s="225" t="s">
        <v>7088</v>
      </c>
      <c r="C176" s="218" t="s">
        <v>7093</v>
      </c>
      <c r="D176" s="218"/>
    </row>
    <row r="177" spans="1:4" x14ac:dyDescent="0.25">
      <c r="A177" s="225" t="s">
        <v>7094</v>
      </c>
      <c r="B177" s="225" t="s">
        <v>7022</v>
      </c>
      <c r="C177" s="209" t="s">
        <v>7095</v>
      </c>
      <c r="D177" s="209"/>
    </row>
    <row r="178" spans="1:4" x14ac:dyDescent="0.25">
      <c r="A178" s="225" t="s">
        <v>7096</v>
      </c>
      <c r="B178" s="225" t="s">
        <v>7094</v>
      </c>
      <c r="C178" s="232" t="s">
        <v>7097</v>
      </c>
      <c r="D178" s="232"/>
    </row>
    <row r="179" spans="1:4" x14ac:dyDescent="0.25">
      <c r="A179" s="225" t="s">
        <v>7098</v>
      </c>
      <c r="B179" s="225" t="s">
        <v>7096</v>
      </c>
      <c r="C179" s="218" t="s">
        <v>7099</v>
      </c>
      <c r="D179" s="218"/>
    </row>
    <row r="180" spans="1:4" x14ac:dyDescent="0.25">
      <c r="A180" s="225" t="s">
        <v>7100</v>
      </c>
      <c r="B180" s="225" t="s">
        <v>7096</v>
      </c>
      <c r="C180" s="218" t="s">
        <v>7101</v>
      </c>
      <c r="D180" s="218"/>
    </row>
    <row r="181" spans="1:4" x14ac:dyDescent="0.25">
      <c r="A181" s="225" t="s">
        <v>7102</v>
      </c>
      <c r="B181" s="225" t="s">
        <v>7094</v>
      </c>
      <c r="C181" s="232" t="s">
        <v>7103</v>
      </c>
      <c r="D181" s="232"/>
    </row>
    <row r="182" spans="1:4" x14ac:dyDescent="0.25">
      <c r="A182" s="225" t="s">
        <v>7104</v>
      </c>
      <c r="B182" s="225" t="s">
        <v>7102</v>
      </c>
      <c r="C182" s="218" t="s">
        <v>7105</v>
      </c>
      <c r="D182" s="218"/>
    </row>
    <row r="183" spans="1:4" ht="30" x14ac:dyDescent="0.25">
      <c r="A183" s="225" t="s">
        <v>7106</v>
      </c>
      <c r="B183" s="225" t="s">
        <v>7104</v>
      </c>
      <c r="C183" s="218" t="s">
        <v>7107</v>
      </c>
      <c r="D183" s="218"/>
    </row>
    <row r="184" spans="1:4" ht="30" x14ac:dyDescent="0.25">
      <c r="A184" s="225" t="s">
        <v>7108</v>
      </c>
      <c r="B184" s="225" t="s">
        <v>7104</v>
      </c>
      <c r="C184" s="218" t="s">
        <v>7109</v>
      </c>
      <c r="D184" s="218"/>
    </row>
    <row r="185" spans="1:4" x14ac:dyDescent="0.25">
      <c r="A185" s="225" t="s">
        <v>7110</v>
      </c>
      <c r="B185" s="225" t="s">
        <v>7102</v>
      </c>
      <c r="C185" s="218" t="s">
        <v>7111</v>
      </c>
      <c r="D185" s="218"/>
    </row>
    <row r="186" spans="1:4" ht="30" x14ac:dyDescent="0.25">
      <c r="A186" s="225" t="s">
        <v>7112</v>
      </c>
      <c r="B186" s="225" t="s">
        <v>7110</v>
      </c>
      <c r="C186" s="218" t="s">
        <v>7113</v>
      </c>
      <c r="D186" s="218"/>
    </row>
    <row r="187" spans="1:4" ht="30" x14ac:dyDescent="0.25">
      <c r="A187" s="225" t="s">
        <v>7114</v>
      </c>
      <c r="B187" s="225" t="s">
        <v>7110</v>
      </c>
      <c r="C187" s="218" t="s">
        <v>7115</v>
      </c>
      <c r="D187" s="218"/>
    </row>
    <row r="188" spans="1:4" x14ac:dyDescent="0.25">
      <c r="A188" s="225" t="s">
        <v>7116</v>
      </c>
      <c r="B188" s="225" t="s">
        <v>7094</v>
      </c>
      <c r="C188" s="232" t="s">
        <v>7117</v>
      </c>
      <c r="D188" s="232"/>
    </row>
    <row r="189" spans="1:4" x14ac:dyDescent="0.25">
      <c r="A189" s="225" t="s">
        <v>7118</v>
      </c>
      <c r="B189" s="225" t="s">
        <v>7116</v>
      </c>
      <c r="C189" s="218" t="s">
        <v>7119</v>
      </c>
      <c r="D189" s="218"/>
    </row>
    <row r="190" spans="1:4" ht="30" x14ac:dyDescent="0.25">
      <c r="A190" s="225" t="s">
        <v>7120</v>
      </c>
      <c r="B190" s="225" t="s">
        <v>7118</v>
      </c>
      <c r="C190" s="218" t="s">
        <v>7121</v>
      </c>
      <c r="D190" s="218"/>
    </row>
    <row r="191" spans="1:4" ht="30" x14ac:dyDescent="0.25">
      <c r="A191" s="225" t="s">
        <v>7122</v>
      </c>
      <c r="B191" s="225" t="s">
        <v>7118</v>
      </c>
      <c r="C191" s="218" t="s">
        <v>7123</v>
      </c>
      <c r="D191" s="218"/>
    </row>
    <row r="192" spans="1:4" x14ac:dyDescent="0.25">
      <c r="A192" s="225" t="s">
        <v>7124</v>
      </c>
      <c r="B192" s="225" t="s">
        <v>7116</v>
      </c>
      <c r="C192" s="218" t="s">
        <v>7125</v>
      </c>
      <c r="D192" s="218"/>
    </row>
    <row r="193" spans="1:4" ht="30" x14ac:dyDescent="0.25">
      <c r="A193" s="225" t="s">
        <v>7126</v>
      </c>
      <c r="B193" s="225" t="s">
        <v>7124</v>
      </c>
      <c r="C193" s="218" t="s">
        <v>7127</v>
      </c>
      <c r="D193" s="218"/>
    </row>
    <row r="194" spans="1:4" ht="30" x14ac:dyDescent="0.25">
      <c r="A194" s="225" t="s">
        <v>7128</v>
      </c>
      <c r="B194" s="225" t="s">
        <v>7124</v>
      </c>
      <c r="C194" s="218" t="s">
        <v>7129</v>
      </c>
      <c r="D194" s="218"/>
    </row>
    <row r="195" spans="1:4" x14ac:dyDescent="0.25">
      <c r="A195" s="225" t="s">
        <v>7130</v>
      </c>
      <c r="B195" s="225" t="s">
        <v>7094</v>
      </c>
      <c r="C195" s="232" t="s">
        <v>7131</v>
      </c>
      <c r="D195" s="232"/>
    </row>
    <row r="196" spans="1:4" x14ac:dyDescent="0.25">
      <c r="A196" s="225" t="s">
        <v>7132</v>
      </c>
      <c r="B196" s="225" t="s">
        <v>7130</v>
      </c>
      <c r="C196" s="218" t="s">
        <v>7133</v>
      </c>
      <c r="D196" s="218"/>
    </row>
    <row r="197" spans="1:4" x14ac:dyDescent="0.25">
      <c r="A197" s="225" t="s">
        <v>7134</v>
      </c>
      <c r="B197" s="225" t="s">
        <v>7130</v>
      </c>
      <c r="C197" s="218" t="s">
        <v>7135</v>
      </c>
      <c r="D197" s="218"/>
    </row>
    <row r="198" spans="1:4" x14ac:dyDescent="0.25">
      <c r="A198" s="225" t="s">
        <v>7136</v>
      </c>
      <c r="B198" s="225" t="s">
        <v>6798</v>
      </c>
      <c r="C198" s="231" t="s">
        <v>7137</v>
      </c>
      <c r="D198" s="231"/>
    </row>
    <row r="199" spans="1:4" x14ac:dyDescent="0.25">
      <c r="A199" s="225" t="s">
        <v>7138</v>
      </c>
      <c r="B199" s="225" t="s">
        <v>7136</v>
      </c>
      <c r="C199" s="209" t="s">
        <v>7139</v>
      </c>
      <c r="D199" s="209"/>
    </row>
    <row r="200" spans="1:4" x14ac:dyDescent="0.25">
      <c r="A200" s="225" t="s">
        <v>7140</v>
      </c>
      <c r="B200" s="225" t="s">
        <v>7138</v>
      </c>
      <c r="C200" s="232" t="s">
        <v>7141</v>
      </c>
      <c r="D200" s="232"/>
    </row>
    <row r="201" spans="1:4" x14ac:dyDescent="0.25">
      <c r="A201" s="225" t="s">
        <v>7142</v>
      </c>
      <c r="B201" s="225" t="s">
        <v>7140</v>
      </c>
      <c r="C201" s="218" t="s">
        <v>7143</v>
      </c>
      <c r="D201" s="218"/>
    </row>
    <row r="202" spans="1:4" ht="30" x14ac:dyDescent="0.25">
      <c r="A202" s="225" t="s">
        <v>7144</v>
      </c>
      <c r="B202" s="225" t="s">
        <v>7142</v>
      </c>
      <c r="C202" s="218" t="s">
        <v>7145</v>
      </c>
      <c r="D202" s="218"/>
    </row>
    <row r="203" spans="1:4" ht="30" x14ac:dyDescent="0.25">
      <c r="A203" s="225" t="s">
        <v>7146</v>
      </c>
      <c r="B203" s="225" t="s">
        <v>7142</v>
      </c>
      <c r="C203" s="218" t="s">
        <v>7147</v>
      </c>
      <c r="D203" s="218"/>
    </row>
    <row r="204" spans="1:4" x14ac:dyDescent="0.25">
      <c r="A204" s="225" t="s">
        <v>7148</v>
      </c>
      <c r="B204" s="225" t="s">
        <v>7140</v>
      </c>
      <c r="C204" s="218" t="s">
        <v>7149</v>
      </c>
      <c r="D204" s="218"/>
    </row>
    <row r="205" spans="1:4" ht="30" x14ac:dyDescent="0.25">
      <c r="A205" s="225" t="s">
        <v>7150</v>
      </c>
      <c r="B205" s="225" t="s">
        <v>7148</v>
      </c>
      <c r="C205" s="218" t="s">
        <v>7151</v>
      </c>
      <c r="D205" s="218"/>
    </row>
    <row r="206" spans="1:4" ht="30" x14ac:dyDescent="0.25">
      <c r="A206" s="225" t="s">
        <v>7152</v>
      </c>
      <c r="B206" s="225" t="s">
        <v>7148</v>
      </c>
      <c r="C206" s="218" t="s">
        <v>7153</v>
      </c>
      <c r="D206" s="218"/>
    </row>
    <row r="207" spans="1:4" x14ac:dyDescent="0.25">
      <c r="A207" s="225" t="s">
        <v>7154</v>
      </c>
      <c r="B207" s="225" t="s">
        <v>7138</v>
      </c>
      <c r="C207" s="232" t="s">
        <v>7155</v>
      </c>
      <c r="D207" s="232"/>
    </row>
    <row r="208" spans="1:4" x14ac:dyDescent="0.25">
      <c r="A208" s="225" t="s">
        <v>7156</v>
      </c>
      <c r="B208" s="225" t="s">
        <v>7154</v>
      </c>
      <c r="C208" s="218" t="s">
        <v>7157</v>
      </c>
      <c r="D208" s="218"/>
    </row>
    <row r="209" spans="1:4" ht="30" x14ac:dyDescent="0.25">
      <c r="A209" s="225" t="s">
        <v>7158</v>
      </c>
      <c r="B209" s="225" t="s">
        <v>7156</v>
      </c>
      <c r="C209" s="218" t="s">
        <v>7159</v>
      </c>
      <c r="D209" s="218"/>
    </row>
    <row r="210" spans="1:4" ht="30" x14ac:dyDescent="0.25">
      <c r="A210" s="225" t="s">
        <v>7160</v>
      </c>
      <c r="B210" s="225" t="s">
        <v>7156</v>
      </c>
      <c r="C210" s="218" t="s">
        <v>7161</v>
      </c>
      <c r="D210" s="218"/>
    </row>
    <row r="211" spans="1:4" x14ac:dyDescent="0.25">
      <c r="A211" s="225" t="s">
        <v>7162</v>
      </c>
      <c r="B211" s="225" t="s">
        <v>7154</v>
      </c>
      <c r="C211" s="218" t="s">
        <v>7163</v>
      </c>
      <c r="D211" s="218"/>
    </row>
    <row r="212" spans="1:4" ht="30" x14ac:dyDescent="0.25">
      <c r="A212" s="225" t="s">
        <v>7164</v>
      </c>
      <c r="B212" s="225" t="s">
        <v>7162</v>
      </c>
      <c r="C212" s="218" t="s">
        <v>7165</v>
      </c>
      <c r="D212" s="218"/>
    </row>
    <row r="213" spans="1:4" ht="30" x14ac:dyDescent="0.25">
      <c r="A213" s="225" t="s">
        <v>7166</v>
      </c>
      <c r="B213" s="225" t="s">
        <v>7162</v>
      </c>
      <c r="C213" s="218" t="s">
        <v>7167</v>
      </c>
      <c r="D213" s="218"/>
    </row>
    <row r="214" spans="1:4" x14ac:dyDescent="0.25">
      <c r="A214" s="225" t="s">
        <v>7168</v>
      </c>
      <c r="B214" s="225" t="s">
        <v>7136</v>
      </c>
      <c r="C214" s="209" t="s">
        <v>7169</v>
      </c>
      <c r="D214" s="209"/>
    </row>
    <row r="215" spans="1:4" x14ac:dyDescent="0.25">
      <c r="A215" s="225" t="s">
        <v>7170</v>
      </c>
      <c r="B215" s="225" t="s">
        <v>7168</v>
      </c>
      <c r="C215" s="232" t="s">
        <v>7171</v>
      </c>
      <c r="D215" s="232"/>
    </row>
    <row r="216" spans="1:4" x14ac:dyDescent="0.25">
      <c r="A216" s="225" t="s">
        <v>7172</v>
      </c>
      <c r="B216" s="225" t="s">
        <v>7170</v>
      </c>
      <c r="C216" s="218" t="s">
        <v>7173</v>
      </c>
      <c r="D216" s="218"/>
    </row>
    <row r="217" spans="1:4" x14ac:dyDescent="0.25">
      <c r="A217" s="225" t="s">
        <v>7174</v>
      </c>
      <c r="B217" s="225" t="s">
        <v>7170</v>
      </c>
      <c r="C217" s="218" t="s">
        <v>7175</v>
      </c>
      <c r="D217" s="218"/>
    </row>
    <row r="218" spans="1:4" x14ac:dyDescent="0.25">
      <c r="A218" s="225" t="s">
        <v>7176</v>
      </c>
      <c r="B218" s="225" t="s">
        <v>7168</v>
      </c>
      <c r="C218" s="232" t="s">
        <v>7177</v>
      </c>
      <c r="D218" s="232"/>
    </row>
    <row r="219" spans="1:4" x14ac:dyDescent="0.25">
      <c r="A219" s="225" t="s">
        <v>7178</v>
      </c>
      <c r="B219" s="225" t="s">
        <v>7176</v>
      </c>
      <c r="C219" s="218" t="s">
        <v>7179</v>
      </c>
      <c r="D219" s="218"/>
    </row>
    <row r="220" spans="1:4" x14ac:dyDescent="0.25">
      <c r="A220" s="225" t="s">
        <v>7180</v>
      </c>
      <c r="B220" s="225" t="s">
        <v>7176</v>
      </c>
      <c r="C220" s="218" t="s">
        <v>7181</v>
      </c>
      <c r="D220" s="218"/>
    </row>
    <row r="221" spans="1:4" x14ac:dyDescent="0.25">
      <c r="A221" s="225" t="s">
        <v>7182</v>
      </c>
      <c r="B221" s="225" t="s">
        <v>7136</v>
      </c>
      <c r="C221" s="209" t="s">
        <v>7183</v>
      </c>
      <c r="D221" s="209"/>
    </row>
    <row r="222" spans="1:4" x14ac:dyDescent="0.25">
      <c r="A222" s="225" t="s">
        <v>7184</v>
      </c>
      <c r="B222" s="225" t="s">
        <v>7182</v>
      </c>
      <c r="C222" s="232" t="s">
        <v>7185</v>
      </c>
      <c r="D222" s="232"/>
    </row>
    <row r="223" spans="1:4" x14ac:dyDescent="0.25">
      <c r="A223" s="225" t="s">
        <v>7186</v>
      </c>
      <c r="B223" s="225" t="s">
        <v>7184</v>
      </c>
      <c r="C223" s="218" t="s">
        <v>7187</v>
      </c>
      <c r="D223" s="218"/>
    </row>
    <row r="224" spans="1:4" x14ac:dyDescent="0.25">
      <c r="A224" s="225" t="s">
        <v>7188</v>
      </c>
      <c r="B224" s="225" t="s">
        <v>7184</v>
      </c>
      <c r="C224" s="218" t="s">
        <v>7189</v>
      </c>
      <c r="D224" s="218"/>
    </row>
    <row r="225" spans="1:4" x14ac:dyDescent="0.25">
      <c r="A225" s="225" t="s">
        <v>7190</v>
      </c>
      <c r="B225" s="225" t="s">
        <v>7182</v>
      </c>
      <c r="C225" s="232" t="s">
        <v>7191</v>
      </c>
      <c r="D225" s="232"/>
    </row>
    <row r="226" spans="1:4" x14ac:dyDescent="0.25">
      <c r="A226" s="225" t="s">
        <v>7192</v>
      </c>
      <c r="B226" s="225" t="s">
        <v>7190</v>
      </c>
      <c r="C226" s="218" t="s">
        <v>7193</v>
      </c>
      <c r="D226" s="218"/>
    </row>
    <row r="227" spans="1:4" ht="30" x14ac:dyDescent="0.25">
      <c r="A227" s="225" t="s">
        <v>7194</v>
      </c>
      <c r="B227" s="225" t="s">
        <v>7192</v>
      </c>
      <c r="C227" s="218" t="s">
        <v>7195</v>
      </c>
      <c r="D227" s="218"/>
    </row>
    <row r="228" spans="1:4" ht="30" x14ac:dyDescent="0.25">
      <c r="A228" s="225" t="s">
        <v>7196</v>
      </c>
      <c r="B228" s="225" t="s">
        <v>7192</v>
      </c>
      <c r="C228" s="218" t="s">
        <v>7195</v>
      </c>
      <c r="D228" s="218"/>
    </row>
    <row r="229" spans="1:4" x14ac:dyDescent="0.25">
      <c r="A229" s="225" t="s">
        <v>7197</v>
      </c>
      <c r="B229" s="225" t="s">
        <v>7190</v>
      </c>
      <c r="C229" s="218" t="s">
        <v>7198</v>
      </c>
      <c r="D229" s="218"/>
    </row>
    <row r="230" spans="1:4" ht="30" x14ac:dyDescent="0.25">
      <c r="A230" s="225" t="s">
        <v>7199</v>
      </c>
      <c r="B230" s="225" t="s">
        <v>7197</v>
      </c>
      <c r="C230" s="218" t="s">
        <v>7200</v>
      </c>
      <c r="D230" s="218"/>
    </row>
    <row r="231" spans="1:4" ht="30" x14ac:dyDescent="0.25">
      <c r="A231" s="225" t="s">
        <v>7201</v>
      </c>
      <c r="B231" s="225" t="s">
        <v>7197</v>
      </c>
      <c r="C231" s="218" t="s">
        <v>7202</v>
      </c>
      <c r="D231" s="218"/>
    </row>
    <row r="232" spans="1:4" x14ac:dyDescent="0.25">
      <c r="A232" s="225" t="s">
        <v>7203</v>
      </c>
      <c r="B232" s="225" t="s">
        <v>7190</v>
      </c>
      <c r="C232" s="218" t="s">
        <v>7204</v>
      </c>
      <c r="D232" s="218"/>
    </row>
    <row r="233" spans="1:4" ht="30" x14ac:dyDescent="0.25">
      <c r="A233" s="225" t="s">
        <v>7205</v>
      </c>
      <c r="B233" s="225" t="s">
        <v>7203</v>
      </c>
      <c r="C233" s="218" t="s">
        <v>7206</v>
      </c>
      <c r="D233" s="218"/>
    </row>
    <row r="234" spans="1:4" ht="30" x14ac:dyDescent="0.25">
      <c r="A234" s="225" t="s">
        <v>7207</v>
      </c>
      <c r="B234" s="225" t="s">
        <v>7203</v>
      </c>
      <c r="C234" s="218" t="s">
        <v>7208</v>
      </c>
      <c r="D234" s="218"/>
    </row>
    <row r="235" spans="1:4" x14ac:dyDescent="0.25">
      <c r="A235" s="225" t="s">
        <v>7209</v>
      </c>
      <c r="B235" s="225" t="s">
        <v>7190</v>
      </c>
      <c r="C235" s="218" t="s">
        <v>7210</v>
      </c>
      <c r="D235" s="218"/>
    </row>
    <row r="236" spans="1:4" ht="30" x14ac:dyDescent="0.25">
      <c r="A236" s="225" t="s">
        <v>7211</v>
      </c>
      <c r="B236" s="225" t="s">
        <v>7209</v>
      </c>
      <c r="C236" s="218" t="s">
        <v>7212</v>
      </c>
      <c r="D236" s="218"/>
    </row>
    <row r="237" spans="1:4" ht="30" x14ac:dyDescent="0.25">
      <c r="A237" s="225" t="s">
        <v>7213</v>
      </c>
      <c r="B237" s="225" t="s">
        <v>7209</v>
      </c>
      <c r="C237" s="218" t="s">
        <v>7214</v>
      </c>
      <c r="D237" s="218"/>
    </row>
    <row r="238" spans="1:4" x14ac:dyDescent="0.25">
      <c r="A238" s="225" t="s">
        <v>7215</v>
      </c>
      <c r="B238" s="218"/>
      <c r="C238" s="231" t="s">
        <v>7216</v>
      </c>
      <c r="D238" s="231"/>
    </row>
    <row r="239" spans="1:4" x14ac:dyDescent="0.25">
      <c r="A239" s="225" t="s">
        <v>7217</v>
      </c>
      <c r="B239" s="225" t="s">
        <v>7215</v>
      </c>
      <c r="C239" s="231" t="s">
        <v>7218</v>
      </c>
      <c r="D239" s="231"/>
    </row>
    <row r="240" spans="1:4" x14ac:dyDescent="0.25">
      <c r="A240" s="225" t="s">
        <v>7219</v>
      </c>
      <c r="B240" s="225" t="s">
        <v>7217</v>
      </c>
      <c r="C240" s="209" t="s">
        <v>7220</v>
      </c>
      <c r="D240" s="209"/>
    </row>
    <row r="241" spans="1:4" x14ac:dyDescent="0.25">
      <c r="A241" s="225" t="s">
        <v>7221</v>
      </c>
      <c r="B241" s="225" t="s">
        <v>7219</v>
      </c>
      <c r="C241" s="232" t="s">
        <v>7222</v>
      </c>
      <c r="D241" s="232"/>
    </row>
    <row r="242" spans="1:4" x14ac:dyDescent="0.25">
      <c r="A242" s="225" t="s">
        <v>7223</v>
      </c>
      <c r="B242" s="225" t="s">
        <v>7219</v>
      </c>
      <c r="C242" s="232" t="s">
        <v>7224</v>
      </c>
      <c r="D242" s="232"/>
    </row>
    <row r="243" spans="1:4" x14ac:dyDescent="0.25">
      <c r="A243" s="225" t="s">
        <v>7225</v>
      </c>
      <c r="B243" s="225" t="s">
        <v>7217</v>
      </c>
      <c r="C243" s="209" t="s">
        <v>7226</v>
      </c>
      <c r="D243" s="209"/>
    </row>
    <row r="244" spans="1:4" x14ac:dyDescent="0.25">
      <c r="A244" s="225" t="s">
        <v>7227</v>
      </c>
      <c r="B244" s="225" t="s">
        <v>7225</v>
      </c>
      <c r="C244" s="232" t="s">
        <v>7228</v>
      </c>
      <c r="D244" s="232"/>
    </row>
    <row r="245" spans="1:4" x14ac:dyDescent="0.25">
      <c r="A245" s="225" t="s">
        <v>7229</v>
      </c>
      <c r="B245" s="225" t="s">
        <v>7225</v>
      </c>
      <c r="C245" s="232" t="s">
        <v>7230</v>
      </c>
      <c r="D245" s="232"/>
    </row>
    <row r="246" spans="1:4" x14ac:dyDescent="0.25">
      <c r="A246" s="225" t="s">
        <v>7231</v>
      </c>
      <c r="B246" s="225" t="s">
        <v>7217</v>
      </c>
      <c r="C246" s="209" t="s">
        <v>7232</v>
      </c>
      <c r="D246" s="209"/>
    </row>
    <row r="247" spans="1:4" x14ac:dyDescent="0.25">
      <c r="A247" s="225" t="s">
        <v>7233</v>
      </c>
      <c r="B247" s="225" t="s">
        <v>7231</v>
      </c>
      <c r="C247" s="232" t="s">
        <v>7234</v>
      </c>
      <c r="D247" s="232"/>
    </row>
    <row r="248" spans="1:4" x14ac:dyDescent="0.25">
      <c r="A248" s="225" t="s">
        <v>7235</v>
      </c>
      <c r="B248" s="225" t="s">
        <v>7231</v>
      </c>
      <c r="C248" s="232" t="s">
        <v>7236</v>
      </c>
      <c r="D248" s="232"/>
    </row>
    <row r="249" spans="1:4" x14ac:dyDescent="0.25">
      <c r="A249" s="225" t="s">
        <v>7237</v>
      </c>
      <c r="B249" s="225" t="s">
        <v>7217</v>
      </c>
      <c r="C249" s="209" t="s">
        <v>7238</v>
      </c>
      <c r="D249" s="209"/>
    </row>
    <row r="250" spans="1:4" x14ac:dyDescent="0.25">
      <c r="A250" s="225" t="s">
        <v>7239</v>
      </c>
      <c r="B250" s="225" t="s">
        <v>7237</v>
      </c>
      <c r="C250" s="232" t="s">
        <v>7240</v>
      </c>
      <c r="D250" s="232"/>
    </row>
    <row r="251" spans="1:4" x14ac:dyDescent="0.25">
      <c r="A251" s="225" t="s">
        <v>7241</v>
      </c>
      <c r="B251" s="225" t="s">
        <v>7237</v>
      </c>
      <c r="C251" s="232" t="s">
        <v>7242</v>
      </c>
      <c r="D251" s="232"/>
    </row>
    <row r="252" spans="1:4" x14ac:dyDescent="0.25">
      <c r="A252" s="225" t="s">
        <v>7243</v>
      </c>
      <c r="B252" s="225" t="s">
        <v>7215</v>
      </c>
      <c r="C252" s="231" t="s">
        <v>7244</v>
      </c>
      <c r="D252" s="231"/>
    </row>
    <row r="253" spans="1:4" x14ac:dyDescent="0.25">
      <c r="A253" s="225" t="s">
        <v>7245</v>
      </c>
      <c r="B253" s="225" t="s">
        <v>7243</v>
      </c>
      <c r="C253" s="209" t="s">
        <v>7246</v>
      </c>
      <c r="D253" s="209"/>
    </row>
    <row r="254" spans="1:4" x14ac:dyDescent="0.25">
      <c r="A254" s="225" t="s">
        <v>7247</v>
      </c>
      <c r="B254" s="225" t="s">
        <v>7245</v>
      </c>
      <c r="C254" s="232" t="s">
        <v>7248</v>
      </c>
      <c r="D254" s="232"/>
    </row>
    <row r="255" spans="1:4" x14ac:dyDescent="0.25">
      <c r="A255" s="225" t="s">
        <v>7249</v>
      </c>
      <c r="B255" s="225" t="s">
        <v>7245</v>
      </c>
      <c r="C255" s="232" t="s">
        <v>7250</v>
      </c>
      <c r="D255" s="232"/>
    </row>
    <row r="256" spans="1:4" x14ac:dyDescent="0.25">
      <c r="A256" s="225" t="s">
        <v>7251</v>
      </c>
      <c r="B256" s="225" t="s">
        <v>7249</v>
      </c>
      <c r="C256" s="218" t="s">
        <v>7252</v>
      </c>
      <c r="D256" s="218"/>
    </row>
    <row r="257" spans="1:4" x14ac:dyDescent="0.25">
      <c r="A257" s="225" t="s">
        <v>7253</v>
      </c>
      <c r="B257" s="225" t="s">
        <v>7249</v>
      </c>
      <c r="C257" s="218" t="s">
        <v>7254</v>
      </c>
      <c r="D257" s="218"/>
    </row>
    <row r="258" spans="1:4" x14ac:dyDescent="0.25">
      <c r="A258" s="225" t="s">
        <v>7255</v>
      </c>
      <c r="B258" s="225" t="s">
        <v>7243</v>
      </c>
      <c r="C258" s="209" t="s">
        <v>7256</v>
      </c>
      <c r="D258" s="209"/>
    </row>
    <row r="259" spans="1:4" x14ac:dyDescent="0.25">
      <c r="A259" s="225" t="s">
        <v>7257</v>
      </c>
      <c r="B259" s="225" t="s">
        <v>7255</v>
      </c>
      <c r="C259" s="232" t="s">
        <v>7258</v>
      </c>
      <c r="D259" s="232"/>
    </row>
    <row r="260" spans="1:4" x14ac:dyDescent="0.25">
      <c r="A260" s="225" t="s">
        <v>7259</v>
      </c>
      <c r="B260" s="225" t="s">
        <v>7257</v>
      </c>
      <c r="C260" s="218" t="s">
        <v>7260</v>
      </c>
      <c r="D260" s="218"/>
    </row>
    <row r="261" spans="1:4" x14ac:dyDescent="0.25">
      <c r="A261" s="225" t="s">
        <v>7261</v>
      </c>
      <c r="B261" s="225" t="s">
        <v>7257</v>
      </c>
      <c r="C261" s="218" t="s">
        <v>7262</v>
      </c>
      <c r="D261" s="218"/>
    </row>
    <row r="262" spans="1:4" x14ac:dyDescent="0.25">
      <c r="A262" s="225" t="s">
        <v>7263</v>
      </c>
      <c r="B262" s="225" t="s">
        <v>7255</v>
      </c>
      <c r="C262" s="232" t="s">
        <v>7264</v>
      </c>
      <c r="D262" s="232"/>
    </row>
    <row r="263" spans="1:4" x14ac:dyDescent="0.25">
      <c r="A263" s="225" t="s">
        <v>7265</v>
      </c>
      <c r="B263" s="225" t="s">
        <v>7263</v>
      </c>
      <c r="C263" s="218" t="s">
        <v>7266</v>
      </c>
      <c r="D263" s="218"/>
    </row>
    <row r="264" spans="1:4" x14ac:dyDescent="0.25">
      <c r="A264" s="225" t="s">
        <v>7267</v>
      </c>
      <c r="B264" s="225" t="s">
        <v>7263</v>
      </c>
      <c r="C264" s="218" t="s">
        <v>7268</v>
      </c>
      <c r="D264" s="218"/>
    </row>
    <row r="265" spans="1:4" x14ac:dyDescent="0.25">
      <c r="A265" s="225" t="s">
        <v>7269</v>
      </c>
      <c r="B265" s="225" t="s">
        <v>7255</v>
      </c>
      <c r="C265" s="232" t="s">
        <v>7270</v>
      </c>
      <c r="D265" s="232"/>
    </row>
    <row r="266" spans="1:4" x14ac:dyDescent="0.25">
      <c r="A266" s="225" t="s">
        <v>7271</v>
      </c>
      <c r="B266" s="225" t="s">
        <v>7269</v>
      </c>
      <c r="C266" s="218" t="s">
        <v>7272</v>
      </c>
      <c r="D266" s="218"/>
    </row>
    <row r="267" spans="1:4" x14ac:dyDescent="0.25">
      <c r="A267" s="225" t="s">
        <v>7273</v>
      </c>
      <c r="B267" s="225" t="s">
        <v>7269</v>
      </c>
      <c r="C267" s="218" t="s">
        <v>7274</v>
      </c>
      <c r="D267" s="218"/>
    </row>
    <row r="268" spans="1:4" x14ac:dyDescent="0.25">
      <c r="A268" s="225" t="s">
        <v>7275</v>
      </c>
      <c r="B268" s="225" t="s">
        <v>7255</v>
      </c>
      <c r="C268" s="232" t="s">
        <v>7276</v>
      </c>
      <c r="D268" s="232"/>
    </row>
    <row r="269" spans="1:4" x14ac:dyDescent="0.25">
      <c r="A269" s="225" t="s">
        <v>7277</v>
      </c>
      <c r="B269" s="225" t="s">
        <v>7275</v>
      </c>
      <c r="C269" s="218" t="s">
        <v>7278</v>
      </c>
      <c r="D269" s="218"/>
    </row>
    <row r="270" spans="1:4" x14ac:dyDescent="0.25">
      <c r="A270" s="225" t="s">
        <v>7279</v>
      </c>
      <c r="B270" s="225" t="s">
        <v>7275</v>
      </c>
      <c r="C270" s="218" t="s">
        <v>7280</v>
      </c>
      <c r="D270" s="218"/>
    </row>
    <row r="271" spans="1:4" x14ac:dyDescent="0.25">
      <c r="A271" s="225" t="s">
        <v>7281</v>
      </c>
      <c r="B271" s="225" t="s">
        <v>7215</v>
      </c>
      <c r="C271" s="231" t="s">
        <v>7282</v>
      </c>
      <c r="D271" s="231"/>
    </row>
    <row r="272" spans="1:4" x14ac:dyDescent="0.25">
      <c r="A272" s="225" t="s">
        <v>7283</v>
      </c>
      <c r="B272" s="225" t="s">
        <v>7281</v>
      </c>
      <c r="C272" s="209" t="s">
        <v>7284</v>
      </c>
      <c r="D272" s="209"/>
    </row>
    <row r="273" spans="1:4" x14ac:dyDescent="0.25">
      <c r="A273" s="225" t="s">
        <v>7285</v>
      </c>
      <c r="B273" s="225" t="s">
        <v>7283</v>
      </c>
      <c r="C273" s="232" t="s">
        <v>7286</v>
      </c>
      <c r="D273" s="232"/>
    </row>
    <row r="274" spans="1:4" x14ac:dyDescent="0.25">
      <c r="A274" s="225" t="s">
        <v>7287</v>
      </c>
      <c r="B274" s="225" t="s">
        <v>7283</v>
      </c>
      <c r="C274" s="232" t="s">
        <v>7288</v>
      </c>
      <c r="D274" s="232"/>
    </row>
    <row r="275" spans="1:4" x14ac:dyDescent="0.25">
      <c r="A275" s="225" t="s">
        <v>7289</v>
      </c>
      <c r="B275" s="225" t="s">
        <v>7283</v>
      </c>
      <c r="C275" s="232" t="s">
        <v>7290</v>
      </c>
      <c r="D275" s="232"/>
    </row>
    <row r="276" spans="1:4" x14ac:dyDescent="0.25">
      <c r="A276" s="225" t="s">
        <v>7291</v>
      </c>
      <c r="B276" s="225" t="s">
        <v>7281</v>
      </c>
      <c r="C276" s="209" t="s">
        <v>7292</v>
      </c>
      <c r="D276" s="209"/>
    </row>
    <row r="277" spans="1:4" x14ac:dyDescent="0.25">
      <c r="A277" s="225" t="s">
        <v>7293</v>
      </c>
      <c r="B277" s="225" t="s">
        <v>7291</v>
      </c>
      <c r="C277" s="232" t="s">
        <v>7294</v>
      </c>
      <c r="D277" s="232"/>
    </row>
    <row r="278" spans="1:4" x14ac:dyDescent="0.25">
      <c r="A278" s="225" t="s">
        <v>7295</v>
      </c>
      <c r="B278" s="225" t="s">
        <v>7291</v>
      </c>
      <c r="C278" s="232" t="s">
        <v>7296</v>
      </c>
      <c r="D278" s="232"/>
    </row>
    <row r="279" spans="1:4" x14ac:dyDescent="0.25">
      <c r="A279" s="225" t="s">
        <v>7297</v>
      </c>
      <c r="B279" s="225" t="s">
        <v>7291</v>
      </c>
      <c r="C279" s="232" t="s">
        <v>7298</v>
      </c>
      <c r="D279" s="232"/>
    </row>
    <row r="280" spans="1:4" x14ac:dyDescent="0.25">
      <c r="A280" s="225" t="s">
        <v>7299</v>
      </c>
      <c r="B280" s="225" t="s">
        <v>7281</v>
      </c>
      <c r="C280" s="209" t="s">
        <v>7300</v>
      </c>
      <c r="D280" s="209"/>
    </row>
    <row r="281" spans="1:4" x14ac:dyDescent="0.25">
      <c r="A281" s="225" t="s">
        <v>7301</v>
      </c>
      <c r="B281" s="225" t="s">
        <v>7299</v>
      </c>
      <c r="C281" s="232" t="s">
        <v>7302</v>
      </c>
      <c r="D281" s="232"/>
    </row>
    <row r="282" spans="1:4" x14ac:dyDescent="0.25">
      <c r="A282" s="225" t="s">
        <v>7303</v>
      </c>
      <c r="B282" s="225" t="s">
        <v>7299</v>
      </c>
      <c r="C282" s="232" t="s">
        <v>7304</v>
      </c>
      <c r="D282" s="232"/>
    </row>
    <row r="283" spans="1:4" x14ac:dyDescent="0.25">
      <c r="A283" s="225" t="s">
        <v>7305</v>
      </c>
      <c r="B283" s="225" t="s">
        <v>7303</v>
      </c>
      <c r="C283" s="218" t="s">
        <v>7306</v>
      </c>
      <c r="D283" s="218"/>
    </row>
    <row r="284" spans="1:4" x14ac:dyDescent="0.25">
      <c r="A284" s="225" t="s">
        <v>7307</v>
      </c>
      <c r="B284" s="225" t="s">
        <v>7303</v>
      </c>
      <c r="C284" s="218" t="s">
        <v>7308</v>
      </c>
      <c r="D284" s="218"/>
    </row>
    <row r="285" spans="1:4" x14ac:dyDescent="0.25">
      <c r="A285" s="225" t="s">
        <v>7309</v>
      </c>
      <c r="B285" s="225" t="s">
        <v>7281</v>
      </c>
      <c r="C285" s="209" t="s">
        <v>7310</v>
      </c>
      <c r="D285" s="209"/>
    </row>
    <row r="286" spans="1:4" x14ac:dyDescent="0.25">
      <c r="A286" s="225" t="s">
        <v>7311</v>
      </c>
      <c r="B286" s="225" t="s">
        <v>7309</v>
      </c>
      <c r="C286" s="232" t="s">
        <v>7312</v>
      </c>
      <c r="D286" s="232"/>
    </row>
    <row r="287" spans="1:4" x14ac:dyDescent="0.25">
      <c r="A287" s="225" t="s">
        <v>7313</v>
      </c>
      <c r="B287" s="225" t="s">
        <v>7311</v>
      </c>
      <c r="C287" s="218" t="s">
        <v>7314</v>
      </c>
      <c r="D287" s="218"/>
    </row>
    <row r="288" spans="1:4" x14ac:dyDescent="0.25">
      <c r="A288" s="225" t="s">
        <v>7315</v>
      </c>
      <c r="B288" s="225" t="s">
        <v>7311</v>
      </c>
      <c r="C288" s="218" t="s">
        <v>7316</v>
      </c>
      <c r="D288" s="218"/>
    </row>
    <row r="289" spans="1:4" x14ac:dyDescent="0.25">
      <c r="A289" s="225" t="s">
        <v>7317</v>
      </c>
      <c r="B289" s="225" t="s">
        <v>7309</v>
      </c>
      <c r="C289" s="232" t="s">
        <v>7318</v>
      </c>
      <c r="D289" s="232"/>
    </row>
    <row r="290" spans="1:4" x14ac:dyDescent="0.25">
      <c r="A290" s="225" t="s">
        <v>7319</v>
      </c>
      <c r="B290" s="225" t="s">
        <v>7317</v>
      </c>
      <c r="C290" s="218" t="s">
        <v>7320</v>
      </c>
      <c r="D290" s="218"/>
    </row>
    <row r="291" spans="1:4" x14ac:dyDescent="0.25">
      <c r="A291" s="225" t="s">
        <v>7321</v>
      </c>
      <c r="B291" s="225" t="s">
        <v>7317</v>
      </c>
      <c r="C291" s="218" t="s">
        <v>7322</v>
      </c>
      <c r="D291" s="218"/>
    </row>
    <row r="292" spans="1:4" x14ac:dyDescent="0.25">
      <c r="A292" s="225" t="s">
        <v>7323</v>
      </c>
      <c r="B292" s="225" t="s">
        <v>7309</v>
      </c>
      <c r="C292" s="232" t="s">
        <v>7324</v>
      </c>
      <c r="D292" s="232"/>
    </row>
    <row r="293" spans="1:4" x14ac:dyDescent="0.25">
      <c r="A293" s="225" t="s">
        <v>7325</v>
      </c>
      <c r="B293" s="225" t="s">
        <v>7323</v>
      </c>
      <c r="C293" s="218" t="s">
        <v>7326</v>
      </c>
      <c r="D293" s="218"/>
    </row>
    <row r="294" spans="1:4" x14ac:dyDescent="0.25">
      <c r="A294" s="225" t="s">
        <v>7327</v>
      </c>
      <c r="B294" s="225" t="s">
        <v>7323</v>
      </c>
      <c r="C294" s="218" t="s">
        <v>7328</v>
      </c>
      <c r="D294" s="218"/>
    </row>
    <row r="295" spans="1:4" x14ac:dyDescent="0.25">
      <c r="A295" s="225" t="s">
        <v>7329</v>
      </c>
      <c r="B295" s="225" t="s">
        <v>7215</v>
      </c>
      <c r="C295" s="231" t="s">
        <v>7330</v>
      </c>
      <c r="D295" s="231"/>
    </row>
    <row r="296" spans="1:4" x14ac:dyDescent="0.25">
      <c r="A296" s="225" t="s">
        <v>7331</v>
      </c>
      <c r="B296" s="225" t="s">
        <v>7329</v>
      </c>
      <c r="C296" s="209" t="s">
        <v>7332</v>
      </c>
      <c r="D296" s="209"/>
    </row>
    <row r="297" spans="1:4" x14ac:dyDescent="0.25">
      <c r="A297" s="225" t="s">
        <v>7333</v>
      </c>
      <c r="B297" s="225" t="s">
        <v>7331</v>
      </c>
      <c r="C297" s="232" t="s">
        <v>7334</v>
      </c>
      <c r="D297" s="232"/>
    </row>
    <row r="298" spans="1:4" x14ac:dyDescent="0.25">
      <c r="A298" s="225" t="s">
        <v>7335</v>
      </c>
      <c r="B298" s="225" t="s">
        <v>7333</v>
      </c>
      <c r="C298" s="218" t="s">
        <v>7336</v>
      </c>
      <c r="D298" s="218"/>
    </row>
    <row r="299" spans="1:4" x14ac:dyDescent="0.25">
      <c r="A299" s="225" t="s">
        <v>7337</v>
      </c>
      <c r="B299" s="225" t="s">
        <v>7333</v>
      </c>
      <c r="C299" s="218" t="s">
        <v>7338</v>
      </c>
      <c r="D299" s="218"/>
    </row>
    <row r="300" spans="1:4" x14ac:dyDescent="0.25">
      <c r="A300" s="225" t="s">
        <v>7339</v>
      </c>
      <c r="B300" s="225" t="s">
        <v>7331</v>
      </c>
      <c r="C300" s="232" t="s">
        <v>7340</v>
      </c>
      <c r="D300" s="232"/>
    </row>
    <row r="301" spans="1:4" x14ac:dyDescent="0.25">
      <c r="A301" s="225" t="s">
        <v>7341</v>
      </c>
      <c r="B301" s="225" t="s">
        <v>7339</v>
      </c>
      <c r="C301" s="218" t="s">
        <v>7342</v>
      </c>
      <c r="D301" s="218"/>
    </row>
    <row r="302" spans="1:4" x14ac:dyDescent="0.25">
      <c r="A302" s="225" t="s">
        <v>7343</v>
      </c>
      <c r="B302" s="225" t="s">
        <v>7339</v>
      </c>
      <c r="C302" s="218" t="s">
        <v>7344</v>
      </c>
      <c r="D302" s="218"/>
    </row>
    <row r="303" spans="1:4" x14ac:dyDescent="0.25">
      <c r="A303" s="225" t="s">
        <v>7345</v>
      </c>
      <c r="B303" s="225" t="s">
        <v>7329</v>
      </c>
      <c r="C303" s="209" t="s">
        <v>7346</v>
      </c>
      <c r="D303" s="209"/>
    </row>
    <row r="304" spans="1:4" x14ac:dyDescent="0.25">
      <c r="A304" s="225" t="s">
        <v>7347</v>
      </c>
      <c r="B304" s="225" t="s">
        <v>7345</v>
      </c>
      <c r="C304" s="232" t="s">
        <v>7348</v>
      </c>
      <c r="D304" s="232"/>
    </row>
    <row r="305" spans="1:4" x14ac:dyDescent="0.25">
      <c r="A305" s="225" t="s">
        <v>7349</v>
      </c>
      <c r="B305" s="225" t="s">
        <v>7347</v>
      </c>
      <c r="C305" s="218" t="s">
        <v>7350</v>
      </c>
      <c r="D305" s="218"/>
    </row>
    <row r="306" spans="1:4" x14ac:dyDescent="0.25">
      <c r="A306" s="225" t="s">
        <v>7351</v>
      </c>
      <c r="B306" s="225" t="s">
        <v>7347</v>
      </c>
      <c r="C306" s="218" t="s">
        <v>7352</v>
      </c>
      <c r="D306" s="218"/>
    </row>
    <row r="307" spans="1:4" x14ac:dyDescent="0.25">
      <c r="A307" s="225" t="s">
        <v>7353</v>
      </c>
      <c r="B307" s="225" t="s">
        <v>7345</v>
      </c>
      <c r="C307" s="232" t="s">
        <v>7354</v>
      </c>
      <c r="D307" s="232"/>
    </row>
    <row r="308" spans="1:4" x14ac:dyDescent="0.25">
      <c r="A308" s="225" t="s">
        <v>7355</v>
      </c>
      <c r="B308" s="225" t="s">
        <v>7353</v>
      </c>
      <c r="C308" s="218" t="s">
        <v>7356</v>
      </c>
      <c r="D308" s="218"/>
    </row>
    <row r="309" spans="1:4" x14ac:dyDescent="0.25">
      <c r="A309" s="225" t="s">
        <v>7357</v>
      </c>
      <c r="B309" s="225" t="s">
        <v>7353</v>
      </c>
      <c r="C309" s="218" t="s">
        <v>7358</v>
      </c>
      <c r="D309" s="218"/>
    </row>
    <row r="310" spans="1:4" x14ac:dyDescent="0.25">
      <c r="A310" s="225" t="s">
        <v>7359</v>
      </c>
      <c r="B310" s="225" t="s">
        <v>7345</v>
      </c>
      <c r="C310" s="232" t="s">
        <v>7360</v>
      </c>
      <c r="D310" s="232"/>
    </row>
    <row r="311" spans="1:4" x14ac:dyDescent="0.25">
      <c r="A311" s="225" t="s">
        <v>7361</v>
      </c>
      <c r="B311" s="225" t="s">
        <v>7359</v>
      </c>
      <c r="C311" s="218" t="s">
        <v>7362</v>
      </c>
      <c r="D311" s="218"/>
    </row>
    <row r="312" spans="1:4" x14ac:dyDescent="0.25">
      <c r="A312" s="225" t="s">
        <v>7363</v>
      </c>
      <c r="B312" s="225" t="s">
        <v>7359</v>
      </c>
      <c r="C312" s="218" t="s">
        <v>7364</v>
      </c>
      <c r="D312" s="218"/>
    </row>
    <row r="313" spans="1:4" x14ac:dyDescent="0.25">
      <c r="A313" s="225" t="s">
        <v>7365</v>
      </c>
      <c r="B313" s="225" t="s">
        <v>7215</v>
      </c>
      <c r="C313" s="231" t="s">
        <v>7366</v>
      </c>
      <c r="D313" s="231"/>
    </row>
    <row r="314" spans="1:4" x14ac:dyDescent="0.25">
      <c r="A314" s="225" t="s">
        <v>7367</v>
      </c>
      <c r="B314" s="225" t="s">
        <v>7365</v>
      </c>
      <c r="C314" s="209" t="s">
        <v>7368</v>
      </c>
      <c r="D314" s="209"/>
    </row>
    <row r="315" spans="1:4" x14ac:dyDescent="0.25">
      <c r="A315" s="225" t="s">
        <v>7369</v>
      </c>
      <c r="B315" s="225" t="s">
        <v>7367</v>
      </c>
      <c r="C315" s="232" t="s">
        <v>7370</v>
      </c>
      <c r="D315" s="232"/>
    </row>
    <row r="316" spans="1:4" x14ac:dyDescent="0.25">
      <c r="A316" s="225" t="s">
        <v>7371</v>
      </c>
      <c r="B316" s="225" t="s">
        <v>7367</v>
      </c>
      <c r="C316" s="232" t="s">
        <v>7372</v>
      </c>
      <c r="D316" s="232"/>
    </row>
    <row r="317" spans="1:4" x14ac:dyDescent="0.25">
      <c r="A317" s="225" t="s">
        <v>7373</v>
      </c>
      <c r="B317" s="225" t="s">
        <v>7365</v>
      </c>
      <c r="C317" s="209" t="s">
        <v>7374</v>
      </c>
      <c r="D317" s="209"/>
    </row>
    <row r="318" spans="1:4" x14ac:dyDescent="0.25">
      <c r="A318" s="225" t="s">
        <v>7375</v>
      </c>
      <c r="B318" s="225" t="s">
        <v>7373</v>
      </c>
      <c r="C318" s="232" t="s">
        <v>7376</v>
      </c>
      <c r="D318" s="232"/>
    </row>
    <row r="319" spans="1:4" ht="15.75" thickBot="1" x14ac:dyDescent="0.3">
      <c r="A319" s="227" t="s">
        <v>7377</v>
      </c>
      <c r="B319" s="227" t="s">
        <v>7373</v>
      </c>
      <c r="C319" s="278" t="s">
        <v>7378</v>
      </c>
      <c r="D319" s="278"/>
    </row>
  </sheetData>
  <pageMargins left="0.70866141732283472" right="0.70866141732283472" top="0.74803149606299213" bottom="0.74803149606299213" header="0.31496062992125984" footer="0.31496062992125984"/>
  <pageSetup paperSize="9" scale="55" fitToHeight="0"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3faa6973-33a0-4621-b26c-6785746b991c">
      <Terms xmlns="http://schemas.microsoft.com/office/infopath/2007/PartnerControls"/>
    </lcf76f155ced4ddcb4097134ff3c332f>
    <TaxCatchAll xmlns="7a187f56-18ab-4de0-84b2-cd3ef9ed9c1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FF1374B3D19A94A810A152B777664D6" ma:contentTypeVersion="17" ma:contentTypeDescription="Crée un document." ma:contentTypeScope="" ma:versionID="dedcba83ddf3956c77844f8c77e01283">
  <xsd:schema xmlns:xsd="http://www.w3.org/2001/XMLSchema" xmlns:xs="http://www.w3.org/2001/XMLSchema" xmlns:p="http://schemas.microsoft.com/office/2006/metadata/properties" xmlns:ns2="3faa6973-33a0-4621-b26c-6785746b991c" xmlns:ns3="7a187f56-18ab-4de0-84b2-cd3ef9ed9c19" targetNamespace="http://schemas.microsoft.com/office/2006/metadata/properties" ma:root="true" ma:fieldsID="9fb7d0ceb35e2238117212f8fd7713da" ns2:_="" ns3:_="">
    <xsd:import namespace="3faa6973-33a0-4621-b26c-6785746b991c"/>
    <xsd:import namespace="7a187f56-18ab-4de0-84b2-cd3ef9ed9c1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MediaServiceDateTake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faa6973-33a0-4621-b26c-6785746b9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e0dec428-4417-4531-8d24-fd80b400180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a187f56-18ab-4de0-84b2-cd3ef9ed9c19"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447a1e7d-7204-475a-8fe8-201223ed5abf}" ma:internalName="TaxCatchAll" ma:showField="CatchAllData" ma:web="7a187f56-18ab-4de0-84b2-cd3ef9ed9c1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B2E264-64F8-4435-9C0B-D012A9BFB234}">
  <ds:schemaRefs>
    <ds:schemaRef ds:uri="http://schemas.microsoft.com/sharepoint/v3/contenttype/forms"/>
  </ds:schemaRefs>
</ds:datastoreItem>
</file>

<file path=customXml/itemProps2.xml><?xml version="1.0" encoding="utf-8"?>
<ds:datastoreItem xmlns:ds="http://schemas.openxmlformats.org/officeDocument/2006/customXml" ds:itemID="{07864619-A4BA-437F-8788-AA7E71B3EBFA}">
  <ds:schemaRefs>
    <ds:schemaRef ds:uri="http://purl.org/dc/terms/"/>
    <ds:schemaRef ds:uri="http://schemas.microsoft.com/office/2006/metadata/properties"/>
    <ds:schemaRef ds:uri="7a187f56-18ab-4de0-84b2-cd3ef9ed9c19"/>
    <ds:schemaRef ds:uri="http://purl.org/dc/dcmitype/"/>
    <ds:schemaRef ds:uri="http://schemas.microsoft.com/office/infopath/2007/PartnerControls"/>
    <ds:schemaRef ds:uri="3faa6973-33a0-4621-b26c-6785746b991c"/>
    <ds:schemaRef ds:uri="http://schemas.microsoft.com/office/2006/documentManagement/types"/>
    <ds:schemaRef ds:uri="http://schemas.openxmlformats.org/package/2006/metadata/core-properties"/>
    <ds:schemaRef ds:uri="http://www.w3.org/XML/1998/namespace"/>
    <ds:schemaRef ds:uri="http://purl.org/dc/elements/1.1/"/>
  </ds:schemaRefs>
</ds:datastoreItem>
</file>

<file path=customXml/itemProps3.xml><?xml version="1.0" encoding="utf-8"?>
<ds:datastoreItem xmlns:ds="http://schemas.openxmlformats.org/officeDocument/2006/customXml" ds:itemID="{8841E1CC-5D1D-4104-A74F-FBA1682519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faa6973-33a0-4621-b26c-6785746b991c"/>
    <ds:schemaRef ds:uri="7a187f56-18ab-4de0-84b2-cd3ef9ed9c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bc00071c-1e29-437d-8383-94b6ffb288a7}" enabled="0" method="" siteId="{bc00071c-1e29-437d-8383-94b6ffb288a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Feuilles de calcul</vt:lpstr>
      </vt:variant>
      <vt:variant>
        <vt:i4>145</vt:i4>
      </vt:variant>
      <vt:variant>
        <vt:lpstr>Plages nommées</vt:lpstr>
      </vt:variant>
      <vt:variant>
        <vt:i4>3</vt:i4>
      </vt:variant>
    </vt:vector>
  </HeadingPairs>
  <TitlesOfParts>
    <vt:vector size="148" baseType="lpstr">
      <vt:lpstr>Suivi des révisions</vt:lpstr>
      <vt:lpstr>Table nomenclatures</vt:lpstr>
      <vt:lpstr>.admin</vt:lpstr>
      <vt:lpstr>.Analyse</vt:lpstr>
      <vt:lpstr>.OID</vt:lpstr>
      <vt:lpstr>No_Statut_dossier_compensation</vt:lpstr>
      <vt:lpstr>No_Dominante</vt:lpstr>
      <vt:lpstr>No_Traitement_rapide</vt:lpstr>
      <vt:lpstr>No_Demande_compensation</vt:lpstr>
      <vt:lpstr>No_Nature_demande</vt:lpstr>
      <vt:lpstr>No_Precision_demande</vt:lpstr>
      <vt:lpstr>No_Statut_demande_compensation</vt:lpstr>
      <vt:lpstr>No_Motif_cloture_admin</vt:lpstr>
      <vt:lpstr>No_Situation_vie_quotidienne</vt:lpstr>
      <vt:lpstr>No_Lieu_de_vie</vt:lpstr>
      <vt:lpstr>No_Besoin_aide_mobilite</vt:lpstr>
      <vt:lpstr>No_Besoin_aide_vie_sociale</vt:lpstr>
      <vt:lpstr>No_Besoin_aide_vie_quotidienne</vt:lpstr>
      <vt:lpstr>No_Type_scolarisation</vt:lpstr>
      <vt:lpstr>No_Milieu_scolarisation</vt:lpstr>
      <vt:lpstr>No_Motif_non_scolarisation</vt:lpstr>
      <vt:lpstr>No_Soins</vt:lpstr>
      <vt:lpstr>No_Besoin_scolarite</vt:lpstr>
      <vt:lpstr>No_Besoin_communication</vt:lpstr>
      <vt:lpstr>No_Besoin_entretien</vt:lpstr>
      <vt:lpstr>No_Besoin_mobilite</vt:lpstr>
      <vt:lpstr>No_Situation_professionnelle</vt:lpstr>
      <vt:lpstr>No_Situation_sans_emploi</vt:lpstr>
      <vt:lpstr>No_Temps_de_travail</vt:lpstr>
      <vt:lpstr>No_Type_emploi</vt:lpstr>
      <vt:lpstr>No_Milieu_emploi</vt:lpstr>
      <vt:lpstr>No_Motif_arret</vt:lpstr>
      <vt:lpstr>No_Statut_dossier_individu</vt:lpstr>
      <vt:lpstr>No_Statut_identite</vt:lpstr>
      <vt:lpstr>Info_Departement</vt:lpstr>
      <vt:lpstr>Info_Lieu</vt:lpstr>
      <vt:lpstr>No_Nationalite</vt:lpstr>
      <vt:lpstr>No_Statut_deces</vt:lpstr>
      <vt:lpstr>No_Certification_SNGI</vt:lpstr>
      <vt:lpstr>No_Certification_deces_SNGI</vt:lpstr>
      <vt:lpstr>No_Type_mesure_protection</vt:lpstr>
      <vt:lpstr>No_Aidant_demarche</vt:lpstr>
      <vt:lpstr>No_Organisme_payeur</vt:lpstr>
      <vt:lpstr>No_Code_regime</vt:lpstr>
      <vt:lpstr>No_Type_proposition</vt:lpstr>
      <vt:lpstr>No_Suite_proposition</vt:lpstr>
      <vt:lpstr>No_Type_decision</vt:lpstr>
      <vt:lpstr>No_Type_droit_prestation</vt:lpstr>
      <vt:lpstr>No_Caracterisation</vt:lpstr>
      <vt:lpstr>No_Motif_caracterisation</vt:lpstr>
      <vt:lpstr>No_Nature_droit</vt:lpstr>
      <vt:lpstr>No_Qualification</vt:lpstr>
      <vt:lpstr>No_Origine_decision</vt:lpstr>
      <vt:lpstr>No_Taux_incapacite</vt:lpstr>
      <vt:lpstr>No_Taux_sujetion</vt:lpstr>
      <vt:lpstr>No_Mention_complementaire_CMI</vt:lpstr>
      <vt:lpstr>No_Frequence_versement</vt:lpstr>
      <vt:lpstr>No_Intervenant</vt:lpstr>
      <vt:lpstr>No_Unite</vt:lpstr>
      <vt:lpstr>No_Periodicite</vt:lpstr>
      <vt:lpstr>No_Detail_PCH1</vt:lpstr>
      <vt:lpstr>No_Detail_PCH_2</vt:lpstr>
      <vt:lpstr>No_Detail_PCH3</vt:lpstr>
      <vt:lpstr>No_Detail_PCH_4_ch_specif</vt:lpstr>
      <vt:lpstr>No_Detail_PCH_4_ch_except</vt:lpstr>
      <vt:lpstr>No_Modalite_paiement</vt:lpstr>
      <vt:lpstr>No_Temporalite_accueil</vt:lpstr>
      <vt:lpstr>No_Mode_prise_en_charge</vt:lpstr>
      <vt:lpstr>No_ESMS_enfant_SESSAD</vt:lpstr>
      <vt:lpstr>No_ESMS_enfant_SAFEP</vt:lpstr>
      <vt:lpstr>No_Mode_entree_DITEP</vt:lpstr>
      <vt:lpstr>No_Orientation_scolaire_adapt</vt:lpstr>
      <vt:lpstr>No_Orientation_scolaire_UE</vt:lpstr>
      <vt:lpstr>No_Materiel_pedagogique</vt:lpstr>
      <vt:lpstr>No_Aide_eleves</vt:lpstr>
      <vt:lpstr>No_Phase</vt:lpstr>
      <vt:lpstr>No_ESMS_adulte_non_med</vt:lpstr>
      <vt:lpstr>No_ESMS_adulte_medicalise</vt:lpstr>
      <vt:lpstr>No_Preconisation_PPS</vt:lpstr>
      <vt:lpstr>No_Statut_dossier_revision</vt:lpstr>
      <vt:lpstr>No_Tiers_demandeur</vt:lpstr>
      <vt:lpstr>No_Demande_revision</vt:lpstr>
      <vt:lpstr>No_Statut_demande_revision</vt:lpstr>
      <vt:lpstr>No_Precision_demande_revision</vt:lpstr>
      <vt:lpstr>No_Precision_reponse_revision</vt:lpstr>
      <vt:lpstr>No_Objectif_periode</vt:lpstr>
      <vt:lpstr>No_Modalite_evaluation</vt:lpstr>
      <vt:lpstr>No_Origine_MISPE</vt:lpstr>
      <vt:lpstr>No_Reponse_MISPE</vt:lpstr>
      <vt:lpstr>No_Statut_modalite_eval</vt:lpstr>
      <vt:lpstr>No_Justification_PAG</vt:lpstr>
      <vt:lpstr>No_Statut_PAG</vt:lpstr>
      <vt:lpstr>No_Modalite_recueil</vt:lpstr>
      <vt:lpstr>No_Niveau_GOS</vt:lpstr>
      <vt:lpstr>No_Acteur_elaboration</vt:lpstr>
      <vt:lpstr>No_Type_derogation_PAG</vt:lpstr>
      <vt:lpstr>No_Acteur_derogation</vt:lpstr>
      <vt:lpstr>No_Type_evenement_PAG</vt:lpstr>
      <vt:lpstr>No_Motif_prolongation_PAG</vt:lpstr>
      <vt:lpstr>No_Motif_sortie_elaboration_PAG</vt:lpstr>
      <vt:lpstr>No_Motif_fin_PAG</vt:lpstr>
      <vt:lpstr>No_Modalite_real_bilan_PAG</vt:lpstr>
      <vt:lpstr>No_Requerant</vt:lpstr>
      <vt:lpstr>No_Juridiction</vt:lpstr>
      <vt:lpstr>No_Objet_contestation</vt:lpstr>
      <vt:lpstr>No_Element_nouveau</vt:lpstr>
      <vt:lpstr>No_Conclusion_contestation</vt:lpstr>
      <vt:lpstr>No_Statut_conciliation</vt:lpstr>
      <vt:lpstr>No_Statut_RAPO</vt:lpstr>
      <vt:lpstr>No_Statut_contentieux</vt:lpstr>
      <vt:lpstr>No_Type_procedure</vt:lpstr>
      <vt:lpstr>No_Motif_cloture_recours</vt:lpstr>
      <vt:lpstr>No_Demandeur_retrait</vt:lpstr>
      <vt:lpstr>No_Motif_cloture_dmd_retrait</vt:lpstr>
      <vt:lpstr>No_Statut_demande_retrait</vt:lpstr>
      <vt:lpstr>No_Motif_sortie_suivi_decision</vt:lpstr>
      <vt:lpstr>No_Auteur_sollicit_accomp</vt:lpstr>
      <vt:lpstr>No_Suite_donnee_sollicit_accomp</vt:lpstr>
      <vt:lpstr>No_Action_compl_identifiee</vt:lpstr>
      <vt:lpstr>No_Type_acteur_mobilise</vt:lpstr>
      <vt:lpstr>No_Type_instance_partenariale</vt:lpstr>
      <vt:lpstr>No_Canal</vt:lpstr>
      <vt:lpstr>No_Demandeur_transfert</vt:lpstr>
      <vt:lpstr>No_Motivation</vt:lpstr>
      <vt:lpstr>No_Composition_foyer</vt:lpstr>
      <vt:lpstr>No_Type_hebergement</vt:lpstr>
      <vt:lpstr>No_Caracteristique_logement</vt:lpstr>
      <vt:lpstr>No_Ressource_propre</vt:lpstr>
      <vt:lpstr>No_Transport</vt:lpstr>
      <vt:lpstr>No_Maladie_rare</vt:lpstr>
      <vt:lpstr>No_Handicap_rare</vt:lpstr>
      <vt:lpstr>No_Pathologie</vt:lpstr>
      <vt:lpstr>No_Deficience</vt:lpstr>
      <vt:lpstr>No_Prise_en_charge</vt:lpstr>
      <vt:lpstr>No_Activite</vt:lpstr>
      <vt:lpstr>No_Situation_scolaire</vt:lpstr>
      <vt:lpstr>No_Temps_scolarisation</vt:lpstr>
      <vt:lpstr>No_Evaluation_scolarite</vt:lpstr>
      <vt:lpstr>No_Niveau_formation_pro</vt:lpstr>
      <vt:lpstr>No_Situation_travail</vt:lpstr>
      <vt:lpstr>No_Aptitude_poste</vt:lpstr>
      <vt:lpstr>No_Perspective_pro</vt:lpstr>
      <vt:lpstr>No_Evolution_envisagee</vt:lpstr>
      <vt:lpstr>No_Evolution_constatee</vt:lpstr>
      <vt:lpstr>No_Besoin_compensation</vt:lpstr>
      <vt:lpstr>No_Detail_PCH_2!Zone_d_impression</vt:lpstr>
      <vt:lpstr>No_Detail_PCH_4_ch_except!Zone_d_impression</vt:lpstr>
      <vt:lpstr>No_Detail_PCH_4_ch_specif!Zone_d_impression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CNSA</dc:creator>
  <cp:lastModifiedBy>Jeanne GUIHOT</cp:lastModifiedBy>
  <cp:lastPrinted>2022-03-04T14:05:02Z</cp:lastPrinted>
  <dcterms:created xsi:type="dcterms:W3CDTF">2019-02-13T09:38:14Z</dcterms:created>
  <dcterms:modified xsi:type="dcterms:W3CDTF">2025-01-29T15:04:28Z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0x010100DFF1374B3D19A94A810A152B777664D6</vt:lpwstr>
  </property>
  <property fmtid="{D5CDD505-2E9C-101B-9397-08002B2CF9AE}" pid="3" name="MediaServiceImageTags">
    <vt:lpwstr/>
  </property>
</Properties>
</file>