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488" documentId="13_ncr:1_{39F4392A-9E63-F244-B431-F45D1B40DCE9}" xr6:coauthVersionLast="47" xr6:coauthVersionMax="47" xr10:uidLastSave="{D9A6E2D9-2A60-6E43-A5E8-C60A47EFC7B9}"/>
  <bookViews>
    <workbookView xWindow="0" yWindow="740" windowWidth="34560" windowHeight="21600" tabRatio="877" firstSheet="15" activeTab="20"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 name="#Langue3" sheetId="63" r:id="rId39"/>
    <sheet name="#Langue2" sheetId="64" r:id="rId40"/>
    <sheet name="#Langue1" sheetId="65" r:id="rId41"/>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<sst xmlns="http://schemas.openxmlformats.org/spreadsheetml/2006/main" count="21145" uniqueCount="18910">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</sst>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Accent5" xfId="1" builtinId="48"/>
    <cellStyle name="Hyperlink"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baseColWidth="10" defaultColWidth="11.5" defaultRowHeight="14"/>
  <cols>
    <col min="1" max="1" width="31.5" style="24" customWidth="1"/>
    <col min="2" max="2" width="31.6640625" style="24" customWidth="1"/>
    <col min="3" max="3" width="36.6640625" style="24" customWidth="1"/>
    <col min="4" max="4" width="20" style="24" customWidth="1"/>
    <col min="5" max="5" width="30.5" style="24" customWidth="1"/>
    <col min="6" max="6" width="19.5" style="24" customWidth="1"/>
    <col min="7" max="7" width="21.33203125" style="24" customWidth="1"/>
    <col min="8" max="14" width="12.6640625" style="24" customWidth="1"/>
    <col min="15" max="16384" width="11.5" style="24"/>
  </cols>
  <sheetData>
    <row r="1" spans="1:14">
      <c r="A1" s="18"/>
      <c r="B1" s="18"/>
      <c r="C1" s="18"/>
      <c r="D1" s="18"/>
    </row>
    <row r="2" spans="1:14" s="26" customFormat="1">
      <c r="A2" s="25" t="s">
        <v>1740</v>
      </c>
      <c r="B2" s="25" t="s">
        <v>1722</v>
      </c>
      <c r="C2" s="25" t="s">
        <v>8</v>
      </c>
      <c r="D2" s="25" t="s">
        <v>1723</v>
      </c>
      <c r="E2" s="25" t="s">
        <v>1714</v>
      </c>
      <c r="F2" s="25" t="s">
        <v>1715</v>
      </c>
      <c r="G2" s="25" t="s">
        <v>1716</v>
      </c>
      <c r="H2" s="25" t="s">
        <v>1737</v>
      </c>
      <c r="I2" s="25" t="s">
        <v>1736</v>
      </c>
      <c r="J2" s="25" t="s">
        <v>2079</v>
      </c>
      <c r="K2" s="25" t="s">
        <v>1780</v>
      </c>
      <c r="L2" s="25" t="s">
        <v>1781</v>
      </c>
      <c r="M2" s="25" t="s">
        <v>1782</v>
      </c>
      <c r="N2" s="25" t="s">
        <v>1779</v>
      </c>
    </row>
    <row r="3" spans="1:14">
      <c r="A3" s="27" t="s">
        <v>1992</v>
      </c>
      <c r="B3" s="33" t="s">
        <v>1992</v>
      </c>
      <c r="C3" s="76" t="str">
        <f>Filiere!$B$8</f>
        <v>Décrit la filière compétente pour traiter le dossier.</v>
      </c>
      <c r="D3" s="27" t="str">
        <f>Filiere!$B$1</f>
        <v>ENUM</v>
      </c>
      <c r="E3" s="27" t="str">
        <f>Filiere!$B$2</f>
        <v>FILIERE</v>
      </c>
      <c r="F3" s="29" t="s">
        <v>1719</v>
      </c>
      <c r="G3" s="28" t="s">
        <v>1733</v>
      </c>
      <c r="H3" s="30"/>
      <c r="I3" s="30" t="s">
        <v>1738</v>
      </c>
      <c r="J3" s="30"/>
      <c r="K3" s="30"/>
      <c r="L3" s="30"/>
      <c r="M3" s="30"/>
      <c r="N3" s="30"/>
    </row>
    <row r="4" spans="1:14">
      <c r="A4" s="27" t="s">
        <v>1973</v>
      </c>
      <c r="B4" s="33" t="s">
        <v>1973</v>
      </c>
      <c r="C4" s="77" t="str">
        <f>'Type d''intervention'!$B$8</f>
        <v>Décrit le type d'intervention (primaire, secondaire, etc.)</v>
      </c>
      <c r="D4" s="27" t="str">
        <f>'Type d''intervention'!$B$1</f>
        <v>ENUM</v>
      </c>
      <c r="E4" s="27" t="str">
        <f>'Type d''intervention'!$B$2</f>
        <v>TYPE_Intervention</v>
      </c>
      <c r="F4" s="29" t="s">
        <v>1719</v>
      </c>
      <c r="G4" s="28" t="s">
        <v>1733</v>
      </c>
      <c r="H4" s="30"/>
      <c r="I4" s="30" t="s">
        <v>1738</v>
      </c>
      <c r="J4" s="30"/>
      <c r="K4" s="30"/>
      <c r="L4" s="30"/>
      <c r="M4" s="30"/>
      <c r="N4" s="30"/>
    </row>
    <row r="5" spans="1:14">
      <c r="A5" s="27" t="s">
        <v>1717</v>
      </c>
      <c r="B5" s="33" t="s">
        <v>2024</v>
      </c>
      <c r="C5" s="77" t="str">
        <f>'Origine de l''appel'!$B$8</f>
        <v>Décrit l'origine de l'appel</v>
      </c>
      <c r="D5" s="27" t="str">
        <f>'Origine de l''appel'!$B$1</f>
        <v>ENUM</v>
      </c>
      <c r="E5" s="27" t="str">
        <f>'Origine de l''appel'!$B$2</f>
        <v>ORIGINE</v>
      </c>
      <c r="F5" s="29" t="s">
        <v>1719</v>
      </c>
      <c r="G5" s="28" t="s">
        <v>1733</v>
      </c>
      <c r="H5" s="30"/>
      <c r="I5" s="30" t="s">
        <v>1738</v>
      </c>
      <c r="J5" s="30"/>
      <c r="K5" s="30"/>
      <c r="L5" s="30"/>
      <c r="M5" s="30"/>
      <c r="N5" s="30"/>
    </row>
    <row r="6" spans="1:14">
      <c r="A6" s="27" t="s">
        <v>1717</v>
      </c>
      <c r="B6" s="33" t="s">
        <v>1718</v>
      </c>
      <c r="C6" s="77" t="str">
        <f>'Nature de fait'!$B$8</f>
        <v>Décrit la nature de fait de l'affaire/dossier</v>
      </c>
      <c r="D6" s="27" t="str">
        <f>'Nature de fait'!$B$1</f>
        <v>CISU</v>
      </c>
      <c r="E6" s="28" t="str">
        <f>'Nature de fait'!$B$2</f>
        <v>Code_Nature_de_fait</v>
      </c>
      <c r="F6" s="29" t="s">
        <v>1719</v>
      </c>
      <c r="G6" s="28" t="s">
        <v>1733</v>
      </c>
      <c r="H6" s="30" t="s">
        <v>1738</v>
      </c>
      <c r="I6" s="30" t="s">
        <v>1738</v>
      </c>
      <c r="J6" s="30" t="s">
        <v>1738</v>
      </c>
      <c r="K6" s="30"/>
      <c r="L6" s="30"/>
      <c r="M6" s="30"/>
      <c r="N6" s="30"/>
    </row>
    <row r="7" spans="1:14">
      <c r="A7" s="27" t="s">
        <v>1717</v>
      </c>
      <c r="B7" s="34" t="s">
        <v>1724</v>
      </c>
      <c r="C7" s="77" t="str">
        <f>'Type de lieu'!$B$8</f>
        <v>Décrit le type de lieu où se situe l'affaire/dossier</v>
      </c>
      <c r="D7" s="27" t="str">
        <f>'Type de lieu'!$B$1</f>
        <v>CISU</v>
      </c>
      <c r="E7" s="27" t="str">
        <f>'Type de lieu'!$B$2</f>
        <v>Code_Type_de_lieu</v>
      </c>
      <c r="F7" s="29" t="s">
        <v>1719</v>
      </c>
      <c r="G7" s="28" t="s">
        <v>1733</v>
      </c>
      <c r="H7" s="30" t="s">
        <v>1738</v>
      </c>
      <c r="I7" s="30" t="s">
        <v>1738</v>
      </c>
      <c r="J7" s="30" t="s">
        <v>1738</v>
      </c>
      <c r="K7" s="30"/>
      <c r="L7" s="30"/>
      <c r="M7" s="30"/>
      <c r="N7" s="30"/>
    </row>
    <row r="8" spans="1:14">
      <c r="A8" s="27" t="s">
        <v>1717</v>
      </c>
      <c r="B8" s="34" t="s">
        <v>1725</v>
      </c>
      <c r="C8" s="77" t="str">
        <f>'Risque, menace et sensibilité'!$B$8</f>
        <v>Décrit les risques, menaces ou sensibilités de l'affaire/dossier</v>
      </c>
      <c r="D8" s="27" t="str">
        <f>'Risque, menace et sensibilité'!$B$1</f>
        <v>CISU</v>
      </c>
      <c r="E8" s="27" t="str">
        <f>'Risque, menace et sensibilité'!$B$2</f>
        <v>Code_Risque-Menace-Sensibilité</v>
      </c>
      <c r="F8" s="29" t="s">
        <v>1719</v>
      </c>
      <c r="G8" s="28" t="s">
        <v>1733</v>
      </c>
      <c r="H8" s="30" t="s">
        <v>1738</v>
      </c>
      <c r="I8" s="30" t="s">
        <v>1738</v>
      </c>
      <c r="J8" s="30"/>
      <c r="K8" s="30"/>
      <c r="L8" s="30"/>
      <c r="M8" s="30"/>
      <c r="N8" s="30"/>
    </row>
    <row r="9" spans="1:14">
      <c r="A9" s="27" t="s">
        <v>1717</v>
      </c>
      <c r="B9" s="34" t="s">
        <v>1744</v>
      </c>
      <c r="C9" s="76" t="str">
        <f>'Motif de recours médico-secouri'!$B$8</f>
        <v>Décrit le motif de recours médico-secouriste.</v>
      </c>
      <c r="D9" s="49" t="str">
        <f>'Motif de recours médico-secouri'!$B$1</f>
        <v>CISU</v>
      </c>
      <c r="E9" s="27" t="str">
        <f>'Motif de recours médico-secouri'!$B$2</f>
        <v>Code_Motif_patient-victime</v>
      </c>
      <c r="F9" s="29" t="s">
        <v>1719</v>
      </c>
      <c r="G9" s="28" t="s">
        <v>1733</v>
      </c>
      <c r="H9" s="30" t="s">
        <v>1738</v>
      </c>
      <c r="I9" s="30" t="s">
        <v>1738</v>
      </c>
      <c r="J9" s="30" t="s">
        <v>1738</v>
      </c>
      <c r="K9" s="30"/>
      <c r="L9" s="30"/>
      <c r="M9" s="30"/>
      <c r="N9" s="30"/>
    </row>
    <row r="10" spans="1:14">
      <c r="A10" s="27" t="s">
        <v>1717</v>
      </c>
      <c r="B10" s="34" t="s">
        <v>2044</v>
      </c>
      <c r="C10" s="76" t="str">
        <f>'Etats du dossier'!$B$8</f>
        <v>Décrit la filière compétente pour traiter le dossier.</v>
      </c>
      <c r="D10" s="49" t="str">
        <f>'Etats du dossier'!$B$1</f>
        <v>ENUM</v>
      </c>
      <c r="E10" s="27" t="str">
        <f>'Etats du dossier'!$B$2</f>
        <v>Etats_Dossier</v>
      </c>
      <c r="F10" s="29" t="s">
        <v>1719</v>
      </c>
      <c r="G10" s="28" t="s">
        <v>1733</v>
      </c>
      <c r="H10" s="30"/>
      <c r="I10" s="30" t="s">
        <v>1738</v>
      </c>
      <c r="J10" s="30"/>
      <c r="K10" s="30"/>
      <c r="L10" s="30"/>
      <c r="M10" s="30"/>
      <c r="N10" s="30"/>
    </row>
    <row r="11" spans="1:14">
      <c r="A11" s="27" t="s">
        <v>1717</v>
      </c>
      <c r="B11" s="31" t="s">
        <v>1963</v>
      </c>
      <c r="C11" s="78" t="str">
        <f>'Nombre de patients-victimes'!$B$8</f>
        <v>Décrit le nombre de patient/victimes</v>
      </c>
      <c r="D11" s="28" t="str">
        <f>'Nombre de patients-victimes'!$B$1</f>
        <v>ENUM</v>
      </c>
      <c r="E11" s="28" t="str">
        <f>'Nombre de patients-victimes'!$B$2</f>
        <v>NOMBRE_Patient_Victime</v>
      </c>
      <c r="F11" s="29" t="s">
        <v>1719</v>
      </c>
      <c r="G11" s="28" t="s">
        <v>1733</v>
      </c>
      <c r="H11" s="30" t="s">
        <v>1738</v>
      </c>
      <c r="I11" s="30"/>
      <c r="J11" s="30"/>
      <c r="K11" s="30"/>
      <c r="L11" s="30"/>
      <c r="M11" s="30"/>
      <c r="N11" s="30"/>
    </row>
    <row r="12" spans="1:14">
      <c r="A12" s="27" t="s">
        <v>1717</v>
      </c>
      <c r="B12" s="31" t="s">
        <v>1971</v>
      </c>
      <c r="C12" s="78" t="str">
        <f>'Type du patient-victime'!$B$8</f>
        <v>Décrit le type de patient/victime principal</v>
      </c>
      <c r="D12" s="28" t="str">
        <f>'Type du patient-victime'!$B$1</f>
        <v>ENUM</v>
      </c>
      <c r="E12" s="28" t="str">
        <f>'Type du patient-victime'!$B$2</f>
        <v>TYPE_Patient_Victime</v>
      </c>
      <c r="F12" s="29" t="s">
        <v>1719</v>
      </c>
      <c r="G12" s="28" t="s">
        <v>1733</v>
      </c>
      <c r="H12" s="30" t="s">
        <v>1738</v>
      </c>
      <c r="I12" s="30"/>
      <c r="J12" s="30"/>
      <c r="K12" s="30"/>
      <c r="L12" s="30"/>
      <c r="M12" s="30"/>
      <c r="N12" s="30"/>
    </row>
    <row r="13" spans="1:14">
      <c r="A13" s="27" t="s">
        <v>1717</v>
      </c>
      <c r="B13" s="34" t="s">
        <v>1721</v>
      </c>
      <c r="C13" s="76" t="str">
        <f>'Attribution du dossier'!$B$8</f>
        <v>Décrit le type de dossier, et son attribution</v>
      </c>
      <c r="D13" s="49" t="str">
        <f>'Attribution du dossier'!$B$1</f>
        <v>SI-SAMU</v>
      </c>
      <c r="E13" s="27" t="str">
        <f>'Attribution du dossier'!$B$2</f>
        <v>DEVENIRD</v>
      </c>
      <c r="F13" s="29" t="s">
        <v>1719</v>
      </c>
      <c r="G13" s="28" t="s">
        <v>1733</v>
      </c>
      <c r="H13" s="30"/>
      <c r="I13" s="30" t="s">
        <v>1738</v>
      </c>
      <c r="J13" s="30"/>
      <c r="K13" s="30"/>
      <c r="L13" s="30"/>
      <c r="M13" s="30"/>
      <c r="N13" s="30"/>
    </row>
    <row r="14" spans="1:14">
      <c r="A14" s="27" t="s">
        <v>1717</v>
      </c>
      <c r="B14" s="34" t="s">
        <v>1729</v>
      </c>
      <c r="C14" s="76" t="str">
        <f>'Priorité de régulation médicale'!$B$8</f>
        <v>Décrit la priorité de régulation médicale.</v>
      </c>
      <c r="D14" s="49" t="str">
        <f>'Priorité de régulation médicale'!$B$1</f>
        <v>SI-SAMU</v>
      </c>
      <c r="E14" s="27" t="str">
        <f>'Priorité de régulation médicale'!$B$2</f>
        <v>PRIORITE</v>
      </c>
      <c r="F14" s="29" t="s">
        <v>1719</v>
      </c>
      <c r="G14" s="28" t="s">
        <v>1733</v>
      </c>
      <c r="H14" s="30"/>
      <c r="I14" s="30" t="s">
        <v>1738</v>
      </c>
      <c r="J14" s="30"/>
      <c r="K14" s="30"/>
      <c r="L14" s="30"/>
      <c r="M14" s="30"/>
      <c r="N14" s="30"/>
    </row>
    <row r="15" spans="1:14">
      <c r="A15" s="27" t="s">
        <v>1972</v>
      </c>
      <c r="B15" s="31" t="s">
        <v>1974</v>
      </c>
      <c r="C15" s="78" t="str">
        <f>'Lieu - Source ou type d''id'!$B$8</f>
        <v>Décrit le type d'idenfiant possible pour un lieu  (société / établissement)</v>
      </c>
      <c r="D15" s="28" t="str">
        <f>'Lieu - Source ou type d''id'!$B$1</f>
        <v>ENUM</v>
      </c>
      <c r="E15" s="28" t="str">
        <f>'Lieu - Source ou type d''id'!$B$2</f>
        <v>SOURCE_Id_Lieu</v>
      </c>
      <c r="F15" s="29" t="s">
        <v>1719</v>
      </c>
      <c r="G15" s="28" t="s">
        <v>1733</v>
      </c>
      <c r="H15" s="30" t="s">
        <v>1738</v>
      </c>
      <c r="I15" s="30" t="s">
        <v>1738</v>
      </c>
      <c r="J15" s="30"/>
      <c r="K15" s="30"/>
      <c r="L15" s="30"/>
      <c r="M15" s="30"/>
      <c r="N15" s="30"/>
    </row>
    <row r="16" spans="1:14">
      <c r="A16" s="27" t="s">
        <v>1972</v>
      </c>
      <c r="B16" s="31" t="s">
        <v>1969</v>
      </c>
      <c r="C16" s="78" t="str">
        <f>Precision!$B$8</f>
        <v>Décrit le niveau de précision des coordonnées GPS envoyées</v>
      </c>
      <c r="D16" s="28" t="str">
        <f>Precision!$B$1</f>
        <v>ENUM</v>
      </c>
      <c r="E16" s="28" t="str">
        <f>Precision!$B$2</f>
        <v>PRECISION</v>
      </c>
      <c r="F16" s="29" t="s">
        <v>1719</v>
      </c>
      <c r="G16" s="28" t="s">
        <v>1733</v>
      </c>
      <c r="H16" s="30" t="s">
        <v>1738</v>
      </c>
      <c r="I16" s="30" t="s">
        <v>1738</v>
      </c>
      <c r="J16" s="30"/>
      <c r="K16" s="30"/>
      <c r="L16" s="30"/>
      <c r="M16" s="30"/>
      <c r="N16" s="30"/>
    </row>
    <row r="17" spans="1:14">
      <c r="A17" s="27" t="s">
        <v>1972</v>
      </c>
      <c r="B17" s="31" t="s">
        <v>1964</v>
      </c>
      <c r="C17" s="78" t="str">
        <f>'Nom de la source'!$B$8</f>
        <v>Décrit le système fournissant le localisant</v>
      </c>
      <c r="D17" s="28" t="str">
        <f>'Nom de la source'!$B$1</f>
        <v>ENUM</v>
      </c>
      <c r="E17" s="28" t="str">
        <f>'Nom de la source'!$B$2</f>
        <v>SOURCE_Loc</v>
      </c>
      <c r="F17" s="29" t="s">
        <v>1719</v>
      </c>
      <c r="G17" s="28" t="s">
        <v>1733</v>
      </c>
      <c r="H17" s="30" t="s">
        <v>1738</v>
      </c>
      <c r="I17" s="30" t="s">
        <v>1738</v>
      </c>
      <c r="J17" s="30"/>
      <c r="K17" s="30"/>
      <c r="L17" s="30"/>
      <c r="M17" s="30"/>
      <c r="N17" s="30"/>
    </row>
    <row r="18" spans="1:14">
      <c r="A18" s="27" t="s">
        <v>1972</v>
      </c>
      <c r="B18" s="31" t="s">
        <v>1968</v>
      </c>
      <c r="C18" s="78" t="str">
        <f>'Type d''objet'!$B$8</f>
        <v>Décrit le type d'objet dans le système</v>
      </c>
      <c r="D18" s="28" t="str">
        <f>'Type d''objet'!$B$1</f>
        <v>ENUM</v>
      </c>
      <c r="E18" s="28" t="str">
        <f>'Type d''objet'!$B$2</f>
        <v>TYPE_Objet_Sys</v>
      </c>
      <c r="F18" s="29" t="s">
        <v>1719</v>
      </c>
      <c r="G18" s="28" t="s">
        <v>1733</v>
      </c>
      <c r="H18" s="30" t="s">
        <v>1738</v>
      </c>
      <c r="I18" s="30" t="s">
        <v>1738</v>
      </c>
      <c r="J18" s="30"/>
      <c r="K18" s="30"/>
      <c r="L18" s="30"/>
      <c r="M18" s="30"/>
      <c r="N18" s="30"/>
    </row>
    <row r="19" spans="1:14">
      <c r="A19" s="27" t="s">
        <v>1720</v>
      </c>
      <c r="B19" s="31" t="s">
        <v>1965</v>
      </c>
      <c r="C19" s="78" t="str">
        <f>Signalement!$B$8</f>
        <v>Décrit le niveau de signalement de l'alerte</v>
      </c>
      <c r="D19" s="28" t="str">
        <f>Signalement!$B$1</f>
        <v>ENUM</v>
      </c>
      <c r="E19" s="28" t="str">
        <f>Signalement!$B$2</f>
        <v>SIGNALEMENT</v>
      </c>
      <c r="F19" s="29" t="s">
        <v>1719</v>
      </c>
      <c r="G19" s="28" t="s">
        <v>1733</v>
      </c>
      <c r="H19" s="30" t="s">
        <v>1738</v>
      </c>
      <c r="I19" s="30"/>
      <c r="J19" s="30"/>
      <c r="K19" s="30"/>
      <c r="L19" s="30"/>
      <c r="M19" s="30"/>
      <c r="N19" s="30"/>
    </row>
    <row r="20" spans="1:14">
      <c r="A20" s="27" t="s">
        <v>1720</v>
      </c>
      <c r="B20" s="31" t="s">
        <v>1966</v>
      </c>
      <c r="C20" s="78" t="str">
        <f>Canal!$B$8</f>
        <v>Décrit le type de canal utilisé pour le contact</v>
      </c>
      <c r="D20" s="28" t="str">
        <f>Canal!$B$1</f>
        <v>ENUM</v>
      </c>
      <c r="E20" s="28" t="str">
        <f>Canal!$B$2</f>
        <v>CONTACT_Canal</v>
      </c>
      <c r="F20" s="29" t="s">
        <v>1719</v>
      </c>
      <c r="G20" s="28" t="s">
        <v>1733</v>
      </c>
      <c r="H20" s="30" t="s">
        <v>1738</v>
      </c>
      <c r="I20" s="30" t="s">
        <v>1738</v>
      </c>
      <c r="J20" s="30"/>
      <c r="K20" s="30"/>
      <c r="L20" s="30"/>
      <c r="M20" s="30"/>
      <c r="N20" s="30"/>
    </row>
    <row r="21" spans="1:14">
      <c r="A21" s="27" t="s">
        <v>1720</v>
      </c>
      <c r="B21" s="31" t="s">
        <v>1967</v>
      </c>
      <c r="C21" s="78" t="str">
        <f>'Type de contact'!$B$8</f>
        <v>Décrit le type de contact</v>
      </c>
      <c r="D21" s="28" t="str">
        <f>'Type de contact'!$B$1</f>
        <v>ENUM</v>
      </c>
      <c r="E21" s="28" t="str">
        <f>'Type de contact'!$B$2</f>
        <v>CONTACT_Type</v>
      </c>
      <c r="F21" s="29" t="s">
        <v>1719</v>
      </c>
      <c r="G21" s="28" t="s">
        <v>1733</v>
      </c>
      <c r="H21" s="30" t="s">
        <v>1738</v>
      </c>
      <c r="I21" s="30" t="s">
        <v>1738</v>
      </c>
      <c r="J21" s="30"/>
      <c r="K21" s="30"/>
      <c r="L21" s="30"/>
      <c r="M21" s="30"/>
      <c r="N21" s="30"/>
    </row>
    <row r="22" spans="1:14">
      <c r="A22" s="27" t="s">
        <v>1720</v>
      </c>
      <c r="B22" s="34" t="s">
        <v>1726</v>
      </c>
      <c r="C22" s="76" t="str">
        <f>'Type de requérant'!$B$8</f>
        <v>Décrit le type de requérant/appelant</v>
      </c>
      <c r="D22" s="49" t="str">
        <f>'Type de requérant'!$B$1</f>
        <v>SI-SAMU</v>
      </c>
      <c r="E22" s="27" t="str">
        <f>'Type de requérant'!$B$2</f>
        <v>TYPAPPLT</v>
      </c>
      <c r="F22" s="29" t="s">
        <v>1719</v>
      </c>
      <c r="G22" s="28" t="s">
        <v>1733</v>
      </c>
      <c r="H22" s="30" t="s">
        <v>1738</v>
      </c>
      <c r="I22" s="30" t="s">
        <v>1738</v>
      </c>
      <c r="J22" s="30"/>
      <c r="K22" s="30"/>
      <c r="L22" s="30"/>
      <c r="M22" s="30"/>
      <c r="N22" s="30"/>
    </row>
    <row r="23" spans="1:14">
      <c r="A23" s="27" t="s">
        <v>1720</v>
      </c>
      <c r="B23" s="34" t="s">
        <v>1727</v>
      </c>
      <c r="C23" s="76" t="str">
        <f>'Difficultés de communication'!$B$8</f>
        <v>Décrit les difficultés de communication potentielles du requérant/appelant</v>
      </c>
      <c r="D23" s="49" t="str">
        <f>'Difficultés de communication'!$B$1</f>
        <v>SI-SAMU</v>
      </c>
      <c r="E23" s="27" t="str">
        <f>'Difficultés de communication'!$B$2</f>
        <v>PBAPL</v>
      </c>
      <c r="F23" s="29" t="s">
        <v>1719</v>
      </c>
      <c r="G23" s="28" t="s">
        <v>1733</v>
      </c>
      <c r="H23" s="30" t="s">
        <v>1738</v>
      </c>
      <c r="I23" s="30" t="s">
        <v>1738</v>
      </c>
      <c r="J23" s="30"/>
      <c r="K23" s="30"/>
      <c r="L23" s="30"/>
      <c r="M23" s="30"/>
      <c r="N23" s="30"/>
    </row>
    <row r="24" spans="1:14">
      <c r="A24" s="28" t="s">
        <v>1734</v>
      </c>
      <c r="B24" s="34" t="s">
        <v>2025</v>
      </c>
      <c r="C24" s="76" t="str">
        <f>'Patient - type d''Id'!$B$8</f>
        <v>Décrit le type d'identifiant fourni</v>
      </c>
      <c r="D24" s="49" t="str">
        <f>'Patient - type d''Id'!$B$1</f>
        <v>ENUM</v>
      </c>
      <c r="E24" s="49" t="str">
        <f>'Patient - type d''Id'!$B$2</f>
        <v>TYPE_Id_Patient</v>
      </c>
      <c r="F24" s="29" t="s">
        <v>1719</v>
      </c>
      <c r="G24" s="28" t="s">
        <v>1733</v>
      </c>
      <c r="H24" s="30"/>
      <c r="I24" s="30" t="s">
        <v>1738</v>
      </c>
      <c r="J24" s="30"/>
      <c r="K24" s="30"/>
      <c r="L24" s="30"/>
      <c r="M24" s="30"/>
      <c r="N24" s="30"/>
    </row>
    <row r="25" spans="1:14">
      <c r="A25" s="28" t="s">
        <v>1734</v>
      </c>
      <c r="B25" s="34" t="s">
        <v>1730</v>
      </c>
      <c r="C25" s="76" t="str">
        <f>Sexe!$B$8</f>
        <v>Décrit le sexe du patient</v>
      </c>
      <c r="D25" s="49" t="str">
        <f>Sexe!$B$1</f>
        <v>NOS</v>
      </c>
      <c r="E25" s="27" t="str">
        <f>Sexe!$B$2</f>
        <v>NOMENC_SEXE</v>
      </c>
      <c r="F25" s="29" t="s">
        <v>1719</v>
      </c>
      <c r="G25" s="28" t="s">
        <v>1733</v>
      </c>
      <c r="H25" s="30" t="s">
        <v>1738</v>
      </c>
      <c r="I25" s="30" t="s">
        <v>1738</v>
      </c>
      <c r="J25" s="30" t="s">
        <v>1738</v>
      </c>
      <c r="K25" s="30"/>
      <c r="L25" s="30"/>
      <c r="M25" s="30"/>
      <c r="N25" s="30"/>
    </row>
    <row r="26" spans="1:14">
      <c r="A26" s="28" t="s">
        <v>2043</v>
      </c>
      <c r="B26" s="34" t="s">
        <v>1731</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1719</v>
      </c>
      <c r="G26" s="28" t="s">
        <v>1733</v>
      </c>
      <c r="H26" s="30"/>
      <c r="I26" s="30" t="s">
        <v>1738</v>
      </c>
      <c r="J26" s="30"/>
      <c r="K26" s="30"/>
      <c r="L26" s="30"/>
      <c r="M26" s="30"/>
      <c r="N26" s="30"/>
    </row>
    <row r="27" spans="1:14">
      <c r="A27" s="28" t="s">
        <v>2026</v>
      </c>
      <c r="B27" s="34" t="s">
        <v>2027</v>
      </c>
      <c r="C27" s="76" t="str">
        <f>Role!$B$8</f>
        <v>Décrit le rôle de l'opérateur dans l'organisation à laquelle il appartient</v>
      </c>
      <c r="D27" s="49" t="str">
        <f>Role!$B$1</f>
        <v>ENUM</v>
      </c>
      <c r="E27" s="49" t="str">
        <f>Role!$B$2</f>
        <v>ROLE</v>
      </c>
      <c r="F27" s="29" t="s">
        <v>1719</v>
      </c>
      <c r="G27" s="28" t="s">
        <v>1733</v>
      </c>
      <c r="H27" s="30"/>
      <c r="I27" s="30" t="s">
        <v>1738</v>
      </c>
      <c r="J27" s="30"/>
      <c r="K27" s="30"/>
      <c r="L27" s="30"/>
      <c r="M27" s="30"/>
      <c r="N27" s="30"/>
    </row>
    <row r="28" spans="1:14">
      <c r="A28" s="27" t="s">
        <v>1735</v>
      </c>
      <c r="B28" s="34" t="s">
        <v>2039</v>
      </c>
      <c r="C28" s="76" t="str">
        <f>'Type de decision'!$B$8</f>
        <v>Décrit le type de décision prise</v>
      </c>
      <c r="D28" s="49" t="str">
        <f>'Type de decision'!$B$1</f>
        <v>SI-SAMU</v>
      </c>
      <c r="E28" s="27" t="str">
        <f>'Type de decision'!$B$2</f>
        <v>TYPEDEC</v>
      </c>
      <c r="F28" s="29" t="s">
        <v>1719</v>
      </c>
      <c r="G28" s="28" t="s">
        <v>1733</v>
      </c>
      <c r="H28" s="79"/>
      <c r="I28" s="79" t="s">
        <v>1738</v>
      </c>
      <c r="J28" s="79"/>
      <c r="K28" s="30"/>
      <c r="L28" s="30"/>
      <c r="M28" s="30"/>
      <c r="N28" s="30"/>
    </row>
    <row r="29" spans="1:14">
      <c r="A29" s="27" t="s">
        <v>1741</v>
      </c>
      <c r="B29" s="34" t="s">
        <v>1732</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1719</v>
      </c>
      <c r="G29" s="28" t="s">
        <v>1733</v>
      </c>
      <c r="H29" s="30"/>
      <c r="I29" s="30" t="s">
        <v>1738</v>
      </c>
      <c r="J29" s="30" t="s">
        <v>1738</v>
      </c>
      <c r="K29" s="30" t="s">
        <v>1738</v>
      </c>
      <c r="L29" s="30"/>
      <c r="M29" s="30" t="s">
        <v>1738</v>
      </c>
      <c r="N29" s="30"/>
    </row>
    <row r="30" spans="1:14">
      <c r="A30" s="28" t="s">
        <v>1741</v>
      </c>
      <c r="B30" s="34" t="s">
        <v>1743</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1719</v>
      </c>
      <c r="G30" s="28" t="s">
        <v>1733</v>
      </c>
      <c r="H30" s="30"/>
      <c r="I30" s="30" t="s">
        <v>1738</v>
      </c>
      <c r="J30" s="30" t="s">
        <v>1738</v>
      </c>
      <c r="K30" s="30" t="s">
        <v>1738</v>
      </c>
      <c r="L30" s="30"/>
      <c r="M30" s="30" t="s">
        <v>1738</v>
      </c>
      <c r="N30" s="30"/>
    </row>
    <row r="31" spans="1:14">
      <c r="A31" s="27" t="s">
        <v>2070</v>
      </c>
      <c r="B31" s="34" t="s">
        <v>1739</v>
      </c>
      <c r="C31" s="77" t="str">
        <f>'Niveau de prise en charge'!$B$8</f>
        <v>Décrit le niveau de prise en charge exigé.</v>
      </c>
      <c r="D31" s="27" t="str">
        <f>'Niveau de prise en charge'!$B$1</f>
        <v>SI-SAMU</v>
      </c>
      <c r="E31" s="27" t="str">
        <f>'Niveau de prise en charge'!$B$2</f>
        <v>NIVSOIN</v>
      </c>
      <c r="F31" s="29" t="s">
        <v>1719</v>
      </c>
      <c r="G31" s="28" t="s">
        <v>1733</v>
      </c>
      <c r="H31" s="30"/>
      <c r="I31" s="30"/>
      <c r="J31" s="30" t="s">
        <v>1738</v>
      </c>
      <c r="K31" s="30" t="s">
        <v>1738</v>
      </c>
      <c r="L31" s="30"/>
      <c r="M31" s="30" t="s">
        <v>1738</v>
      </c>
      <c r="N31" s="30"/>
    </row>
    <row r="32" spans="1:14">
      <c r="A32" s="27" t="s">
        <v>1735</v>
      </c>
      <c r="B32" s="34" t="s">
        <v>2078</v>
      </c>
      <c r="C32" s="77" t="str">
        <f>'Type de destination'!$B$8</f>
        <v>Décrit la filière compétente pour traiter le dossier.</v>
      </c>
      <c r="D32" s="27" t="str">
        <f>'Type de destination'!$B$1</f>
        <v>ENUM</v>
      </c>
      <c r="E32" s="27" t="str">
        <f>'Type de destination'!$B$2</f>
        <v>TYPE_Destination</v>
      </c>
      <c r="F32" s="29" t="s">
        <v>1719</v>
      </c>
      <c r="G32" s="28" t="s">
        <v>1733</v>
      </c>
      <c r="H32" s="30"/>
      <c r="I32" s="30" t="s">
        <v>1738</v>
      </c>
      <c r="J32" s="30"/>
      <c r="K32" s="30"/>
      <c r="L32" s="30"/>
      <c r="M32" s="30"/>
      <c r="N32" s="30"/>
    </row>
    <row r="33" spans="1:14">
      <c r="A33" s="28" t="s">
        <v>1742</v>
      </c>
      <c r="B33" s="34" t="s">
        <v>1728</v>
      </c>
      <c r="C33" s="77" t="str">
        <f>'Effet à obtenir'!$B$8</f>
        <v>Décrit les effets à obtenir utilisés uniquement entre SAMU, en intersanté.</v>
      </c>
      <c r="D33" s="27" t="str">
        <f>'Effet à obtenir'!$B$1</f>
        <v>CISU</v>
      </c>
      <c r="E33" s="27" t="str">
        <f>'Effet à obtenir'!$B$2</f>
        <v>Code_Effet_a_obtenir</v>
      </c>
      <c r="F33" s="29" t="s">
        <v>1719</v>
      </c>
      <c r="G33" s="28" t="s">
        <v>1733</v>
      </c>
      <c r="H33" s="30"/>
      <c r="I33" s="30"/>
      <c r="J33" s="30"/>
      <c r="K33" s="30"/>
      <c r="L33" s="30" t="s">
        <v>1738</v>
      </c>
      <c r="M33" s="30"/>
      <c r="N33" s="30"/>
    </row>
    <row r="34" spans="1:14">
      <c r="A34" s="28" t="s">
        <v>1742</v>
      </c>
      <c r="B34" s="31" t="s">
        <v>1865</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1719</v>
      </c>
      <c r="G34" s="28" t="s">
        <v>1733</v>
      </c>
      <c r="H34" s="30"/>
      <c r="I34" s="30"/>
      <c r="J34" s="30"/>
      <c r="L34" s="30" t="s">
        <v>1738</v>
      </c>
      <c r="N34" s="30"/>
    </row>
    <row r="35" spans="1:14">
      <c r="A35" s="28" t="s">
        <v>1742</v>
      </c>
      <c r="B35" s="31" t="s">
        <v>2121</v>
      </c>
      <c r="C35" s="77" t="str">
        <f>'Delai d''intervention'!$B$8</f>
        <v>Décrit le délai d'intervention attendu ou souhaité pour une ressource ou un vecteur.</v>
      </c>
      <c r="D35" s="27" t="str">
        <f>'Delai d''intervention'!$B$1</f>
        <v>SI-SAMU</v>
      </c>
      <c r="E35" s="27" t="str">
        <f>'Delai d''intervention'!$B$2</f>
        <v>DELAI</v>
      </c>
      <c r="F35" s="29" t="s">
        <v>1719</v>
      </c>
      <c r="G35" s="28" t="s">
        <v>1733</v>
      </c>
      <c r="H35" s="30"/>
      <c r="I35" s="30"/>
      <c r="J35" s="30"/>
      <c r="K35" s="30"/>
      <c r="L35" s="30" t="s">
        <v>1738</v>
      </c>
      <c r="M35" s="30" t="s">
        <v>1738</v>
      </c>
      <c r="N35" s="30"/>
    </row>
    <row r="36" spans="1:14">
      <c r="A36" s="28" t="s">
        <v>2071</v>
      </c>
      <c r="B36" s="31" t="s">
        <v>2077</v>
      </c>
      <c r="C36" s="86" t="str">
        <f>'Annulation DR'!$B$8</f>
        <v>Décrit l'état de l'annulation de demande de ressources</v>
      </c>
      <c r="D36" s="27" t="str">
        <f>'Annulation DR'!B1</f>
        <v>ENUM</v>
      </c>
      <c r="E36" s="27" t="str">
        <f>'Annulation DR'!B2</f>
        <v>STATUS_DR</v>
      </c>
      <c r="F36" s="29" t="s">
        <v>1719</v>
      </c>
      <c r="G36" s="28" t="s">
        <v>1733</v>
      </c>
      <c r="H36" s="30"/>
      <c r="I36" s="30"/>
      <c r="J36" s="30"/>
      <c r="K36" s="30"/>
      <c r="L36" s="30" t="s">
        <v>1738</v>
      </c>
      <c r="M36" s="30"/>
      <c r="N36" s="30"/>
    </row>
    <row r="37" spans="1:14">
      <c r="A37" s="28" t="s">
        <v>2038</v>
      </c>
      <c r="B37" s="31" t="s">
        <v>2037</v>
      </c>
      <c r="C37" s="77" t="str">
        <f>'Reponse demande ressources'!$B$8</f>
        <v>Décrit la réponse à une demande de ressources</v>
      </c>
      <c r="D37" s="27" t="str">
        <f>'Reponse demande ressources'!$B$1</f>
        <v>ENUM</v>
      </c>
      <c r="E37" s="27" t="str">
        <f>'Reponse demande ressources'!$B$2</f>
        <v>REPONSE</v>
      </c>
      <c r="F37" s="29" t="s">
        <v>1719</v>
      </c>
      <c r="G37" s="28" t="s">
        <v>1733</v>
      </c>
      <c r="H37" s="30"/>
      <c r="I37" s="30"/>
      <c r="J37" s="30"/>
      <c r="K37" s="30"/>
      <c r="L37" s="30"/>
      <c r="M37" s="30" t="s">
        <v>1738</v>
      </c>
      <c r="N37" s="30"/>
    </row>
    <row r="38" spans="1:14">
      <c r="A38" s="28" t="s">
        <v>1866</v>
      </c>
      <c r="B38" s="31" t="s">
        <v>1867</v>
      </c>
      <c r="C38" s="77" t="str">
        <f>'Statut du vecteur'!$B$8</f>
        <v>Décrit le statut du vecteur/véhicule mobilisé</v>
      </c>
      <c r="D38" s="27" t="str">
        <f>'Statut du vecteur'!$B$1</f>
        <v>SI-SAMU</v>
      </c>
      <c r="E38" s="27" t="str">
        <f>'Statut du vecteur'!$B$2</f>
        <v>STATUS_VECTEUR</v>
      </c>
      <c r="F38" s="29" t="s">
        <v>1719</v>
      </c>
      <c r="G38" s="28" t="s">
        <v>1733</v>
      </c>
      <c r="H38" s="30"/>
      <c r="I38" s="30"/>
      <c r="J38" s="30"/>
      <c r="K38" s="30" t="s">
        <v>1738</v>
      </c>
      <c r="L38" s="30"/>
      <c r="M38" s="30"/>
      <c r="N38" s="30" t="s">
        <v>1738</v>
      </c>
    </row>
    <row r="39" spans="1:14">
      <c r="B39" s="31"/>
      <c r="C39" s="28"/>
      <c r="D39" s="28"/>
      <c r="E39" s="28"/>
      <c r="F39" s="28"/>
      <c r="G39" s="28"/>
      <c r="H39" s="30"/>
      <c r="I39" s="30"/>
      <c r="J39" s="30"/>
      <c r="K39" s="30"/>
      <c r="L39" s="30"/>
      <c r="M39" s="30"/>
      <c r="N39" s="30"/>
    </row>
    <row r="40" spans="1:14">
      <c r="A40" s="28"/>
      <c r="B40" s="31"/>
      <c r="C40" s="28"/>
      <c r="D40" s="28"/>
      <c r="E40" s="28"/>
      <c r="F40" s="28"/>
      <c r="G40" s="28"/>
      <c r="H40" s="30"/>
      <c r="I40" s="30"/>
      <c r="J40" s="30"/>
      <c r="K40" s="30"/>
      <c r="L40" s="30"/>
      <c r="M40" s="30"/>
      <c r="N40" s="30"/>
    </row>
    <row r="41" spans="1:14">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6640625" defaultRowHeight="15"/>
  <cols>
    <col min="1" max="1" width="26.1640625" customWidth="1"/>
    <col min="2" max="2" width="27.83203125" bestFit="1" customWidth="1"/>
    <col min="3" max="3" width="15.5" bestFit="1" customWidth="1"/>
    <col min="4" max="4" width="12.16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6640625" defaultRowHeight="15"/>
  <cols>
    <col min="1" max="1" width="26.1640625" customWidth="1"/>
    <col min="2" max="3" width="15.5" bestFit="1" customWidth="1"/>
    <col min="4" max="4" width="12.1640625" bestFit="1" customWidth="1"/>
    <col min="5" max="5" width="20.8320312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6640625" defaultRowHeight="15"/>
  <cols>
    <col min="1" max="1" width="21.5" bestFit="1" customWidth="1"/>
    <col min="2" max="2" width="28.33203125" bestFit="1"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6640625" defaultRowHeight="15"/>
  <cols>
    <col min="1" max="1" width="21.5" bestFit="1" customWidth="1"/>
    <col min="2" max="3" width="15.5" bestFit="1" customWidth="1"/>
    <col min="4" max="4" width="12.1640625" bestFit="1" customWidth="1"/>
    <col min="5" max="5" width="14.16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6640625" defaultRowHeight="15"/>
  <cols>
    <col min="1" max="1" width="21.5" bestFit="1" customWidth="1"/>
    <col min="2" max="2" width="18.1640625"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18909</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6640625" defaultRowHeight="15"/>
  <cols>
    <col min="1" max="1" width="26.1640625" customWidth="1"/>
    <col min="2" max="3" width="15.5" bestFit="1" customWidth="1"/>
    <col min="4" max="4" width="12.16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1958</v>
      </c>
      <c r="B10" s="52" t="s">
        <v>1958</v>
      </c>
      <c r="C10" s="43"/>
      <c r="D10" s="52"/>
      <c r="E10" s="2"/>
    </row>
    <row r="11" spans="1:5" s="32" customFormat="1">
      <c r="A11" s="52" t="s">
        <v>1957</v>
      </c>
      <c r="B11" s="52" t="s">
        <v>1957</v>
      </c>
      <c r="C11" s="43"/>
      <c r="D11" s="52"/>
      <c r="E11" s="2"/>
    </row>
    <row r="12" spans="1:5" s="32" customFormat="1">
      <c r="A12" s="52" t="s">
        <v>1458</v>
      </c>
      <c r="B12" s="52" t="s">
        <v>1458</v>
      </c>
      <c r="C12" s="43"/>
      <c r="D12" s="52"/>
      <c r="E12" s="2"/>
    </row>
    <row r="13" spans="1:5" s="32" customFormat="1">
      <c r="A13" s="52" t="s">
        <v>1956</v>
      </c>
      <c r="B13" s="52" t="s">
        <v>1956</v>
      </c>
      <c r="C13" s="43"/>
      <c r="D13" s="52"/>
      <c r="E13" s="2"/>
    </row>
    <row r="14" spans="1:5" s="32" customFormat="1">
      <c r="A14" s="52" t="s">
        <v>1955</v>
      </c>
      <c r="B14" s="52" t="s">
        <v>1955</v>
      </c>
      <c r="C14" s="43"/>
      <c r="D14" s="52"/>
      <c r="E14" s="2"/>
    </row>
    <row r="15" spans="1:5" s="32" customFormat="1">
      <c r="A15" s="52" t="s">
        <v>1954</v>
      </c>
      <c r="B15" s="52" t="s">
        <v>1954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abSelected="1" workbookViewId="0">
      <selection activeCell="C17" sqref="C17"/>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2">
      <c r="A10" s="16" t="s">
        <v>1282</v>
      </c>
      <c r="B10" s="16" t="s">
        <v>1283</v>
      </c>
      <c r="C10" s="16"/>
      <c r="D10" s="17" t="s">
        <v>1284</v>
      </c>
      <c r="E10" s="2"/>
    </row>
    <row r="11" spans="1:5" ht="32">
      <c r="A11" s="16" t="s">
        <v>1285</v>
      </c>
      <c r="B11" s="16" t="s">
        <v>1286</v>
      </c>
      <c r="C11" s="16"/>
      <c r="D11" s="17" t="s">
        <v>1287</v>
      </c>
      <c r="E11" s="2"/>
    </row>
    <row r="12" spans="1:5" ht="16">
      <c r="A12" s="16" t="s">
        <v>1288</v>
      </c>
      <c r="B12" s="16" t="s">
        <v>1289</v>
      </c>
      <c r="C12" s="16"/>
      <c r="D12" s="17" t="s">
        <v>1290</v>
      </c>
      <c r="E12" s="2"/>
    </row>
    <row r="13" spans="1:5" ht="32">
      <c r="A13" s="16" t="s">
        <v>1291</v>
      </c>
      <c r="B13" s="16" t="s">
        <v>1292</v>
      </c>
      <c r="C13" s="16"/>
      <c r="D13" s="17" t="s">
        <v>1293</v>
      </c>
      <c r="E13" s="2"/>
    </row>
    <row r="14" spans="1:5" ht="16">
      <c r="A14" s="16" t="s">
        <v>1294</v>
      </c>
      <c r="B14" s="16" t="s">
        <v>1295</v>
      </c>
      <c r="C14" s="16"/>
      <c r="D14" s="17" t="s">
        <v>1296</v>
      </c>
      <c r="E14" s="2"/>
    </row>
    <row r="15" spans="1:5" ht="32">
      <c r="A15" s="16" t="s">
        <v>1297</v>
      </c>
      <c r="B15" s="16" t="s">
        <v>1298</v>
      </c>
      <c r="C15" s="16"/>
      <c r="D15" s="17" t="s">
        <v>1299</v>
      </c>
      <c r="E15" s="2"/>
    </row>
    <row r="16" spans="1:5" ht="32">
      <c r="A16" s="16" t="s">
        <v>1300</v>
      </c>
      <c r="B16" s="16" t="s">
        <v>1301</v>
      </c>
      <c r="C16" s="16"/>
      <c r="D16" s="17" t="s">
        <v>1302</v>
      </c>
      <c r="E16" s="2"/>
    </row>
    <row r="17" spans="1:5" ht="32">
      <c r="A17" s="16" t="s">
        <v>1303</v>
      </c>
      <c r="B17" s="16"/>
      <c r="C17" s="16" t="s">
        <v>1304</v>
      </c>
      <c r="D17" s="17" t="s">
        <v>1305</v>
      </c>
      <c r="E17" s="2"/>
    </row>
    <row r="18" spans="1:5" ht="48">
      <c r="A18" s="16" t="s">
        <v>1306</v>
      </c>
      <c r="B18" s="16"/>
      <c r="C18" s="16" t="s">
        <v>1307</v>
      </c>
      <c r="D18" s="17" t="s">
        <v>1308</v>
      </c>
      <c r="E18" s="2"/>
    </row>
    <row r="19" spans="1:5" ht="48">
      <c r="A19" s="16" t="s">
        <v>1309</v>
      </c>
      <c r="B19" s="16"/>
      <c r="C19" s="16" t="s">
        <v>1310</v>
      </c>
      <c r="D19" s="17" t="s">
        <v>1311</v>
      </c>
      <c r="E19" s="2"/>
    </row>
    <row r="20" spans="1:5" ht="32">
      <c r="A20" s="16" t="s">
        <v>1312</v>
      </c>
      <c r="B20" s="16" t="s">
        <v>1313</v>
      </c>
      <c r="C20" s="16"/>
      <c r="D20" s="17" t="s">
        <v>1314</v>
      </c>
      <c r="E20" s="2"/>
    </row>
    <row r="21" spans="1:5" ht="32">
      <c r="A21" s="16" t="s">
        <v>1315</v>
      </c>
      <c r="B21" s="16"/>
      <c r="C21" s="16" t="s">
        <v>1316</v>
      </c>
      <c r="D21" s="17" t="s">
        <v>1317</v>
      </c>
      <c r="E21" s="2"/>
    </row>
    <row r="22" spans="1:5" ht="32">
      <c r="A22" s="16" t="s">
        <v>1318</v>
      </c>
      <c r="B22" s="16"/>
      <c r="C22" s="16" t="s">
        <v>1319</v>
      </c>
      <c r="D22" s="17" t="s">
        <v>1320</v>
      </c>
      <c r="E22" s="2"/>
    </row>
    <row r="23" spans="1:5" ht="32">
      <c r="A23" s="16" t="s">
        <v>1321</v>
      </c>
      <c r="B23" s="16"/>
      <c r="C23" s="16" t="s">
        <v>1322</v>
      </c>
      <c r="D23" s="17" t="s">
        <v>1323</v>
      </c>
      <c r="E23" s="2"/>
    </row>
    <row r="24" spans="1:5" ht="32">
      <c r="A24" s="16" t="s">
        <v>1324</v>
      </c>
      <c r="B24" s="16"/>
      <c r="C24" s="16" t="s">
        <v>1325</v>
      </c>
      <c r="D24" s="17" t="s">
        <v>1326</v>
      </c>
      <c r="E24" s="2"/>
    </row>
    <row r="25" spans="1:5" ht="32">
      <c r="A25" s="16" t="s">
        <v>1327</v>
      </c>
      <c r="B25" s="16" t="s">
        <v>1328</v>
      </c>
      <c r="C25" s="16"/>
      <c r="D25" s="17" t="s">
        <v>1329</v>
      </c>
      <c r="E25" s="2"/>
    </row>
    <row r="26" spans="1:5" ht="32">
      <c r="A26" s="16" t="s">
        <v>1330</v>
      </c>
      <c r="B26" s="16" t="s">
        <v>1331</v>
      </c>
      <c r="C26" s="16"/>
      <c r="D26" s="17" t="s">
        <v>1332</v>
      </c>
      <c r="E26" s="2"/>
    </row>
    <row r="27" spans="1:5" ht="16">
      <c r="A27" s="16" t="s">
        <v>1333</v>
      </c>
      <c r="B27" s="16" t="s">
        <v>1333</v>
      </c>
      <c r="C27" s="16"/>
      <c r="D27" s="17" t="s">
        <v>1334</v>
      </c>
      <c r="E27" s="2"/>
    </row>
    <row r="28" spans="1:5" ht="32">
      <c r="A28" s="16" t="s">
        <v>1335</v>
      </c>
      <c r="B28" s="16" t="s">
        <v>1336</v>
      </c>
      <c r="C28" s="16"/>
      <c r="D28" s="17" t="s">
        <v>1337</v>
      </c>
      <c r="E28" s="2"/>
    </row>
    <row r="29" spans="1:5" ht="16">
      <c r="A29" s="16" t="s">
        <v>1338</v>
      </c>
      <c r="B29" s="16" t="s">
        <v>1339</v>
      </c>
      <c r="C29" s="16"/>
      <c r="D29" s="17" t="s">
        <v>1340</v>
      </c>
      <c r="E29" s="2"/>
    </row>
    <row r="30" spans="1:5" ht="16">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16">
      <c r="A10" s="16" t="s">
        <v>1345</v>
      </c>
      <c r="B10" s="16" t="s">
        <v>1346</v>
      </c>
      <c r="C10" s="16"/>
      <c r="D10" s="16"/>
      <c r="E10" s="17" t="s">
        <v>1347</v>
      </c>
      <c r="F10" s="2"/>
    </row>
    <row r="11" spans="1:6" ht="48">
      <c r="A11" s="16" t="s">
        <v>1348</v>
      </c>
      <c r="B11" s="16" t="s">
        <v>1349</v>
      </c>
      <c r="C11" s="16"/>
      <c r="D11" s="16"/>
      <c r="E11" s="17" t="s">
        <v>1350</v>
      </c>
      <c r="F11" s="2"/>
    </row>
    <row r="12" spans="1:6" ht="32">
      <c r="A12" s="16" t="s">
        <v>1351</v>
      </c>
      <c r="B12" s="16" t="s">
        <v>1352</v>
      </c>
      <c r="C12" s="16"/>
      <c r="D12" s="16"/>
      <c r="E12" s="17" t="s">
        <v>1353</v>
      </c>
      <c r="F12" s="2"/>
    </row>
    <row r="13" spans="1:6" ht="32">
      <c r="A13" s="16" t="s">
        <v>1354</v>
      </c>
      <c r="B13" s="16" t="s">
        <v>1355</v>
      </c>
      <c r="C13" s="16"/>
      <c r="D13" s="16"/>
      <c r="E13" s="17" t="s">
        <v>1356</v>
      </c>
      <c r="F13" s="2"/>
    </row>
    <row r="14" spans="1:6" ht="32">
      <c r="A14" s="16" t="s">
        <v>1357</v>
      </c>
      <c r="B14" s="16" t="s">
        <v>1358</v>
      </c>
      <c r="C14" s="16"/>
      <c r="D14" s="16"/>
      <c r="E14" s="17" t="s">
        <v>1359</v>
      </c>
      <c r="F14" s="2"/>
    </row>
    <row r="15" spans="1:6" ht="32">
      <c r="A15" s="16" t="s">
        <v>1360</v>
      </c>
      <c r="B15" s="16" t="s">
        <v>1361</v>
      </c>
      <c r="C15" s="16"/>
      <c r="D15" s="16"/>
      <c r="E15" s="17" t="s">
        <v>1362</v>
      </c>
      <c r="F15" s="2"/>
    </row>
    <row r="16" spans="1:6" ht="32">
      <c r="A16" s="16" t="s">
        <v>1363</v>
      </c>
      <c r="B16" s="16" t="s">
        <v>1364</v>
      </c>
      <c r="C16" s="16"/>
      <c r="D16" s="16"/>
      <c r="E16" s="17" t="s">
        <v>1365</v>
      </c>
      <c r="F16" s="2"/>
    </row>
    <row r="17" spans="1:6" ht="48">
      <c r="A17" s="16" t="s">
        <v>1338</v>
      </c>
      <c r="B17" s="16" t="s">
        <v>1366</v>
      </c>
      <c r="C17" s="16"/>
      <c r="D17" s="16"/>
      <c r="E17" s="17" t="s">
        <v>1367</v>
      </c>
      <c r="F17" s="2"/>
    </row>
    <row r="18" spans="1:6" ht="32">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6640625" defaultRowHeight="15"/>
  <cols>
    <col min="1" max="1" width="21.5" bestFit="1" customWidth="1"/>
    <col min="2" max="3" width="15.5" bestFit="1" customWidth="1"/>
    <col min="4" max="4" width="12.1640625" bestFit="1" customWidth="1"/>
    <col min="5" max="5" width="4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6640625" defaultRowHeight="15"/>
  <cols>
    <col min="1" max="1" width="21.5" bestFit="1" customWidth="1"/>
    <col min="2" max="3" width="15.5" bestFit="1" customWidth="1"/>
    <col min="4" max="4" width="79.6640625" bestFit="1" customWidth="1"/>
    <col min="5" max="5" width="14.16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ht="16">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6640625" defaultRowHeight="15"/>
  <cols>
    <col min="1" max="1" width="21.5" bestFit="1" customWidth="1"/>
    <col min="2" max="2" width="47.5" customWidth="1"/>
    <col min="3" max="3" width="23.1640625" customWidth="1"/>
    <col min="4" max="4" width="13.33203125" bestFit="1" customWidth="1"/>
    <col min="5" max="5" width="80.6640625" bestFit="1" customWidth="1"/>
    <col min="6" max="6" width="69.16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0">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3">
      <c r="A15" s="19" t="s">
        <v>2088</v>
      </c>
      <c r="C15" s="19" t="s">
        <v>2089</v>
      </c>
    </row>
    <row r="16" spans="1:6" s="19" customFormat="1" ht="13">
      <c r="A16" s="19" t="s">
        <v>2090</v>
      </c>
      <c r="C16" s="19" t="s">
        <v>2091</v>
      </c>
    </row>
    <row r="17" spans="1:6" s="19" customFormat="1" ht="13">
      <c r="A17" s="19" t="s">
        <v>1315</v>
      </c>
      <c r="C17" s="19" t="s">
        <v>1316</v>
      </c>
    </row>
    <row r="18" spans="1:6" s="19" customFormat="1" ht="13">
      <c r="A18" s="19" t="s">
        <v>2092</v>
      </c>
      <c r="C18" s="19" t="s">
        <v>2093</v>
      </c>
    </row>
    <row r="19" spans="1:6" s="19" customFormat="1" ht="13">
      <c r="A19" s="19" t="s">
        <v>1380</v>
      </c>
      <c r="C19" s="19" t="s">
        <v>2094</v>
      </c>
    </row>
    <row r="20" spans="1:6" s="19" customFormat="1" ht="13">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5" defaultRowHeight="15"/>
  <cols>
    <col min="1" max="1" width="21.5" style="32" bestFit="1" customWidth="1"/>
    <col min="2" max="2" width="48.1640625" style="32" customWidth="1"/>
    <col min="3" max="3" width="56" style="32" bestFit="1" customWidth="1"/>
    <col min="4" max="4" width="17.6640625" style="32" customWidth="1"/>
    <col min="5" max="5" width="24.33203125" style="32" customWidth="1"/>
    <col min="6" max="6" width="27.6640625" style="32" customWidth="1"/>
    <col min="7" max="16384" width="11.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6640625" defaultRowHeight="15"/>
  <cols>
    <col min="1" max="1" width="21.5" bestFit="1" customWidth="1"/>
    <col min="2" max="2" width="22.1640625"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ht="16">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6640625" defaultRowHeight="15"/>
  <cols>
    <col min="1" max="1" width="21.5" bestFit="1" customWidth="1"/>
    <col min="2" max="2" width="45.66406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ht="16">
      <c r="A10" s="44" t="s">
        <v>1758</v>
      </c>
      <c r="B10" s="50" t="s">
        <v>1745</v>
      </c>
      <c r="C10" s="36"/>
      <c r="D10" s="50" t="s">
        <v>1769</v>
      </c>
      <c r="E10" s="2"/>
    </row>
    <row r="11" spans="1:5">
      <c r="A11" s="45" t="s">
        <v>1759</v>
      </c>
      <c r="B11" s="50" t="s">
        <v>1746</v>
      </c>
      <c r="C11" s="36"/>
      <c r="D11" s="50" t="s">
        <v>1770</v>
      </c>
      <c r="E11" s="2"/>
    </row>
    <row r="12" spans="1:5" ht="16">
      <c r="A12" s="46" t="s">
        <v>1760</v>
      </c>
      <c r="B12" s="50" t="s">
        <v>1747</v>
      </c>
      <c r="C12" s="36"/>
      <c r="D12" s="50" t="s">
        <v>1771</v>
      </c>
      <c r="E12" s="2"/>
    </row>
    <row r="13" spans="1:5" ht="16">
      <c r="A13" s="46" t="s">
        <v>1544</v>
      </c>
      <c r="B13" s="50" t="s">
        <v>1756</v>
      </c>
      <c r="C13" s="36"/>
      <c r="D13" s="50" t="s">
        <v>1772</v>
      </c>
      <c r="E13" s="2"/>
    </row>
    <row r="14" spans="1:5" ht="16">
      <c r="A14" s="46" t="s">
        <v>1410</v>
      </c>
      <c r="B14" s="50" t="s">
        <v>1757</v>
      </c>
      <c r="C14" s="36"/>
      <c r="D14" s="50" t="s">
        <v>1773</v>
      </c>
      <c r="E14" s="2"/>
    </row>
    <row r="15" spans="1:5" ht="16">
      <c r="A15" s="46" t="s">
        <v>1537</v>
      </c>
      <c r="B15" s="50" t="s">
        <v>1748</v>
      </c>
      <c r="C15" s="36"/>
      <c r="D15" s="50" t="s">
        <v>1774</v>
      </c>
      <c r="E15" s="2"/>
    </row>
    <row r="16" spans="1:5" ht="16">
      <c r="A16" s="46" t="s">
        <v>1761</v>
      </c>
      <c r="B16" s="51" t="s">
        <v>1749</v>
      </c>
      <c r="C16" s="36"/>
      <c r="D16" s="50" t="s">
        <v>1767</v>
      </c>
      <c r="E16" s="2"/>
    </row>
    <row r="17" spans="1:5" ht="16">
      <c r="A17" s="47" t="s">
        <v>1762</v>
      </c>
      <c r="B17" s="50" t="s">
        <v>1750</v>
      </c>
      <c r="C17" s="36"/>
      <c r="D17" s="50" t="s">
        <v>1750</v>
      </c>
      <c r="E17" s="2"/>
    </row>
    <row r="18" spans="1:5" ht="16">
      <c r="A18" s="48" t="s">
        <v>1763</v>
      </c>
      <c r="B18" s="50" t="s">
        <v>1768</v>
      </c>
      <c r="C18" s="36"/>
      <c r="D18" s="50" t="s">
        <v>1768</v>
      </c>
      <c r="E18" s="2"/>
    </row>
    <row r="19" spans="1:5" ht="16">
      <c r="A19" s="46" t="s">
        <v>1764</v>
      </c>
      <c r="B19" s="50" t="s">
        <v>1751</v>
      </c>
      <c r="C19" s="36"/>
      <c r="D19" s="50" t="s">
        <v>1751</v>
      </c>
      <c r="E19" s="2"/>
    </row>
    <row r="20" spans="1:5" ht="16">
      <c r="A20" s="46" t="s">
        <v>1765</v>
      </c>
      <c r="B20" s="35" t="s">
        <v>1752</v>
      </c>
      <c r="C20" s="36"/>
      <c r="D20" s="50" t="s">
        <v>1752</v>
      </c>
      <c r="E20" s="2"/>
    </row>
    <row r="21" spans="1:5" ht="16">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5" customWidth="1"/>
    <col min="2" max="2" width="23.5" bestFit="1" customWidth="1"/>
    <col min="3" max="3" width="13.33203125" bestFit="1" customWidth="1"/>
    <col min="4" max="4" width="11.6640625" customWidth="1"/>
    <col min="5" max="5" width="163.33203125" bestFit="1" customWidth="1"/>
    <col min="6" max="6" width="11.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5" bestFit="1" customWidth="1"/>
    <col min="2" max="2" width="37" customWidth="1"/>
    <col min="3" max="3" width="26.6640625" customWidth="1"/>
    <col min="4" max="4" width="52.83203125" customWidth="1"/>
    <col min="5" max="5" width="14.16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ht="16">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6640625" defaultRowHeight="15"/>
  <cols>
    <col min="1" max="1" width="21.5" bestFit="1" customWidth="1"/>
    <col min="2" max="2" width="13.6640625" bestFit="1" customWidth="1"/>
    <col min="3" max="4" width="13.33203125" bestFit="1" customWidth="1"/>
    <col min="5" max="5" width="74" customWidth="1"/>
    <col min="6" max="6" width="26.16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ht="16">
      <c r="A10" s="60" t="s">
        <v>2030</v>
      </c>
      <c r="B10" s="60" t="s">
        <v>2030</v>
      </c>
      <c r="C10" s="16"/>
      <c r="D10" s="16"/>
      <c r="E10" s="19" t="s">
        <v>2034</v>
      </c>
      <c r="F10" s="16"/>
    </row>
    <row r="11" spans="1:6" ht="16">
      <c r="A11" s="46" t="s">
        <v>2031</v>
      </c>
      <c r="B11" s="46" t="s">
        <v>2031</v>
      </c>
      <c r="C11" s="16"/>
      <c r="D11" s="16"/>
      <c r="E11" s="19" t="s">
        <v>2035</v>
      </c>
      <c r="F11" s="16"/>
    </row>
    <row r="12" spans="1:6" ht="16">
      <c r="A12" s="46" t="s">
        <v>2032</v>
      </c>
      <c r="B12" s="46" t="s">
        <v>2032</v>
      </c>
      <c r="C12" s="16"/>
      <c r="D12" s="16"/>
      <c r="E12" s="19" t="s">
        <v>2042</v>
      </c>
      <c r="F12" s="16"/>
    </row>
    <row r="13" spans="1:6" ht="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5" defaultRowHeight="15"/>
  <cols>
    <col min="1" max="1" width="21.5" style="52" bestFit="1" customWidth="1"/>
    <col min="2" max="2" width="35.33203125" style="52" customWidth="1"/>
    <col min="3" max="3" width="21.1640625" style="52" customWidth="1"/>
    <col min="4" max="4" width="39.5" style="52" customWidth="1"/>
    <col min="5" max="5" width="88.6640625" style="52" customWidth="1"/>
    <col min="6" max="6" width="23.6640625" style="52" customWidth="1"/>
    <col min="7" max="16384" width="11.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ht="16">
      <c r="A10" s="60" t="s">
        <v>1783</v>
      </c>
      <c r="B10" s="50" t="s">
        <v>1784</v>
      </c>
      <c r="C10" s="61"/>
      <c r="E10" s="61" t="s">
        <v>1785</v>
      </c>
      <c r="F10" s="52" t="s">
        <v>1786</v>
      </c>
    </row>
    <row r="11" spans="1:6" ht="16">
      <c r="A11" s="46" t="s">
        <v>1787</v>
      </c>
      <c r="B11" s="35" t="s">
        <v>1788</v>
      </c>
      <c r="E11" s="52" t="s">
        <v>1789</v>
      </c>
    </row>
    <row r="12" spans="1:6" ht="16">
      <c r="A12" s="46" t="s">
        <v>1790</v>
      </c>
      <c r="B12" s="35" t="s">
        <v>1791</v>
      </c>
      <c r="E12" s="52" t="s">
        <v>1792</v>
      </c>
      <c r="F12" s="52" t="s">
        <v>1793</v>
      </c>
    </row>
    <row r="13" spans="1:6" ht="16">
      <c r="A13" s="46" t="s">
        <v>1794</v>
      </c>
      <c r="B13" s="35" t="s">
        <v>1795</v>
      </c>
      <c r="C13"/>
      <c r="E13" s="52" t="s">
        <v>1796</v>
      </c>
      <c r="F13" s="52" t="s">
        <v>1797</v>
      </c>
    </row>
    <row r="14" spans="1:6" ht="16">
      <c r="A14" s="60" t="s">
        <v>1798</v>
      </c>
      <c r="C14" s="50" t="s">
        <v>1799</v>
      </c>
      <c r="E14" s="52" t="s">
        <v>1800</v>
      </c>
    </row>
    <row r="15" spans="1:6" ht="16">
      <c r="A15" s="46" t="s">
        <v>1801</v>
      </c>
      <c r="B15" s="52" t="s">
        <v>1802</v>
      </c>
      <c r="C15"/>
      <c r="E15" s="52" t="s">
        <v>1868</v>
      </c>
    </row>
    <row r="16" spans="1:6" ht="16">
      <c r="A16" s="60" t="s">
        <v>1803</v>
      </c>
      <c r="B16" s="52" t="s">
        <v>1804</v>
      </c>
      <c r="C16" s="50"/>
      <c r="F16" s="52" t="s">
        <v>1805</v>
      </c>
    </row>
    <row r="17" spans="1:6" ht="16">
      <c r="A17" s="60" t="s">
        <v>1580</v>
      </c>
      <c r="B17" s="50" t="s">
        <v>1806</v>
      </c>
      <c r="C17" s="61"/>
      <c r="E17" s="52" t="s">
        <v>1807</v>
      </c>
      <c r="F17" s="52" t="s">
        <v>1808</v>
      </c>
    </row>
    <row r="18" spans="1:6" ht="16">
      <c r="A18" s="60" t="s">
        <v>1809</v>
      </c>
      <c r="C18" s="50" t="s">
        <v>1810</v>
      </c>
    </row>
    <row r="19" spans="1:6" ht="16">
      <c r="A19" s="60" t="s">
        <v>1811</v>
      </c>
      <c r="C19" s="50" t="s">
        <v>1812</v>
      </c>
    </row>
    <row r="20" spans="1:6" ht="16">
      <c r="A20" s="60" t="s">
        <v>1813</v>
      </c>
      <c r="C20" s="50" t="s">
        <v>1814</v>
      </c>
    </row>
    <row r="21" spans="1:6" ht="16">
      <c r="A21" s="60" t="s">
        <v>1815</v>
      </c>
      <c r="C21" s="50" t="s">
        <v>1816</v>
      </c>
    </row>
    <row r="22" spans="1:6" ht="16">
      <c r="A22" s="46" t="s">
        <v>1817</v>
      </c>
      <c r="B22" s="35" t="s">
        <v>1818</v>
      </c>
      <c r="C22"/>
      <c r="E22" s="52" t="s">
        <v>1819</v>
      </c>
      <c r="F22" s="52" t="s">
        <v>1820</v>
      </c>
    </row>
    <row r="23" spans="1:6" ht="16">
      <c r="A23" s="46" t="s">
        <v>1821</v>
      </c>
      <c r="B23" s="35" t="s">
        <v>1822</v>
      </c>
      <c r="C23"/>
      <c r="E23" s="52" t="s">
        <v>1823</v>
      </c>
      <c r="F23" s="52" t="s">
        <v>1824</v>
      </c>
    </row>
    <row r="24" spans="1:6" ht="16">
      <c r="A24" s="46" t="s">
        <v>1825</v>
      </c>
      <c r="B24" s="35" t="s">
        <v>1826</v>
      </c>
      <c r="C24"/>
      <c r="E24" s="52" t="s">
        <v>1827</v>
      </c>
      <c r="F24" s="52" t="s">
        <v>1828</v>
      </c>
    </row>
    <row r="25" spans="1:6" ht="16">
      <c r="A25" s="60" t="s">
        <v>1829</v>
      </c>
      <c r="C25" s="35" t="s">
        <v>1830</v>
      </c>
      <c r="E25" s="52" t="s">
        <v>1831</v>
      </c>
    </row>
    <row r="26" spans="1:6" ht="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5" customWidth="1"/>
    <col min="2" max="5" width="20.33203125" customWidth="1"/>
    <col min="6" max="6" width="42.332031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5">
      <c r="A8" s="54" t="s">
        <v>8</v>
      </c>
      <c r="B8" s="88" t="s">
        <v>18908</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6640625" defaultRowHeight="15"/>
  <cols>
    <col min="1" max="1" width="21.5" bestFit="1" customWidth="1"/>
    <col min="2" max="3" width="15.5" bestFit="1" customWidth="1"/>
    <col min="4" max="4" width="12.16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6640625" customWidth="1"/>
    <col min="3" max="3" width="27.33203125" customWidth="1"/>
    <col min="4" max="4" width="19.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18906</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211"/>
  <sheetViews>
    <sheetView workbookViewId="0">
      <selection activeCell="B8" sqref="B8"/>
    </sheetView>
  </sheetViews>
  <sheetFormatPr baseColWidth="10" defaultRowHeight="15"/>
  <cols>
    <col min="2" max="2" width="34.5" customWidth="1"/>
    <col min="3" max="3" width="33.5" customWidth="1"/>
  </cols>
  <sheetData>
    <row r="1" spans="1:6" s="52" customFormat="1">
      <c r="A1" s="54" t="s">
        <v>0</v>
      </c>
      <c r="B1" s="55" t="s">
        <v>18907</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18905</v>
      </c>
      <c r="C8" s="58"/>
      <c r="D8" s="58"/>
    </row>
    <row r="9" spans="1:6" s="52" customFormat="1">
      <c r="A9" s="59" t="s">
        <v>9</v>
      </c>
      <c r="B9" s="59" t="s">
        <v>10</v>
      </c>
      <c r="C9" s="59" t="s">
        <v>14</v>
      </c>
      <c r="D9" s="59" t="s">
        <v>15</v>
      </c>
      <c r="E9" s="59" t="s">
        <v>8</v>
      </c>
      <c r="F9" s="59" t="s">
        <v>11</v>
      </c>
    </row>
    <row r="10" spans="1:6">
      <c r="A10" s="90" t="s">
        <v>2169</v>
      </c>
      <c r="B10" s="90" t="s">
        <v>2170</v>
      </c>
      <c r="C10" s="90" t="s">
        <v>18162</v>
      </c>
      <c r="D10" s="90"/>
    </row>
    <row r="11" spans="1:6">
      <c r="A11" s="90" t="s">
        <v>2204</v>
      </c>
      <c r="B11" s="90" t="s">
        <v>2205</v>
      </c>
      <c r="C11" s="90" t="s">
        <v>18163</v>
      </c>
      <c r="D11" s="90"/>
    </row>
    <row r="12" spans="1:6">
      <c r="A12" s="90" t="s">
        <v>3030</v>
      </c>
      <c r="B12" s="90" t="s">
        <v>3031</v>
      </c>
      <c r="C12" s="90" t="s">
        <v>18217</v>
      </c>
      <c r="D12" s="90"/>
    </row>
    <row r="13" spans="1:6">
      <c r="A13" s="90" t="s">
        <v>2375</v>
      </c>
      <c r="B13" s="90" t="s">
        <v>2376</v>
      </c>
      <c r="C13" s="90" t="s">
        <v>18173</v>
      </c>
      <c r="D13" s="90"/>
    </row>
    <row r="14" spans="1:6">
      <c r="A14" s="90" t="s">
        <v>2524</v>
      </c>
      <c r="B14" s="90" t="s">
        <v>2525</v>
      </c>
      <c r="C14" s="90" t="s">
        <v>18176</v>
      </c>
      <c r="D14" s="90"/>
    </row>
    <row r="15" spans="1:6">
      <c r="A15" s="90" t="s">
        <v>2633</v>
      </c>
      <c r="B15" s="90" t="s">
        <v>2634</v>
      </c>
      <c r="C15" s="90" t="s">
        <v>18186</v>
      </c>
      <c r="D15" s="90"/>
    </row>
    <row r="16" spans="1:6">
      <c r="A16" s="90" t="s">
        <v>2843</v>
      </c>
      <c r="B16" s="90" t="s">
        <v>2844</v>
      </c>
      <c r="C16" s="90" t="s">
        <v>18196</v>
      </c>
      <c r="D16" s="90"/>
    </row>
    <row r="17" spans="1:4">
      <c r="A17" s="90" t="s">
        <v>2832</v>
      </c>
      <c r="B17" s="90" t="s">
        <v>2833</v>
      </c>
      <c r="C17" s="90" t="s">
        <v>18193</v>
      </c>
      <c r="D17" s="90"/>
    </row>
    <row r="18" spans="1:4">
      <c r="A18" s="90" t="s">
        <v>2902</v>
      </c>
      <c r="B18" s="90" t="s">
        <v>2903</v>
      </c>
      <c r="C18" s="90" t="s">
        <v>18207</v>
      </c>
      <c r="D18" s="90"/>
    </row>
    <row r="19" spans="1:4">
      <c r="A19" s="90" t="s">
        <v>3023</v>
      </c>
      <c r="B19" s="90" t="s">
        <v>3024</v>
      </c>
      <c r="C19" s="90" t="s">
        <v>18216</v>
      </c>
      <c r="D19" s="90"/>
    </row>
    <row r="20" spans="1:4">
      <c r="A20" s="90" t="s">
        <v>3125</v>
      </c>
      <c r="B20" s="90" t="s">
        <v>3126</v>
      </c>
      <c r="C20" s="90" t="s">
        <v>18219</v>
      </c>
      <c r="D20" s="90"/>
    </row>
    <row r="21" spans="1:4">
      <c r="A21" s="90" t="s">
        <v>3152</v>
      </c>
      <c r="B21" s="90" t="s">
        <v>3153</v>
      </c>
      <c r="C21" s="90" t="s">
        <v>18220</v>
      </c>
      <c r="D21" s="90"/>
    </row>
    <row r="22" spans="1:4">
      <c r="A22" s="90" t="s">
        <v>3185</v>
      </c>
      <c r="B22" s="90" t="s">
        <v>3186</v>
      </c>
      <c r="C22" s="90" t="s">
        <v>18227</v>
      </c>
      <c r="D22" s="90"/>
    </row>
    <row r="23" spans="1:4">
      <c r="A23" s="90" t="s">
        <v>3387</v>
      </c>
      <c r="B23" s="90" t="s">
        <v>3388</v>
      </c>
      <c r="C23" s="90" t="s">
        <v>18241</v>
      </c>
      <c r="D23" s="90"/>
    </row>
    <row r="24" spans="1:4">
      <c r="A24" s="90" t="s">
        <v>4171</v>
      </c>
      <c r="B24" s="90" t="s">
        <v>4172</v>
      </c>
      <c r="C24" s="90" t="s">
        <v>18271</v>
      </c>
      <c r="D24" s="90"/>
    </row>
    <row r="25" spans="1:4">
      <c r="A25" s="90" t="s">
        <v>3593</v>
      </c>
      <c r="B25" s="90" t="s">
        <v>3594</v>
      </c>
      <c r="C25" s="90" t="s">
        <v>18255</v>
      </c>
      <c r="D25" s="90"/>
    </row>
    <row r="26" spans="1:4">
      <c r="A26" s="90" t="s">
        <v>3190</v>
      </c>
      <c r="B26" s="90" t="s">
        <v>3191</v>
      </c>
      <c r="C26" s="90" t="s">
        <v>18229</v>
      </c>
      <c r="D26" s="90"/>
    </row>
    <row r="27" spans="1:4">
      <c r="A27" s="90" t="s">
        <v>3392</v>
      </c>
      <c r="B27" s="90" t="s">
        <v>3393</v>
      </c>
      <c r="C27" s="90" t="s">
        <v>18244</v>
      </c>
      <c r="D27" s="90"/>
    </row>
    <row r="28" spans="1:4">
      <c r="A28" s="90" t="s">
        <v>3856</v>
      </c>
      <c r="B28" s="90" t="s">
        <v>3857</v>
      </c>
      <c r="C28" s="90" t="s">
        <v>18262</v>
      </c>
      <c r="D28" s="90"/>
    </row>
    <row r="29" spans="1:4">
      <c r="A29" s="90" t="s">
        <v>3856</v>
      </c>
      <c r="B29" s="90" t="s">
        <v>3857</v>
      </c>
      <c r="C29" s="90" t="s">
        <v>18262</v>
      </c>
      <c r="D29" s="90"/>
    </row>
    <row r="30" spans="1:4">
      <c r="A30" s="90" t="s">
        <v>4010</v>
      </c>
      <c r="B30" s="90" t="s">
        <v>4011</v>
      </c>
      <c r="C30" s="90" t="s">
        <v>18265</v>
      </c>
      <c r="D30" s="90"/>
    </row>
    <row r="31" spans="1:4">
      <c r="A31" s="90" t="s">
        <v>3887</v>
      </c>
      <c r="B31" s="90" t="s">
        <v>3888</v>
      </c>
      <c r="C31" s="90" t="s">
        <v>18263</v>
      </c>
      <c r="D31" s="90"/>
    </row>
    <row r="32" spans="1:4">
      <c r="A32" s="90" t="s">
        <v>4482</v>
      </c>
      <c r="B32" s="90" t="s">
        <v>18282</v>
      </c>
      <c r="C32" s="90" t="s">
        <v>18283</v>
      </c>
      <c r="D32" s="90"/>
    </row>
    <row r="33" spans="1:4">
      <c r="A33" s="90" t="s">
        <v>4621</v>
      </c>
      <c r="B33" s="90" t="s">
        <v>4622</v>
      </c>
      <c r="C33" s="90" t="s">
        <v>18296</v>
      </c>
      <c r="D33" s="90"/>
    </row>
    <row r="34" spans="1:4">
      <c r="A34" s="90" t="s">
        <v>4612</v>
      </c>
      <c r="B34" s="90" t="s">
        <v>4613</v>
      </c>
      <c r="C34" s="90" t="s">
        <v>18294</v>
      </c>
      <c r="D34" s="90"/>
    </row>
    <row r="35" spans="1:4">
      <c r="A35" s="90" t="s">
        <v>4867</v>
      </c>
      <c r="B35" s="90" t="s">
        <v>4868</v>
      </c>
      <c r="C35" s="90" t="s">
        <v>18319</v>
      </c>
      <c r="D35" s="90"/>
    </row>
    <row r="36" spans="1:4">
      <c r="A36" s="90" t="s">
        <v>4914</v>
      </c>
      <c r="B36" s="90" t="s">
        <v>4915</v>
      </c>
      <c r="C36" s="90" t="s">
        <v>18329</v>
      </c>
      <c r="D36" s="90"/>
    </row>
    <row r="37" spans="1:4">
      <c r="A37" s="90" t="s">
        <v>4589</v>
      </c>
      <c r="B37" s="90" t="s">
        <v>4590</v>
      </c>
      <c r="C37" s="90" t="s">
        <v>18293</v>
      </c>
      <c r="D37" s="90"/>
    </row>
    <row r="38" spans="1:4">
      <c r="A38" s="90" t="s">
        <v>4589</v>
      </c>
      <c r="B38" s="90" t="s">
        <v>4590</v>
      </c>
      <c r="C38" s="90" t="s">
        <v>18293</v>
      </c>
      <c r="D38" s="90"/>
    </row>
    <row r="39" spans="1:4" ht="42">
      <c r="A39" s="90" t="s">
        <v>4650</v>
      </c>
      <c r="B39" s="90" t="s">
        <v>18309</v>
      </c>
      <c r="C39" s="90" t="s">
        <v>18310</v>
      </c>
      <c r="D39" s="90"/>
    </row>
    <row r="40" spans="1:4">
      <c r="A40" s="90" t="s">
        <v>4653</v>
      </c>
      <c r="B40" s="90" t="s">
        <v>4654</v>
      </c>
      <c r="C40" s="90" t="s">
        <v>18311</v>
      </c>
      <c r="D40" s="90"/>
    </row>
    <row r="41" spans="1:4">
      <c r="A41" s="90" t="s">
        <v>5095</v>
      </c>
      <c r="B41" s="90" t="s">
        <v>5096</v>
      </c>
      <c r="C41" s="90" t="s">
        <v>18341</v>
      </c>
      <c r="D41" s="90"/>
    </row>
    <row r="42" spans="1:4">
      <c r="A42" s="90" t="s">
        <v>5095</v>
      </c>
      <c r="B42" s="90" t="s">
        <v>5096</v>
      </c>
      <c r="C42" s="90" t="s">
        <v>18341</v>
      </c>
      <c r="D42" s="90"/>
    </row>
    <row r="43" spans="1:4">
      <c r="A43" s="90" t="s">
        <v>5132</v>
      </c>
      <c r="B43" s="90" t="s">
        <v>5133</v>
      </c>
      <c r="C43" s="90" t="s">
        <v>18343</v>
      </c>
      <c r="D43" s="90"/>
    </row>
    <row r="44" spans="1:4">
      <c r="A44" s="90" t="s">
        <v>5249</v>
      </c>
      <c r="B44" s="90" t="s">
        <v>5250</v>
      </c>
      <c r="C44" s="90" t="s">
        <v>18352</v>
      </c>
      <c r="D44" s="90"/>
    </row>
    <row r="45" spans="1:4">
      <c r="A45" s="90" t="s">
        <v>5249</v>
      </c>
      <c r="B45" s="90" t="s">
        <v>5250</v>
      </c>
      <c r="C45" s="90" t="s">
        <v>18352</v>
      </c>
      <c r="D45" s="90"/>
    </row>
    <row r="46" spans="1:4">
      <c r="A46" s="90" t="s">
        <v>5356</v>
      </c>
      <c r="B46" s="90" t="s">
        <v>18356</v>
      </c>
      <c r="C46" s="90" t="s">
        <v>18357</v>
      </c>
      <c r="D46" s="90"/>
    </row>
    <row r="47" spans="1:4">
      <c r="A47" s="90" t="s">
        <v>5703</v>
      </c>
      <c r="B47" s="90" t="s">
        <v>5704</v>
      </c>
      <c r="C47" s="90" t="s">
        <v>18372</v>
      </c>
      <c r="D47" s="90"/>
    </row>
    <row r="48" spans="1:4">
      <c r="A48" s="90" t="s">
        <v>5952</v>
      </c>
      <c r="B48" s="90" t="s">
        <v>5953</v>
      </c>
      <c r="C48" s="90" t="s">
        <v>18386</v>
      </c>
      <c r="D48" s="90"/>
    </row>
    <row r="49" spans="1:4">
      <c r="A49" s="90" t="s">
        <v>5785</v>
      </c>
      <c r="B49" s="90" t="s">
        <v>18378</v>
      </c>
      <c r="C49" s="90" t="s">
        <v>18379</v>
      </c>
      <c r="D49" s="90"/>
    </row>
    <row r="50" spans="1:4">
      <c r="A50" s="90" t="s">
        <v>5785</v>
      </c>
      <c r="B50" s="90" t="s">
        <v>18378</v>
      </c>
      <c r="C50" s="90" t="s">
        <v>18379</v>
      </c>
      <c r="D50" s="90"/>
    </row>
    <row r="51" spans="1:4">
      <c r="A51" s="90" t="s">
        <v>5838</v>
      </c>
      <c r="B51" s="90" t="s">
        <v>5839</v>
      </c>
      <c r="C51" s="90" t="s">
        <v>18381</v>
      </c>
      <c r="D51" s="90"/>
    </row>
    <row r="52" spans="1:4">
      <c r="A52" s="90" t="s">
        <v>5867</v>
      </c>
      <c r="B52" s="90" t="s">
        <v>5868</v>
      </c>
      <c r="C52" s="90" t="s">
        <v>18384</v>
      </c>
      <c r="D52" s="90"/>
    </row>
    <row r="53" spans="1:4">
      <c r="A53" s="90" t="s">
        <v>14303</v>
      </c>
      <c r="B53" s="90" t="s">
        <v>18797</v>
      </c>
      <c r="C53" s="90" t="s">
        <v>18798</v>
      </c>
      <c r="D53" s="90"/>
    </row>
    <row r="54" spans="1:4">
      <c r="A54" s="90" t="s">
        <v>5912</v>
      </c>
      <c r="B54" s="90" t="s">
        <v>5913</v>
      </c>
      <c r="C54" s="90" t="s">
        <v>18385</v>
      </c>
      <c r="D54" s="90"/>
    </row>
    <row r="55" spans="1:4">
      <c r="A55" s="90" t="s">
        <v>5943</v>
      </c>
      <c r="B55" s="90" t="s">
        <v>5944</v>
      </c>
      <c r="C55" s="90" t="s">
        <v>18233</v>
      </c>
      <c r="D55" s="90"/>
    </row>
    <row r="56" spans="1:4">
      <c r="A56" s="90" t="s">
        <v>5943</v>
      </c>
      <c r="B56" s="90" t="s">
        <v>5944</v>
      </c>
      <c r="C56" s="90" t="s">
        <v>18233</v>
      </c>
      <c r="D56" s="90"/>
    </row>
    <row r="57" spans="1:4">
      <c r="A57" s="90" t="s">
        <v>5998</v>
      </c>
      <c r="B57" s="90" t="s">
        <v>5999</v>
      </c>
      <c r="C57" s="90" t="s">
        <v>18393</v>
      </c>
      <c r="D57" s="90"/>
    </row>
    <row r="58" spans="1:4">
      <c r="A58" s="90" t="s">
        <v>5998</v>
      </c>
      <c r="B58" s="90" t="s">
        <v>5999</v>
      </c>
      <c r="C58" s="90" t="s">
        <v>18393</v>
      </c>
      <c r="D58" s="90"/>
    </row>
    <row r="59" spans="1:4">
      <c r="A59" s="90" t="s">
        <v>6137</v>
      </c>
      <c r="B59" s="90" t="s">
        <v>6138</v>
      </c>
      <c r="C59" s="90" t="s">
        <v>18412</v>
      </c>
      <c r="D59" s="90"/>
    </row>
    <row r="60" spans="1:4">
      <c r="A60" s="90" t="s">
        <v>6034</v>
      </c>
      <c r="B60" s="90" t="s">
        <v>6035</v>
      </c>
      <c r="C60" s="90" t="s">
        <v>18398</v>
      </c>
      <c r="D60" s="90"/>
    </row>
    <row r="61" spans="1:4">
      <c r="A61" s="90" t="s">
        <v>6029</v>
      </c>
      <c r="B61" s="90" t="s">
        <v>6030</v>
      </c>
      <c r="C61" s="90" t="s">
        <v>18395</v>
      </c>
      <c r="D61" s="90"/>
    </row>
    <row r="62" spans="1:4">
      <c r="A62" s="90" t="s">
        <v>5991</v>
      </c>
      <c r="B62" s="90" t="s">
        <v>5992</v>
      </c>
      <c r="C62" s="90" t="s">
        <v>18390</v>
      </c>
      <c r="D62" s="90"/>
    </row>
    <row r="63" spans="1:4">
      <c r="A63" s="90" t="s">
        <v>6089</v>
      </c>
      <c r="B63" s="90" t="s">
        <v>6090</v>
      </c>
      <c r="C63" s="90" t="s">
        <v>18404</v>
      </c>
      <c r="D63" s="90"/>
    </row>
    <row r="64" spans="1:4">
      <c r="A64" s="90" t="s">
        <v>6112</v>
      </c>
      <c r="B64" s="90" t="s">
        <v>6113</v>
      </c>
      <c r="C64" s="90" t="s">
        <v>18411</v>
      </c>
      <c r="D64" s="90"/>
    </row>
    <row r="65" spans="1:4">
      <c r="A65" s="90" t="s">
        <v>6475</v>
      </c>
      <c r="B65" s="90" t="s">
        <v>6476</v>
      </c>
      <c r="C65" s="90" t="s">
        <v>18427</v>
      </c>
      <c r="D65" s="90"/>
    </row>
    <row r="66" spans="1:4">
      <c r="A66" s="90" t="s">
        <v>6466</v>
      </c>
      <c r="B66" s="90" t="s">
        <v>18425</v>
      </c>
      <c r="C66" s="90" t="s">
        <v>18426</v>
      </c>
      <c r="D66" s="90"/>
    </row>
    <row r="67" spans="1:4">
      <c r="A67" s="90" t="s">
        <v>6478</v>
      </c>
      <c r="B67" s="90" t="s">
        <v>6479</v>
      </c>
      <c r="C67" s="90" t="s">
        <v>18428</v>
      </c>
      <c r="D67" s="90"/>
    </row>
    <row r="68" spans="1:4">
      <c r="A68" s="90" t="s">
        <v>6656</v>
      </c>
      <c r="B68" s="90" t="s">
        <v>6657</v>
      </c>
      <c r="C68" s="90" t="s">
        <v>18440</v>
      </c>
      <c r="D68" s="90"/>
    </row>
    <row r="69" spans="1:4">
      <c r="A69" s="90" t="s">
        <v>6721</v>
      </c>
      <c r="B69" s="90" t="s">
        <v>6722</v>
      </c>
      <c r="C69" s="90" t="s">
        <v>18443</v>
      </c>
      <c r="D69" s="90"/>
    </row>
    <row r="70" spans="1:4">
      <c r="A70" s="90" t="s">
        <v>6495</v>
      </c>
      <c r="B70" s="90" t="s">
        <v>6496</v>
      </c>
      <c r="C70" s="90" t="s">
        <v>18429</v>
      </c>
      <c r="D70" s="90"/>
    </row>
    <row r="71" spans="1:4">
      <c r="A71" s="90" t="s">
        <v>6887</v>
      </c>
      <c r="B71" s="90" t="s">
        <v>6888</v>
      </c>
      <c r="C71" s="90" t="s">
        <v>18449</v>
      </c>
      <c r="D71" s="90"/>
    </row>
    <row r="72" spans="1:4">
      <c r="A72" s="90" t="s">
        <v>6925</v>
      </c>
      <c r="B72" s="90" t="s">
        <v>6926</v>
      </c>
      <c r="C72" s="90" t="s">
        <v>18451</v>
      </c>
      <c r="D72" s="90"/>
    </row>
    <row r="73" spans="1:4">
      <c r="A73" s="90" t="s">
        <v>6971</v>
      </c>
      <c r="B73" s="90" t="s">
        <v>6972</v>
      </c>
      <c r="C73" s="90" t="s">
        <v>18457</v>
      </c>
      <c r="D73" s="90"/>
    </row>
    <row r="74" spans="1:4">
      <c r="A74" s="90" t="s">
        <v>7038</v>
      </c>
      <c r="B74" s="90" t="s">
        <v>7039</v>
      </c>
      <c r="C74" s="90" t="s">
        <v>18461</v>
      </c>
      <c r="D74" s="90"/>
    </row>
    <row r="75" spans="1:4">
      <c r="A75" s="90" t="s">
        <v>7143</v>
      </c>
      <c r="B75" s="90" t="s">
        <v>7144</v>
      </c>
      <c r="C75" s="90" t="s">
        <v>18462</v>
      </c>
      <c r="D75" s="90"/>
    </row>
    <row r="76" spans="1:4">
      <c r="A76" s="90" t="s">
        <v>6884</v>
      </c>
      <c r="B76" s="90" t="s">
        <v>18447</v>
      </c>
      <c r="C76" s="90" t="s">
        <v>18448</v>
      </c>
      <c r="D76" s="90"/>
    </row>
    <row r="77" spans="1:4">
      <c r="A77" s="90" t="s">
        <v>7196</v>
      </c>
      <c r="B77" s="90" t="s">
        <v>7197</v>
      </c>
      <c r="C77" s="90" t="s">
        <v>18464</v>
      </c>
      <c r="D77" s="90"/>
    </row>
    <row r="78" spans="1:4">
      <c r="A78" s="90" t="s">
        <v>7241</v>
      </c>
      <c r="B78" s="90" t="s">
        <v>7242</v>
      </c>
      <c r="C78" s="90" t="s">
        <v>18199</v>
      </c>
      <c r="D78" s="90"/>
    </row>
    <row r="79" spans="1:4">
      <c r="A79" s="90" t="s">
        <v>7241</v>
      </c>
      <c r="B79" s="90" t="s">
        <v>7242</v>
      </c>
      <c r="C79" s="90" t="s">
        <v>18199</v>
      </c>
      <c r="D79" s="90"/>
    </row>
    <row r="80" spans="1:4">
      <c r="A80" s="90" t="s">
        <v>6938</v>
      </c>
      <c r="B80" s="90" t="s">
        <v>6939</v>
      </c>
      <c r="C80" s="90" t="s">
        <v>18452</v>
      </c>
      <c r="D80" s="90"/>
    </row>
    <row r="81" spans="1:4" ht="28">
      <c r="A81" s="90" t="s">
        <v>7441</v>
      </c>
      <c r="B81" s="90" t="s">
        <v>7442</v>
      </c>
      <c r="C81" s="90" t="s">
        <v>18480</v>
      </c>
      <c r="D81" s="90"/>
    </row>
    <row r="82" spans="1:4">
      <c r="A82" s="90" t="s">
        <v>7446</v>
      </c>
      <c r="B82" s="90" t="s">
        <v>7447</v>
      </c>
      <c r="C82" s="90" t="s">
        <v>18484</v>
      </c>
      <c r="D82" s="90"/>
    </row>
    <row r="83" spans="1:4">
      <c r="A83" s="90" t="s">
        <v>7402</v>
      </c>
      <c r="B83" s="90" t="s">
        <v>18477</v>
      </c>
      <c r="C83" s="90" t="s">
        <v>18478</v>
      </c>
      <c r="D83" s="90"/>
    </row>
    <row r="84" spans="1:4">
      <c r="A84" s="90" t="s">
        <v>7270</v>
      </c>
      <c r="B84" s="90" t="s">
        <v>7271</v>
      </c>
      <c r="C84" s="90" t="s">
        <v>18467</v>
      </c>
      <c r="D84" s="90"/>
    </row>
    <row r="85" spans="1:4">
      <c r="A85" s="90" t="s">
        <v>7352</v>
      </c>
      <c r="B85" s="90" t="s">
        <v>18471</v>
      </c>
      <c r="C85" s="90" t="s">
        <v>18472</v>
      </c>
      <c r="D85" s="90"/>
    </row>
    <row r="86" spans="1:4">
      <c r="A86" s="90" t="s">
        <v>7479</v>
      </c>
      <c r="B86" s="90" t="s">
        <v>7480</v>
      </c>
      <c r="C86" s="90" t="s">
        <v>18489</v>
      </c>
      <c r="D86" s="90"/>
    </row>
    <row r="87" spans="1:4">
      <c r="A87" s="90" t="s">
        <v>7299</v>
      </c>
      <c r="B87" s="90" t="s">
        <v>7300</v>
      </c>
      <c r="C87" s="90" t="s">
        <v>7298</v>
      </c>
      <c r="D87" s="90"/>
    </row>
    <row r="88" spans="1:4">
      <c r="A88" s="90" t="s">
        <v>7522</v>
      </c>
      <c r="B88" s="90" t="s">
        <v>7523</v>
      </c>
      <c r="C88" s="90" t="s">
        <v>18470</v>
      </c>
      <c r="D88" s="90"/>
    </row>
    <row r="89" spans="1:4">
      <c r="A89" s="90" t="s">
        <v>7522</v>
      </c>
      <c r="B89" s="90" t="s">
        <v>7523</v>
      </c>
      <c r="C89" s="90" t="s">
        <v>18470</v>
      </c>
      <c r="D89" s="90"/>
    </row>
    <row r="90" spans="1:4">
      <c r="A90" s="90" t="s">
        <v>7539</v>
      </c>
      <c r="B90" s="90" t="s">
        <v>7540</v>
      </c>
      <c r="C90" s="90" t="s">
        <v>18496</v>
      </c>
      <c r="D90" s="90"/>
    </row>
    <row r="91" spans="1:4">
      <c r="A91" s="90" t="s">
        <v>7387</v>
      </c>
      <c r="B91" s="90" t="s">
        <v>7388</v>
      </c>
      <c r="C91" s="90" t="s">
        <v>18476</v>
      </c>
      <c r="D91" s="90"/>
    </row>
    <row r="92" spans="1:4">
      <c r="A92" s="90" t="s">
        <v>7817</v>
      </c>
      <c r="B92" s="90" t="s">
        <v>7818</v>
      </c>
      <c r="C92" s="90" t="s">
        <v>18499</v>
      </c>
      <c r="D92" s="90"/>
    </row>
    <row r="93" spans="1:4">
      <c r="A93" s="90" t="s">
        <v>7640</v>
      </c>
      <c r="B93" s="90" t="s">
        <v>7641</v>
      </c>
      <c r="C93" s="90" t="s">
        <v>18497</v>
      </c>
      <c r="D93" s="90"/>
    </row>
    <row r="94" spans="1:4">
      <c r="A94" s="90" t="s">
        <v>7923</v>
      </c>
      <c r="B94" s="90" t="s">
        <v>7924</v>
      </c>
      <c r="C94" s="90" t="s">
        <v>18422</v>
      </c>
      <c r="D94" s="90"/>
    </row>
    <row r="95" spans="1:4">
      <c r="A95" s="90" t="s">
        <v>7923</v>
      </c>
      <c r="B95" s="90" t="s">
        <v>7924</v>
      </c>
      <c r="C95" s="90" t="s">
        <v>18422</v>
      </c>
      <c r="D95" s="90"/>
    </row>
    <row r="96" spans="1:4">
      <c r="A96" s="90" t="s">
        <v>8615</v>
      </c>
      <c r="B96" s="90" t="s">
        <v>8616</v>
      </c>
      <c r="C96" s="90" t="s">
        <v>18535</v>
      </c>
      <c r="D96" s="90"/>
    </row>
    <row r="97" spans="1:4">
      <c r="A97" s="90" t="s">
        <v>8303</v>
      </c>
      <c r="B97" s="90" t="s">
        <v>18527</v>
      </c>
      <c r="C97" s="90" t="s">
        <v>18528</v>
      </c>
      <c r="D97" s="90"/>
    </row>
    <row r="98" spans="1:4">
      <c r="A98" s="90" t="s">
        <v>8887</v>
      </c>
      <c r="B98" s="90" t="s">
        <v>18545</v>
      </c>
      <c r="C98" s="90" t="s">
        <v>18546</v>
      </c>
      <c r="D98" s="90"/>
    </row>
    <row r="99" spans="1:4">
      <c r="A99" s="90" t="s">
        <v>7937</v>
      </c>
      <c r="B99" s="90" t="s">
        <v>7938</v>
      </c>
      <c r="C99" s="90" t="s">
        <v>18517</v>
      </c>
      <c r="D99" s="90"/>
    </row>
    <row r="100" spans="1:4">
      <c r="A100" s="90" t="s">
        <v>7906</v>
      </c>
      <c r="B100" s="90" t="s">
        <v>18506</v>
      </c>
      <c r="C100" s="90" t="s">
        <v>18507</v>
      </c>
      <c r="D100" s="90"/>
    </row>
    <row r="101" spans="1:4">
      <c r="A101" s="90" t="s">
        <v>8254</v>
      </c>
      <c r="B101" s="90" t="s">
        <v>18523</v>
      </c>
      <c r="C101" s="90" t="s">
        <v>18524</v>
      </c>
      <c r="D101" s="90"/>
    </row>
    <row r="102" spans="1:4">
      <c r="A102" s="90" t="s">
        <v>7911</v>
      </c>
      <c r="B102" s="90" t="s">
        <v>7912</v>
      </c>
      <c r="C102" s="90" t="s">
        <v>18510</v>
      </c>
      <c r="D102" s="90"/>
    </row>
    <row r="103" spans="1:4">
      <c r="A103" s="90" t="s">
        <v>8624</v>
      </c>
      <c r="B103" s="90" t="s">
        <v>8625</v>
      </c>
      <c r="C103" s="90" t="s">
        <v>18536</v>
      </c>
      <c r="D103" s="90"/>
    </row>
    <row r="104" spans="1:4">
      <c r="A104" s="90" t="s">
        <v>7926</v>
      </c>
      <c r="B104" s="90" t="s">
        <v>7927</v>
      </c>
      <c r="C104" s="90" t="s">
        <v>18515</v>
      </c>
      <c r="D104" s="90"/>
    </row>
    <row r="105" spans="1:4">
      <c r="A105" s="90" t="s">
        <v>7920</v>
      </c>
      <c r="B105" s="90" t="s">
        <v>7921</v>
      </c>
      <c r="C105" s="90" t="s">
        <v>18514</v>
      </c>
      <c r="D105" s="90"/>
    </row>
    <row r="106" spans="1:4">
      <c r="A106" s="90" t="s">
        <v>8922</v>
      </c>
      <c r="B106" s="90" t="s">
        <v>8923</v>
      </c>
      <c r="C106" s="90" t="s">
        <v>18548</v>
      </c>
      <c r="D106" s="90"/>
    </row>
    <row r="107" spans="1:4">
      <c r="A107" s="90" t="s">
        <v>8612</v>
      </c>
      <c r="B107" s="90" t="s">
        <v>8613</v>
      </c>
      <c r="C107" s="90" t="s">
        <v>8611</v>
      </c>
      <c r="D107" s="90"/>
    </row>
    <row r="108" spans="1:4">
      <c r="A108" s="90" t="s">
        <v>4864</v>
      </c>
      <c r="B108" s="90" t="s">
        <v>4865</v>
      </c>
      <c r="C108" s="90" t="s">
        <v>18318</v>
      </c>
      <c r="D108" s="90"/>
    </row>
    <row r="109" spans="1:4">
      <c r="A109" s="90" t="s">
        <v>8319</v>
      </c>
      <c r="B109" s="90" t="s">
        <v>18530</v>
      </c>
      <c r="C109" s="90" t="s">
        <v>18531</v>
      </c>
      <c r="D109" s="90"/>
    </row>
    <row r="110" spans="1:4">
      <c r="A110" s="90" t="s">
        <v>9220</v>
      </c>
      <c r="B110" s="90" t="s">
        <v>9221</v>
      </c>
      <c r="C110" s="90" t="s">
        <v>18553</v>
      </c>
      <c r="D110" s="90"/>
    </row>
    <row r="111" spans="1:4">
      <c r="A111" s="90" t="s">
        <v>9787</v>
      </c>
      <c r="B111" s="90" t="s">
        <v>18562</v>
      </c>
      <c r="C111" s="90" t="s">
        <v>18563</v>
      </c>
      <c r="D111" s="90"/>
    </row>
    <row r="112" spans="1:4">
      <c r="A112" s="90" t="s">
        <v>9803</v>
      </c>
      <c r="B112" s="90" t="s">
        <v>9804</v>
      </c>
      <c r="C112" s="90" t="s">
        <v>18566</v>
      </c>
      <c r="D112" s="90"/>
    </row>
    <row r="113" spans="1:4">
      <c r="A113" s="90" t="s">
        <v>9456</v>
      </c>
      <c r="B113" s="90" t="s">
        <v>18556</v>
      </c>
      <c r="C113" s="90" t="s">
        <v>18557</v>
      </c>
      <c r="D113" s="90"/>
    </row>
    <row r="114" spans="1:4">
      <c r="A114" s="90" t="s">
        <v>9459</v>
      </c>
      <c r="B114" s="90" t="s">
        <v>9460</v>
      </c>
      <c r="C114" s="90" t="s">
        <v>18558</v>
      </c>
      <c r="D114" s="90"/>
    </row>
    <row r="115" spans="1:4">
      <c r="A115" s="90" t="s">
        <v>9209</v>
      </c>
      <c r="B115" s="90" t="s">
        <v>9210</v>
      </c>
      <c r="C115" s="90" t="s">
        <v>9208</v>
      </c>
      <c r="D115" s="90"/>
    </row>
    <row r="116" spans="1:4">
      <c r="A116" s="90" t="s">
        <v>9472</v>
      </c>
      <c r="B116" s="90" t="s">
        <v>9473</v>
      </c>
      <c r="C116" s="90" t="s">
        <v>18559</v>
      </c>
      <c r="D116" s="90"/>
    </row>
    <row r="117" spans="1:4">
      <c r="A117" s="90" t="s">
        <v>9792</v>
      </c>
      <c r="B117" s="90" t="s">
        <v>9793</v>
      </c>
      <c r="C117" s="90" t="s">
        <v>18565</v>
      </c>
      <c r="D117" s="90"/>
    </row>
    <row r="118" spans="1:4">
      <c r="A118" s="90" t="s">
        <v>9225</v>
      </c>
      <c r="B118" s="90" t="s">
        <v>9226</v>
      </c>
      <c r="C118" s="90" t="s">
        <v>18554</v>
      </c>
      <c r="D118" s="90"/>
    </row>
    <row r="119" spans="1:4">
      <c r="A119" s="90" t="s">
        <v>10446</v>
      </c>
      <c r="B119" s="90" t="s">
        <v>10447</v>
      </c>
      <c r="C119" s="90" t="s">
        <v>18606</v>
      </c>
      <c r="D119" s="90"/>
    </row>
    <row r="120" spans="1:4">
      <c r="A120" s="90" t="s">
        <v>9902</v>
      </c>
      <c r="B120" s="90" t="s">
        <v>9903</v>
      </c>
      <c r="C120" s="90" t="s">
        <v>18576</v>
      </c>
      <c r="D120" s="90"/>
    </row>
    <row r="121" spans="1:4">
      <c r="A121" s="90" t="s">
        <v>10747</v>
      </c>
      <c r="B121" s="90" t="s">
        <v>10748</v>
      </c>
      <c r="C121" s="90" t="s">
        <v>18583</v>
      </c>
      <c r="D121" s="90"/>
    </row>
    <row r="122" spans="1:4">
      <c r="A122" s="90" t="s">
        <v>10747</v>
      </c>
      <c r="B122" s="90" t="s">
        <v>10748</v>
      </c>
      <c r="C122" s="90" t="s">
        <v>18583</v>
      </c>
      <c r="D122" s="90"/>
    </row>
    <row r="123" spans="1:4">
      <c r="A123" s="90" t="s">
        <v>10391</v>
      </c>
      <c r="B123" s="90" t="s">
        <v>10392</v>
      </c>
      <c r="C123" s="90" t="s">
        <v>18573</v>
      </c>
      <c r="D123" s="90"/>
    </row>
    <row r="124" spans="1:4">
      <c r="A124" s="90" t="s">
        <v>10391</v>
      </c>
      <c r="B124" s="90" t="s">
        <v>10392</v>
      </c>
      <c r="C124" s="90" t="s">
        <v>18573</v>
      </c>
      <c r="D124" s="90"/>
    </row>
    <row r="125" spans="1:4">
      <c r="A125" s="90" t="s">
        <v>9911</v>
      </c>
      <c r="B125" s="90" t="s">
        <v>9912</v>
      </c>
      <c r="C125" s="90" t="s">
        <v>18579</v>
      </c>
      <c r="D125" s="90"/>
    </row>
    <row r="126" spans="1:4">
      <c r="A126" s="90" t="s">
        <v>10604</v>
      </c>
      <c r="B126" s="90" t="s">
        <v>10605</v>
      </c>
      <c r="C126" s="90" t="s">
        <v>18614</v>
      </c>
      <c r="D126" s="90"/>
    </row>
    <row r="127" spans="1:4">
      <c r="A127" s="90" t="s">
        <v>9920</v>
      </c>
      <c r="B127" s="90" t="s">
        <v>9921</v>
      </c>
      <c r="C127" s="90" t="s">
        <v>18587</v>
      </c>
      <c r="D127" s="90"/>
    </row>
    <row r="128" spans="1:4">
      <c r="A128" s="90" t="s">
        <v>10784</v>
      </c>
      <c r="B128" s="90" t="s">
        <v>18591</v>
      </c>
      <c r="C128" s="90" t="s">
        <v>18592</v>
      </c>
      <c r="D128" s="90"/>
    </row>
    <row r="129" spans="1:4">
      <c r="A129" s="90" t="s">
        <v>10784</v>
      </c>
      <c r="B129" s="90" t="s">
        <v>18591</v>
      </c>
      <c r="C129" s="90" t="s">
        <v>18592</v>
      </c>
      <c r="D129" s="90"/>
    </row>
    <row r="130" spans="1:4">
      <c r="A130" s="90" t="s">
        <v>10473</v>
      </c>
      <c r="B130" s="90" t="s">
        <v>10474</v>
      </c>
      <c r="C130" s="90" t="s">
        <v>18607</v>
      </c>
      <c r="D130" s="90"/>
    </row>
    <row r="131" spans="1:4">
      <c r="A131" s="90" t="s">
        <v>11073</v>
      </c>
      <c r="B131" s="90" t="s">
        <v>11074</v>
      </c>
      <c r="C131" s="90" t="s">
        <v>18274</v>
      </c>
      <c r="D131" s="90"/>
    </row>
    <row r="132" spans="1:4">
      <c r="A132" s="90" t="s">
        <v>11073</v>
      </c>
      <c r="B132" s="90" t="s">
        <v>11074</v>
      </c>
      <c r="C132" s="90" t="s">
        <v>18274</v>
      </c>
      <c r="D132" s="90"/>
    </row>
    <row r="133" spans="1:4">
      <c r="A133" s="90" t="s">
        <v>11200</v>
      </c>
      <c r="B133" s="90" t="s">
        <v>11201</v>
      </c>
      <c r="C133" s="90" t="s">
        <v>18634</v>
      </c>
      <c r="D133" s="90"/>
    </row>
    <row r="134" spans="1:4">
      <c r="A134" s="90" t="s">
        <v>11784</v>
      </c>
      <c r="B134" s="90" t="s">
        <v>18655</v>
      </c>
      <c r="C134" s="90" t="s">
        <v>18656</v>
      </c>
      <c r="D134" s="90"/>
    </row>
    <row r="135" spans="1:4">
      <c r="A135" s="90" t="s">
        <v>11313</v>
      </c>
      <c r="B135" s="90" t="s">
        <v>18639</v>
      </c>
      <c r="C135" s="90" t="s">
        <v>18640</v>
      </c>
      <c r="D135" s="90"/>
    </row>
    <row r="136" spans="1:4">
      <c r="A136" s="90" t="s">
        <v>11387</v>
      </c>
      <c r="B136" s="90" t="s">
        <v>18644</v>
      </c>
      <c r="C136" s="90" t="s">
        <v>18645</v>
      </c>
      <c r="D136" s="90"/>
    </row>
    <row r="137" spans="1:4">
      <c r="A137" s="90" t="s">
        <v>11334</v>
      </c>
      <c r="B137" s="90" t="s">
        <v>11335</v>
      </c>
      <c r="C137" s="90" t="s">
        <v>18641</v>
      </c>
      <c r="D137" s="90"/>
    </row>
    <row r="138" spans="1:4">
      <c r="A138" s="90" t="s">
        <v>11648</v>
      </c>
      <c r="B138" s="90" t="s">
        <v>18369</v>
      </c>
      <c r="C138" s="90" t="s">
        <v>18370</v>
      </c>
      <c r="D138" s="90"/>
    </row>
    <row r="139" spans="1:4">
      <c r="A139" s="90" t="s">
        <v>11648</v>
      </c>
      <c r="B139" s="90" t="s">
        <v>18369</v>
      </c>
      <c r="C139" s="90" t="s">
        <v>18370</v>
      </c>
      <c r="D139" s="90"/>
    </row>
    <row r="140" spans="1:4">
      <c r="A140" s="90" t="s">
        <v>11761</v>
      </c>
      <c r="B140" s="90" t="s">
        <v>18653</v>
      </c>
      <c r="C140" s="90" t="s">
        <v>18654</v>
      </c>
      <c r="D140" s="90"/>
    </row>
    <row r="141" spans="1:4">
      <c r="A141" s="90" t="s">
        <v>11813</v>
      </c>
      <c r="B141" s="90" t="s">
        <v>11814</v>
      </c>
      <c r="C141" s="90" t="s">
        <v>18660</v>
      </c>
      <c r="D141" s="90"/>
    </row>
    <row r="142" spans="1:4">
      <c r="A142" s="90" t="s">
        <v>11234</v>
      </c>
      <c r="B142" s="90" t="s">
        <v>18637</v>
      </c>
      <c r="C142" s="90" t="s">
        <v>18638</v>
      </c>
      <c r="D142" s="90"/>
    </row>
    <row r="143" spans="1:4">
      <c r="A143" s="90" t="s">
        <v>11203</v>
      </c>
      <c r="B143" s="90" t="s">
        <v>18635</v>
      </c>
      <c r="C143" s="90" t="s">
        <v>18636</v>
      </c>
      <c r="D143" s="90"/>
    </row>
    <row r="144" spans="1:4">
      <c r="A144" s="90" t="s">
        <v>12092</v>
      </c>
      <c r="B144" s="90" t="s">
        <v>18669</v>
      </c>
      <c r="C144" s="90" t="s">
        <v>18670</v>
      </c>
      <c r="D144" s="90"/>
    </row>
    <row r="145" spans="1:4">
      <c r="A145" s="90" t="s">
        <v>12193</v>
      </c>
      <c r="B145" s="90" t="s">
        <v>12194</v>
      </c>
      <c r="C145" s="90" t="s">
        <v>18675</v>
      </c>
      <c r="D145" s="90"/>
    </row>
    <row r="146" spans="1:4">
      <c r="A146" s="90" t="s">
        <v>12244</v>
      </c>
      <c r="B146" s="90" t="s">
        <v>12245</v>
      </c>
      <c r="C146" s="90" t="s">
        <v>18676</v>
      </c>
      <c r="D146" s="90"/>
    </row>
    <row r="147" spans="1:4">
      <c r="A147" s="90" t="s">
        <v>12412</v>
      </c>
      <c r="B147" s="90" t="s">
        <v>12413</v>
      </c>
      <c r="C147" s="90" t="s">
        <v>18679</v>
      </c>
      <c r="D147" s="90"/>
    </row>
    <row r="148" spans="1:4">
      <c r="A148" s="90" t="s">
        <v>12409</v>
      </c>
      <c r="B148" s="90" t="s">
        <v>18677</v>
      </c>
      <c r="C148" s="90" t="s">
        <v>18678</v>
      </c>
      <c r="D148" s="90"/>
    </row>
    <row r="149" spans="1:4">
      <c r="A149" s="90" t="s">
        <v>12449</v>
      </c>
      <c r="B149" s="90" t="s">
        <v>18681</v>
      </c>
      <c r="C149" s="90" t="s">
        <v>18682</v>
      </c>
      <c r="D149" s="90"/>
    </row>
    <row r="150" spans="1:4">
      <c r="A150" s="90" t="s">
        <v>12542</v>
      </c>
      <c r="B150" s="90" t="s">
        <v>18695</v>
      </c>
      <c r="C150" s="90" t="s">
        <v>18696</v>
      </c>
      <c r="D150" s="90"/>
    </row>
    <row r="151" spans="1:4">
      <c r="A151" s="90" t="s">
        <v>12833</v>
      </c>
      <c r="B151" s="90" t="s">
        <v>12834</v>
      </c>
      <c r="C151" s="90" t="s">
        <v>18705</v>
      </c>
      <c r="D151" s="90"/>
    </row>
    <row r="152" spans="1:4">
      <c r="A152" s="90" t="s">
        <v>12966</v>
      </c>
      <c r="B152" s="90" t="s">
        <v>12967</v>
      </c>
      <c r="C152" s="90" t="s">
        <v>18706</v>
      </c>
      <c r="D152" s="90"/>
    </row>
    <row r="153" spans="1:4">
      <c r="A153" s="90" t="s">
        <v>13154</v>
      </c>
      <c r="B153" s="90" t="s">
        <v>18714</v>
      </c>
      <c r="C153" s="90" t="s">
        <v>18715</v>
      </c>
      <c r="D153" s="90"/>
    </row>
    <row r="154" spans="1:4">
      <c r="A154" s="90" t="s">
        <v>12979</v>
      </c>
      <c r="B154" s="90" t="s">
        <v>12980</v>
      </c>
      <c r="C154" s="90" t="s">
        <v>18708</v>
      </c>
      <c r="D154" s="90"/>
    </row>
    <row r="155" spans="1:4">
      <c r="A155" s="90" t="s">
        <v>13215</v>
      </c>
      <c r="B155" s="90" t="s">
        <v>13216</v>
      </c>
      <c r="C155" s="90" t="s">
        <v>18719</v>
      </c>
      <c r="D155" s="90"/>
    </row>
    <row r="156" spans="1:4">
      <c r="A156" s="90" t="s">
        <v>13544</v>
      </c>
      <c r="B156" s="90" t="s">
        <v>13545</v>
      </c>
      <c r="C156" s="90" t="s">
        <v>18727</v>
      </c>
      <c r="D156" s="90"/>
    </row>
    <row r="157" spans="1:4">
      <c r="A157" s="90" t="s">
        <v>13614</v>
      </c>
      <c r="B157" s="90" t="s">
        <v>13615</v>
      </c>
      <c r="C157" s="90" t="s">
        <v>18733</v>
      </c>
      <c r="D157" s="90"/>
    </row>
    <row r="158" spans="1:4">
      <c r="A158" s="90" t="s">
        <v>13551</v>
      </c>
      <c r="B158" s="90" t="s">
        <v>18731</v>
      </c>
      <c r="C158" s="90" t="s">
        <v>18732</v>
      </c>
      <c r="D158" s="90"/>
    </row>
    <row r="159" spans="1:4">
      <c r="A159" s="90" t="s">
        <v>13551</v>
      </c>
      <c r="B159" s="90" t="s">
        <v>18731</v>
      </c>
      <c r="C159" s="90" t="s">
        <v>18732</v>
      </c>
      <c r="D159" s="90"/>
    </row>
    <row r="160" spans="1:4">
      <c r="A160" s="90" t="s">
        <v>13623</v>
      </c>
      <c r="B160" s="90" t="s">
        <v>13624</v>
      </c>
      <c r="C160" s="90" t="s">
        <v>18736</v>
      </c>
      <c r="D160" s="90"/>
    </row>
    <row r="161" spans="1:4">
      <c r="A161" s="90" t="s">
        <v>8310</v>
      </c>
      <c r="B161" s="90" t="s">
        <v>8311</v>
      </c>
      <c r="C161" s="90" t="s">
        <v>18529</v>
      </c>
      <c r="D161" s="90"/>
    </row>
    <row r="162" spans="1:4">
      <c r="A162" s="90" t="s">
        <v>13681</v>
      </c>
      <c r="B162" s="90" t="s">
        <v>13682</v>
      </c>
      <c r="C162" s="90" t="s">
        <v>18747</v>
      </c>
      <c r="D162" s="90"/>
    </row>
    <row r="163" spans="1:4">
      <c r="A163" s="90" t="s">
        <v>14379</v>
      </c>
      <c r="B163" s="90" t="s">
        <v>14380</v>
      </c>
      <c r="C163" s="90" t="s">
        <v>18799</v>
      </c>
      <c r="D163" s="90"/>
    </row>
    <row r="164" spans="1:4">
      <c r="A164" s="90" t="s">
        <v>14210</v>
      </c>
      <c r="B164" s="90" t="s">
        <v>14211</v>
      </c>
      <c r="C164" s="90" t="s">
        <v>18788</v>
      </c>
      <c r="D164" s="90"/>
    </row>
    <row r="165" spans="1:4">
      <c r="A165" s="90" t="s">
        <v>14161</v>
      </c>
      <c r="B165" s="90" t="s">
        <v>14162</v>
      </c>
      <c r="C165" s="90" t="s">
        <v>18779</v>
      </c>
      <c r="D165" s="90"/>
    </row>
    <row r="166" spans="1:4">
      <c r="A166" s="90" t="s">
        <v>13670</v>
      </c>
      <c r="B166" s="90" t="s">
        <v>13671</v>
      </c>
      <c r="C166" s="90" t="s">
        <v>18738</v>
      </c>
      <c r="D166" s="90"/>
    </row>
    <row r="167" spans="1:4">
      <c r="A167" s="90" t="s">
        <v>14006</v>
      </c>
      <c r="B167" s="90" t="s">
        <v>18763</v>
      </c>
      <c r="C167" s="90" t="s">
        <v>18764</v>
      </c>
      <c r="D167" s="90"/>
    </row>
    <row r="168" spans="1:4">
      <c r="A168" s="90" t="s">
        <v>14125</v>
      </c>
      <c r="B168" s="90" t="s">
        <v>14126</v>
      </c>
      <c r="C168" s="90" t="s">
        <v>18776</v>
      </c>
      <c r="D168" s="90"/>
    </row>
    <row r="169" spans="1:4">
      <c r="A169" s="90" t="s">
        <v>14125</v>
      </c>
      <c r="B169" s="90" t="s">
        <v>14126</v>
      </c>
      <c r="C169" s="90" t="s">
        <v>18776</v>
      </c>
      <c r="D169" s="90"/>
    </row>
    <row r="170" spans="1:4">
      <c r="A170" s="90" t="s">
        <v>14144</v>
      </c>
      <c r="B170" s="90" t="s">
        <v>14145</v>
      </c>
      <c r="C170" s="90" t="s">
        <v>18777</v>
      </c>
      <c r="D170" s="90"/>
    </row>
    <row r="171" spans="1:4">
      <c r="A171" s="90" t="s">
        <v>14180</v>
      </c>
      <c r="B171" s="90" t="s">
        <v>14181</v>
      </c>
      <c r="C171" s="90" t="s">
        <v>18785</v>
      </c>
      <c r="D171" s="90"/>
    </row>
    <row r="172" spans="1:4">
      <c r="A172" s="90" t="s">
        <v>14205</v>
      </c>
      <c r="B172" s="90" t="s">
        <v>14206</v>
      </c>
      <c r="C172" s="90" t="s">
        <v>18787</v>
      </c>
      <c r="D172" s="90"/>
    </row>
    <row r="173" spans="1:4">
      <c r="A173" s="90" t="s">
        <v>14275</v>
      </c>
      <c r="B173" s="90" t="s">
        <v>14276</v>
      </c>
      <c r="C173" s="90" t="s">
        <v>18791</v>
      </c>
      <c r="D173" s="90"/>
    </row>
    <row r="174" spans="1:4">
      <c r="A174" s="90" t="s">
        <v>14350</v>
      </c>
      <c r="B174" s="90" t="s">
        <v>14351</v>
      </c>
      <c r="C174" s="90" t="s">
        <v>18180</v>
      </c>
      <c r="D174" s="90"/>
    </row>
    <row r="175" spans="1:4">
      <c r="A175" s="90" t="s">
        <v>14350</v>
      </c>
      <c r="B175" s="90" t="s">
        <v>14351</v>
      </c>
      <c r="C175" s="90" t="s">
        <v>18180</v>
      </c>
      <c r="D175" s="90"/>
    </row>
    <row r="176" spans="1:4">
      <c r="A176" s="90" t="s">
        <v>14402</v>
      </c>
      <c r="B176" s="90" t="s">
        <v>14403</v>
      </c>
      <c r="C176" s="90" t="s">
        <v>18801</v>
      </c>
      <c r="D176" s="90"/>
    </row>
    <row r="177" spans="1:4">
      <c r="A177" s="90" t="s">
        <v>14467</v>
      </c>
      <c r="B177" s="90" t="s">
        <v>14468</v>
      </c>
      <c r="C177" s="90" t="s">
        <v>18806</v>
      </c>
      <c r="D177" s="90"/>
    </row>
    <row r="178" spans="1:4">
      <c r="A178" s="90" t="s">
        <v>14288</v>
      </c>
      <c r="B178" s="90" t="s">
        <v>18795</v>
      </c>
      <c r="C178" s="90" t="s">
        <v>18796</v>
      </c>
      <c r="D178" s="90"/>
    </row>
    <row r="179" spans="1:4">
      <c r="A179" s="90" t="s">
        <v>14538</v>
      </c>
      <c r="B179" s="90" t="s">
        <v>14539</v>
      </c>
      <c r="C179" s="90" t="s">
        <v>18808</v>
      </c>
      <c r="D179" s="90"/>
    </row>
    <row r="180" spans="1:4">
      <c r="A180" s="90" t="s">
        <v>14584</v>
      </c>
      <c r="B180" s="90" t="s">
        <v>14585</v>
      </c>
      <c r="C180" s="90" t="s">
        <v>18813</v>
      </c>
      <c r="D180" s="90"/>
    </row>
    <row r="181" spans="1:4">
      <c r="A181" s="90" t="s">
        <v>14577</v>
      </c>
      <c r="B181" s="90" t="s">
        <v>18811</v>
      </c>
      <c r="C181" s="90" t="s">
        <v>18812</v>
      </c>
      <c r="D181" s="90"/>
    </row>
    <row r="182" spans="1:4">
      <c r="A182" s="90" t="s">
        <v>14728</v>
      </c>
      <c r="B182" s="90" t="s">
        <v>14729</v>
      </c>
      <c r="C182" s="90" t="s">
        <v>18820</v>
      </c>
      <c r="D182" s="90"/>
    </row>
    <row r="183" spans="1:4">
      <c r="A183" s="90" t="s">
        <v>14916</v>
      </c>
      <c r="B183" s="90" t="s">
        <v>14917</v>
      </c>
      <c r="C183" s="90" t="s">
        <v>18822</v>
      </c>
      <c r="D183" s="90"/>
    </row>
    <row r="184" spans="1:4">
      <c r="A184" s="90" t="s">
        <v>14975</v>
      </c>
      <c r="B184" s="90" t="s">
        <v>14976</v>
      </c>
      <c r="C184" s="90" t="s">
        <v>18826</v>
      </c>
      <c r="D184" s="90"/>
    </row>
    <row r="185" spans="1:4">
      <c r="A185" s="90" t="s">
        <v>15007</v>
      </c>
      <c r="B185" s="90" t="s">
        <v>15008</v>
      </c>
      <c r="C185" s="90" t="s">
        <v>18828</v>
      </c>
      <c r="D185" s="90"/>
    </row>
    <row r="186" spans="1:4">
      <c r="A186" s="90" t="s">
        <v>15074</v>
      </c>
      <c r="B186" s="90" t="s">
        <v>15075</v>
      </c>
      <c r="C186" s="90" t="s">
        <v>18830</v>
      </c>
      <c r="D186" s="90"/>
    </row>
    <row r="187" spans="1:4">
      <c r="A187" s="90" t="s">
        <v>15576</v>
      </c>
      <c r="B187" s="90" t="s">
        <v>15577</v>
      </c>
      <c r="C187" s="90" t="s">
        <v>18842</v>
      </c>
      <c r="D187" s="90"/>
    </row>
    <row r="188" spans="1:4">
      <c r="A188" s="90" t="s">
        <v>14978</v>
      </c>
      <c r="B188" s="90" t="s">
        <v>14979</v>
      </c>
      <c r="C188" s="90" t="s">
        <v>18827</v>
      </c>
      <c r="D188" s="90"/>
    </row>
    <row r="189" spans="1:4">
      <c r="A189" s="90" t="s">
        <v>15478</v>
      </c>
      <c r="B189" s="90" t="s">
        <v>15479</v>
      </c>
      <c r="C189" s="90" t="s">
        <v>18840</v>
      </c>
      <c r="D189" s="90"/>
    </row>
    <row r="190" spans="1:4">
      <c r="A190" s="90" t="s">
        <v>15315</v>
      </c>
      <c r="B190" s="90" t="s">
        <v>15316</v>
      </c>
      <c r="C190" s="90" t="s">
        <v>18837</v>
      </c>
      <c r="D190" s="90"/>
    </row>
    <row r="191" spans="1:4">
      <c r="A191" s="90" t="s">
        <v>15589</v>
      </c>
      <c r="B191" s="90" t="s">
        <v>15590</v>
      </c>
      <c r="C191" s="90" t="s">
        <v>18847</v>
      </c>
      <c r="D191" s="90"/>
    </row>
    <row r="192" spans="1:4">
      <c r="A192" s="90" t="s">
        <v>15481</v>
      </c>
      <c r="B192" s="90" t="s">
        <v>15482</v>
      </c>
      <c r="C192" s="90" t="s">
        <v>18841</v>
      </c>
      <c r="D192" s="90"/>
    </row>
    <row r="193" spans="1:4">
      <c r="A193" s="90" t="s">
        <v>14743</v>
      </c>
      <c r="B193" s="90" t="s">
        <v>14744</v>
      </c>
      <c r="C193" s="90" t="s">
        <v>18821</v>
      </c>
      <c r="D193" s="90"/>
    </row>
    <row r="194" spans="1:4">
      <c r="A194" s="90" t="s">
        <v>15650</v>
      </c>
      <c r="B194" s="90" t="s">
        <v>15651</v>
      </c>
      <c r="C194" s="90" t="s">
        <v>15649</v>
      </c>
      <c r="D194" s="90"/>
    </row>
    <row r="195" spans="1:4">
      <c r="A195" s="90" t="s">
        <v>14719</v>
      </c>
      <c r="B195" s="90" t="s">
        <v>14720</v>
      </c>
      <c r="C195" s="90" t="s">
        <v>18816</v>
      </c>
      <c r="D195" s="90"/>
    </row>
    <row r="196" spans="1:4">
      <c r="A196" s="90" t="s">
        <v>15817</v>
      </c>
      <c r="B196" s="90" t="s">
        <v>18855</v>
      </c>
      <c r="C196" s="90" t="s">
        <v>18856</v>
      </c>
      <c r="D196" s="90"/>
    </row>
    <row r="197" spans="1:4">
      <c r="A197" s="90" t="s">
        <v>15842</v>
      </c>
      <c r="B197" s="90" t="s">
        <v>15843</v>
      </c>
      <c r="C197" s="90" t="s">
        <v>18857</v>
      </c>
      <c r="D197" s="90"/>
    </row>
    <row r="198" spans="1:4">
      <c r="A198" s="90" t="s">
        <v>15943</v>
      </c>
      <c r="B198" s="90" t="s">
        <v>15944</v>
      </c>
      <c r="C198" s="90" t="s">
        <v>18860</v>
      </c>
      <c r="D198" s="90"/>
    </row>
    <row r="199" spans="1:4">
      <c r="A199" s="90" t="s">
        <v>16026</v>
      </c>
      <c r="B199" s="90" t="s">
        <v>16027</v>
      </c>
      <c r="C199" s="90" t="s">
        <v>18861</v>
      </c>
      <c r="D199" s="90"/>
    </row>
    <row r="200" spans="1:4">
      <c r="A200" s="90" t="s">
        <v>16079</v>
      </c>
      <c r="B200" s="90" t="s">
        <v>16080</v>
      </c>
      <c r="C200" s="90" t="s">
        <v>18863</v>
      </c>
      <c r="D200" s="90"/>
    </row>
    <row r="201" spans="1:4">
      <c r="A201" s="90" t="s">
        <v>16096</v>
      </c>
      <c r="B201" s="90" t="s">
        <v>16097</v>
      </c>
      <c r="C201" s="90" t="s">
        <v>18864</v>
      </c>
      <c r="D201" s="90"/>
    </row>
    <row r="202" spans="1:4">
      <c r="A202" s="90" t="s">
        <v>16193</v>
      </c>
      <c r="B202" s="90" t="s">
        <v>16194</v>
      </c>
      <c r="C202" s="90" t="s">
        <v>18865</v>
      </c>
      <c r="D202" s="90"/>
    </row>
    <row r="203" spans="1:4">
      <c r="A203" s="90" t="s">
        <v>16450</v>
      </c>
      <c r="B203" s="90" t="s">
        <v>16451</v>
      </c>
      <c r="C203" s="90" t="s">
        <v>18878</v>
      </c>
      <c r="D203" s="90"/>
    </row>
    <row r="204" spans="1:4">
      <c r="A204" s="90" t="s">
        <v>16545</v>
      </c>
      <c r="B204" s="90" t="s">
        <v>16546</v>
      </c>
      <c r="C204" s="90" t="s">
        <v>18879</v>
      </c>
      <c r="D204" s="90"/>
    </row>
    <row r="205" spans="1:4">
      <c r="A205" s="90" t="s">
        <v>16852</v>
      </c>
      <c r="B205" s="90" t="s">
        <v>16853</v>
      </c>
      <c r="C205" s="90" t="s">
        <v>18882</v>
      </c>
      <c r="D205" s="90"/>
    </row>
    <row r="206" spans="1:4">
      <c r="A206" s="90" t="s">
        <v>17463</v>
      </c>
      <c r="B206" s="90" t="s">
        <v>17464</v>
      </c>
      <c r="C206" s="90" t="s">
        <v>18884</v>
      </c>
      <c r="D206" s="90"/>
    </row>
    <row r="207" spans="1:4">
      <c r="A207" s="90" t="s">
        <v>17624</v>
      </c>
      <c r="B207" s="90" t="s">
        <v>17625</v>
      </c>
      <c r="C207" s="90" t="s">
        <v>18885</v>
      </c>
      <c r="D207" s="90"/>
    </row>
    <row r="208" spans="1:4">
      <c r="A208" s="90" t="s">
        <v>17885</v>
      </c>
      <c r="B208" s="90" t="s">
        <v>18894</v>
      </c>
      <c r="C208" s="90" t="s">
        <v>18895</v>
      </c>
      <c r="D208" s="90"/>
    </row>
    <row r="209" spans="1:4">
      <c r="A209" s="90" t="s">
        <v>17896</v>
      </c>
      <c r="B209" s="90" t="s">
        <v>17897</v>
      </c>
      <c r="C209" s="90" t="s">
        <v>18300</v>
      </c>
      <c r="D209" s="90"/>
    </row>
    <row r="210" spans="1:4">
      <c r="A210" s="90" t="s">
        <v>17896</v>
      </c>
      <c r="B210" s="90" t="s">
        <v>17897</v>
      </c>
      <c r="C210" s="90" t="s">
        <v>18300</v>
      </c>
      <c r="D210" s="90"/>
    </row>
    <row r="211" spans="1:4">
      <c r="A211" s="89" t="s">
        <v>18135</v>
      </c>
      <c r="B211" s="89" t="s">
        <v>18136</v>
      </c>
      <c r="C211" s="89" t="s">
        <v>18899</v>
      </c>
      <c r="D211" s="89"/>
    </row>
  </sheetData>
  <sortState xmlns:xlrd2="http://schemas.microsoft.com/office/spreadsheetml/2017/richdata2" ref="A10:D211">
    <sortCondition ref="A10:A2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style="8" customWidth="1"/>
    <col min="6" max="6" width="38.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0">
      <c r="A10" s="2" t="s">
        <v>16</v>
      </c>
      <c r="B10" s="2" t="s">
        <v>17</v>
      </c>
      <c r="C10" s="2"/>
      <c r="D10" s="2"/>
      <c r="E10" s="10"/>
      <c r="F10" s="10" t="s">
        <v>18</v>
      </c>
    </row>
    <row r="11" spans="1:6">
      <c r="A11" s="2" t="s">
        <v>19</v>
      </c>
      <c r="B11" s="2"/>
      <c r="C11" s="2" t="s">
        <v>20</v>
      </c>
      <c r="D11" s="2"/>
      <c r="E11" s="10"/>
      <c r="F11" s="10"/>
    </row>
    <row r="12" spans="1:6" ht="30">
      <c r="A12" s="2" t="s">
        <v>21</v>
      </c>
      <c r="B12" s="2"/>
      <c r="C12" s="2"/>
      <c r="D12" s="2" t="s">
        <v>22</v>
      </c>
      <c r="E12" s="10" t="s">
        <v>23</v>
      </c>
      <c r="F12" s="10"/>
    </row>
    <row r="13" spans="1:6" ht="30">
      <c r="A13" s="2" t="s">
        <v>24</v>
      </c>
      <c r="B13" s="2"/>
      <c r="C13" s="2"/>
      <c r="D13" s="2" t="s">
        <v>25</v>
      </c>
      <c r="E13" s="10" t="s">
        <v>26</v>
      </c>
      <c r="F13" s="10"/>
    </row>
    <row r="14" spans="1:6">
      <c r="A14" s="2" t="s">
        <v>27</v>
      </c>
      <c r="C14" s="2"/>
      <c r="D14" s="2" t="s">
        <v>28</v>
      </c>
      <c r="E14" s="10" t="s">
        <v>29</v>
      </c>
      <c r="F14" s="10"/>
    </row>
    <row r="15" spans="1:6" ht="30">
      <c r="A15" s="2" t="s">
        <v>30</v>
      </c>
      <c r="B15" s="2"/>
      <c r="C15" s="2"/>
      <c r="D15" s="2" t="s">
        <v>31</v>
      </c>
      <c r="E15" s="10" t="s">
        <v>32</v>
      </c>
      <c r="F15" s="10" t="s">
        <v>33</v>
      </c>
    </row>
    <row r="16" spans="1:6">
      <c r="A16" s="2" t="s">
        <v>34</v>
      </c>
      <c r="B16" s="2"/>
      <c r="C16" s="2"/>
      <c r="D16" s="2" t="s">
        <v>35</v>
      </c>
      <c r="E16" s="10"/>
      <c r="F16" s="10"/>
    </row>
    <row r="17" spans="1:6">
      <c r="A17" s="2" t="s">
        <v>36</v>
      </c>
      <c r="B17" s="2"/>
      <c r="C17" s="2"/>
      <c r="D17" s="2" t="s">
        <v>37</v>
      </c>
      <c r="E17" s="10" t="s">
        <v>38</v>
      </c>
      <c r="F17" s="10"/>
    </row>
    <row r="18" spans="1:6">
      <c r="A18" s="2" t="s">
        <v>39</v>
      </c>
      <c r="B18" s="2"/>
      <c r="C18" s="2" t="s">
        <v>40</v>
      </c>
      <c r="D18" s="2"/>
      <c r="E18" s="10"/>
      <c r="F18" s="10"/>
    </row>
    <row r="19" spans="1:6" ht="30">
      <c r="A19" s="2" t="s">
        <v>41</v>
      </c>
      <c r="C19" s="2"/>
      <c r="D19" s="2" t="s">
        <v>42</v>
      </c>
      <c r="E19" s="10" t="s">
        <v>43</v>
      </c>
      <c r="F19" s="10" t="s">
        <v>44</v>
      </c>
    </row>
    <row r="20" spans="1:6">
      <c r="A20" s="2" t="s">
        <v>45</v>
      </c>
      <c r="B20" s="2"/>
      <c r="C20" s="2"/>
      <c r="D20" s="2" t="s">
        <v>46</v>
      </c>
      <c r="E20" s="10" t="s">
        <v>47</v>
      </c>
      <c r="F20" s="10"/>
    </row>
    <row r="21" spans="1:6">
      <c r="A21" s="2" t="s">
        <v>48</v>
      </c>
      <c r="B21" s="2"/>
      <c r="C21" s="2" t="s">
        <v>49</v>
      </c>
      <c r="D21" s="2"/>
      <c r="E21" s="10"/>
      <c r="F21" s="10"/>
    </row>
    <row r="22" spans="1:6" ht="30">
      <c r="A22" s="2" t="s">
        <v>50</v>
      </c>
      <c r="B22" s="2"/>
      <c r="C22" s="2"/>
      <c r="D22" s="2" t="s">
        <v>51</v>
      </c>
      <c r="E22" s="10" t="s">
        <v>52</v>
      </c>
      <c r="F22" s="10"/>
    </row>
    <row r="23" spans="1:6" ht="30">
      <c r="A23" s="2" t="s">
        <v>53</v>
      </c>
      <c r="B23" s="2"/>
      <c r="C23" s="2"/>
      <c r="D23" s="2" t="s">
        <v>54</v>
      </c>
      <c r="E23" s="10" t="s">
        <v>55</v>
      </c>
      <c r="F23" s="10"/>
    </row>
    <row r="24" spans="1:6">
      <c r="A24" s="2" t="s">
        <v>56</v>
      </c>
      <c r="C24" s="2" t="s">
        <v>57</v>
      </c>
      <c r="D24" s="2"/>
      <c r="E24" s="10"/>
      <c r="F24" s="10"/>
    </row>
    <row r="25" spans="1:6" ht="30">
      <c r="A25" s="2" t="s">
        <v>58</v>
      </c>
      <c r="B25" s="2"/>
      <c r="C25" s="2"/>
      <c r="D25" s="2" t="s">
        <v>59</v>
      </c>
      <c r="E25" s="10" t="s">
        <v>60</v>
      </c>
      <c r="F25" s="10"/>
    </row>
    <row r="26" spans="1:6" ht="30">
      <c r="A26" s="2" t="s">
        <v>61</v>
      </c>
      <c r="B26" s="2"/>
      <c r="C26" s="2"/>
      <c r="D26" s="2" t="s">
        <v>62</v>
      </c>
      <c r="E26" s="10" t="s">
        <v>63</v>
      </c>
      <c r="F26" s="10"/>
    </row>
    <row r="27" spans="1:6" ht="30">
      <c r="A27" s="2" t="s">
        <v>64</v>
      </c>
      <c r="B27" s="2"/>
      <c r="C27" s="2"/>
      <c r="D27" s="2" t="s">
        <v>65</v>
      </c>
      <c r="E27" s="10" t="s">
        <v>66</v>
      </c>
      <c r="F27" s="10"/>
    </row>
    <row r="28" spans="1:6">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60">
      <c r="A31" s="2" t="s">
        <v>74</v>
      </c>
      <c r="B31" s="2"/>
      <c r="C31" s="2" t="s">
        <v>75</v>
      </c>
      <c r="D31" s="2"/>
      <c r="E31" s="10" t="s">
        <v>76</v>
      </c>
      <c r="F31" s="10"/>
    </row>
    <row r="32" spans="1:6" ht="30">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30">
      <c r="A35" s="2" t="s">
        <v>85</v>
      </c>
      <c r="B35" s="2"/>
      <c r="C35" s="2"/>
      <c r="D35" s="2" t="s">
        <v>86</v>
      </c>
      <c r="E35" s="10" t="s">
        <v>87</v>
      </c>
      <c r="F35" s="10"/>
    </row>
    <row r="36" spans="1:6">
      <c r="A36" s="2" t="s">
        <v>88</v>
      </c>
      <c r="B36" s="2"/>
      <c r="C36" s="2" t="s">
        <v>89</v>
      </c>
      <c r="D36" s="2"/>
      <c r="E36" s="10"/>
      <c r="F36" s="10"/>
    </row>
    <row r="37" spans="1:6" ht="120">
      <c r="A37" s="2" t="s">
        <v>90</v>
      </c>
      <c r="B37" s="2"/>
      <c r="C37" s="2"/>
      <c r="D37" s="2" t="s">
        <v>91</v>
      </c>
      <c r="E37" s="10" t="s">
        <v>92</v>
      </c>
      <c r="F37" s="10"/>
    </row>
    <row r="38" spans="1:6" ht="30">
      <c r="A38" s="2" t="s">
        <v>93</v>
      </c>
      <c r="B38" s="2"/>
      <c r="C38" s="2"/>
      <c r="D38" s="2" t="s">
        <v>94</v>
      </c>
      <c r="E38" s="10" t="s">
        <v>95</v>
      </c>
      <c r="F38" s="10"/>
    </row>
    <row r="39" spans="1:6" ht="30">
      <c r="A39" s="2" t="s">
        <v>96</v>
      </c>
      <c r="C39" s="2"/>
      <c r="D39" s="2" t="s">
        <v>97</v>
      </c>
      <c r="E39" s="10" t="s">
        <v>98</v>
      </c>
      <c r="F39" s="10"/>
    </row>
    <row r="40" spans="1:6">
      <c r="A40" s="2" t="s">
        <v>99</v>
      </c>
      <c r="B40" s="2"/>
      <c r="C40" s="2" t="s">
        <v>100</v>
      </c>
      <c r="D40" s="2"/>
      <c r="E40" s="10"/>
      <c r="F40" s="10"/>
    </row>
    <row r="41" spans="1:6" ht="30">
      <c r="A41" s="2" t="s">
        <v>101</v>
      </c>
      <c r="B41" s="2"/>
      <c r="C41" s="2"/>
      <c r="D41" s="2" t="s">
        <v>102</v>
      </c>
      <c r="E41" s="10" t="s">
        <v>103</v>
      </c>
      <c r="F41" s="10"/>
    </row>
    <row r="42" spans="1:6">
      <c r="A42" s="2" t="s">
        <v>104</v>
      </c>
      <c r="B42" s="2"/>
      <c r="C42" s="2"/>
      <c r="D42" s="2" t="s">
        <v>105</v>
      </c>
      <c r="E42" s="10" t="s">
        <v>106</v>
      </c>
      <c r="F42" s="10"/>
    </row>
    <row r="43" spans="1:6" ht="30">
      <c r="A43" s="2" t="s">
        <v>107</v>
      </c>
      <c r="B43" s="2"/>
      <c r="C43" s="2"/>
      <c r="D43" s="2" t="s">
        <v>108</v>
      </c>
      <c r="E43" s="10" t="s">
        <v>109</v>
      </c>
      <c r="F43" s="10"/>
    </row>
    <row r="44" spans="1:6">
      <c r="A44" s="2" t="s">
        <v>110</v>
      </c>
      <c r="C44" s="2" t="s">
        <v>111</v>
      </c>
      <c r="D44" s="2"/>
      <c r="E44" s="10"/>
      <c r="F44" s="10"/>
    </row>
    <row r="45" spans="1:6" ht="45">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c r="A53" s="2" t="s">
        <v>130</v>
      </c>
      <c r="B53" s="2"/>
      <c r="C53" s="2"/>
      <c r="D53" s="2" t="s">
        <v>131</v>
      </c>
      <c r="E53" s="10" t="s">
        <v>132</v>
      </c>
      <c r="F53" s="10"/>
    </row>
    <row r="54" spans="1:6" ht="60">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45">
      <c r="A85" s="2" t="s">
        <v>199</v>
      </c>
      <c r="B85" s="2"/>
      <c r="C85" s="2"/>
      <c r="D85" s="2" t="s">
        <v>200</v>
      </c>
      <c r="E85" s="10" t="s">
        <v>201</v>
      </c>
      <c r="F85" s="10"/>
    </row>
    <row r="86" spans="1:6">
      <c r="A86" s="2" t="s">
        <v>202</v>
      </c>
      <c r="B86" s="2"/>
      <c r="C86" s="2"/>
      <c r="D86" s="2" t="s">
        <v>203</v>
      </c>
      <c r="E86" s="10"/>
      <c r="F86" s="10"/>
    </row>
    <row r="87" spans="1:6" ht="135">
      <c r="A87" s="2" t="s">
        <v>204</v>
      </c>
      <c r="B87" s="2"/>
      <c r="C87" s="2"/>
      <c r="D87" s="2" t="s">
        <v>205</v>
      </c>
      <c r="E87" s="10" t="s">
        <v>206</v>
      </c>
      <c r="F87" s="10"/>
    </row>
    <row r="88" spans="1:6">
      <c r="A88" s="2" t="s">
        <v>219</v>
      </c>
      <c r="B88" s="2"/>
      <c r="C88" s="2" t="s">
        <v>207</v>
      </c>
      <c r="D88" s="2"/>
      <c r="E88" s="10"/>
      <c r="F88" s="10"/>
    </row>
    <row r="89" spans="1:6" ht="60">
      <c r="A89" s="2" t="s">
        <v>221</v>
      </c>
      <c r="C89" s="2"/>
      <c r="D89" s="2" t="s">
        <v>208</v>
      </c>
      <c r="E89" s="10" t="s">
        <v>209</v>
      </c>
      <c r="F89" s="10"/>
    </row>
    <row r="90" spans="1:6">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30">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30">
      <c r="A107" s="2" t="s">
        <v>244</v>
      </c>
      <c r="B107" s="2"/>
      <c r="C107" s="2"/>
      <c r="D107" s="2" t="s">
        <v>245</v>
      </c>
      <c r="E107" s="10" t="s">
        <v>246</v>
      </c>
      <c r="F107" s="10"/>
    </row>
    <row r="108" spans="1:6">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30">
      <c r="A118" s="2" t="s">
        <v>270</v>
      </c>
      <c r="B118" s="2"/>
      <c r="C118" s="2"/>
      <c r="D118" s="2" t="s">
        <v>271</v>
      </c>
      <c r="E118" s="10"/>
      <c r="F118" s="10" t="s">
        <v>272</v>
      </c>
    </row>
    <row r="119" spans="1:6">
      <c r="A119" s="2" t="s">
        <v>273</v>
      </c>
      <c r="C119" s="2"/>
      <c r="D119" s="2" t="s">
        <v>274</v>
      </c>
      <c r="E119" s="10"/>
      <c r="F119" s="10" t="s">
        <v>275</v>
      </c>
    </row>
    <row r="120" spans="1:6" ht="45">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45">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45">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30">
      <c r="A139" s="2" t="s">
        <v>319</v>
      </c>
      <c r="B139" t="s">
        <v>320</v>
      </c>
      <c r="C139" s="2"/>
      <c r="D139" s="2"/>
      <c r="E139" s="10" t="s">
        <v>321</v>
      </c>
      <c r="F139" s="10"/>
    </row>
    <row r="140" spans="1:6">
      <c r="A140" s="2" t="s">
        <v>322</v>
      </c>
      <c r="B140" s="2"/>
      <c r="C140" s="2" t="s">
        <v>323</v>
      </c>
      <c r="D140" s="2"/>
      <c r="E140" s="10"/>
      <c r="F140" s="10"/>
    </row>
    <row r="141" spans="1:6" ht="30">
      <c r="A141" s="2" t="s">
        <v>324</v>
      </c>
      <c r="B141" s="2"/>
      <c r="C141" s="2"/>
      <c r="D141" s="2" t="s">
        <v>22</v>
      </c>
      <c r="E141" s="10" t="s">
        <v>23</v>
      </c>
      <c r="F141" s="10"/>
    </row>
    <row r="142" spans="1:6" ht="30">
      <c r="A142" s="2" t="s">
        <v>325</v>
      </c>
      <c r="B142" s="2"/>
      <c r="C142" s="2"/>
      <c r="D142" s="2" t="s">
        <v>25</v>
      </c>
      <c r="E142" s="10" t="s">
        <v>26</v>
      </c>
      <c r="F142" s="10"/>
    </row>
    <row r="143" spans="1:6">
      <c r="A143" s="2" t="s">
        <v>326</v>
      </c>
      <c r="B143" s="2"/>
      <c r="C143" s="2"/>
      <c r="D143" s="2" t="s">
        <v>28</v>
      </c>
      <c r="E143" s="10" t="s">
        <v>29</v>
      </c>
      <c r="F143" s="10"/>
    </row>
    <row r="144" spans="1:6" ht="30">
      <c r="A144" s="2" t="s">
        <v>327</v>
      </c>
      <c r="C144" s="2"/>
      <c r="D144" s="2" t="s">
        <v>31</v>
      </c>
      <c r="E144" s="10" t="s">
        <v>32</v>
      </c>
      <c r="F144" s="10" t="s">
        <v>328</v>
      </c>
    </row>
    <row r="145" spans="1:6">
      <c r="A145" s="2" t="s">
        <v>329</v>
      </c>
      <c r="B145" s="2"/>
      <c r="C145" s="2"/>
      <c r="D145" s="2" t="s">
        <v>42</v>
      </c>
      <c r="E145" s="10" t="s">
        <v>43</v>
      </c>
      <c r="F145" s="10"/>
    </row>
    <row r="146" spans="1:6">
      <c r="A146" s="2" t="s">
        <v>330</v>
      </c>
      <c r="B146" s="2"/>
      <c r="C146" s="2"/>
      <c r="D146" s="2" t="s">
        <v>46</v>
      </c>
      <c r="E146" s="10" t="s">
        <v>47</v>
      </c>
      <c r="F146" s="10"/>
    </row>
    <row r="147" spans="1:6" ht="30">
      <c r="A147" s="2" t="s">
        <v>331</v>
      </c>
      <c r="B147" s="2"/>
      <c r="C147" s="2"/>
      <c r="D147" s="2" t="s">
        <v>51</v>
      </c>
      <c r="E147" s="10" t="s">
        <v>52</v>
      </c>
      <c r="F147" s="10"/>
    </row>
    <row r="148" spans="1:6" ht="30">
      <c r="A148" s="2" t="s">
        <v>332</v>
      </c>
      <c r="B148" s="2"/>
      <c r="C148" s="2"/>
      <c r="D148" s="2" t="s">
        <v>54</v>
      </c>
      <c r="E148" s="10" t="s">
        <v>55</v>
      </c>
      <c r="F148" s="10"/>
    </row>
    <row r="149" spans="1:6" ht="30">
      <c r="A149" s="2" t="s">
        <v>333</v>
      </c>
      <c r="C149" s="2"/>
      <c r="D149" s="2" t="s">
        <v>59</v>
      </c>
      <c r="E149" s="10" t="s">
        <v>60</v>
      </c>
      <c r="F149" s="10"/>
    </row>
    <row r="150" spans="1:6" ht="30">
      <c r="A150" s="2" t="s">
        <v>334</v>
      </c>
      <c r="B150" s="2"/>
      <c r="C150" s="2"/>
      <c r="D150" s="2" t="s">
        <v>62</v>
      </c>
      <c r="E150" s="10" t="s">
        <v>63</v>
      </c>
      <c r="F150" s="10"/>
    </row>
    <row r="151" spans="1:6" ht="30">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0">
      <c r="A162" s="2" t="s">
        <v>356</v>
      </c>
      <c r="B162" s="2"/>
      <c r="C162" s="2"/>
      <c r="D162" s="2" t="s">
        <v>357</v>
      </c>
      <c r="E162" s="10" t="s">
        <v>358</v>
      </c>
      <c r="F162" s="10"/>
    </row>
    <row r="163" spans="1:6" ht="45">
      <c r="A163" s="2" t="s">
        <v>359</v>
      </c>
      <c r="B163" s="2"/>
      <c r="C163" s="2"/>
      <c r="D163" s="2" t="s">
        <v>360</v>
      </c>
      <c r="E163" s="10" t="s">
        <v>361</v>
      </c>
      <c r="F163" s="10"/>
    </row>
    <row r="164" spans="1:6" ht="45">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30">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30">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30">
      <c r="A205" s="2" t="s">
        <v>453</v>
      </c>
      <c r="B205" s="2"/>
      <c r="C205" s="2"/>
      <c r="D205" s="2" t="s">
        <v>454</v>
      </c>
      <c r="E205" s="10" t="s">
        <v>455</v>
      </c>
      <c r="F205" s="10"/>
    </row>
    <row r="206" spans="1:6">
      <c r="A206" s="2" t="s">
        <v>456</v>
      </c>
      <c r="B206" s="2"/>
      <c r="C206" s="2"/>
      <c r="D206" s="2" t="s">
        <v>457</v>
      </c>
      <c r="E206" s="10"/>
      <c r="F206" s="10"/>
    </row>
    <row r="207" spans="1:6" ht="30">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30">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30">
      <c r="A283" s="2" t="s">
        <v>621</v>
      </c>
      <c r="B283" s="2"/>
      <c r="C283" s="2"/>
      <c r="D283" s="2" t="s">
        <v>622</v>
      </c>
      <c r="E283" s="10" t="s">
        <v>623</v>
      </c>
      <c r="F283" s="10"/>
    </row>
    <row r="284" spans="1:6" ht="30">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bestFit="1" customWidth="1"/>
    <col min="6" max="6" width="31.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640625" defaultRowHeight="15"/>
  <cols>
    <col min="1" max="1" width="26.1640625" customWidth="1"/>
    <col min="2" max="2" width="22.5" style="8" customWidth="1"/>
    <col min="3" max="3" width="26.5" style="8" customWidth="1"/>
    <col min="4" max="4" width="26.1640625" customWidth="1"/>
  </cols>
  <sheetData>
    <row r="1" spans="1:4">
      <c r="A1" s="1" t="s">
        <v>0</v>
      </c>
      <c r="B1" s="7" t="s">
        <v>1</v>
      </c>
    </row>
    <row r="2" spans="1:4">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45">
      <c r="A10" s="2" t="s">
        <v>1065</v>
      </c>
      <c r="B10" s="10" t="s">
        <v>1066</v>
      </c>
      <c r="C10" s="10" t="s">
        <v>1067</v>
      </c>
      <c r="D10" s="2"/>
    </row>
    <row r="11" spans="1:4">
      <c r="A11" s="2" t="s">
        <v>1068</v>
      </c>
      <c r="B11" s="10" t="s">
        <v>1069</v>
      </c>
      <c r="C11" s="10"/>
      <c r="D11" s="2"/>
    </row>
    <row r="12" spans="1:4" ht="30">
      <c r="A12" s="2" t="s">
        <v>1070</v>
      </c>
      <c r="B12" s="10" t="s">
        <v>1071</v>
      </c>
      <c r="C12" s="10"/>
      <c r="D12" s="2"/>
    </row>
    <row r="13" spans="1:4" ht="30">
      <c r="A13" s="2" t="s">
        <v>1072</v>
      </c>
      <c r="B13" s="10" t="s">
        <v>1073</v>
      </c>
      <c r="C13" s="10"/>
      <c r="D13" s="2"/>
    </row>
    <row r="14" spans="1:4" ht="30">
      <c r="A14" s="2" t="s">
        <v>1074</v>
      </c>
      <c r="B14" s="10" t="s">
        <v>1075</v>
      </c>
      <c r="C14" s="10"/>
      <c r="D14" s="2"/>
    </row>
    <row r="15" spans="1:4">
      <c r="A15" s="2" t="s">
        <v>1076</v>
      </c>
      <c r="B15" s="10" t="s">
        <v>1077</v>
      </c>
      <c r="C15" s="10"/>
      <c r="D15" s="2"/>
    </row>
    <row r="16" spans="1:4" ht="30">
      <c r="A16" s="2" t="s">
        <v>1078</v>
      </c>
      <c r="B16" s="10" t="s">
        <v>1079</v>
      </c>
      <c r="C16" s="10" t="s">
        <v>1080</v>
      </c>
      <c r="D16" s="2"/>
    </row>
    <row r="17" spans="1:4" ht="45">
      <c r="A17" s="2" t="s">
        <v>1081</v>
      </c>
      <c r="B17" s="10" t="s">
        <v>1082</v>
      </c>
      <c r="C17" s="10" t="s">
        <v>1083</v>
      </c>
      <c r="D17" s="2"/>
    </row>
    <row r="18" spans="1:4" ht="30">
      <c r="A18" s="2" t="s">
        <v>1084</v>
      </c>
      <c r="B18" s="10" t="s">
        <v>1085</v>
      </c>
      <c r="C18" s="10"/>
      <c r="D18" s="2"/>
    </row>
    <row r="19" spans="1:4" ht="45">
      <c r="A19" s="2" t="s">
        <v>1086</v>
      </c>
      <c r="B19" s="10" t="s">
        <v>1087</v>
      </c>
      <c r="C19" s="10"/>
      <c r="D19" s="2"/>
    </row>
    <row r="20" spans="1:4" ht="30">
      <c r="A20" s="2" t="s">
        <v>1088</v>
      </c>
      <c r="B20" s="10" t="s">
        <v>1089</v>
      </c>
      <c r="C20" s="10"/>
      <c r="D20" s="2"/>
    </row>
    <row r="21" spans="1:4">
      <c r="A21" s="2" t="s">
        <v>1090</v>
      </c>
      <c r="B21" s="10" t="s">
        <v>1091</v>
      </c>
      <c r="C21" s="10"/>
      <c r="D21" s="2"/>
    </row>
    <row r="22" spans="1:4" ht="30">
      <c r="A22" s="2" t="s">
        <v>1092</v>
      </c>
      <c r="B22" s="10" t="s">
        <v>1093</v>
      </c>
      <c r="C22" s="10"/>
      <c r="D22" s="2"/>
    </row>
    <row r="23" spans="1:4">
      <c r="A23" s="2" t="s">
        <v>1094</v>
      </c>
      <c r="B23" s="10" t="s">
        <v>1095</v>
      </c>
      <c r="C23" s="10"/>
      <c r="D23" s="2"/>
    </row>
    <row r="24" spans="1:4">
      <c r="A24" s="2" t="s">
        <v>1096</v>
      </c>
      <c r="B24" s="10" t="s">
        <v>1097</v>
      </c>
      <c r="C24" s="10"/>
      <c r="D24" s="2"/>
    </row>
    <row r="25" spans="1:4">
      <c r="A25" s="2" t="s">
        <v>1098</v>
      </c>
      <c r="B25" s="10" t="s">
        <v>1099</v>
      </c>
      <c r="C25" s="10"/>
      <c r="D25" s="2"/>
    </row>
    <row r="26" spans="1:4">
      <c r="A26" s="2" t="s">
        <v>1100</v>
      </c>
      <c r="B26" s="10" t="s">
        <v>1101</v>
      </c>
      <c r="C26" s="10"/>
      <c r="D26" s="2"/>
    </row>
    <row r="27" spans="1:4">
      <c r="A27" s="2" t="s">
        <v>1102</v>
      </c>
      <c r="B27" s="10" t="s">
        <v>537</v>
      </c>
      <c r="C27" s="10"/>
      <c r="D27" s="2"/>
    </row>
    <row r="28" spans="1:4" ht="30">
      <c r="A28" s="2" t="s">
        <v>1103</v>
      </c>
      <c r="B28" s="10" t="s">
        <v>1104</v>
      </c>
      <c r="C28" s="10" t="s">
        <v>1105</v>
      </c>
      <c r="D28" s="2"/>
    </row>
    <row r="29" spans="1:4" ht="30">
      <c r="A29" s="2" t="s">
        <v>1106</v>
      </c>
      <c r="B29" s="10" t="s">
        <v>1107</v>
      </c>
      <c r="C29" s="10" t="s">
        <v>1108</v>
      </c>
      <c r="D29" s="2"/>
    </row>
    <row r="30" spans="1:4" ht="30">
      <c r="A30" s="2" t="s">
        <v>1109</v>
      </c>
      <c r="B30" s="10" t="s">
        <v>1110</v>
      </c>
      <c r="C30" s="10" t="s">
        <v>1111</v>
      </c>
      <c r="D30" s="2"/>
    </row>
    <row r="31" spans="1:4">
      <c r="A31" s="2" t="s">
        <v>1112</v>
      </c>
      <c r="B31" s="10" t="s">
        <v>1113</v>
      </c>
      <c r="C31" s="10"/>
      <c r="D31" s="2"/>
    </row>
    <row r="32" spans="1:4" ht="30">
      <c r="A32" s="2" t="s">
        <v>1114</v>
      </c>
      <c r="B32" s="10" t="s">
        <v>1115</v>
      </c>
      <c r="C32" s="10" t="s">
        <v>1116</v>
      </c>
      <c r="D32" s="2"/>
    </row>
    <row r="33" spans="1:4" ht="30">
      <c r="A33" s="2" t="s">
        <v>1117</v>
      </c>
      <c r="B33" s="10" t="s">
        <v>1118</v>
      </c>
      <c r="C33" s="10" t="s">
        <v>1119</v>
      </c>
      <c r="D33" s="2"/>
    </row>
    <row r="34" spans="1:4">
      <c r="A34" s="2" t="s">
        <v>1120</v>
      </c>
      <c r="B34" s="10" t="s">
        <v>1121</v>
      </c>
      <c r="C34" s="10" t="s">
        <v>1122</v>
      </c>
      <c r="D34" s="2"/>
    </row>
    <row r="35" spans="1:4" ht="135">
      <c r="A35" s="2" t="s">
        <v>1123</v>
      </c>
      <c r="B35" s="10" t="s">
        <v>1124</v>
      </c>
      <c r="C35" s="10" t="s">
        <v>1125</v>
      </c>
      <c r="D35" s="2"/>
    </row>
    <row r="36" spans="1:4" ht="13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30">
      <c r="A44" s="2" t="s">
        <v>1143</v>
      </c>
      <c r="B44" s="10" t="s">
        <v>1144</v>
      </c>
      <c r="C44" s="10" t="s">
        <v>1145</v>
      </c>
      <c r="D44" s="2"/>
    </row>
    <row r="45" spans="1:4" ht="30">
      <c r="A45" s="2" t="s">
        <v>1146</v>
      </c>
      <c r="B45" s="10" t="s">
        <v>1147</v>
      </c>
      <c r="C45" s="10"/>
      <c r="D45" s="2"/>
    </row>
    <row r="46" spans="1:4" ht="7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c r="A13" s="2" t="s">
        <v>1160</v>
      </c>
      <c r="B13" s="2"/>
      <c r="C13" s="2" t="s">
        <v>1161</v>
      </c>
      <c r="D13" s="10" t="s">
        <v>1162</v>
      </c>
      <c r="E13" s="10"/>
    </row>
    <row r="14" spans="1:5">
      <c r="A14" s="2" t="s">
        <v>1163</v>
      </c>
      <c r="B14" s="2" t="s">
        <v>1164</v>
      </c>
      <c r="C14" s="2"/>
      <c r="D14" s="10"/>
      <c r="E14" s="10"/>
    </row>
    <row r="15" spans="1:5" ht="30">
      <c r="A15" s="2" t="s">
        <v>1165</v>
      </c>
      <c r="B15" s="2"/>
      <c r="C15" s="2" t="s">
        <v>1166</v>
      </c>
      <c r="D15" s="10" t="s">
        <v>1167</v>
      </c>
      <c r="E15" s="10"/>
    </row>
    <row r="16" spans="1:5" ht="30">
      <c r="A16" s="2" t="s">
        <v>1168</v>
      </c>
      <c r="B16" s="2"/>
      <c r="C16" s="2" t="s">
        <v>1169</v>
      </c>
      <c r="D16" s="10" t="s">
        <v>1170</v>
      </c>
      <c r="E16" s="10"/>
    </row>
    <row r="17" spans="1:5">
      <c r="A17" s="2" t="s">
        <v>1171</v>
      </c>
      <c r="B17" s="2"/>
      <c r="C17" s="2" t="s">
        <v>1172</v>
      </c>
      <c r="D17" s="10"/>
      <c r="E17" s="10"/>
    </row>
    <row r="18" spans="1:5" ht="40">
      <c r="A18" s="2" t="s">
        <v>1173</v>
      </c>
      <c r="B18" s="2"/>
      <c r="C18" s="2" t="s">
        <v>1174</v>
      </c>
      <c r="D18" s="21" t="s">
        <v>1175</v>
      </c>
      <c r="E18" s="10"/>
    </row>
    <row r="19" spans="1:5" ht="60">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30">
      <c r="A32" s="2" t="s">
        <v>1205</v>
      </c>
      <c r="B32" s="2"/>
      <c r="C32" s="2" t="s">
        <v>1206</v>
      </c>
      <c r="D32" s="10" t="s">
        <v>1207</v>
      </c>
      <c r="E32" s="10"/>
    </row>
    <row r="33" spans="1:5" ht="30">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4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30">
      <c r="A43" s="2" t="s">
        <v>1235</v>
      </c>
      <c r="B43" s="2"/>
      <c r="C43" s="2" t="s">
        <v>1166</v>
      </c>
      <c r="D43" s="10" t="s">
        <v>1167</v>
      </c>
      <c r="E43" s="10"/>
    </row>
    <row r="44" spans="1:5" ht="30">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30">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30">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45">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BB1551-8692-41DC-9582-B0EFCC1A2247}">
  <ds:schemaRefs>
    <ds:schemaRef ds:uri="http://schemas.microsoft.com/office/2006/metadata/properties"/>
    <ds:schemaRef ds:uri="1720d4e8-2b1e-4bd1-aad5-1b4debf9b56d"/>
    <ds:schemaRef ds:uri="http://purl.org/dc/terms/"/>
    <ds:schemaRef ds:uri="http://schemas.microsoft.com/office/2006/documentManagement/types"/>
    <ds:schemaRef ds:uri="http://www.w3.org/XML/1998/namespace"/>
    <ds:schemaRef ds:uri="f6ca01e7-bd19-41f1-999c-e032ef5104c3"/>
    <ds:schemaRef ds:uri="http://purl.org/dc/dcmitype/"/>
    <ds:schemaRef ds:uri="http://purl.org/dc/elements/1.1/"/>
    <ds:schemaRef ds:uri="http://schemas.microsoft.com/office/infopath/2007/PartnerControl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180B498C-64AE-40DF-B54C-47CA2BA8EB04}"/>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lpstr>#Langue1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2024-09-13T08:53:38Z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