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09" documentId="13_ncr:1_{DED5795E-3DC0-A949-81AB-74CAE5BDD1E8}" xr6:coauthVersionLast="47" xr6:coauthVersionMax="47" xr10:uidLastSave="{75CEFC43-8CD9-4CD3-9176-8D4A9459C49C}"/>
  <bookViews>
    <workbookView xWindow="-120" yWindow="-120" windowWidth="29040" windowHeight="15720" tabRatio="500" firstSheet="8" activeTab="11"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I21" i="56" l="1"/>
  <c r="I18" i="56"/>
  <c r="I15" i="56"/>
  <c r="I12" i="56"/>
  <c r="I8" i="56"/>
  <c r="I4" i="56"/>
  <c r="AD15" i="55"/>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<sst xmlns="http://schemas.openxmlformats.org/spreadsheetml/2006/main" count="5862" uniqueCount="2253">
  <si>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</si>
  <si>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</si>
  <si>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</si>
  <si>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</si>
  <si>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</si>
  <si>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</si>
  <si>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</si>
  <si>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</si>
  <si>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</si>
  <si>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</si>
  <si>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</si>
  <si>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</si>
  <si>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</si>
  <si>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</si>
  <si>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</si>
  <si>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</si>
  <si>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</si>
  <si>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</si>
  <si>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</si>
  <si>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</si>
  <si>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</si>
  <si>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</si>
  <si>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</si>
  <si>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</si>
  <si>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</si>
  <si>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</si>
  <si>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</si>
  <si>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</si>
  <si>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</si>
  <si>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</si>
  <si>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</si>
  <si>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</si>
  <si>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</si>
  <si>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</si>
  <si>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</si>
  <si>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</si>
  <si>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</si>
  <si>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</si>
  <si>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</si>
  <si>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</si>
  <si>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</si>
  <si>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</si>
  <si>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</si>
  <si>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</si>
  <si>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</si>
  <si>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</si>
  <si>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</si>
  <si>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</si>
  <si>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</si>
  <si>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</si>
  <si>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</si>
  <si>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</si>
  <si>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</si>
  <si>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</si>
  <si>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</si>
  <si>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</si>
  <si>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</si>
  <si>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</si>
  <si>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</si>
  <si>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</si>
  <si>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</si>
  <si>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</si>
  <si>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</si>
  <si>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</si>
  <si>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</si>
  <si>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</si>
  <si>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</si>
  <si>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</si>
  <si>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</si>
  <si>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</si>
  <si>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</si>
  <si>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</si>
  <si>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</si>
  <si>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</si>
  <si>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</si>
  <si>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</si>
  <si>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</si>
  <si>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</si>
  <si>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</si>
  <si>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</si>
  <si>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</si>
  <si>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</si>
  <si>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</si>
  <si>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</si>
  <si>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</si>
  <si>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</si>
  <si>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</si>
  <si>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</si>
  <si>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</si>
  <si>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</si>
  <si>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</si>
  <si>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</si>
  <si>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</si>
  <si>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</si>
  <si>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</si>
  <si>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</si>
  <si>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</si>
  <si>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</si>
  <si>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</si>
  <si>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</si>
  <si>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</si>
  <si>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</si>
  <si>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</si>
  <si>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</si>
  <si>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</si>
  <si>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</si>
  <si>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</si>
  <si>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</si>
  <si>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</si>
  <si>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</si>
  <si>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</si>
  <si>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</si>
  <si>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</si>
  <si>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</si>
  <si>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</si>
  <si>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</si>
  <si>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</si>
  <si>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</si>
  <si>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</si>
  <si>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</si>
  <si>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</si>
  <si>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</si>
  <si>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</si>
  <si>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</si>
  <si>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</si>
  <si>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</si>
  <si>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</si>
  <si>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</si>
  <si>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</si>
  <si>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</si>
  <si>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</si>
  <si>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</si>
  <si>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</si>
  <si>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</si>
  <si>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</si>
  <si>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</si>
  <si>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</si>
  <si>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</si>
  <si>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</si>
  <si>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</si>
  <si>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</si>
  <si>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</si>
  <si>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</si>
  <si>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</si>
  <si>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</si>
  <si>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</si>
  <si>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</si>
  <si>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</si>
  <si>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</si>
  <si>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</si>
  <si>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</si>
  <si>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</si>
  <si>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</si>
  <si>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</si>
  <si>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</si>
  <si>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</si>
  <si>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</si>
  <si>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</si>
  <si>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</si>
  <si>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</si>
  <si>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</si>
  <si>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</si>
  <si>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</si>
  <si>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</si>
  <si>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</si>
  <si>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</si>
  <si>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</si>
  <si>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</si>
  <si>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</si>
  <si>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</si>
  <si>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</si>
  <si>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</si>
  <si>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</si>
  <si>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</si>
  <si>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</si>
  <si>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</si>
  <si>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</si>
  <si>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</si>
  <si>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</si>
  <si>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</si>
  <si>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</si>
  <si>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</si>
  <si>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</si>
  <si>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</si>
  <si>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</si>
  <si>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</si>
  <si>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</si>
  <si>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</si>
  <si>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</si>
  <si>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</si>
  <si>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</si>
  <si>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</si>
  <si>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</si>
  <si>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</si>
  <si>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</si>
  <si>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</si>
  <si>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</si>
  <si>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</si>
  <si>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</si>
  <si>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</si>
  <si>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</si>
  <si>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</si>
  <si>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</si>
  <si>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</si>
  <si>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</si>
  <si>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</si>
  <si>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</si>
  <si>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</si>
  <si>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</si>
  <si>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</si>
  <si>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</si>
  <si>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</si>
  <si>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</si>
  <si>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</si>
  <si>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</si>
  <si>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</si>
  <si>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</si>
  <si>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</si>
  <si>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</si>
  <si>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</si>
  <si>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</si>
  <si>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</si>
  <si>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</si>
  <si>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</si>
  <si>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</si>
  <si>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</si>
  <si>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</si>
  <si>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</si>
  <si>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</si>
  <si>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</si>
  <si>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</si>
  <si>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</si>
  <si>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</si>
  <si>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</si>
  <si>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</si>
  <si>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</si>
  <si>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</si>
  <si>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</si>
  <si>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</si>
  <si>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</si>
  <si>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</si>
  <si>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</si>
  <si>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</si>
  <si>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</si>
  <si>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</si>
  <si>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</si>
  <si>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</si>
  <si>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</si>
  <si>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</si>
  <si>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</si>
  <si>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</si>
  <si>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</si>
  <si>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</si>
  <si>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</si>
  <si>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</si>
  <si>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</si>
  <si>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</si>
  <si>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</si>
  <si>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</si>
  <si>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</si>
  <si>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</si>
  <si>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</si>
  <si>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</si>
  <si>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</si>
  <si>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</si>
  <si>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</si>
  <si>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</si>
  <si>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</si>
  <si>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</si>
  <si>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</si>
  <si>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</si>
  <si>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</si>
  <si>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</si>
  <si>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</si>
  <si>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</si>
  <si>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</si>
  <si>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</si>
  <si>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</si>
  <si>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</si>
  <si>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</si>
  <si>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</si>
  <si>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</si>
  <si>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</si>
  <si>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</si>
  <si>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</si>
  <si>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</si>
  <si>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</si>
  <si>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</si>
  <si>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</si>
  <si>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</si>
  <si>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</si>
  <si>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</si>
  <si>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</si>
  <si>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</si>
  <si>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</si>
  <si>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</si>
  <si>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</si>
  <si>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</si>
  <si>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</si>
  <si>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</si>
  <si>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</si>
  <si>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</si>
  <si>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</si>
  <si>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</si>
  <si>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</si>
  <si>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</si>
  <si>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</si>
  <si>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</si>
  <si>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</si>
  <si>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</si>
  <si>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</si>
  <si>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</si>
  <si>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</si>
  <si>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</si>
  <si>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</si>
  <si>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</si>
  <si>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</si>
  <si>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</si>
  <si>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</si>
  <si>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</si>
  <si>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</si>
  <si>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</si>
  <si>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</si>
  <si>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</si>
  <si>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</si>
  <si>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</si>
  <si>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</si>
  <si>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</si>
  <si>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</si>
  <si>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</si>
  <si>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</si>
  <si>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</si>
  <si>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</si>
  <si>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</si>
  <si>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</si>
  <si>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</si>
  <si>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</si>
  <si>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</si>
  <si>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</si>
  <si>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</si>
  <si>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</si>
  <si>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</si>
  <si>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</si>
  <si>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</si>
  <si>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</si>
  <si>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</si>
  <si>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</si>
  <si>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</si>
  <si>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</si>
  <si>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</si>
  <si>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</si>
  <si>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</si>
  <si>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</si>
  <si>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</si>
  <si>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</si>
  <si>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</si>
  <si>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</si>
  <si>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</si>
  <si>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</si>
  <si>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</si>
  <si>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</si>
  <si>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</si>
  <si>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</si>
  <si>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</si>
  <si>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</si>
  <si>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</si>
  <si>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</si>
  <si>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</si>
  <si>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</si>
  <si>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</si>
  <si>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</si>
  <si>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</si>
  <si>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</si>
  <si>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</si>
  <si>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</si>
  <si>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</si>
  <si>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</si>
  <si>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</si>
  <si>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</si>
  <si>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</si>
  <si>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</si>
  <si>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</si>
  <si>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</si>
  <si>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</si>
  <si>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</si>
  <si>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</si>
  <si>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</si>
  <si>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</si>
  <si>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</si>
  <si>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</si>
  <si>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</si>
  <si>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</si>
  <si>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</si>
  <si>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</si>
  <si>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</si>
  <si>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</si>
  <si>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</si>
  <si>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</si>
  <si>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</si>
  <si>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</si>
  <si>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</si>
  <si>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</si>
  <si>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</si>
  <si>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</si>
  <si>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</si>
  <si>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</si>
  <si>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</si>
  <si>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</si>
  <si>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</si>
  <si>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</si>
  <si>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</si>
  <si>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</si>
  <si>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</si>
  <si>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</si>
  <si>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</si>
  <si>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</si>
  <si>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</si>
  <si>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</si>
  <si>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</si>
  <si>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</si>
  <si>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</si>
  <si>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</si>
  <si>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</si>
  <si>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</si>
  <si>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</si>
  <si>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</si>
  <si>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</si>
  <si>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</si>
  <si>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</si>
  <si>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</si>
  <si>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</si>
  <si>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</si>
  <si>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</si>
  <si>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</si>
  <si>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</si>
  <si>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</si>
  <si>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</si>
  <si>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</si>
  <si>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</si>
  <si>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</si>
  <si>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</si>
  <si>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</si>
  <si>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</si>
  <si>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</si>
  <si>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</si>
  <si>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</si>
  <si>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</si>
  <si>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</si>
  <si>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</si>
  <si>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</si>
  <si>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</si>
  <si>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</si>
  <si>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</si>
  <si>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</si>
  <si>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</si>
  <si>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</si>
  <si>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</si>
  <si>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</si>
  <si>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</si>
  <si>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</si>
  <si>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</si>
  <si>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</si>
  <si>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</si>
  <si>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</si>
  <si>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</si>
  <si>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</si>
  <si>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</si>
  <si>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</si>
  <si>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</si>
  <si>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</si>
  <si>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</si>
  <si>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</si>
  <si>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</si>
  <si>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</si>
  <si>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</si>
  <si>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</si>
  <si>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</si>
  <si>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</si>
  <si>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</si>
  <si>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</si>
  <si>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</si>
  <si>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</si>
  <si>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</si>
  <si>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</si>
  <si>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</si>
  <si>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</si>
  <si>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</si>
  <si>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</si>
  <si>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</si>
  <si>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</si>
  <si>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</si>
  <si>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</si>
  <si>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</si>
  <si>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</si>
  <si>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</si>
  <si>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</si>
  <si>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</si>
  <si>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</si>
  <si>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</si>
  <si>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</si>
  <si>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</si>
  <si>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</si>
  <si>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</si>
  <si>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</si>
  <si>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</si>
  <si>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</si>
  <si>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</si>
  <si>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</si>
  <si>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</si>
  <si>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</si>
  <si>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</si>
  <si>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</si>
  <si>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</si>
  <si>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</si>
  <si>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</si>
  <si>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</si>
  <si>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</si>
  <si>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</si>
  <si>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</si>
  <si>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</si>
  <si>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</si>
  <si>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</si>
  <si>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</si>
  <si>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</si>
  <si>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</si>
  <si>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</si>
  <si>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</si>
  <si>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</si>
  <si>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</si>
  <si>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</si>
  <si>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</si>
  <si>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</si>
  <si>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</si>
  <si>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</si>
  <si>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</si>
  <si>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</si>
  <si>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</si>
  <si>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</si>
  <si>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</si>
  <si>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</si>
  <si>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</si>
  <si>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</si>
  <si>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</si>
  <si>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</si>
  <si>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</si>
  <si>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</si>
  <si>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</si>
  <si>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</si>
  <si>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</si>
  <si>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</si>
  <si>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</si>
  <si>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</si>
  <si>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</si>
  <si>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</si>
  <si>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</si>
  <si>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</si>
  <si>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</si>
  <si>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</si>
  <si>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</si>
  <si>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</si>
  <si>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</si>
  <si>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</si>
  <si>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</si>
  <si>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</si>
  <si>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</si>
  <si>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</si>
  <si>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</si>
  <si>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</si>
  <si>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</si>
  <si>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</si>
  <si>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</si>
  <si>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</si>
  <si>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</si>
  <si>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</si>
  <si>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</si>
  <si>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</si>
  <si>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</si>
  <si>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</si>
  <si>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</si>
  <si>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</si>
  <si>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</si>
  <si>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</si>
  <si>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</si>
  <si>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</si>
  <si>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</si>
  <si>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</si>
  <si>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</si>
  <si>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</si>
  <si>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</si>
  <si>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</si>
  <si>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</si>
  <si>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</si>
  <si>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</si>
  <si>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</si>
  <si>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</si>
  <si>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</si>
  <si>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</si>
  <si>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</si>
  <si>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</si>
  <si>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</si>
  <si>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</si>
  <si>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</si>
  <si>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</si>
  <si>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</si>
  <si>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</si>
  <si>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</si>
  <si>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</si>
  <si>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</si>
  <si>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</si>
  <si>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</si>
  <si>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</si>
  <si>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</si>
  <si>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</si>
  <si>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</si>
  <si>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</si>
  <si>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</si>
  <si>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</si>
  <si>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</si>
  <si>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</si>
  <si>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</si>
  <si>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</si>
  <si>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</si>
  <si>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</si>
  <si>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</si>
  <si>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</si>
  <si>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</si>
  <si>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</si>
  <si>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</si>
  <si>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</si>
  <si>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</si>
  <si>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</si>
  <si>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</si>
  <si>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</si>
  <si>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</si>
  <si>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</si>
  <si>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</si>
  <si>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</si>
  <si>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</si>
  <si>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</si>
  <si>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</si>
  <si>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</si>
  <si>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</si>
  <si>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</si>
  <si>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</si>
  <si>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</si>
  <si>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</si>
  <si>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</si>
  <si>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</si>
  <si>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</si>
  <si>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</si>
  <si>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</si>
  <si>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</si>
  <si>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</si>
  <si>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</si>
  <si>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</si>
  <si>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</si>
  <si>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</si>
  <si>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</si>
  <si>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</si>
  <si>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</si>
  <si>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</si>
  <si>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</si>
  <si>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</si>
  <si>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</si>
  <si>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</si>
  <si>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</si>
  <si>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</si>
  <si>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</si>
  <si>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</si>
  <si>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</si>
  <si>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</si>
  <si>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</si>
  <si>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</si>
  <si>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</si>
  <si>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</si>
  <si>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</si>
  <si>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</si>
  <si>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</si>
  <si>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</si>
  <si>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</si>
  <si>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</si>
  <si>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</si>
  <si>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</si>
  <si>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</si>
  <si>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</si>
  <si>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</si>
  <si>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</si>
  <si>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</si>
  <si>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</si>
  <si>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</si>
  <si>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</si>
  <si>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</si>
  <si>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</si>
  <si>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</si>
  <si>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</si>
  <si>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</si>
  <si>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</si>
  <si>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</si>
  <si>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</si>
  <si>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</si>
  <si>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</si>
  <si>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</si>
  <si>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</si>
  <si>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</si>
  <si>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</si>
  <si>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</si>
  <si>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</si>
  <si>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</si>
  <si>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</si>
  <si>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</si>
  <si>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</si>
  <si>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</si>
  <si>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</si>
  <si>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</si>
  <si>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</si>
  <si>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</si>
  <si>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</si>
  <si>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</si>
  <si>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</si>
  <si>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</si>
  <si>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</si>
  <si>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</si>
  <si>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</si>
  <si>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</si>
  <si>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</si>
  <si>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</si>
  <si>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</si>
  <si>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</si>
  <si>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</si>
  <si>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</si>
  <si>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</si>
  <si>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</si>
  <si>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</si>
  <si>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</si>
  <si>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</si>
  <si>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</si>
  <si>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</si>
  <si>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</si>
  <si>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</si>
  <si>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</si>
  <si>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</si>
  <si>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</si>
  <si>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</si>
  <si>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</si>
  <si>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</si>
  <si>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</si>
  <si>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</si>
  <si>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</si>
  <si>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</si>
  <si>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</si>
  <si>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</si>
  <si>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</si>
  <si>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</si>
  <si>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</si>
  <si>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</si>
  <si>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</si>
  <si>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</si>
  <si>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</si>
  <si>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</si>
  <si>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</si>
  <si>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</si>
  <si>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</si>
  <si>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</si>
  <si>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</si>
  <si>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</si>
  <si>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</si>
  <si>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</si>
  <si>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</si>
  <si>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</si>
  <si>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</si>
  <si>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</si>
  <si>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</si>
  <si>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</si>
  <si>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</si>
  <si>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</si>
  <si>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</si>
  <si>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</si>
  <si>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</si>
  <si>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</si>
  <si>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</si>
  <si>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</si>
  <si>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</si>
  <si>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</si>
  <si>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</si>
  <si>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</si>
  <si>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</si>
  <si>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</si>
  <si>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</si>
  <si>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</si>
  <si>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</si>
  <si>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</si>
  <si>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</si>
  <si>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</si>
  <si>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</si>
  <si>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</si>
  <si>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</si>
  <si>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</si>
  <si>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</si>
  <si>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</si>
  <si>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</si>
  <si>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</si>
  <si>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</si>
  <si>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</si>
  <si>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</si>
  <si>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</si>
  <si>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</si>
  <si>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</si>
  <si>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</si>
  <si>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</si>
  <si>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</si>
  <si>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</si>
  <si>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</si>
  <si>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</si>
  <si>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</si>
  <si>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</si>
  <si>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</si>
  <si>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</si>
  <si>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</si>
  <si>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</si>
  <si>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</si>
  <si>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</si>
  <si>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</si>
  <si>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</si>
  <si>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</si>
  <si>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</si>
  <si>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</si>
  <si>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</si>
  <si>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</si>
  <si>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</si>
  <si>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</si>
  <si>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</si>
  <si>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</si>
  <si>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</si>
  <si>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</si>
  <si>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</si>
  <si>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</si>
  <si>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</si>
  <si>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</si>
  <si>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</si>
  <si>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</si>
  <si>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</si>
  <si>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</si>
  <si>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</si>
  <si>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</si>
  <si>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</si>
  <si>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</si>
  <si>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</si>
  <si>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</si>
  <si>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</si>
  <si>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</si>
  <si>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</si>
  <si>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</si>
  <si>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</si>
  <si>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</si>
  <si>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</si>
  <si>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</si>
  <si>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</si>
  <si>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</si>
  <si>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</si>
  <si>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</si>
  <si>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</si>
  <si>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</si>
  <si>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</si>
  <si>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</si>
  <si>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</si>
  <si>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</si>
  <si>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</si>
  <si>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</si>
  <si>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</si>
  <si>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</si>
  <si>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</si>
  <si>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</si>
  <si>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</si>
  <si>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</si>
  <si>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</si>
  <si>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</si>
  <si>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</si>
  <si>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</si>
  <si>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</si>
  <si>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</si>
  <si>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</si>
  <si>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</si>
  <si>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</si>
  <si>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</si>
  <si>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</si>
  <si>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</si>
  <si>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</si>
  <si>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</si>
  <si>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</si>
  <si>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</si>
  <si>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</si>
  <si>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</si>
  <si>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</si>
  <si>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</si>
  <si>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</si>
  <si>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</si>
  <si>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</si>
  <si>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</si>
  <si>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</si>
  <si>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</si>
  <si>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</si>
  <si>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</si>
  <si>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</si>
  <si>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</si>
  <si>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</si>
  <si>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</si>
  <si>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</si>
  <si>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</si>
  <si>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</si>
  <si>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</si>
  <si>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</si>
  <si>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</si>
  <si>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</si>
  <si>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</si>
  <si>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</si>
  <si>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</si>
  <si>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</si>
  <si>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</si>
  <si>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</si>
  <si>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</si>
  <si>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</si>
  <si>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</si>
  <si>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</si>
  <si>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</si>
  <si>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</si>
  <si>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</si>
  <si>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</si>
  <si>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</si>
  <si>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</si>
  <si>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</si>
  <si>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</si>
  <si>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</si>
  <si>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</si>
  <si>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</si>
  <si>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</si>
  <si>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</si>
  <si>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</si>
  <si>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</si>
  <si>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</si>
  <si>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</si>
  <si>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</si>
  <si>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</si>
  <si>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</si>
  <si>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</si>
  <si>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</si>
  <si>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</si>
  <si>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</si>
  <si>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</si>
  <si>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</si>
  <si>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</si>
  <si>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</si>
  <si>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</si>
  <si>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</si>
  <si>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</si>
  <si>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</si>
  <si>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</si>
  <si>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</si>
  <si>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</si>
  <si>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</si>
  <si>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</si>
  <si>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</si>
  <si>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</si>
  <si>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</si>
  <si>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</si>
  <si>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</si>
  <si>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</si>
  <si>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</si>
  <si>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</si>
  <si>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</si>
  <si>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</si>
  <si>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</si>
  <si>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</si>
  <si>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</si>
  <si>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</si>
  <si>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</si>
  <si>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</si>
  <si>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</si>
  <si>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</si>
  <si>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</si>
  <si>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</si>
  <si>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</si>
  <si>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</si>
  <si>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</si>
  <si>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</si>
  <si>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</si>
  <si>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</si>
  <si>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</si>
  <si>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</si>
  <si>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</si>
  <si>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</si>
  <si>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</si>
  <si>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</si>
  <si>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</si>
  <si>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</si>
  <si>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</si>
  <si>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</si>
  <si>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</si>
  <si>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</si>
  <si>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</si>
  <si>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</si>
  <si>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</si>
  <si>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</si>
  <si>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</si>
  <si>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</si>
  <si>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</si>
  <si>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</si>
  <si>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</si>
  <si>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</si>
  <si>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</si>
  <si>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</si>
  <si>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</si>
  <si>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</si>
  <si>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</si>
  <si>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</si>
  <si>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</si>
  <si>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</si>
  <si>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</si>
  <si>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</si>
  <si>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</si>
  <si>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</si>
  <si>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</si>
  <si>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</si>
  <si>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</si>
  <si>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</si>
  <si>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</si>
  <si>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</si>
  <si>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</si>
  <si>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</si>
  <si>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</si>
  <si>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</si>
  <si>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</si>
  <si>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</si>
  <si>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</si>
  <si>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</si>
  <si>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</si>
  <si>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</si>
  <si>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</si>
  <si>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</si>
  <si>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</si>
  <si>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</si>
  <si>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</si>
  <si>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</si>
  <si>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</si>
  <si>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</si>
  <si>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</si>
  <si>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</si>
  <si>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</si>
  <si>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</si>
  <si>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</si>
  <si>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</si>
  <si>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</si>
  <si>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</si>
  <si>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</si>
  <si>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</si>
  <si>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</si>
  <si>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</si>
  <si>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</si>
  <si>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</si>
  <si>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</si>
  <si>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</si>
  <si>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</si>
  <si>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</si>
  <si>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</si>
  <si>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</si>
  <si>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</si>
  <si>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</si>
  <si>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</si>
  <si>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</si>
  <si>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</si>
  <si>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</si>
  <si>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</si>
  <si>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</si>
  <si>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</si>
  <si>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</si>
  <si>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</si>
  <si>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</si>
  <si>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</si>
  <si>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</si>
  <si>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</si>
  <si>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</si>
  <si>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</si>
  <si>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</si>
  <si>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</si>
  <si>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</si>
  <si>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</si>
  <si>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</si>
  <si>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</si>
  <si>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</si>
  <si>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</si>
  <si>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</si>
  <si>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</si>
  <si>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</si>
  <si>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</si>
  <si>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</si>
  <si>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</si>
  <si>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</si>
  <si>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</si>
  <si>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</si>
  <si>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</si>
  <si>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</si>
  <si>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</si>
  <si>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</si>
  <si>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</si>
  <si>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</si>
  <si>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</si>
  <si>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</si>
  <si>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</si>
  <si>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</si>
  <si>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</si>
  <si>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</si>
  <si>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</si>
  <si>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</si>
  <si>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</si>
  <si>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</si>
  <si>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</si>
  <si>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</si>
  <si>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</si>
  <si>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</si>
  <si>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</si>
  <si>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</si>
  <si>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</si>
  <si>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</si>
  <si>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</si>
  <si>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</si>
  <si>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</si>
  <si>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</si>
  <si>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</si>
  <si>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</si>
  <si>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</si>
  <si>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</si>
  <si>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</si>
  <si>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</si>
  <si>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</si>
  <si>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</si>
  <si>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</si>
  <si>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</si>
  <si>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</si>
  <si>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</si>
  <si>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</si>
  <si>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</si>
  <si>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</si>
  <si>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</si>
  <si>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</si>
  <si>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</si>
  <si>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</si>
  <si>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</si>
  <si>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</si>
  <si>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</si>
  <si>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</si>
  <si>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</si>
  <si>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</si>
  <si>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</si>
  <si>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</si>
  <si>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</si>
  <si>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</si>
  <si>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</si>
  <si>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</si>
  <si>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</si>
  <si>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</si>
  <si>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</si>
  <si>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</si>
  <si>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</si>
  <si>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</si>
  <si>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</si>
  <si>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</si>
  <si>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</si>
  <si>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</si>
  <si>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</si>
  <si>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</si>
  <si>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</si>
  <si>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</si>
  <si>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</si>
  <si>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</si>
  <si>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</si>
  <si>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</si>
  <si>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</si>
  <si>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</si>
  <si>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</si>
  <si>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</si>
  <si>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</si>
  <si>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</si>
  <si>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</si>
  <si>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</si>
  <si>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</si>
  <si>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</si>
  <si>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</si>
  <si>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</si>
  <si>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</si>
  <si>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</si>
  <si>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</si>
  <si>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</si>
  <si>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</si>
  <si>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</si>
  <si>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</si>
  <si>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</si>
  <si>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</si>
  <si>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</si>
  <si>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</si>
  <si>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</si>
  <si>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</si>
  <si>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</si>
  <si>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</si>
  <si>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</si>
  <si>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</si>
  <si>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</si>
  <si>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</si>
  <si>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</si>
  <si>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</si>
  <si>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</si>
  <si>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</si>
  <si>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</si>
  <si>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</si>
  <si>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</si>
  <si>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</si>
  <si>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</si>
  <si>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</si>
  <si>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</si>
  <si>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</si>
  <si>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</si>
  <si>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</si>
  <si>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</si>
  <si>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</si>
  <si>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</si>
  <si>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</si>
  <si>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</si>
  <si>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</si>
  <si>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</si>
  <si>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</si>
  <si>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</si>
  <si>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</si>
  <si>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</si>
  <si>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</si>
  <si>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</si>
  <si>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</si>
  <si>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</si>
  <si>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</si>
  <si>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</si>
  <si>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</si>
  <si>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</si>
  <si>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</si>
  <si>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</si>
  <si>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</si>
  <si>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</si>
  <si>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</si>
  <si>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</si>
  <si>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</si>
  <si>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</si>
  <si>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</si>
  <si>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</si>
  <si>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</si>
  <si>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</si>
  <si>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</si>
  <si>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</si>
  <si>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</si>
  <si>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</si>
  <si>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</si>
  <si>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</si>
  <si>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</si>
  <si>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</si>
  <si>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</si>
  <si>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</si>
  <si>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</si>
  <si>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</si>
  <si>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</si>
  <si>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</si>
  <si>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</si>
  <si>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</si>
  <si>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</si>
  <si>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</si>
  <si>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</si>
  <si>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</si>
  <si>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</si>
  <si>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</si>
  <si>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</si>
  <si>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</si>
  <si>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</si>
  <si>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</si>
  <si>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</si>
  <si>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</si>
  <si>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</si>
  <si>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</si>
  <si>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</si>
  <si>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</si>
  <si>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</si>
  <si>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</si>
  <si>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</si>
  <si>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</si>
  <si>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</si>
  <si>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</si>
  <si>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</si>
  <si>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</si>
  <si>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</si>
  <si>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</si>
  <si>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</si>
  <si>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</si>
  <si>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</si>
  <si>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</si>
  <si>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</si>
  <si>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</si>
  <si>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</si>
  <si>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</si>
  <si>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</si>
  <si>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</si>
  <si>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</si>
  <si>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</si>
  <si>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</si>
  <si>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</si>
  <si>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</si>
  <si>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</si>
  <si>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</si>
  <si>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</si>
  <si>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</si>
  <si>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</si>
  <si>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</si>
  <si>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</si>
  <si>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</si>
  <si>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</si>
  <si>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</si>
  <si>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</si>
  <si>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</si>
  <si>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</si>
  <si>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</si>
  <si>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</si>
  <si>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</si>
  <si>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</si>
  <si>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</si>
  <si>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</si>
  <si>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</si>
  <si>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</si>
  <si>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</si>
  <si>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</si>
  <si>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</si>
  <si>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</si>
  <si>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</si>
  <si>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</si>
  <si>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</si>
  <si>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</si>
  <si>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</si>
  <si>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</si>
  <si>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</si>
  <si>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</si>
  <si>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</si>
  <si>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</si>
  <si>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</si>
  <si>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</si>
  <si>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</si>
  <si>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</si>
  <si>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</si>
  <si>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</si>
  <si>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</si>
  <si>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</si>
  <si>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</si>
  <si>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</si>
  <si>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</si>
  <si>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</si>
  <si>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</si>
  <si>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</si>
  <si>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</si>
  <si>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</si>
  <si>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</si>
  <si>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</si>
  <si>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</si>
  <si>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</si>
  <si>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</si>
  <si>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</si>
  <si>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</si>
  <si>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</si>
  <si>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</si>
  <si>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</si>
  <si>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</si>
  <si>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</si>
  <si>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</si>
  <si>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</si>
  <si>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</si>
  <si>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</si>
  <si>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</si>
  <si>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</si>
  <si>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</si>
  <si>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</si>
  <si>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</si>
  <si>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</si>
  <si>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</si>
  <si>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</si>
  <si>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</si>
  <si>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</si>
  <si>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</si>
  <si>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</si>
  <si>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</si>
  <si>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</si>
  <si>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</si>
  <si>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</si>
  <si>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</si>
  <si>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</si>
  <si>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</si>
  <si>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</si>
  <si>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</si>
  <si>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</si>
  <si>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</si>
  <si>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</si>
  <si>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</si>
  <si>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</si>
  <si>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</si>
  <si>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</si>
  <si>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</si>
  <si>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</si>
  <si>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</si>
  <si>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</si>
  <si>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</si>
  <si>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</si>
  <si>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</si>
  <si>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</si>
  <si>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</si>
  <si>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</si>
  <si>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</si>
  <si>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</si>
  <si>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</si>
  <si>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</si>
  <si>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</si>
  <si>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</si>
  <si>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</si>
  <si>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</si>
  <si>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</si>
  <si>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</si>
  <si>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</si>
  <si>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</si>
  <si>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</si>
  <si>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</si>
  <si>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</si>
  <si>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</si>
  <si>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</si>
  <si>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</si>
  <si>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</si>
  <si>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</si>
  <si>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</si>
  <si>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</si>
  <si>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</si>
  <si>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</si>
  <si>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</si>
  <si>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</si>
  <si>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</si>
  <si>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</si>
  <si>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</si>
  <si>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</si>
  <si>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</si>
  <si>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</si>
  <si>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</si>
  <si>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</si>
  <si>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</si>
  <si>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</si>
  <si>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</si>
  <si>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</si>
  <si>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</si>
  <si>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</si>
  <si>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</si>
  <si>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</si>
  <si>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</si>
  <si>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</si>
  <si>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</si>
  <si>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</si>
  <si>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</si>
  <si>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</si>
  <si>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</si>
  <si>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</si>
  <si>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</si>
  <si>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</si>
  <si>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</si>
  <si>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</si>
  <si>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</si>
  <si>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</si>
  <si>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</si>
  <si>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</si>
  <si>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</si>
  <si>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</si>
  <si>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</si>
  <si>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</si>
  <si>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</si>
  <si>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</si>
  <si>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</si>
  <si>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</si>
  <si>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</si>
  <si>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</si>
  <si>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</si>
  <si>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</si>
  <si>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</si>
  <si>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</si>
  <si>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</si>
  <si>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</si>
  <si>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</si>
  <si>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</si>
  <si>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</si>
  <si>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</si>
  <si>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</si>
  <si>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</si>
  <si>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</si>
  <si>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</si>
  <si>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</si>
  <si>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</si>
  <si>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</si>
  <si>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</si>
  <si>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</si>
  <si>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</si>
  <si>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</si>
  <si>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</si>
  <si>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</si>
  <si>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</si>
  <si>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</si>
  <si>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</si>
  <si>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</si>
  <si>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</si>
  <si>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</si>
  <si>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</si>
  <si>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</si>
  <si>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</si>
  <si>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</si>
  <si>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</si>
  <si>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</si>
  <si>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</si>
  <si>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</si>
  <si>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</si>
  <si>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</si>
  <si>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</si>
  <si>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</si>
  <si>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</si>
  <si>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</si>
  <si>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</si>
  <si>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</si>
  <si>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</si>
  <si>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</si>
  <si>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</si>
  <si>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</si>
  <si>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</si>
  <si>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</si>
  <si>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</si>
  <si>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</si>
  <si>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</si>
  <si>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</si>
  <si>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</si>
  <si>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</si>
  <si>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</si>
  <si>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</si>
  <si>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</si>
  <si>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</si>
  <si>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</si>
  <si>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</si>
  <si>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</si>
  <si>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</si>
  <si>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</si>
  <si>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</si>
  <si>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</si>
  <si>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</si>
  <si>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</si>
  <si>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</si>
  <si>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</si>
  <si>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</si>
  <si>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</si>
  <si>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</si>
  <si>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</si>
  <si>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</si>
  <si>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</si>
  <si>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</si>
  <si>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</si>
  <si>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</si>
  <si>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</si>
  <si>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</si>
  <si>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</si>
  <si>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</si>
  <si>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</si>
  <si>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</si>
  <si>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</si>
  <si>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</si>
  <si>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</si>
  <si>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</si>
  <si>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</si>
  <si>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</si>
  <si>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</si>
  <si>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</si>
  <si>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</si>
  <si>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</si>
  <si>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</si>
  <si>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</si>
  <si>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</si>
  <si>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</si>
  <si>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</si>
  <si>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</si>
  <si>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</si>
  <si>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</si>
  <si>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</si>
  <si>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</si>
  <si>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</si>
  <si>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</si>
  <si>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</si>
  <si>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</si>
  <si>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</si>
  <si>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</si>
  <si>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</si>
  <si>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</si>
  <si>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</si>
  <si>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</si>
  <si>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</si>
  <si>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</si>
  <si>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</si>
  <si>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</si>
  <si>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</si>
  <si>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</si>
  <si>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</si>
  <si>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</si>
  <si>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</si>
  <si>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</si>
  <si>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</si>
  <si>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</si>
  <si>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</si>
  <si>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</si>
  <si>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</si>
  <si>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</si>
  <si>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</si>
  <si>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</si>
  <si>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</si>
  <si>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</si>
  <si>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</si>
  <si>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</si>
  <si>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</si>
  <si>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</si>
  <si>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</si>
  <si>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</si>
  <si>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</si>
  <si>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</si>
  <si>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</si>
  <si>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</si>
  <si>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</si>
  <si>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</si>
  <si>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</si>
  <si>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</si>
  <si>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</si>
  <si>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</si>
  <si>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</si>
  <si>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</si>
  <si>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</si>
  <si>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</si>
  <si>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</si>
  <si>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</si>
  <si>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</si>
  <si>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</si>
  <si>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</si>
  <si>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</si>
  <si>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</si>
  <si>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</si>
  <si>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</si>
  <si>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</si>
  <si>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</si>
  <si>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</si>
  <si>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</si>
  <si>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</si>
  <si>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</si>
  <si>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</si>
  <si>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</si>
  <si>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</si>
  <si>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</si>
  <si>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</si>
  <si>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</si>
  <si>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</si>
  <si>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</si>
  <si>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</si>
  <si>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</si>
  <si>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</si>
  <si>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</si>
  <si>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</si>
  <si>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</si>
  <si>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</si>
  <si>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</si>
  <si>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</si>
  <si>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</si>
  <si>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</si>
  <si>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</si>
  <si>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</si>
  <si>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</si>
  <si>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</si>
  <si>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</si>
  <si>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</si>
  <si>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</si>
  <si>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</si>
  <si>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</si>
  <si>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</si>
  <si>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</si>
  <si>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</si>
  <si>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</si>
  <si>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</si>
  <si>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</si>
  <si>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</si>
  <si>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</si>
  <si>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</si>
  <si>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</si>
  <si>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</si>
  <si>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</si>
  <si>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</si>
  <si>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</si>
  <si>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</si>
  <si>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</si>
  <si>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</si>
  <si>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</si>
  <si>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</si>
  <si>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</si>
  <si>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</si>
  <si>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</si>
  <si>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</si>
  <si>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</si>
  <si>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</si>
  <si>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</si>
  <si>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</si>
  <si>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</si>
  <si>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</si>
  <si>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</si>
  <si>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</si>
  <si>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</si>
  <si>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</si>
  <si>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</si>
  <si>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</si>
  <si>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</si>
  <si>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</si>
  <si>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</si>
  <si>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</si>
  <si>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</si>
  <si>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</si>
  <si>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</si>
  <si>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</si>
  <si>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</si>
  <si>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</si>
  <si>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</si>
  <si>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</si>
  <si>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</si>
  <si>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</si>
  <si>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</si>
  <si>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</si>
  <si>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</si>
  <si>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</si>
  <si>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</si>
  <si>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</si>
  <si>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</si>
  <si>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</si>
  <si>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</si>
  <si>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</si>
  <si>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</si>
  <si>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</si>
  <si>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</si>
  <si>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</si>
  <si>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</si>
  <si>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</si>
  <si>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</si>
  <si>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</si>
  <si>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</si>
  <si>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</si>
  <si>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</si>
  <si>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</si>
  <si>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</si>
  <si>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</si>
  <si>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</si>
  <si>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</si>
  <si>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</si>
  <si>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</si>
  <si>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</si>
  <si>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</si>
  <si>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</si>
  <si>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</si>
  <si>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</si>
  <si>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</si>
  <si>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</si>
  <si>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</si>
  <si>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</si>
  <si>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</si>
  <si>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</si>
  <si>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</si>
  <si>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</si>
  <si>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</si>
  <si>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</si>
  <si>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</si>
  <si>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</si>
  <si>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</si>
  <si>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</si>
  <si>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</si>
  <si>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</si>
  <si>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</si>
  <si>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</si>
  <si>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</si>
  <si>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</si>
  <si>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</si>
  <si>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</si>
  <si>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</si>
  <si>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</si>
  <si>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</si>
  <si>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</si>
  <si>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</si>
  <si>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</si>
  <si>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</si>
  <si>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</si>
  <si>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</si>
  <si>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</si>
  <si>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</si>
  <si>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</si>
  <si>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</si>
  <si>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</si>
  <si>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</si>
  <si>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</si>
  <si>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</si>
  <si>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</si>
  <si>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</si>
  <si>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</si>
  <si>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</si>
  <si>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</si>
  <si>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</si>
  <si>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</si>
  <si>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</si>
  <si>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</si>
  <si>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</si>
  <si>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</si>
  <si>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</si>
  <si>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</si>
  <si>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</si>
  <si>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</si>
  <si>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</si>
  <si>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</si>
  <si>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</si>
  <si>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</si>
  <si>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</si>
  <si>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</si>
  <si>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</si>
  <si>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</si>
  <si>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</si>
  <si>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</si>
  <si>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</si>
  <si>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</si>
  <si>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</si>
  <si>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</si>
  <si>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</si>
  <si>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</si>
  <si>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</si>
  <si>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</si>
  <si>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</si>
  <si>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</si>
  <si>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</si>
  <si>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</si>
  <si>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</si>
  <si>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</si>
  <si>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</si>
  <si>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</si>
  <si>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</si>
  <si>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</si>
  <si>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</si>
  <si>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</si>
  <si>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</si>
  <si>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</si>
  <si>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</si>
  <si>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</si>
  <si>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</si>
  <si>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</si>
  <si>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</si>
  <si>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</si>
  <si>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</si>
  <si>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</si>
  <si>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</si>
  <si>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</si>
  <si>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</si>
  <si>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</si>
  <si>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</si>
  <si>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</si>
  <si>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</si>
  <si>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</si>
  <si>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</si>
  <si>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</si>
  <si>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</si>
  <si>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</si>
  <si>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</si>
  <si>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</si>
  <si>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</si>
  <si>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</si>
  <si>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</si>
  <si>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</si>
  <si>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</si>
  <si>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</si>
  <si>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</si>
  <si>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</si>
  <si>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</si>
  <si>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</si>
  <si>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</si>
  <si>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</si>
  <si>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</si>
  <si>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</si>
  <si>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</si>
  <si>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</si>
  <si>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</si>
  <si>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</si>
  <si>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</si>
  <si>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</si>
  <si>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</si>
  <si>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</si>
  <si>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</si>
  <si>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</si>
  <si>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</si>
  <si>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</si>
  <si>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</si>
  <si>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</si>
  <si>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</si>
  <si>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</si>
  <si>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</si>
  <si>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</si>
  <si>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</si>
  <si>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</si>
  <si>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</si>
  <si>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</si>
  <si>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</si>
  <si>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</si>
  <si>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</si>
  <si>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</si>
  <si>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</si>
  <si>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</si>
  <si>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</si>
  <si>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</si>
  <si>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</si>
  <si>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</si>
  <si>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</si>
  <si>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</si>
  <si>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</si>
  <si>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</si>
  <si>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</si>
  <si>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</si>
  <si>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</si>
  <si>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</si>
  <si>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</si>
  <si>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</si>
  <si>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</si>
  <si>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</si>
  <si>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</si>
  <si>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</si>
  <si>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</si>
  <si>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</si>
  <si>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</si>
  <si>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</si>
  <si>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</si>
  <si>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</si>
  <si>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</si>
  <si>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</si>
  <si>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</si>
  <si>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</si>
  <si>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</si>
  <si>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</si>
  <si>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</si>
  <si>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</si>
  <si>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</si>
  <si>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</si>
  <si>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</si>
  <si>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</si>
  <si>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</si>
  <si>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</si>
  <si>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</si>
  <si>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</si>
  <si>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</si>
  <si>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</si>
  <si>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</si>
  <si>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</si>
  <si>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</si>
  <si>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</si>
  <si>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</si>
  <si>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</si>
  <si>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</si>
  <si>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</si>
  <si>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</si>
  <si>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</si>
  <si>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</si>
  <si>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</si>
  <si>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</si>
  <si>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</si>
  <si>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</si>
  <si>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</si>
  <si>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</si>
  <si>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</si>
  <si>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</si>
  <si>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</si>
  <si>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</si>
  <si>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</si>
  <si>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</si>
  <si>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</si>
  <si>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</si>
  <si>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</si>
  <si>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</si>
  <si>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</si>
  <si>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</si>
  <si>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</si>
  <si>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</si>
  <si>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</si>
  <si>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</si>
  <si>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</si>
  <si>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</si>
  <si>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</si>
  <si>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</si>
  <si>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</si>
  <si>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</si>
  <si>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</si>
  <si>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</si>
  <si>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</si>
  <si>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</si>
  <si>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</si>
  <si>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</si>
  <si>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</si>
  <si>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</si>
  <si>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</si>
  <si>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</si>
  <si>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</si>
  <si>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</si>
  <si>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</si>
  <si>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</si>
  <si>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</si>
  <si>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</si>
  <si>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</si>
  <si>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</si>
  <si>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</si>
  <si>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</si>
  <si>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</si>
  <si>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</si>
  <si>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</si>
  <si>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</si>
  <si>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</si>
  <si>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</si>
  <si>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</si>
  <si>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</si>
  <si>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</si>
  <si>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</si>
  <si>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</si>
  <si>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</si>
  <si>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</si>
  <si>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</si>
  <si>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</si>
  <si>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</si>
  <si>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</si>
  <si>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</si>
  <si>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</si>
  <si>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</si>
  <si>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</si>
  <si>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</si>
  <si>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</si>
  <si>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</si>
  <si>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</si>
  <si>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</si>
  <si>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</si>
  <si>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</si>
  <si>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</si>
  <si>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</si>
  <si>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</si>
  <si>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</si>
  <si>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</si>
  <si>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</si>
  <si>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</si>
  <si>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</si>
  <si>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</si>
  <si>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</si>
  <si>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</si>
  <si>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</si>
  <si>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</si>
  <si>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</si>
  <si>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</si>
  <si>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</si>
  <si>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</si>
  <si>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</si>
  <si>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</si>
  <si>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</si>
  <si>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</si>
  <si>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</si>
  <si>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</si>
  <si>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</si>
  <si>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</si>
  <si>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</si>
  <si>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</si>
  <si>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</si>
  <si>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</si>
  <si>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</si>
  <si>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</si>
  <si>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</si>
  <si>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</si>
  <si>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</si>
  <si>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</si>
  <si>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</si>
  <si>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</si>
  <si>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</si>
  <si>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</si>
  <si>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</si>
  <si>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</si>
  <si>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</si>
  <si>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</si>
  <si>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</si>
  <si>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</si>
  <si>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</si>
  <si>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</si>
  <si>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</si>
  <si>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</si>
  <si>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</si>
  <si>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</si>
  <si>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</si>
  <si>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</si>
  <si>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</si>
  <si>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</si>
  <si>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</si>
  <si>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</si>
  <si>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</si>
  <si>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</si>
  <si>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</si>
  <si>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</si>
  <si>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</si>
  <si>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</si>
  <si>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</si>
  <si>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</si>
  <si>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</si>
  <si>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</si>
  <si>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</si>
  <si>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</si>
  <si>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perimeterRequest</t>
  </si>
  <si>
    <t>code du département couvert</t>
  </si>
  <si>
    <t>liste des codes INSEE des communes à exclure</t>
  </si>
  <si>
    <t>liste des codes INSEE des communes sous la responsabilité du demandeur</t>
  </si>
  <si>
    <t>perimeterResponse</t>
  </si>
  <si>
    <t>category</t>
  </si>
  <si>
    <t>mode</t>
  </si>
  <si>
    <t>liste des versions supportées</t>
  </si>
  <si>
    <t>liste des catégories d’acteurs qu’il peut publier (SMUR, TSU, SDIS, SNP, MSPE, navires)</t>
  </si>
  <si>
    <t>liste des modes de notification (par accord, proximité, destination, à la demande) pour ces différentes catégories (seuls les SMUR pouvant être partagés par accord et proximité)</t>
  </si>
  <si>
    <t>accreditationRequest</t>
  </si>
  <si>
    <t xml:space="preserve">category </t>
  </si>
  <si>
    <t>la catégorie concerné par cette demande</t>
  </si>
  <si>
    <t>liste des modes de notification souhaités</t>
  </si>
  <si>
    <t>accreditationResponse</t>
  </si>
  <si>
    <t>lastRequestDatetime</t>
  </si>
  <si>
    <t>resourcesToDetail</t>
  </si>
  <si>
    <t>l’horodatage de la dernière demande d’actualisation</t>
  </si>
  <si>
    <t>la liste des ID de ressources pour lesquelles l’organisme souhaite obtenir la fiche descriptive</t>
  </si>
  <si>
    <t>Pour demander l’actualisation des ressources et/ou positions</t>
  </si>
  <si>
    <t>Pour demander son accréditation</t>
  </si>
  <si>
    <t>L’organisme sollicité répond avec un objet accreditationResponse</t>
  </si>
  <si>
    <t>liste des modes de notification acceptés. Si la liste est renvoyée vide cela correspond à
un refus d’accréditation pour cette catégorie de ressources.</t>
  </si>
  <si>
    <t>actualisationRequest</t>
  </si>
  <si>
    <t>actualisationResponse</t>
  </si>
  <si>
    <t>ending</t>
  </si>
  <si>
    <t>une liste d’objets Resource détaillant les ressources demandées ainsi que celles notifiées non encore décrites au demandeur</t>
  </si>
  <si>
    <t>la catégorie de ressources concernée</t>
  </si>
  <si>
    <t>une liste d'objets Position détaillant les positions des ressources</t>
  </si>
  <si>
    <t>la liste des ID de ressources que l'organisme cesse de partager</t>
  </si>
  <si>
    <t>Capacity</t>
  </si>
  <si>
    <t>Resource</t>
  </si>
  <si>
    <t>Date Time</t>
  </si>
  <si>
    <t>Blurred</t>
  </si>
  <si>
    <t>RESOURCE.COORD</t>
  </si>
  <si>
    <t>identifiant dans le système de l'organisme partageant la ressource</t>
  </si>
  <si>
    <t>nom de la ressource</t>
  </si>
  <si>
    <t>catégorie de la ressource (SMUR, SDIS, TSU, SNP, MSPE, navire)</t>
  </si>
  <si>
    <t>nature de la ressource (effector, base)</t>
  </si>
  <si>
    <t>mobilité de la ressource (fix, vehicle, helicopter, ship)</t>
  </si>
  <si>
    <t>capacité de transport d'un patient</t>
  </si>
  <si>
    <t>une base fournit également la liste de ses effecteurs</t>
  </si>
  <si>
    <t>identifiant de la ressource concernée</t>
  </si>
  <si>
    <t>horodatage</t>
  </si>
  <si>
    <t>objet composé de lon et lat (dans le système WGS84 au format décimal), direction, speed, contact, moving, onGround</t>
  </si>
  <si>
    <t>booléen permettant de préciser que la précision de partage est dégradée</t>
  </si>
  <si>
    <t>état de la ressource (available, hold, engaged, unavailable, unknown)</t>
  </si>
  <si>
    <t>capacité de transport d'un patient (emergency, medical, paramedical, unknown)</t>
  </si>
  <si>
    <t>Identifiant de la ressource</t>
  </si>
  <si>
    <t>Catégorie de la ressource</t>
  </si>
  <si>
    <t>Mobilité de la ressource</t>
  </si>
  <si>
    <t>Nature de la ressource</t>
  </si>
  <si>
    <t>Data</t>
  </si>
  <si>
    <t>Ressources</t>
  </si>
  <si>
    <t>RESOURCE.ID</t>
  </si>
  <si>
    <t>RESOURCE.NAME</t>
  </si>
  <si>
    <t>RESOURCE.CATEGORY</t>
  </si>
  <si>
    <t>RESOURCE.NATURE</t>
  </si>
  <si>
    <t>RESOURCE.MOBILITY</t>
  </si>
  <si>
    <t>RESOURCE.CAPACITY</t>
  </si>
  <si>
    <t>RESOURCE.RESOURCE</t>
  </si>
  <si>
    <t>DATA</t>
  </si>
  <si>
    <t>ACTUALISATION.RESOURCE</t>
  </si>
  <si>
    <t>DEPARTMENT</t>
  </si>
  <si>
    <t>CITY</t>
  </si>
  <si>
    <t>EXCLUDEDCITY</t>
  </si>
  <si>
    <t>VERSION</t>
  </si>
  <si>
    <t xml:space="preserve">CATEGORY </t>
  </si>
  <si>
    <t>LASTREQUESTDATETIME</t>
  </si>
  <si>
    <t>RESOURCESTODETAIL</t>
  </si>
  <si>
    <t>POSITION.RESOURCE</t>
  </si>
  <si>
    <t>POSITION.BLURRED</t>
  </si>
  <si>
    <t>POSITION.STATUS</t>
  </si>
  <si>
    <t>POSITION.CAPACITY</t>
  </si>
  <si>
    <t>POSITION.DATETIME</t>
  </si>
  <si>
    <t>POSITION.COORD.LAT</t>
  </si>
  <si>
    <t>POSITION.COORD.LONG</t>
  </si>
  <si>
    <t>POSITION.COORD.HEIGHT</t>
  </si>
  <si>
    <t>DATA.ENDING</t>
  </si>
  <si>
    <t>Ville</t>
  </si>
  <si>
    <t>Code Département</t>
  </si>
  <si>
    <t>Code commune</t>
  </si>
  <si>
    <t>Version</t>
  </si>
  <si>
    <t>Position</t>
  </si>
  <si>
    <t>Catégorie de ressource</t>
  </si>
  <si>
    <t>Mode de notification</t>
  </si>
  <si>
    <t>Type de ressource</t>
  </si>
  <si>
    <t>Date et heure des dernières remontées de localisation</t>
  </si>
  <si>
    <t>Réponse à la demande</t>
  </si>
  <si>
    <t>Identifiant des ressources partagées</t>
  </si>
  <si>
    <t>Demande de détails de la ressource</t>
  </si>
  <si>
    <t>RESOURCE_REQUEST</t>
  </si>
  <si>
    <t>RESOURCE_RESPONSE</t>
  </si>
  <si>
    <t>Date et heure de la dernière position connue</t>
  </si>
  <si>
    <t>Identifiant(s) de(s) ressource(s)</t>
  </si>
  <si>
    <t>Identifiant de l'organisme demandeur</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</si>
  <si>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</si>
  <si>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</si>
  <si>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</si>
  <si>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 xml:space="preserve">Code réponse </t>
  </si>
  <si>
    <t>Liste des ID ressources (détaillées) partagés</t>
  </si>
  <si>
    <t>Identifiant unique de la ressource  dans le système du partenaire propriétaire</t>
  </si>
  <si>
    <t>Une liste d’objets Resource détaillant les ressources demandées ainsi que celles notifiées non encore décrites au demandeur</t>
  </si>
  <si>
    <t>CODE</t>
  </si>
  <si>
    <t>NATURE</t>
  </si>
  <si>
    <t>La réponse peut être "Acceptée" ou "Refusée"</t>
  </si>
  <si>
    <t xml:space="preserve">Permet de localiser la resource. </t>
  </si>
  <si>
    <t>Dernière coordonnée x connue de la ressource</t>
  </si>
  <si>
    <t>Dernière coordonnée z connue de la ressource
between −180 and +180</t>
  </si>
  <si>
    <t>Dans le cas d'un partage de position, les adresses transmises ne sont pas structurées.</t>
  </si>
  <si>
    <t>Type de contact, voir énumération associée
1. PMRADD (si RFGI disponible)
2. PHNADD pour téléphonie</t>
  </si>
  <si>
    <t>0612342536</t>
  </si>
  <si>
    <t>76_45102#SMUR1#</t>
  </si>
  <si>
    <t>2024-01-27T08:44:00+02:00</t>
  </si>
  <si>
    <t>Rouen centre ville</t>
  </si>
  <si>
    <t>fr.health.760.samu76</t>
  </si>
  <si>
    <t>ACCEPTEE</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</si>
  <si>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</si>
  <si>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</si>
  <si>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</si>
  <si>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</si>
  <si>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</si>
  <si>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</si>
  <si>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</si>
  <si>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</si>
  <si>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</si>
  <si>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</si>
  <si>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fr.health.140.samu14</t>
  </si>
  <si>
    <t>Dernière coordonnée y connue de la ressource
between −90 and +90</t>
  </si>
  <si>
    <t>Triage Jaune</t>
  </si>
  <si>
    <t>Triage Vert</t>
  </si>
  <si>
    <t>Triage Noir</t>
  </si>
  <si>
    <t>DATETIME</t>
  </si>
  <si>
    <t>Vitesse de la ressource</t>
  </si>
  <si>
    <t xml:space="preserve">Direction </t>
  </si>
  <si>
    <t>Mouvement de la ressource</t>
  </si>
  <si>
    <t>MOVE</t>
  </si>
  <si>
    <t>CAP</t>
  </si>
  <si>
    <t>SPEED</t>
  </si>
  <si>
    <t>Vitesse de la ressource enregistrée</t>
  </si>
  <si>
    <t>Direction de la ressource  (nord, sud, ouest, est), exprimé en degrés</t>
  </si>
  <si>
    <t>Indique si la ressource est en mouvement ou non (Mobile, Statique)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</si>
</sst>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4">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s>
  <fills count="57">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7" tint="0.79998168889431442"/>
        <bgColor rgb="FFD9E1F2"/>
      </patternFill>
    </fill>
    <fill>
      <patternFill patternType="solid">
        <fgColor theme="7" tint="0.79998168889431442"/>
        <bgColor rgb="FF000000"/>
      </patternFill>
    </fill>
    <fill>
      <patternFill patternType="solid">
        <fgColor theme="5" tint="0.79998168889431442"/>
        <bgColor rgb="FF000000"/>
      </patternFill>
    </fill>
    <fill>
      <patternFill patternType="solid">
        <fgColor theme="5" tint="0.79998168889431442"/>
        <bgColor rgb="FFD9E1F2"/>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54">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31" borderId="7" xfId="0" applyFont="1" applyFill="1" applyBorder="1" applyAlignment="1">
      <alignment vertical="center"/>
    </xf>
    <xf numFmtId="0" fontId="7" fillId="43" borderId="7" xfId="0" applyFont="1" applyFill="1" applyBorder="1" applyAlignment="1">
      <alignment vertical="center"/>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vertical="center"/>
    </xf>
    <xf numFmtId="0" fontId="7" fillId="51" borderId="7" xfId="0" applyFont="1" applyFill="1" applyBorder="1" applyAlignment="1">
      <alignment vertical="center"/>
    </xf>
    <xf numFmtId="0" fontId="7" fillId="52" borderId="7" xfId="0" applyFont="1" applyFill="1" applyBorder="1" applyAlignment="1">
      <alignment vertical="center"/>
    </xf>
    <xf numFmtId="0" fontId="7" fillId="53" borderId="7" xfId="0" applyFont="1" applyFill="1" applyBorder="1" applyAlignment="1">
      <alignment vertical="center"/>
    </xf>
    <xf numFmtId="0" fontId="7" fillId="54" borderId="7" xfId="0" applyFont="1" applyFill="1" applyBorder="1" applyAlignment="1">
      <alignment wrapText="1"/>
    </xf>
    <xf numFmtId="0" fontId="7" fillId="55" borderId="7" xfId="0" applyFont="1" applyFill="1" applyBorder="1" applyAlignment="1">
      <alignmen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52" borderId="7" xfId="0" applyFont="1" applyFill="1" applyBorder="1" applyAlignment="1">
      <alignment vertical="center"/>
    </xf>
    <xf numFmtId="0" fontId="106" fillId="43" borderId="7" xfId="0" applyFont="1" applyFill="1" applyBorder="1" applyAlignment="1">
      <alignment vertical="center"/>
    </xf>
    <xf numFmtId="0" fontId="7" fillId="56"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topRight" activeCell="H1" sqref="H1"/>
      <selection pane="bottomLeft" activeCell="A9" sqref="A9"/>
      <selection pane="bottomRight" activeCell="E89" sqref="E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2240</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2241</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2242</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71"/>
  <sheetViews>
    <sheetView tabSelected="1" zoomScale="110" zoomScaleNormal="110" workbookViewId="0">
      <selection activeCell="I75" sqref="I75"/>
    </sheetView>
  </sheetViews>
  <sheetFormatPr baseColWidth="10" defaultColWidth="9" defaultRowHeight="14.25"/>
  <cols>
    <col min="1" max="1" width="4.125" customWidth="1"/>
    <col min="2" max="2" width="21.875" customWidth="1"/>
    <col min="3" max="3" width="21.375" bestFit="1" customWidth="1"/>
    <col min="4" max="4" width="17.5" customWidth="1"/>
    <col min="5" max="5" width="21.875" customWidth="1"/>
    <col min="6" max="6" width="52" style="57" customWidth="1"/>
    <col min="7" max="7" width="24.375" customWidth="1"/>
    <col min="8" max="8" width="14.125" customWidth="1"/>
    <col min="9" max="9" width="25.875" customWidth="1"/>
  </cols>
  <sheetData>
    <row r="1" spans="1:9" ht="14.25" customHeight="1">
      <c r="A1" s="275" t="s">
        <v>2100</v>
      </c>
      <c r="B1" s="96"/>
      <c r="C1" s="275"/>
      <c r="D1" s="128"/>
      <c r="E1" s="275"/>
      <c r="F1" s="96"/>
      <c r="G1" s="275"/>
      <c r="H1" s="96"/>
      <c r="I1" s="275"/>
    </row>
    <row r="2" spans="1:9" ht="14.25" customHeight="1">
      <c r="A2" s="96"/>
      <c r="B2" s="96" t="s">
        <v>1652</v>
      </c>
      <c r="C2" s="96" t="s">
        <v>1652</v>
      </c>
      <c r="D2" s="96" t="s">
        <v>1652</v>
      </c>
      <c r="E2" s="96" t="s">
        <v>1652</v>
      </c>
      <c r="F2" s="96"/>
      <c r="G2" s="96"/>
      <c r="H2" s="96"/>
      <c r="I2" s="96"/>
    </row>
    <row r="3" spans="1:9" ht="14.25" customHeight="1">
      <c r="A3" s="309" t="s">
        <v>831</v>
      </c>
      <c r="B3" s="310" t="s">
        <v>832</v>
      </c>
      <c r="C3" s="310" t="s">
        <v>833</v>
      </c>
      <c r="D3" s="310" t="s">
        <v>834</v>
      </c>
      <c r="E3" s="310" t="s">
        <v>835</v>
      </c>
      <c r="F3" s="311" t="s">
        <v>9</v>
      </c>
      <c r="G3" s="311" t="s">
        <v>838</v>
      </c>
      <c r="H3" s="311" t="s">
        <v>677</v>
      </c>
      <c r="I3" s="312" t="s">
        <v>2101</v>
      </c>
    </row>
    <row r="4" spans="1:9" ht="15" hidden="1">
      <c r="A4" s="438">
        <v>1</v>
      </c>
      <c r="B4" s="438" t="s">
        <v>2111</v>
      </c>
      <c r="C4" s="438"/>
      <c r="D4" s="438"/>
      <c r="E4" s="438"/>
      <c r="F4" s="320"/>
      <c r="G4" s="320"/>
      <c r="H4" s="320"/>
      <c r="I4" s="320" t="str">
        <f>UPPER(B4)</f>
        <v>PERIMETERREQUEST</v>
      </c>
    </row>
    <row r="5" spans="1:9" ht="15" hidden="1">
      <c r="A5" s="438">
        <v>2</v>
      </c>
      <c r="B5" s="438"/>
      <c r="C5" s="438" t="s">
        <v>2191</v>
      </c>
      <c r="D5" s="438"/>
      <c r="E5" s="438"/>
      <c r="F5" s="326" t="s">
        <v>2112</v>
      </c>
      <c r="G5" s="326"/>
      <c r="H5" s="326"/>
      <c r="I5" s="326" t="s">
        <v>2174</v>
      </c>
    </row>
    <row r="6" spans="1:9" ht="30" hidden="1">
      <c r="A6" s="439">
        <v>3</v>
      </c>
      <c r="B6" s="439"/>
      <c r="C6" s="439" t="s">
        <v>2190</v>
      </c>
      <c r="D6" s="439"/>
      <c r="E6" s="439"/>
      <c r="F6" s="320" t="s">
        <v>2114</v>
      </c>
      <c r="G6" s="320"/>
      <c r="H6" s="320"/>
      <c r="I6" s="320" t="s">
        <v>2175</v>
      </c>
    </row>
    <row r="7" spans="1:9" ht="15" hidden="1">
      <c r="A7" s="438">
        <v>4</v>
      </c>
      <c r="B7" s="438"/>
      <c r="C7" s="438" t="s">
        <v>2192</v>
      </c>
      <c r="D7" s="438"/>
      <c r="E7" s="438"/>
      <c r="F7" s="327" t="s">
        <v>2113</v>
      </c>
      <c r="G7" s="326"/>
      <c r="H7" s="326"/>
      <c r="I7" s="326" t="s">
        <v>2176</v>
      </c>
    </row>
    <row r="8" spans="1:9" ht="15" hidden="1">
      <c r="A8" s="439">
        <v>5</v>
      </c>
      <c r="B8" s="439" t="s">
        <v>2115</v>
      </c>
      <c r="C8" s="439"/>
      <c r="D8" s="439"/>
      <c r="E8" s="439"/>
      <c r="F8" s="320"/>
      <c r="G8" s="320"/>
      <c r="H8" s="320"/>
      <c r="I8" s="320" t="str">
        <f>UPPER(B8)</f>
        <v>PERIMETERRESPONSE</v>
      </c>
    </row>
    <row r="9" spans="1:9" ht="15" hidden="1">
      <c r="A9" s="438">
        <v>6</v>
      </c>
      <c r="B9" s="438"/>
      <c r="C9" s="438" t="s">
        <v>2193</v>
      </c>
      <c r="D9" s="438"/>
      <c r="E9" s="438"/>
      <c r="F9" s="326" t="s">
        <v>2118</v>
      </c>
      <c r="G9" s="326"/>
      <c r="H9" s="326"/>
      <c r="I9" s="326" t="s">
        <v>2177</v>
      </c>
    </row>
    <row r="10" spans="1:9" ht="30" hidden="1">
      <c r="A10" s="439">
        <v>7</v>
      </c>
      <c r="B10" s="439"/>
      <c r="C10" s="439" t="s">
        <v>2195</v>
      </c>
      <c r="D10" s="439"/>
      <c r="E10" s="439"/>
      <c r="F10" s="320" t="s">
        <v>2119</v>
      </c>
      <c r="G10" s="320"/>
      <c r="H10" s="320"/>
      <c r="I10" s="320" t="s">
        <v>1772</v>
      </c>
    </row>
    <row r="11" spans="1:9" ht="45" hidden="1">
      <c r="A11" s="438">
        <v>8</v>
      </c>
      <c r="B11" s="438"/>
      <c r="C11" s="438" t="s">
        <v>2196</v>
      </c>
      <c r="D11" s="438"/>
      <c r="E11" s="438"/>
      <c r="F11" s="326" t="s">
        <v>2120</v>
      </c>
      <c r="G11" s="326"/>
      <c r="H11" s="326"/>
      <c r="I11" s="326" t="s">
        <v>1672</v>
      </c>
    </row>
    <row r="12" spans="1:9" ht="14.25" hidden="1" customHeight="1">
      <c r="A12" s="440">
        <v>9</v>
      </c>
      <c r="B12" s="440" t="s">
        <v>2121</v>
      </c>
      <c r="C12" s="440"/>
      <c r="D12" s="440"/>
      <c r="E12" s="440"/>
      <c r="F12" s="320" t="s">
        <v>2131</v>
      </c>
      <c r="G12" s="320"/>
      <c r="H12" s="320"/>
      <c r="I12" s="320" t="str">
        <f>UPPER(B12)</f>
        <v>ACCREDITATIONREQUEST</v>
      </c>
    </row>
    <row r="13" spans="1:9" ht="14.25" hidden="1" customHeight="1">
      <c r="A13" s="441">
        <v>10</v>
      </c>
      <c r="B13" s="441"/>
      <c r="C13" s="441" t="s">
        <v>2195</v>
      </c>
      <c r="D13" s="441"/>
      <c r="E13" s="441"/>
      <c r="F13" s="326" t="s">
        <v>2123</v>
      </c>
      <c r="G13" s="326"/>
      <c r="H13" s="326"/>
      <c r="I13" s="326" t="s">
        <v>2178</v>
      </c>
    </row>
    <row r="14" spans="1:9" ht="14.25" hidden="1" customHeight="1">
      <c r="A14" s="440">
        <v>11</v>
      </c>
      <c r="B14" s="440"/>
      <c r="C14" s="440" t="s">
        <v>2196</v>
      </c>
      <c r="D14" s="440"/>
      <c r="E14" s="440"/>
      <c r="F14" s="320" t="s">
        <v>2124</v>
      </c>
      <c r="G14" s="320"/>
      <c r="H14" s="320"/>
      <c r="I14" s="320" t="s">
        <v>1672</v>
      </c>
    </row>
    <row r="15" spans="1:9" ht="14.25" hidden="1" customHeight="1">
      <c r="A15" s="440">
        <v>12</v>
      </c>
      <c r="B15" s="440" t="s">
        <v>2125</v>
      </c>
      <c r="C15" s="440"/>
      <c r="D15" s="440"/>
      <c r="E15" s="440"/>
      <c r="F15" s="327" t="s">
        <v>2132</v>
      </c>
      <c r="G15" s="326"/>
      <c r="H15" s="326"/>
      <c r="I15" s="320" t="str">
        <f>UPPER(B15)</f>
        <v>ACCREDITATIONRESPONSE</v>
      </c>
    </row>
    <row r="16" spans="1:9" ht="14.25" hidden="1" customHeight="1">
      <c r="A16" s="441">
        <v>13</v>
      </c>
      <c r="B16" s="441"/>
      <c r="C16" s="441" t="s">
        <v>2122</v>
      </c>
      <c r="D16" s="441"/>
      <c r="E16" s="441"/>
      <c r="F16" s="320" t="s">
        <v>2123</v>
      </c>
      <c r="G16" s="320"/>
      <c r="H16" s="320"/>
      <c r="I16" s="320" t="s">
        <v>2178</v>
      </c>
    </row>
    <row r="17" spans="1:9" ht="14.25" hidden="1" customHeight="1">
      <c r="A17" s="440">
        <v>14</v>
      </c>
      <c r="B17" s="440"/>
      <c r="C17" s="440" t="s">
        <v>2117</v>
      </c>
      <c r="D17" s="440"/>
      <c r="E17" s="440"/>
      <c r="F17" s="326" t="s">
        <v>2133</v>
      </c>
      <c r="G17" s="326"/>
      <c r="H17" s="326"/>
      <c r="I17" s="326" t="s">
        <v>1672</v>
      </c>
    </row>
    <row r="18" spans="1:9" ht="14.25" hidden="1" customHeight="1">
      <c r="A18" s="442">
        <v>15</v>
      </c>
      <c r="B18" s="443" t="s">
        <v>2134</v>
      </c>
      <c r="C18" s="442"/>
      <c r="D18" s="442"/>
      <c r="E18" s="442"/>
      <c r="F18" s="320" t="s">
        <v>2130</v>
      </c>
      <c r="G18" s="320"/>
      <c r="H18" s="320"/>
      <c r="I18" s="320" t="str">
        <f>UPPER(B18)</f>
        <v>ACTUALISATIONREQUEST</v>
      </c>
    </row>
    <row r="19" spans="1:9" ht="14.25" hidden="1" customHeight="1">
      <c r="A19" s="443">
        <v>16</v>
      </c>
      <c r="B19" s="443"/>
      <c r="C19" s="442" t="s">
        <v>2126</v>
      </c>
      <c r="D19" s="442"/>
      <c r="E19" s="442"/>
      <c r="F19" s="326" t="s">
        <v>2128</v>
      </c>
      <c r="G19" s="326"/>
      <c r="H19" s="326"/>
      <c r="I19" s="326" t="s">
        <v>2179</v>
      </c>
    </row>
    <row r="20" spans="1:9" ht="14.25" hidden="1" customHeight="1">
      <c r="A20" s="442">
        <v>17</v>
      </c>
      <c r="B20" s="442"/>
      <c r="C20" s="443" t="s">
        <v>2127</v>
      </c>
      <c r="D20" s="443"/>
      <c r="E20" s="443"/>
      <c r="F20" s="320" t="s">
        <v>2129</v>
      </c>
      <c r="G20" s="320"/>
      <c r="H20" s="320"/>
      <c r="I20" s="320" t="s">
        <v>2180</v>
      </c>
    </row>
    <row r="21" spans="1:9" ht="14.25" hidden="1" customHeight="1">
      <c r="A21" s="443">
        <v>18</v>
      </c>
      <c r="B21" s="443" t="s">
        <v>2135</v>
      </c>
      <c r="C21" s="443"/>
      <c r="D21" s="443"/>
      <c r="E21" s="443"/>
      <c r="F21" s="326"/>
      <c r="G21" s="326"/>
      <c r="H21" s="326"/>
      <c r="I21" s="320" t="str">
        <f>UPPER(B21)</f>
        <v>ACTUALISATIONRESPONSE</v>
      </c>
    </row>
    <row r="22" spans="1:9" ht="14.25" hidden="1" customHeight="1">
      <c r="A22" s="442">
        <v>19</v>
      </c>
      <c r="B22" s="442"/>
      <c r="C22" s="442" t="s">
        <v>2013</v>
      </c>
      <c r="D22" s="442"/>
      <c r="E22" s="442"/>
      <c r="F22" s="320" t="s">
        <v>2137</v>
      </c>
      <c r="G22" s="320"/>
      <c r="H22" s="320"/>
      <c r="I22" s="320" t="s">
        <v>2173</v>
      </c>
    </row>
    <row r="23" spans="1:9" ht="14.25" hidden="1" customHeight="1">
      <c r="A23" s="442">
        <v>20</v>
      </c>
      <c r="B23" s="442"/>
      <c r="C23" s="442"/>
      <c r="D23" s="442" t="s">
        <v>2159</v>
      </c>
      <c r="E23" s="442"/>
      <c r="F23" s="327" t="s">
        <v>2146</v>
      </c>
      <c r="G23" s="326"/>
      <c r="H23" s="326"/>
      <c r="I23" s="326" t="s">
        <v>2165</v>
      </c>
    </row>
    <row r="24" spans="1:9" ht="14.25" hidden="1" customHeight="1">
      <c r="A24" s="443">
        <v>21</v>
      </c>
      <c r="B24" s="442"/>
      <c r="C24" s="442"/>
      <c r="D24" s="442" t="s">
        <v>2044</v>
      </c>
      <c r="E24" s="442"/>
      <c r="F24" s="320" t="s">
        <v>2147</v>
      </c>
      <c r="G24" s="320"/>
      <c r="H24" s="320"/>
      <c r="I24" s="320" t="s">
        <v>2166</v>
      </c>
    </row>
    <row r="25" spans="1:9" ht="14.25" hidden="1" customHeight="1">
      <c r="A25" s="442">
        <v>22</v>
      </c>
      <c r="B25" s="442"/>
      <c r="C25" s="442"/>
      <c r="D25" s="442" t="s">
        <v>2160</v>
      </c>
      <c r="E25" s="442"/>
      <c r="F25" s="326" t="s">
        <v>2148</v>
      </c>
      <c r="G25" s="326"/>
      <c r="H25" s="326"/>
      <c r="I25" s="326" t="s">
        <v>2167</v>
      </c>
    </row>
    <row r="26" spans="1:9" ht="14.25" hidden="1" customHeight="1">
      <c r="A26" s="443">
        <v>23</v>
      </c>
      <c r="B26" s="442"/>
      <c r="C26" s="442"/>
      <c r="D26" s="442" t="s">
        <v>2162</v>
      </c>
      <c r="E26" s="442"/>
      <c r="F26" s="320" t="s">
        <v>2149</v>
      </c>
      <c r="G26" s="320"/>
      <c r="H26" s="320"/>
      <c r="I26" s="320" t="s">
        <v>2168</v>
      </c>
    </row>
    <row r="27" spans="1:9" ht="14.25" hidden="1" customHeight="1">
      <c r="A27" s="442">
        <v>24</v>
      </c>
      <c r="B27" s="442"/>
      <c r="C27" s="442"/>
      <c r="D27" s="442" t="s">
        <v>2161</v>
      </c>
      <c r="E27" s="442"/>
      <c r="F27" s="326" t="s">
        <v>2150</v>
      </c>
      <c r="G27" s="326"/>
      <c r="H27" s="326"/>
      <c r="I27" s="326" t="s">
        <v>2169</v>
      </c>
    </row>
    <row r="28" spans="1:9" ht="14.25" hidden="1" customHeight="1">
      <c r="A28" s="442">
        <v>25</v>
      </c>
      <c r="B28" s="442"/>
      <c r="C28" s="442"/>
      <c r="D28" s="442" t="s">
        <v>2028</v>
      </c>
      <c r="E28" s="442"/>
      <c r="F28" s="320" t="s">
        <v>2151</v>
      </c>
      <c r="G28" s="320"/>
      <c r="H28" s="320"/>
      <c r="I28" s="320" t="s">
        <v>2170</v>
      </c>
    </row>
    <row r="29" spans="1:9" ht="14.25" hidden="1" customHeight="1">
      <c r="A29" s="443">
        <v>26</v>
      </c>
      <c r="B29" s="442"/>
      <c r="C29" s="442"/>
      <c r="D29" s="442" t="s">
        <v>2164</v>
      </c>
      <c r="E29" s="442"/>
      <c r="F29" s="326" t="s">
        <v>2152</v>
      </c>
      <c r="G29" s="326"/>
      <c r="H29" s="326"/>
      <c r="I29" s="326" t="s">
        <v>2171</v>
      </c>
    </row>
    <row r="30" spans="1:9" ht="14.25" hidden="1" customHeight="1">
      <c r="A30" s="442">
        <v>27</v>
      </c>
      <c r="B30" s="443"/>
      <c r="C30" s="443" t="s">
        <v>2163</v>
      </c>
      <c r="D30" s="443"/>
      <c r="E30" s="443"/>
      <c r="F30" s="320"/>
      <c r="G30" s="320"/>
      <c r="H30" s="320"/>
      <c r="I30" s="320" t="s">
        <v>2172</v>
      </c>
    </row>
    <row r="31" spans="1:9" ht="14.25" hidden="1" customHeight="1">
      <c r="A31" s="443">
        <v>28</v>
      </c>
      <c r="B31" s="442"/>
      <c r="C31" s="442"/>
      <c r="D31" s="442" t="s">
        <v>2116</v>
      </c>
      <c r="E31" s="442"/>
      <c r="F31" s="327" t="s">
        <v>2138</v>
      </c>
      <c r="G31" s="326"/>
      <c r="H31" s="326"/>
      <c r="I31" s="326" t="s">
        <v>1772</v>
      </c>
    </row>
    <row r="32" spans="1:9" ht="14.25" hidden="1" customHeight="1">
      <c r="A32" s="442">
        <v>29</v>
      </c>
      <c r="B32" s="442"/>
      <c r="C32" s="442"/>
      <c r="D32" s="442" t="s">
        <v>1907</v>
      </c>
      <c r="E32" s="442"/>
      <c r="F32" s="320" t="s">
        <v>2139</v>
      </c>
      <c r="G32" s="320"/>
      <c r="H32" s="320"/>
      <c r="I32" s="320" t="s">
        <v>1906</v>
      </c>
    </row>
    <row r="33" spans="1:9" ht="14.25" hidden="1" customHeight="1">
      <c r="A33" s="442">
        <v>30</v>
      </c>
      <c r="B33" s="442"/>
      <c r="C33" s="442"/>
      <c r="D33" s="442"/>
      <c r="E33" s="442" t="s">
        <v>2142</v>
      </c>
      <c r="F33" s="326" t="s">
        <v>2153</v>
      </c>
      <c r="G33" s="326"/>
      <c r="H33" s="326"/>
      <c r="I33" s="326" t="s">
        <v>2181</v>
      </c>
    </row>
    <row r="34" spans="1:9" ht="14.25" hidden="1" customHeight="1">
      <c r="A34" s="443">
        <v>31</v>
      </c>
      <c r="B34" s="442"/>
      <c r="C34" s="442"/>
      <c r="D34" s="442"/>
      <c r="E34" s="442" t="s">
        <v>2143</v>
      </c>
      <c r="F34" s="320" t="s">
        <v>2154</v>
      </c>
      <c r="G34" s="320"/>
      <c r="H34" s="320"/>
      <c r="I34" s="320" t="s">
        <v>2185</v>
      </c>
    </row>
    <row r="35" spans="1:9" ht="14.25" hidden="1" customHeight="1">
      <c r="A35" s="442">
        <v>32</v>
      </c>
      <c r="B35" s="442"/>
      <c r="C35" s="442"/>
      <c r="D35" s="442"/>
      <c r="E35" s="442" t="s">
        <v>1134</v>
      </c>
      <c r="F35" s="326" t="s">
        <v>2155</v>
      </c>
      <c r="G35" s="326"/>
      <c r="H35" s="326"/>
      <c r="I35" s="326" t="s">
        <v>2145</v>
      </c>
    </row>
    <row r="36" spans="1:9" ht="14.25" hidden="1" customHeight="1">
      <c r="A36" s="442">
        <v>33</v>
      </c>
      <c r="B36" s="442"/>
      <c r="C36" s="442"/>
      <c r="D36" s="442"/>
      <c r="E36" s="442"/>
      <c r="F36" s="320"/>
      <c r="G36" s="320"/>
      <c r="H36" s="320"/>
      <c r="I36" s="320" t="s">
        <v>2186</v>
      </c>
    </row>
    <row r="37" spans="1:9" ht="14.25" hidden="1" customHeight="1">
      <c r="A37" s="443">
        <v>34</v>
      </c>
      <c r="B37" s="442"/>
      <c r="C37" s="442"/>
      <c r="D37" s="442"/>
      <c r="E37" s="442"/>
      <c r="F37" s="327"/>
      <c r="G37" s="326"/>
      <c r="H37" s="326"/>
      <c r="I37" s="326" t="s">
        <v>2187</v>
      </c>
    </row>
    <row r="38" spans="1:9" ht="14.25" hidden="1" customHeight="1">
      <c r="A38" s="442">
        <v>35</v>
      </c>
      <c r="B38" s="442"/>
      <c r="C38" s="442"/>
      <c r="D38" s="442"/>
      <c r="E38" s="442"/>
      <c r="F38" s="320"/>
      <c r="G38" s="320"/>
      <c r="H38" s="320"/>
      <c r="I38" s="320" t="s">
        <v>2188</v>
      </c>
    </row>
    <row r="39" spans="1:9" ht="14.25" hidden="1" customHeight="1">
      <c r="A39" s="442">
        <v>36</v>
      </c>
      <c r="B39" s="442"/>
      <c r="C39" s="442"/>
      <c r="D39" s="442"/>
      <c r="E39" s="442" t="s">
        <v>2144</v>
      </c>
      <c r="F39" s="326" t="s">
        <v>2156</v>
      </c>
      <c r="G39" s="326"/>
      <c r="H39" s="326"/>
      <c r="I39" s="326" t="s">
        <v>2182</v>
      </c>
    </row>
    <row r="40" spans="1:9" ht="14.25" hidden="1" customHeight="1">
      <c r="A40" s="443">
        <v>37</v>
      </c>
      <c r="B40" s="442"/>
      <c r="C40" s="442"/>
      <c r="D40" s="442"/>
      <c r="E40" s="442" t="s">
        <v>1819</v>
      </c>
      <c r="F40" s="320" t="s">
        <v>2157</v>
      </c>
      <c r="G40" s="320"/>
      <c r="H40" s="320"/>
      <c r="I40" s="320" t="s">
        <v>2183</v>
      </c>
    </row>
    <row r="41" spans="1:9" ht="14.25" hidden="1" customHeight="1">
      <c r="A41" s="442">
        <v>38</v>
      </c>
      <c r="B41" s="442"/>
      <c r="C41" s="442"/>
      <c r="D41" s="442"/>
      <c r="E41" s="442" t="s">
        <v>2141</v>
      </c>
      <c r="F41" s="326" t="s">
        <v>2158</v>
      </c>
      <c r="G41" s="326"/>
      <c r="H41" s="326"/>
      <c r="I41" s="326" t="s">
        <v>2184</v>
      </c>
    </row>
    <row r="42" spans="1:9" ht="14.25" hidden="1" customHeight="1">
      <c r="A42" s="442">
        <v>39</v>
      </c>
      <c r="B42" s="442"/>
      <c r="C42" s="442"/>
      <c r="D42" s="442" t="s">
        <v>2136</v>
      </c>
      <c r="E42" s="442"/>
      <c r="F42" s="320" t="s">
        <v>2140</v>
      </c>
      <c r="G42" s="320"/>
      <c r="H42" s="320"/>
      <c r="I42" s="320" t="s">
        <v>2189</v>
      </c>
    </row>
    <row r="43" spans="1:9" ht="14.25" customHeight="1">
      <c r="A43" s="450">
        <v>1</v>
      </c>
      <c r="B43" s="451" t="s">
        <v>2194</v>
      </c>
      <c r="C43" s="451"/>
      <c r="D43" s="451"/>
      <c r="E43" s="451"/>
      <c r="F43" s="320" t="s">
        <v>2209</v>
      </c>
      <c r="G43" s="447"/>
      <c r="H43" s="447"/>
      <c r="I43" s="320" t="s">
        <v>1906</v>
      </c>
    </row>
    <row r="44" spans="1:9" ht="14.25" customHeight="1">
      <c r="A44" s="450">
        <v>2</v>
      </c>
      <c r="B44" s="451"/>
      <c r="C44" s="451" t="s">
        <v>2159</v>
      </c>
      <c r="D44" s="451"/>
      <c r="E44" s="451"/>
      <c r="F44" s="326" t="s">
        <v>2212</v>
      </c>
      <c r="G44" s="326" t="s">
        <v>2223</v>
      </c>
      <c r="H44" s="336" t="s">
        <v>817</v>
      </c>
      <c r="I44" s="326" t="s">
        <v>831</v>
      </c>
    </row>
    <row r="45" spans="1:9" ht="14.25" customHeight="1">
      <c r="A45" s="452">
        <v>3</v>
      </c>
      <c r="B45" s="451"/>
      <c r="C45" s="451" t="s">
        <v>2198</v>
      </c>
      <c r="D45" s="451"/>
      <c r="E45" s="451"/>
      <c r="F45" s="320" t="s">
        <v>2204</v>
      </c>
      <c r="G45" s="320" t="s">
        <v>2224</v>
      </c>
      <c r="H45" s="330" t="s">
        <v>817</v>
      </c>
      <c r="I45" s="320" t="s">
        <v>2243</v>
      </c>
    </row>
    <row r="46" spans="1:9" ht="14.25" customHeight="1">
      <c r="A46" s="450">
        <v>4</v>
      </c>
      <c r="B46" s="451"/>
      <c r="C46" s="451" t="s">
        <v>1134</v>
      </c>
      <c r="D46" s="451"/>
      <c r="E46" s="451"/>
      <c r="F46" s="326" t="s">
        <v>2217</v>
      </c>
      <c r="G46" s="446"/>
      <c r="H46" s="446"/>
      <c r="I46" s="326" t="s">
        <v>1924</v>
      </c>
    </row>
    <row r="47" spans="1:9" ht="14.25" customHeight="1">
      <c r="A47" s="450">
        <v>5</v>
      </c>
      <c r="B47" s="451"/>
      <c r="C47" s="451"/>
      <c r="D47" s="451" t="s">
        <v>1926</v>
      </c>
      <c r="E47" s="451"/>
      <c r="F47" s="320" t="s">
        <v>2218</v>
      </c>
      <c r="G47" s="320" t="s">
        <v>1929</v>
      </c>
      <c r="H47" s="328" t="s">
        <v>820</v>
      </c>
      <c r="I47" s="320" t="s">
        <v>1930</v>
      </c>
    </row>
    <row r="48" spans="1:9" ht="14.25" customHeight="1">
      <c r="A48" s="450">
        <v>6</v>
      </c>
      <c r="B48" s="451"/>
      <c r="C48" s="451"/>
      <c r="D48" s="451" t="s">
        <v>1143</v>
      </c>
      <c r="E48" s="451"/>
      <c r="F48" s="326" t="s">
        <v>2239</v>
      </c>
      <c r="G48" s="326" t="s">
        <v>1933</v>
      </c>
      <c r="H48" s="323" t="s">
        <v>820</v>
      </c>
      <c r="I48" s="326" t="s">
        <v>1934</v>
      </c>
    </row>
    <row r="49" spans="1:9" ht="14.25" customHeight="1">
      <c r="A49" s="450">
        <v>7</v>
      </c>
      <c r="B49" s="451"/>
      <c r="C49" s="451"/>
      <c r="D49" s="451" t="s">
        <v>1935</v>
      </c>
      <c r="E49" s="451"/>
      <c r="F49" s="320" t="s">
        <v>2219</v>
      </c>
      <c r="G49" s="448">
        <v>1</v>
      </c>
      <c r="H49" s="336" t="s">
        <v>817</v>
      </c>
      <c r="I49" s="320" t="s">
        <v>1938</v>
      </c>
    </row>
    <row r="50" spans="1:9" ht="14.25" customHeight="1">
      <c r="A50" s="450">
        <v>8</v>
      </c>
      <c r="B50" s="451"/>
      <c r="C50" s="451" t="s">
        <v>2244</v>
      </c>
      <c r="D50" s="451"/>
      <c r="E50" s="451"/>
      <c r="F50" s="326" t="s">
        <v>2250</v>
      </c>
      <c r="G50" s="326"/>
      <c r="H50" s="326"/>
      <c r="I50" s="326" t="s">
        <v>2249</v>
      </c>
    </row>
    <row r="51" spans="1:9" ht="14.25" customHeight="1">
      <c r="A51" s="450">
        <v>9</v>
      </c>
      <c r="B51" s="451"/>
      <c r="C51" s="451" t="s">
        <v>2245</v>
      </c>
      <c r="D51" s="451"/>
      <c r="E51" s="451"/>
      <c r="F51" s="320" t="s">
        <v>2251</v>
      </c>
      <c r="G51" s="448"/>
      <c r="H51" s="448"/>
      <c r="I51" s="320" t="s">
        <v>2248</v>
      </c>
    </row>
    <row r="52" spans="1:9" ht="14.25" customHeight="1">
      <c r="A52" s="450">
        <v>10</v>
      </c>
      <c r="B52" s="451"/>
      <c r="C52" s="451" t="s">
        <v>2246</v>
      </c>
      <c r="D52" s="451"/>
      <c r="E52" s="451"/>
      <c r="F52" s="326" t="s">
        <v>2252</v>
      </c>
      <c r="G52" s="326"/>
      <c r="H52" s="326"/>
      <c r="I52" s="326" t="s">
        <v>2247</v>
      </c>
    </row>
    <row r="53" spans="1:9" ht="14.25" customHeight="1">
      <c r="A53" s="450">
        <v>11</v>
      </c>
      <c r="B53" s="451"/>
      <c r="C53" s="451" t="s">
        <v>1395</v>
      </c>
      <c r="D53" s="451"/>
      <c r="E53" s="451"/>
      <c r="F53" s="320" t="s">
        <v>2220</v>
      </c>
      <c r="G53" s="448" t="s">
        <v>2225</v>
      </c>
      <c r="H53" s="336" t="s">
        <v>823</v>
      </c>
      <c r="I53" s="320" t="s">
        <v>1161</v>
      </c>
    </row>
    <row r="54" spans="1:9" ht="14.25" customHeight="1">
      <c r="A54" s="450">
        <v>12</v>
      </c>
      <c r="B54" s="451"/>
      <c r="C54" s="451" t="s">
        <v>2080</v>
      </c>
      <c r="D54" s="451"/>
      <c r="E54" s="451"/>
      <c r="F54" s="326" t="s">
        <v>2081</v>
      </c>
      <c r="G54" s="326" t="s">
        <v>2230</v>
      </c>
      <c r="H54" s="323" t="s">
        <v>817</v>
      </c>
      <c r="I54" s="326" t="s">
        <v>1823</v>
      </c>
    </row>
    <row r="55" spans="1:9" ht="14.25" customHeight="1">
      <c r="A55" s="450">
        <v>13</v>
      </c>
      <c r="B55" s="444" t="s">
        <v>2201</v>
      </c>
      <c r="C55" s="444"/>
      <c r="D55" s="444"/>
      <c r="E55" s="444"/>
      <c r="F55" s="320" t="s">
        <v>771</v>
      </c>
      <c r="G55" s="447"/>
      <c r="H55" s="447"/>
      <c r="I55" s="320" t="s">
        <v>2202</v>
      </c>
    </row>
    <row r="56" spans="1:9" ht="14.25" customHeight="1">
      <c r="A56" s="450">
        <v>14</v>
      </c>
      <c r="B56" s="444"/>
      <c r="C56" s="444" t="s">
        <v>2206</v>
      </c>
      <c r="D56" s="444"/>
      <c r="E56" s="444"/>
      <c r="F56" s="326" t="s">
        <v>2207</v>
      </c>
      <c r="G56" s="326" t="s">
        <v>2238</v>
      </c>
      <c r="H56" s="336" t="s">
        <v>817</v>
      </c>
      <c r="I56" s="326" t="s">
        <v>1720</v>
      </c>
    </row>
    <row r="57" spans="1:9" ht="14.25" customHeight="1">
      <c r="A57" s="450">
        <v>15</v>
      </c>
      <c r="B57" s="444"/>
      <c r="C57" s="444" t="s">
        <v>2205</v>
      </c>
      <c r="D57" s="444"/>
      <c r="E57" s="444"/>
      <c r="F57" s="320" t="s">
        <v>2208</v>
      </c>
      <c r="G57" s="320" t="s">
        <v>2223</v>
      </c>
      <c r="H57" s="336" t="s">
        <v>817</v>
      </c>
      <c r="I57" s="320" t="s">
        <v>2165</v>
      </c>
    </row>
    <row r="58" spans="1:9" ht="14.25" customHeight="1">
      <c r="A58" s="450">
        <v>16</v>
      </c>
      <c r="B58" s="444" t="s">
        <v>2199</v>
      </c>
      <c r="C58" s="444"/>
      <c r="D58" s="444"/>
      <c r="E58" s="444"/>
      <c r="F58" s="326" t="s">
        <v>771</v>
      </c>
      <c r="G58" s="446"/>
      <c r="H58" s="446"/>
      <c r="I58" s="326" t="s">
        <v>2203</v>
      </c>
    </row>
    <row r="59" spans="1:9" ht="14.25" customHeight="1">
      <c r="A59" s="450">
        <v>17</v>
      </c>
      <c r="B59" s="444"/>
      <c r="C59" s="444" t="s">
        <v>2210</v>
      </c>
      <c r="D59" s="444"/>
      <c r="E59" s="444"/>
      <c r="F59" s="320" t="s">
        <v>2216</v>
      </c>
      <c r="G59" s="320" t="s">
        <v>2227</v>
      </c>
      <c r="H59" s="323" t="s">
        <v>820</v>
      </c>
      <c r="I59" s="320" t="s">
        <v>2214</v>
      </c>
    </row>
    <row r="60" spans="1:9" ht="14.25" customHeight="1">
      <c r="A60" s="450">
        <v>18</v>
      </c>
      <c r="B60" s="444"/>
      <c r="C60" s="444" t="s">
        <v>2200</v>
      </c>
      <c r="D60" s="444"/>
      <c r="E60" s="444"/>
      <c r="F60" s="326" t="s">
        <v>2211</v>
      </c>
      <c r="G60" s="326" t="s">
        <v>2223</v>
      </c>
      <c r="H60" s="336" t="s">
        <v>817</v>
      </c>
      <c r="I60" s="326" t="s">
        <v>2165</v>
      </c>
    </row>
    <row r="61" spans="1:9" ht="14.25" customHeight="1">
      <c r="A61" s="450">
        <v>19</v>
      </c>
      <c r="B61" s="444" t="s">
        <v>2013</v>
      </c>
      <c r="C61" s="444"/>
      <c r="D61" s="444"/>
      <c r="E61" s="444"/>
      <c r="F61" s="320" t="s">
        <v>2213</v>
      </c>
      <c r="G61" s="447"/>
      <c r="H61" s="447"/>
      <c r="I61" s="320" t="s">
        <v>2016</v>
      </c>
    </row>
    <row r="62" spans="1:9" ht="14.25" customHeight="1">
      <c r="A62" s="450">
        <v>20</v>
      </c>
      <c r="B62" s="444"/>
      <c r="C62" s="444" t="s">
        <v>2159</v>
      </c>
      <c r="D62" s="444"/>
      <c r="E62" s="444"/>
      <c r="F62" s="326" t="s">
        <v>2212</v>
      </c>
      <c r="G62" s="326" t="s">
        <v>2223</v>
      </c>
      <c r="H62" s="336" t="s">
        <v>817</v>
      </c>
      <c r="I62" s="326" t="s">
        <v>2165</v>
      </c>
    </row>
    <row r="63" spans="1:9" ht="14.25" customHeight="1">
      <c r="A63" s="450">
        <v>21</v>
      </c>
      <c r="B63" s="444"/>
      <c r="C63" s="444" t="s">
        <v>1965</v>
      </c>
      <c r="D63" s="444"/>
      <c r="E63" s="444"/>
      <c r="F63" s="320" t="s">
        <v>2207</v>
      </c>
      <c r="G63" s="320" t="s">
        <v>2226</v>
      </c>
      <c r="H63" s="336" t="s">
        <v>817</v>
      </c>
      <c r="I63" s="320" t="s">
        <v>1720</v>
      </c>
    </row>
    <row r="64" spans="1:9" ht="14.25" customHeight="1">
      <c r="A64" s="450">
        <v>22</v>
      </c>
      <c r="B64" s="444"/>
      <c r="C64" s="444" t="s">
        <v>2044</v>
      </c>
      <c r="D64" s="444"/>
      <c r="E64" s="444"/>
      <c r="F64" s="326" t="s">
        <v>2044</v>
      </c>
      <c r="G64" s="326" t="s">
        <v>2237</v>
      </c>
      <c r="H64" s="336" t="s">
        <v>817</v>
      </c>
      <c r="I64" s="326" t="s">
        <v>1729</v>
      </c>
    </row>
    <row r="65" spans="1:9" ht="14.25" customHeight="1">
      <c r="A65" s="450">
        <v>23</v>
      </c>
      <c r="B65" s="444"/>
      <c r="C65" s="444" t="s">
        <v>2197</v>
      </c>
      <c r="D65" s="444"/>
      <c r="E65" s="444"/>
      <c r="F65" s="320" t="s">
        <v>2234</v>
      </c>
      <c r="G65" s="320" t="s">
        <v>2235</v>
      </c>
      <c r="H65" s="328" t="s">
        <v>820</v>
      </c>
      <c r="I65" s="320" t="s">
        <v>2020</v>
      </c>
    </row>
    <row r="66" spans="1:9" ht="14.25" customHeight="1">
      <c r="A66" s="450">
        <v>24</v>
      </c>
      <c r="B66" s="444"/>
      <c r="C66" s="445" t="s">
        <v>2162</v>
      </c>
      <c r="D66" s="444"/>
      <c r="E66" s="444"/>
      <c r="F66" s="326" t="s">
        <v>2233</v>
      </c>
      <c r="G66" s="326"/>
      <c r="H66" s="326"/>
      <c r="I66" s="326" t="s">
        <v>2215</v>
      </c>
    </row>
    <row r="67" spans="1:9" ht="14.25" customHeight="1">
      <c r="A67" s="450">
        <v>25</v>
      </c>
      <c r="B67" s="444"/>
      <c r="C67" s="444" t="s">
        <v>2161</v>
      </c>
      <c r="D67" s="444"/>
      <c r="E67" s="444"/>
      <c r="F67" s="320" t="s">
        <v>2232</v>
      </c>
      <c r="G67" s="320" t="s">
        <v>2236</v>
      </c>
      <c r="H67" s="320"/>
      <c r="I67" s="320" t="s">
        <v>2228</v>
      </c>
    </row>
    <row r="68" spans="1:9" ht="14.25" customHeight="1">
      <c r="A68" s="450">
        <v>26</v>
      </c>
      <c r="B68" s="444"/>
      <c r="C68" s="444" t="s">
        <v>2028</v>
      </c>
      <c r="D68" s="444"/>
      <c r="E68" s="444"/>
      <c r="F68" s="326" t="s">
        <v>2231</v>
      </c>
      <c r="G68" s="326"/>
      <c r="H68" s="334" t="s">
        <v>823</v>
      </c>
      <c r="I68" s="326" t="s">
        <v>2229</v>
      </c>
    </row>
    <row r="69" spans="1:9" ht="14.25" customHeight="1">
      <c r="A69" s="450">
        <v>27</v>
      </c>
      <c r="B69" s="444"/>
      <c r="C69" s="444" t="s">
        <v>2089</v>
      </c>
      <c r="D69" s="444"/>
      <c r="E69" s="444"/>
      <c r="F69" s="453" t="s">
        <v>2090</v>
      </c>
      <c r="G69" s="446"/>
      <c r="H69" s="446"/>
      <c r="I69" s="320" t="s">
        <v>2092</v>
      </c>
    </row>
    <row r="70" spans="1:9" ht="14.25" customHeight="1">
      <c r="A70" s="450">
        <v>28</v>
      </c>
      <c r="B70" s="444"/>
      <c r="C70" s="444"/>
      <c r="D70" s="444" t="s">
        <v>2093</v>
      </c>
      <c r="E70" s="444"/>
      <c r="F70" s="326" t="s">
        <v>2221</v>
      </c>
      <c r="G70" s="326" t="s">
        <v>1236</v>
      </c>
      <c r="H70" s="323" t="s">
        <v>820</v>
      </c>
      <c r="I70" s="326" t="s">
        <v>1741</v>
      </c>
    </row>
    <row r="71" spans="1:9" ht="14.25" customHeight="1">
      <c r="A71" s="450">
        <v>29</v>
      </c>
      <c r="B71" s="444"/>
      <c r="C71" s="444"/>
      <c r="D71" s="444" t="s">
        <v>2096</v>
      </c>
      <c r="E71" s="444"/>
      <c r="F71" s="320" t="s">
        <v>2097</v>
      </c>
      <c r="G71" s="320" t="s">
        <v>2222</v>
      </c>
      <c r="H71" s="323" t="s">
        <v>820</v>
      </c>
      <c r="I71" s="320" t="s">
        <v>2099</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9"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9"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9"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9"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9"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9"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9"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9"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9"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9"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9"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2024-02-07T17:54:29Z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