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mc:AlternateContent xmlns:mc="http://schemas.openxmlformats.org/markup-compatibility/2006">
    <mc:Choice Requires="x15">
      <x15ac:absPath xmlns:x15ac="http://schemas.microsoft.com/office/spreadsheetml/2010/11/ac" url="https://esantegouv.sharepoint.com/sites/GED-Calypso/espace-projets/Espace Programme SISAMU/01 - Equipe projet/07 - Innovation et prospectif/12 - Hub Santé/17 - MDD/Nomenclatures/01 - Base interne/"/>
    </mc:Choice>
  </mc:AlternateContent>
  <xr:revisionPtr revIDLastSave="196" documentId="11_3C80A0E040A7A70446C1793E9590B8BC49BCD1F6" xr6:coauthVersionLast="47" xr6:coauthVersionMax="47" xr10:uidLastSave="{981E77C6-8E74-4021-B42D-A7C3EEDD3006}"/>
  <bookViews>
    <workbookView xWindow="825" yWindow="765" windowWidth="24765" windowHeight="14145" tabRatio="500" activeTab="1" xr2:uid="{00000000-000D-0000-FFFF-FFFF00000000}"/>
  </bookViews>
  <sheets>
    <sheet name="#Sommaire" sheetId="1" r:id="rId1"/>
    <sheet name="Filiere" sheetId="2" r:id="rId2"/>
    <sheet name="Type d'intervention" sheetId="3" r:id="rId3"/>
    <sheet name="Origine de l'appel" sheetId="4" r:id="rId4"/>
    <sheet name="Nature de fait" sheetId="5" r:id="rId5"/>
    <sheet name="Type de lieu" sheetId="6" r:id="rId6"/>
    <sheet name="Risque, menace et sensibilité" sheetId="7" r:id="rId7"/>
    <sheet name="Motif de recours médico-secouri" sheetId="8" r:id="rId8"/>
    <sheet name="Etats du dossier" sheetId="9" r:id="rId9"/>
    <sheet name="Nombre de patients-victimes" sheetId="10" r:id="rId10"/>
    <sheet name="Type du patient-victime" sheetId="11" r:id="rId11"/>
    <sheet name="Attribution du dossier" sheetId="12" r:id="rId12"/>
    <sheet name="Priorité de régulation médicale" sheetId="13" r:id="rId13"/>
    <sheet name="Lieu - Source ou type d'id" sheetId="14" r:id="rId14"/>
    <sheet name="Precision" sheetId="15" r:id="rId15"/>
    <sheet name="Nom de la source" sheetId="16" r:id="rId16"/>
    <sheet name="Type d'objet" sheetId="17" r:id="rId17"/>
    <sheet name="Signalement" sheetId="18" r:id="rId18"/>
    <sheet name="Canal" sheetId="19" r:id="rId19"/>
    <sheet name="Type de contact" sheetId="20" r:id="rId20"/>
    <sheet name="Langue" sheetId="21" r:id="rId21"/>
    <sheet name="Type de requérant" sheetId="22" r:id="rId22"/>
    <sheet name="Difficultés de communication" sheetId="23" r:id="rId23"/>
    <sheet name="Patient - type d'Id" sheetId="24" r:id="rId24"/>
    <sheet name="Sexe" sheetId="25" r:id="rId25"/>
    <sheet name="Niveau de soin" sheetId="26" r:id="rId26"/>
    <sheet name="Role" sheetId="27" r:id="rId27"/>
    <sheet name="Type de decision" sheetId="28" r:id="rId28"/>
    <sheet name="Type de ressource" sheetId="29" r:id="rId29"/>
    <sheet name="Type de vecteurs" sheetId="30" r:id="rId30"/>
    <sheet name="Niveau de prise en charge" sheetId="31" r:id="rId31"/>
    <sheet name="Type de destination" sheetId="32" r:id="rId32"/>
    <sheet name="Effet à obtenir" sheetId="33" r:id="rId33"/>
    <sheet name="Cadre conventionnel" sheetId="34" r:id="rId34"/>
    <sheet name="Delai d'intervention" sheetId="35" r:id="rId35"/>
    <sheet name="Annulation DR" sheetId="36" r:id="rId36"/>
    <sheet name="Reponse demande ressources" sheetId="37" r:id="rId37"/>
    <sheet name="Statut du vecteur" sheetId="38" r:id="rId38"/>
    <sheet name="#Type de devenir du patient" sheetId="39" r:id="rId39"/>
  </sheets>
  <definedNames>
    <definedName name="_xlnm._FilterDatabase" localSheetId="0" hidden="1">'#Sommaire'!$A$2:$P$2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E25" i="6" l="1"/>
  <c r="F39" i="1"/>
  <c r="E39" i="1"/>
  <c r="D39" i="1"/>
  <c r="F38" i="1"/>
  <c r="E38" i="1"/>
  <c r="D38" i="1"/>
  <c r="F37" i="1"/>
  <c r="E37" i="1"/>
  <c r="D37" i="1"/>
  <c r="F36" i="1"/>
  <c r="E36" i="1"/>
  <c r="D36" i="1"/>
  <c r="F35" i="1"/>
  <c r="E35" i="1"/>
  <c r="D35" i="1"/>
  <c r="F34" i="1"/>
  <c r="E34" i="1"/>
  <c r="D34" i="1"/>
  <c r="F33" i="1"/>
  <c r="E33" i="1"/>
  <c r="D33" i="1"/>
  <c r="F32" i="1"/>
  <c r="E32" i="1"/>
  <c r="D32" i="1"/>
  <c r="F31" i="1"/>
  <c r="E31" i="1"/>
  <c r="D31" i="1"/>
  <c r="F30" i="1"/>
  <c r="E30" i="1"/>
  <c r="D30" i="1"/>
  <c r="F29" i="1"/>
  <c r="E29" i="1"/>
  <c r="D29" i="1"/>
  <c r="F28" i="1"/>
  <c r="E28" i="1"/>
  <c r="D28" i="1"/>
  <c r="F27" i="1"/>
  <c r="E27" i="1"/>
  <c r="D27" i="1"/>
  <c r="F26" i="1"/>
  <c r="E26" i="1"/>
  <c r="D26" i="1"/>
  <c r="F25" i="1"/>
  <c r="E25" i="1"/>
  <c r="D25" i="1"/>
  <c r="F24" i="1"/>
  <c r="E24" i="1"/>
  <c r="D24" i="1"/>
  <c r="F23" i="1"/>
  <c r="E23" i="1"/>
  <c r="D23" i="1"/>
  <c r="F22" i="1"/>
  <c r="E22" i="1"/>
  <c r="D22" i="1"/>
  <c r="F21" i="1"/>
  <c r="E21" i="1"/>
  <c r="D21" i="1"/>
  <c r="F20" i="1"/>
  <c r="E20" i="1"/>
  <c r="D20" i="1"/>
  <c r="F19" i="1"/>
  <c r="E19" i="1"/>
  <c r="D19" i="1"/>
  <c r="F18" i="1"/>
  <c r="E18" i="1"/>
  <c r="D18" i="1"/>
  <c r="F17" i="1"/>
  <c r="E17" i="1"/>
  <c r="D17" i="1"/>
  <c r="F16" i="1"/>
  <c r="E16" i="1"/>
  <c r="D16" i="1"/>
  <c r="F15" i="1"/>
  <c r="E15" i="1"/>
  <c r="D15" i="1"/>
  <c r="F14" i="1"/>
  <c r="E14" i="1"/>
  <c r="D14" i="1"/>
  <c r="F13" i="1"/>
  <c r="E13" i="1"/>
  <c r="D13" i="1"/>
  <c r="F12" i="1"/>
  <c r="E12" i="1"/>
  <c r="D12" i="1"/>
  <c r="F11" i="1"/>
  <c r="E11" i="1"/>
  <c r="D11" i="1"/>
  <c r="F10" i="1"/>
  <c r="E10" i="1"/>
  <c r="D10" i="1"/>
  <c r="F9" i="1"/>
  <c r="E9" i="1"/>
  <c r="D9" i="1"/>
  <c r="F8" i="1"/>
  <c r="E8" i="1"/>
  <c r="D8" i="1"/>
  <c r="F7" i="1"/>
  <c r="E7" i="1"/>
  <c r="D7" i="1"/>
  <c r="F6" i="1"/>
  <c r="E6" i="1"/>
  <c r="D6" i="1"/>
  <c r="F5" i="1"/>
  <c r="E5" i="1"/>
  <c r="D5" i="1"/>
  <c r="F4" i="1"/>
  <c r="E4" i="1"/>
  <c r="D4" i="1"/>
  <c r="F3" i="1"/>
  <c r="E3" i="1"/>
  <c r="D3" i="1"/>
</calcChain>
</file>

<file path=xl/sharedStrings.xml><?xml version="1.0" encoding="utf-8"?>
<sst xmlns="http://schemas.openxmlformats.org/spreadsheetml/2006/main" count="3761" uniqueCount="2881">
  <si>
    <t>ID unique</t>
  </si>
  <si>
    <t>Objet(s)  niveau 1 (MDD)</t>
  </si>
  <si>
    <t>Libellé de la donnée (MDD)</t>
  </si>
  <si>
    <t>Description</t>
  </si>
  <si>
    <t>Référentiel source</t>
  </si>
  <si>
    <t>Nom de la nomenclature</t>
  </si>
  <si>
    <t xml:space="preserve">Lien </t>
  </si>
  <si>
    <t>Statut Nomenclature</t>
  </si>
  <si>
    <t>RC-EDA</t>
  </si>
  <si>
    <t>RS-EDA</t>
  </si>
  <si>
    <t>RS-RPIS</t>
  </si>
  <si>
    <t>RS-BPV</t>
  </si>
  <si>
    <t>RS-RI</t>
  </si>
  <si>
    <t>RS-DR</t>
  </si>
  <si>
    <t>RS-RR</t>
  </si>
  <si>
    <t>RS-SR</t>
  </si>
  <si>
    <t>HubSante.filiere</t>
  </si>
  <si>
    <t>Filiere</t>
  </si>
  <si>
    <t>Lien nomenclature</t>
  </si>
  <si>
    <t>V1 validée métier</t>
  </si>
  <si>
    <t>X</t>
  </si>
  <si>
    <t>HubSante.intervention</t>
  </si>
  <si>
    <t>Type d'intervention</t>
  </si>
  <si>
    <t>HubSante.origine</t>
  </si>
  <si>
    <t>Qualification de l'affaire/dossier</t>
  </si>
  <si>
    <t>Origine de l'appel</t>
  </si>
  <si>
    <t>HubSante.fait</t>
  </si>
  <si>
    <t>Nature de fait</t>
  </si>
  <si>
    <t>HubSante.lieu</t>
  </si>
  <si>
    <t>Type de lieu</t>
  </si>
  <si>
    <t>HubSante.risque</t>
  </si>
  <si>
    <t>Risque, menace et sensibilité</t>
  </si>
  <si>
    <t>HubSante.motif</t>
  </si>
  <si>
    <t>Motif de recours médico-secouriste</t>
  </si>
  <si>
    <t>HubSante.etat</t>
  </si>
  <si>
    <t>Etat du dossier</t>
  </si>
  <si>
    <t>HubSante.nbVictimes</t>
  </si>
  <si>
    <t>Nombre de patients-victimes</t>
  </si>
  <si>
    <t>HubSante.patient</t>
  </si>
  <si>
    <t>Type du patient-victime</t>
  </si>
  <si>
    <t>HubSante.attribution</t>
  </si>
  <si>
    <t>Attribution du dossier</t>
  </si>
  <si>
    <t>HubSante.priorite</t>
  </si>
  <si>
    <t>Priorité de régulation médicale</t>
  </si>
  <si>
    <t>HubSante.idLieu</t>
  </si>
  <si>
    <t>Localisation</t>
  </si>
  <si>
    <t>Lieu - Source ou type d'id</t>
  </si>
  <si>
    <t>HubSante.precision</t>
  </si>
  <si>
    <t>Precision</t>
  </si>
  <si>
    <t>HubSante.systeme</t>
  </si>
  <si>
    <t>Nom de la source</t>
  </si>
  <si>
    <t>HubSante.objetSource</t>
  </si>
  <si>
    <t>Type d'objet</t>
  </si>
  <si>
    <t>HubSante.signalement</t>
  </si>
  <si>
    <t>Alerte initiale</t>
  </si>
  <si>
    <t>Signalement</t>
  </si>
  <si>
    <t>HubSante.canal</t>
  </si>
  <si>
    <t>Canal</t>
  </si>
  <si>
    <t>HubSante.typeCom</t>
  </si>
  <si>
    <t>Type de contact</t>
  </si>
  <si>
    <t>HubSante.langue</t>
  </si>
  <si>
    <t>Langue</t>
  </si>
  <si>
    <t>Validée</t>
  </si>
  <si>
    <t>HubSante.typeAppelant</t>
  </si>
  <si>
    <t>Type de requérant</t>
  </si>
  <si>
    <t>HubSante.communication</t>
  </si>
  <si>
    <t>Difficultés de communication</t>
  </si>
  <si>
    <t>HubSante.typeIdPatient</t>
  </si>
  <si>
    <t>Patient</t>
  </si>
  <si>
    <t>Patient - type d'Id</t>
  </si>
  <si>
    <t>HubSante.sexe</t>
  </si>
  <si>
    <t xml:space="preserve">Sexe </t>
  </si>
  <si>
    <t>HubSante.niveauSoin</t>
  </si>
  <si>
    <t>Qualification / Patient</t>
  </si>
  <si>
    <t>Niveau de soin</t>
  </si>
  <si>
    <t>HubSante.role</t>
  </si>
  <si>
    <t>Observation médicale</t>
  </si>
  <si>
    <t>Role</t>
  </si>
  <si>
    <t>HubSante.typeDecision</t>
  </si>
  <si>
    <t>Décisions</t>
  </si>
  <si>
    <t>Type de decision</t>
  </si>
  <si>
    <t>HubSante.typeRessource</t>
  </si>
  <si>
    <t>Décisions / Ressource engagée</t>
  </si>
  <si>
    <t>Type de ressource</t>
  </si>
  <si>
    <t>HubSante.typeVecteur</t>
  </si>
  <si>
    <t>Type de vecteurs</t>
  </si>
  <si>
    <t>HubSante.typePEC</t>
  </si>
  <si>
    <t>Ressource engagée</t>
  </si>
  <si>
    <t>Niveau de prise en charge</t>
  </si>
  <si>
    <t>HubSante.typeOrientation</t>
  </si>
  <si>
    <t>Type d'orientation</t>
  </si>
  <si>
    <t>HubSante.effet</t>
  </si>
  <si>
    <t>Demande de ressource</t>
  </si>
  <si>
    <t>Effet à obtenir</t>
  </si>
  <si>
    <t>HubSante.cadre</t>
  </si>
  <si>
    <t>Cadre conventionnel</t>
  </si>
  <si>
    <t>HubSante.delai</t>
  </si>
  <si>
    <t>Delai d'intervention</t>
  </si>
  <si>
    <t>HubSante.etatDemande</t>
  </si>
  <si>
    <t>resourcesRequest</t>
  </si>
  <si>
    <t>Etat annulation</t>
  </si>
  <si>
    <t>HubSante.reponseDemande</t>
  </si>
  <si>
    <t>Réponse à la demande de ressources</t>
  </si>
  <si>
    <t>Reponse demande ressources</t>
  </si>
  <si>
    <t>HubSante.statutVecteur</t>
  </si>
  <si>
    <t>Ressource engagée / resourcesStatus</t>
  </si>
  <si>
    <t>Statut du vecteur</t>
  </si>
  <si>
    <t>Identifiant nomenclature</t>
  </si>
  <si>
    <t>Référentiel nomenclature</t>
  </si>
  <si>
    <t>ENUM</t>
  </si>
  <si>
    <t>Nom Nomenclature</t>
  </si>
  <si>
    <t>FILIERE</t>
  </si>
  <si>
    <t>Nombre de niveau</t>
  </si>
  <si>
    <t>1</t>
  </si>
  <si>
    <t>Décrit la filière compétente pour traiter le dossier.</t>
  </si>
  <si>
    <t>Code</t>
  </si>
  <si>
    <t>Libellé niveau 1</t>
  </si>
  <si>
    <t>Libellé niveau 2</t>
  </si>
  <si>
    <t>Commentaire</t>
  </si>
  <si>
    <t>AMU</t>
  </si>
  <si>
    <t>Aide Médicale d'Urgence</t>
  </si>
  <si>
    <t>Filière dédiée à l'aide médicale d'urgence</t>
  </si>
  <si>
    <t>NEONAT</t>
  </si>
  <si>
    <t>Néonatalité</t>
  </si>
  <si>
    <t>Filière dédiée à la néonatalité</t>
  </si>
  <si>
    <t>PSY</t>
  </si>
  <si>
    <t>Psychiatrie</t>
  </si>
  <si>
    <t>Filière dédiée à la psychiatrie</t>
  </si>
  <si>
    <t>SNP</t>
  </si>
  <si>
    <t>Soins Non Programmés</t>
  </si>
  <si>
    <t>Filière dédiée aux soins non programmés</t>
  </si>
  <si>
    <t>TYPE_Intervention</t>
  </si>
  <si>
    <t>Décrit le type d'intervention (primaire, secondaire, etc.)</t>
  </si>
  <si>
    <t>ORIGINE</t>
  </si>
  <si>
    <t>Décrit l'origine de l'appel</t>
  </si>
  <si>
    <t>CISU</t>
  </si>
  <si>
    <t>Code_Nature_de_fait</t>
  </si>
  <si>
    <t>3</t>
  </si>
  <si>
    <t>Décrit la nature de fait de l'affaire/dossier</t>
  </si>
  <si>
    <t>Libellé niveau 3</t>
  </si>
  <si>
    <t>C01.00.00</t>
  </si>
  <si>
    <t>Accident de la circulation</t>
  </si>
  <si>
    <t>Accidents de circulation : gendarmerie/police/pompiers/SAMU sont les entités concernées si au moins une victime. Si aucune victime, l’entité concernée est la gendarmerie ou la police.</t>
  </si>
  <si>
    <t>C01.01.00</t>
  </si>
  <si>
    <t>Accident routier</t>
  </si>
  <si>
    <t>C01.01.01</t>
  </si>
  <si>
    <t>Véhicule léger, fourgon</t>
  </si>
  <si>
    <t>Catégorie de véhicules qui regroupe les voitures de tourisme et les véhicules utilitaires (jusqu'à 3,5 tonnes)</t>
  </si>
  <si>
    <t>C01.01.02</t>
  </si>
  <si>
    <t>Camion de marchandises</t>
  </si>
  <si>
    <t>Poids lourd de plus de 3,5 tonnes affecté au transport de biens et embarquant donc un nombre réduit de passagers</t>
  </si>
  <si>
    <t>C01.01.03</t>
  </si>
  <si>
    <t>Bus car autocar</t>
  </si>
  <si>
    <t>Véhicule de grande dimension affecté au transport de passagers</t>
  </si>
  <si>
    <t>C01.01.04</t>
  </si>
  <si>
    <t>2-roues</t>
  </si>
  <si>
    <t>Tout véhicule à deux roues, avec ou sans moteur (bicyclette, cyclomoteur, motocyclette, …)</t>
  </si>
  <si>
    <t>L’implication d'un 2 roues « l'emporte » sur les autres types de moyens routiers</t>
  </si>
  <si>
    <t>C01.01.05</t>
  </si>
  <si>
    <t>Piéton</t>
  </si>
  <si>
    <t>C01.01.06</t>
  </si>
  <si>
    <t>Carambolage</t>
  </si>
  <si>
    <t>Série de chocs, de collisions impliquant 4 véhicules et plus</t>
  </si>
  <si>
    <t>C01.02.00</t>
  </si>
  <si>
    <t>Accident ferroviaire</t>
  </si>
  <si>
    <t>C01.02.01</t>
  </si>
  <si>
    <t>Train de voyageurs</t>
  </si>
  <si>
    <t>Tout moyen de transport de personnes par voie ferroviaire</t>
  </si>
  <si>
    <t>L’implication d'un train « l'emporte » sur les moyens routiers</t>
  </si>
  <si>
    <t>C01.02.02</t>
  </si>
  <si>
    <t>Train de marchandises</t>
  </si>
  <si>
    <t>Tout moyen de transport de marchandises par voie ferroviaire</t>
  </si>
  <si>
    <t>C01.03.00</t>
  </si>
  <si>
    <t>Accident maritime ou fluvial</t>
  </si>
  <si>
    <t>C01.03.01</t>
  </si>
  <si>
    <t>Bateau de voyageurs</t>
  </si>
  <si>
    <t>Tout moyen de transport de personnes par voie maritime, avec ou sans moteur (voilier, navire de plaisance, paquebot de croisière, …)</t>
  </si>
  <si>
    <t>C01.03.02</t>
  </si>
  <si>
    <t>Bateau de marchandises</t>
  </si>
  <si>
    <t>Tout moyen de transport de marchandises par voie maritime, avec ou sans moteur (barque, navire de pêche, cargo, …)</t>
  </si>
  <si>
    <t>C01.04.00</t>
  </si>
  <si>
    <t>Accident aérien</t>
  </si>
  <si>
    <t>C01.04.01</t>
  </si>
  <si>
    <t>Aéronef de marchandises</t>
  </si>
  <si>
    <t>Tout moyen de transport de marchandises par voie aérienne embarquant au moins 1 pilote à son bord</t>
  </si>
  <si>
    <t>C01.04.02</t>
  </si>
  <si>
    <t>Aéronef de voyageurs</t>
  </si>
  <si>
    <t>Tout moyen de transport de personnes par voie aérienne embarquant au moins 1 pilote à son bord</t>
  </si>
  <si>
    <t>C01.04.03</t>
  </si>
  <si>
    <t>Aéronef militaire</t>
  </si>
  <si>
    <t>Tout moyen de transport militaire par voie aérienne embarquant au moins 1 pilote à son bord</t>
  </si>
  <si>
    <t>C01.04.04</t>
  </si>
  <si>
    <t>Drone</t>
  </si>
  <si>
    <t>Petit avion sans équipage embarqué, télécommandé ou programmé</t>
  </si>
  <si>
    <t>C01.05.00</t>
  </si>
  <si>
    <t>Autre type d’accident de circulation</t>
  </si>
  <si>
    <t>C02.00.00</t>
  </si>
  <si>
    <t>Atteinte aux personnes</t>
  </si>
  <si>
    <t>C02.01.00</t>
  </si>
  <si>
    <t>Attentat</t>
  </si>
  <si>
    <t>Un ou plusieurs actes de violence de nature à mettre en péril les institutions de la République ou à porter atteinte à l'intégrité du territoire national (Article 412-1 du Code Pénal) - Dont attentat sur autorité / tuerie planifiée</t>
  </si>
  <si>
    <t>C02.02.00</t>
  </si>
  <si>
    <t>Prise d’otage</t>
  </si>
  <si>
    <t>Détention de personnes contre leur volonté, le plus souvent dans un but revendicatif</t>
  </si>
  <si>
    <t>C02.03.00</t>
  </si>
  <si>
    <t>Homicide ou infanticide</t>
  </si>
  <si>
    <t>C02.03.01</t>
  </si>
  <si>
    <t>Homicide</t>
  </si>
  <si>
    <t>Meurtre volontaire ou involontaire d’un autre être humain</t>
  </si>
  <si>
    <t>C02.03.02</t>
  </si>
  <si>
    <t>Infanticide</t>
  </si>
  <si>
    <t>Meurtre volontaire ou involontaire d’un autre être humain âgé de moins de 15 ans</t>
  </si>
  <si>
    <t>C02.04.00</t>
  </si>
  <si>
    <t>Enlèvement / séquestration</t>
  </si>
  <si>
    <t>C02.04.01</t>
  </si>
  <si>
    <t>Alerte enlèvement</t>
  </si>
  <si>
    <t>&gt; Enlèvement d’un enfant sujet au déclenchement du dispositif Alerte Enlèvement par le procureur de la République territorialement compétent
&gt; 4 critères de déclenchement :
* Enlèvement avéré (il ne s’agit pas d’une disparition, même inquiétante)
* La victime est mineure
* La vie ou l’intégrité physique de l’enfant est en danger</t>
  </si>
  <si>
    <t>C02.04.02</t>
  </si>
  <si>
    <t>Enlèvement</t>
  </si>
  <si>
    <t>Enlèvement d’une personne (il ne s’agit pas d’une disparition, même inquiétante)</t>
  </si>
  <si>
    <t>C02.04.03</t>
  </si>
  <si>
    <t>Séquestration</t>
  </si>
  <si>
    <t>Action de retenir une personne enfermée contre son gré en dehors de toute autorité légale en usant de violence, de ruse ou de la menace</t>
  </si>
  <si>
    <t>C02.05.00</t>
  </si>
  <si>
    <t>Pathologie / maladie</t>
  </si>
  <si>
    <t>C02.05.01</t>
  </si>
  <si>
    <t>Médicale</t>
  </si>
  <si>
    <t>Tout problème médical autre qu’obstétrique ou psychiatrique (liste détaillée disponible dans les motifs de recours médico-secouriste)</t>
  </si>
  <si>
    <t>C02.05.02</t>
  </si>
  <si>
    <t>Obstétrique</t>
  </si>
  <si>
    <t>Tout problème médical relatif à la grossesse et à l'accouchement</t>
  </si>
  <si>
    <t>C02.05.03</t>
  </si>
  <si>
    <t>Psychiatrique</t>
  </si>
  <si>
    <t>Tout problème médical relatif à un problème psychiatrique (dont HDT / HO / Hospitalisation sans consentement)</t>
  </si>
  <si>
    <t>C02.06.00</t>
  </si>
  <si>
    <t>Épidémie / TIAC</t>
  </si>
  <si>
    <t>C02.06.01</t>
  </si>
  <si>
    <t>Intoxication alimentaire collective (TIAC)</t>
  </si>
  <si>
    <t>Apparition d’au moins deux cas similaires d’une symptomatologie, en général gastro-intestinale, dont on peut rapporter la cause à une même origine alimentaire</t>
  </si>
  <si>
    <t>C02.07.00</t>
  </si>
  <si>
    <t>Personne exposée (à)</t>
  </si>
  <si>
    <t>C02.07.01</t>
  </si>
  <si>
    <t>à la chaleur, canicule</t>
  </si>
  <si>
    <t>C02.07.02</t>
  </si>
  <si>
    <t>au froid</t>
  </si>
  <si>
    <t>C02.07.03</t>
  </si>
  <si>
    <t>aux flammes, à la fumée</t>
  </si>
  <si>
    <t>C02.07.04</t>
  </si>
  <si>
    <t>à produits chimiques ou toxiques / Accident technologique / Intervention à caractère NRBC</t>
  </si>
  <si>
    <t>NRBC : nucléaire, radiologique, biologique et/ou chimique</t>
  </si>
  <si>
    <t>C02.07.05</t>
  </si>
  <si>
    <t>Electrisation, foudroiement</t>
  </si>
  <si>
    <t>C02.08.00</t>
  </si>
  <si>
    <t>Traumatisme / Accident</t>
  </si>
  <si>
    <t>C02.08.01</t>
  </si>
  <si>
    <t>Accident avec machine professionnelle / Accident du travail</t>
  </si>
  <si>
    <t>A l’occasion et par le fait du travail dans un milieu professionnel</t>
  </si>
  <si>
    <t>C02.08.02</t>
  </si>
  <si>
    <t>Accident domestique</t>
  </si>
  <si>
    <t>&gt; Tout accident (traumatisme, intoxication, brûlure, …) survenu à l’intérieur d’un domicile ou de ses dépendances, impliquant une ou plusieurs victimes qui se livraient à une occupation non rémunérée
&gt; Dont électroménager, appareil domestique, jouet</t>
  </si>
  <si>
    <t>C02.08.03</t>
  </si>
  <si>
    <t>Autre accident (hors sport et loisirs)</t>
  </si>
  <si>
    <t>C02.08.04</t>
  </si>
  <si>
    <t>Par arme à feu</t>
  </si>
  <si>
    <t>C02.08.05</t>
  </si>
  <si>
    <t>Par objet tranchant ou perforant</t>
  </si>
  <si>
    <t>C02.08.06</t>
  </si>
  <si>
    <t>Blessures, piqûre, morsure d'animaux</t>
  </si>
  <si>
    <t>C02.08.07</t>
  </si>
  <si>
    <t>Pendaison / strangulation accidentelle</t>
  </si>
  <si>
    <t>C02.08.08</t>
  </si>
  <si>
    <t>Etouffement / fausse route</t>
  </si>
  <si>
    <t>C02.09.00</t>
  </si>
  <si>
    <t>Accident de sport ou de loisirs</t>
  </si>
  <si>
    <t>C02.09.01</t>
  </si>
  <si>
    <t>Accident de chasse</t>
  </si>
  <si>
    <t>C02.09.02</t>
  </si>
  <si>
    <t>Accident de plongée</t>
  </si>
  <si>
    <t>C02.09.03</t>
  </si>
  <si>
    <t>Accident de spéléologie</t>
  </si>
  <si>
    <t>C02.09.04</t>
  </si>
  <si>
    <t>Accident en montagne</t>
  </si>
  <si>
    <t>C02.09.05</t>
  </si>
  <si>
    <t>Accident de parachutisme ou deltaplane</t>
  </si>
  <si>
    <t>C02.09.06</t>
  </si>
  <si>
    <t>Accident de pêche</t>
  </si>
  <si>
    <t>C02.09.07</t>
  </si>
  <si>
    <t>Autre accident de sport ou de loisirs</t>
  </si>
  <si>
    <t>C02.10.00</t>
  </si>
  <si>
    <t>Noyade</t>
  </si>
  <si>
    <t>C02.11.00</t>
  </si>
  <si>
    <t>Chute</t>
  </si>
  <si>
    <t>C02.11.01</t>
  </si>
  <si>
    <t>Chute de grande hauteur</t>
  </si>
  <si>
    <t>Chute de plus de 3 mètre (ou 1 étage)</t>
  </si>
  <si>
    <t>C02.11.02</t>
  </si>
  <si>
    <t>Chute de faible hauteur</t>
  </si>
  <si>
    <t>Chute de moins de 3 mètres (y compris de sa hauteur)</t>
  </si>
  <si>
    <t>Départ réflexe si personne reste à terre.</t>
  </si>
  <si>
    <t>C02.12.00</t>
  </si>
  <si>
    <t>Ensevelissement</t>
  </si>
  <si>
    <t>C02.13.00</t>
  </si>
  <si>
    <t>Tentative de suicide avec risque imminent</t>
  </si>
  <si>
    <t>C02.13.01</t>
  </si>
  <si>
    <t>Médicamenteuse</t>
  </si>
  <si>
    <t>C02.13.02</t>
  </si>
  <si>
    <t>(par) Pendaison/ strangulation volontaire</t>
  </si>
  <si>
    <t>C02.13.03</t>
  </si>
  <si>
    <t>(par) Immolation</t>
  </si>
  <si>
    <t>C02.13.04</t>
  </si>
  <si>
    <t>(par) Arme à feu</t>
  </si>
  <si>
    <t>C02.13.05</t>
  </si>
  <si>
    <t>(par) Phlébotomie ou objet tranchant ou perforant</t>
  </si>
  <si>
    <t>C02.13.06</t>
  </si>
  <si>
    <t>(par) Défenestration</t>
  </si>
  <si>
    <t>C02.13.07</t>
  </si>
  <si>
    <t>(par) Suicide sur rails</t>
  </si>
  <si>
    <t>C02.13.08</t>
  </si>
  <si>
    <t>Autre type de tentative de suicide</t>
  </si>
  <si>
    <t>C02.14.00</t>
  </si>
  <si>
    <t>Atteinte sexuelle</t>
  </si>
  <si>
    <t>C02.14.01</t>
  </si>
  <si>
    <t>Suspicion de viol</t>
  </si>
  <si>
    <t>C02.14.02</t>
  </si>
  <si>
    <t>Agression sexuelle</t>
  </si>
  <si>
    <t>Toute atteinte sexuelle sans pénétration commise sur une victime avec violence, contrainte ou menace. Par exemple, des attouchements.</t>
  </si>
  <si>
    <t>C02.14.03</t>
  </si>
  <si>
    <t>Exhibition sexuelle</t>
  </si>
  <si>
    <t>C02.14.04</t>
  </si>
  <si>
    <t>Harcèlement sexuel</t>
  </si>
  <si>
    <t>Fait d'imposer à une personne, de façon répétée, des propos ou comportements à connotation sexuelle qui :
&gt; portent atteinte à sa dignité en raison de leur caractère dégradant ou humiliant,
&gt; ou créent à son encontre une situation intimidante, hostile ou offensante.
Est assimilée au harcèlement sexuel toute forme de pression grave (même non répétée) dans le but réel ou apparent d'obtenir un acte sexuel, au profit de l'auteur des faits ou d'un tiers.</t>
  </si>
  <si>
    <t>C02.15.00</t>
  </si>
  <si>
    <t>Agression ou violence</t>
  </si>
  <si>
    <t>C02.15.01</t>
  </si>
  <si>
    <t>Rixe ou bagarre</t>
  </si>
  <si>
    <t>&gt; Rixe : Querelle violente, généralement publique, accompagnée de menaces et de coups
&gt; Bagarre : Échange de coups ; rixe provoquant une mêlée et un tumulte</t>
  </si>
  <si>
    <t>C02.15.02</t>
  </si>
  <si>
    <t>Agression ou violence physique</t>
  </si>
  <si>
    <t>Dont agression sur autorité / agent public et dont violences sport</t>
  </si>
  <si>
    <t>C02.15.03</t>
  </si>
  <si>
    <t>Agression verbale</t>
  </si>
  <si>
    <t>Dont agression sur autorité / agent public et incivilités</t>
  </si>
  <si>
    <t>C02.15.04</t>
  </si>
  <si>
    <t>Violences intra familiales</t>
  </si>
  <si>
    <t>C02.15.05</t>
  </si>
  <si>
    <t>Voie de fait</t>
  </si>
  <si>
    <t>En droit pénal, violence envers une personne, lorsque cette violence n'est pas qualifiée de blessure</t>
  </si>
  <si>
    <t>C02.15.06</t>
  </si>
  <si>
    <t>Autre agression ou menace</t>
  </si>
  <si>
    <t>Dont menace, outrage rébellion, incident frontière</t>
  </si>
  <si>
    <t>C02.16.00</t>
  </si>
  <si>
    <t>Autre atteinte aux personnes</t>
  </si>
  <si>
    <t>C02.16.01</t>
  </si>
  <si>
    <t>Jeux dangereux</t>
  </si>
  <si>
    <t>C02.16.02</t>
  </si>
  <si>
    <t>Autre type d’atteinte aux personnes</t>
  </si>
  <si>
    <t>C02.16.03</t>
  </si>
  <si>
    <t>Altercation – Incivilité</t>
  </si>
  <si>
    <t>C03.00.00</t>
  </si>
  <si>
    <t>Atteinte aux biens / animal</t>
  </si>
  <si>
    <t>C03.01.00</t>
  </si>
  <si>
    <t>Dégradation volontaire de lieux, biens ou véhicules</t>
  </si>
  <si>
    <t>C03.01.01</t>
  </si>
  <si>
    <t>Dégradation de bâtiment ou de local</t>
  </si>
  <si>
    <t>Dont sabotage (sans atteinte de personne) et TAGS</t>
  </si>
  <si>
    <t>C03.01.02</t>
  </si>
  <si>
    <t>Dégradation de véhicule</t>
  </si>
  <si>
    <t>C03.01.03</t>
  </si>
  <si>
    <t>Dégradations d’autres biens</t>
  </si>
  <si>
    <t>C03.01.04</t>
  </si>
  <si>
    <t>Jets de projectiles – Caillassages</t>
  </si>
  <si>
    <t>C03.01.05</t>
  </si>
  <si>
    <t>Profanation de cimetière ou lieu de culte</t>
  </si>
  <si>
    <t>C03.02.00</t>
  </si>
  <si>
    <t>Vol</t>
  </si>
  <si>
    <t>C03.02.01</t>
  </si>
  <si>
    <t>Vol à l’arraché</t>
  </si>
  <si>
    <t>Vol avec violence commis en arrachant de force à la victime un objet convoité</t>
  </si>
  <si>
    <t>C03.02.02</t>
  </si>
  <si>
    <t>Vol à la portière</t>
  </si>
  <si>
    <t>Vol commis en ouvrant ou en brisant une portière de véhicule</t>
  </si>
  <si>
    <t>C03.02.03</t>
  </si>
  <si>
    <t>Vol à l’étalage</t>
  </si>
  <si>
    <t>C03.02.04</t>
  </si>
  <si>
    <t>Vol à la roulotte</t>
  </si>
  <si>
    <t>Vol commis dans un véhicule ou dans une roulotte</t>
  </si>
  <si>
    <t>C03.02.05</t>
  </si>
  <si>
    <t>Vol de véhicule</t>
  </si>
  <si>
    <t>C03.02.06</t>
  </si>
  <si>
    <t>Vol de carburant</t>
  </si>
  <si>
    <t>C03.02.07</t>
  </si>
  <si>
    <t>Vol de DAB ou dans DAB</t>
  </si>
  <si>
    <t>DAB : Distributeur automatique de billets</t>
  </si>
  <si>
    <t>C03.02.08</t>
  </si>
  <si>
    <t>Vol de fret</t>
  </si>
  <si>
    <t>C03.02.09</t>
  </si>
  <si>
    <t>Vol de métaux</t>
  </si>
  <si>
    <t>C03.02.10</t>
  </si>
  <si>
    <t>Vol par ruse</t>
  </si>
  <si>
    <t>C03.02.11</t>
  </si>
  <si>
    <t>Vol d’armes</t>
  </si>
  <si>
    <t>C03.02.12</t>
  </si>
  <si>
    <t>Vol à main armée</t>
  </si>
  <si>
    <t>Dont autorité / commerce / édifice public / résidence / société</t>
  </si>
  <si>
    <t>C03.02.13</t>
  </si>
  <si>
    <t>Vol avec violences, extorsion, racket</t>
  </si>
  <si>
    <t>Regroupement possible avec VAMA / Car jacking ?</t>
  </si>
  <si>
    <t>C03.02.14</t>
  </si>
  <si>
    <t>Car jacking</t>
  </si>
  <si>
    <t>La piraterie routière ou carjacking est un vol de voiture ou autres véhicules motorisés avec menaces ou violence sur le conducteur du véhicule</t>
  </si>
  <si>
    <t>C03.02.15</t>
  </si>
  <si>
    <t>Autre type de vol</t>
  </si>
  <si>
    <t>C03.03.00</t>
  </si>
  <si>
    <t>Cambriolage</t>
  </si>
  <si>
    <t>C03.03.01</t>
  </si>
  <si>
    <t>Home jacking</t>
  </si>
  <si>
    <t>Le home-jacking consiste à s'introduire dans le domicile d'un particulier afin d'y récupérer les clés de sa voiture et repartir avec le véhicule</t>
  </si>
  <si>
    <t>C03.03.02</t>
  </si>
  <si>
    <t>Autre type de cambriolage</t>
  </si>
  <si>
    <t>C03.04.00</t>
  </si>
  <si>
    <t>Intrusion</t>
  </si>
  <si>
    <t>C03.04.01</t>
  </si>
  <si>
    <t>Violation de domicile</t>
  </si>
  <si>
    <t>C03.04.02</t>
  </si>
  <si>
    <t>Déclenchement d’alarme intrusion</t>
  </si>
  <si>
    <t>C03.05.00</t>
  </si>
  <si>
    <t>Escroquerie – filouterie – grivèlerie</t>
  </si>
  <si>
    <t>&gt; Filouterie : Escroquerie, vol
&gt; Grivèlerie : Délit qui consiste à consommer sans payer, dans un café, un restaurant, un hôtel.*</t>
  </si>
  <si>
    <t>C03.06.00</t>
  </si>
  <si>
    <t>Autre atteinte aux biens</t>
  </si>
  <si>
    <t>C03.07.00</t>
  </si>
  <si>
    <t>Disparition d'animal</t>
  </si>
  <si>
    <t>C03.08.00</t>
  </si>
  <si>
    <t>Découverte / divagation d'animal</t>
  </si>
  <si>
    <t>C03.09.00</t>
  </si>
  <si>
    <t>Découverte d’animal mort / carcasse d’animal</t>
  </si>
  <si>
    <t>C03.10.00</t>
  </si>
  <si>
    <t>Hyménoptères</t>
  </si>
  <si>
    <t>Ex : abeilles</t>
  </si>
  <si>
    <t>C03.11.00</t>
  </si>
  <si>
    <t>Animal en difficulté / blessé</t>
  </si>
  <si>
    <t>C03.12.00</t>
  </si>
  <si>
    <t>Animal dangereux ou sauvage</t>
  </si>
  <si>
    <t>C03.13.00</t>
  </si>
  <si>
    <t>Epizootie</t>
  </si>
  <si>
    <t>Ex : grippe aviaire</t>
  </si>
  <si>
    <t>C03.14.00</t>
  </si>
  <si>
    <t>Braconnage</t>
  </si>
  <si>
    <t>C03.15.00</t>
  </si>
  <si>
    <t>Autre fait d’animal</t>
  </si>
  <si>
    <t>C04.00.00</t>
  </si>
  <si>
    <t>Incendie</t>
  </si>
  <si>
    <t>En cas d’incendie et d’explosion, c’est le type d’explosion qui doit être saisi</t>
  </si>
  <si>
    <t>C04.01.00</t>
  </si>
  <si>
    <t>Incendie d'un moyen de transport / véhicule</t>
  </si>
  <si>
    <t>C04.01.01</t>
  </si>
  <si>
    <t>C04.01.02</t>
  </si>
  <si>
    <t>C04.01.03</t>
  </si>
  <si>
    <t>C04.01.04</t>
  </si>
  <si>
    <t>Motorisé ou non motorisé</t>
  </si>
  <si>
    <t>C04.01.05</t>
  </si>
  <si>
    <t>C04.01.06</t>
  </si>
  <si>
    <t>C04.01.07</t>
  </si>
  <si>
    <t>C04.01.08</t>
  </si>
  <si>
    <t>C04.01.09</t>
  </si>
  <si>
    <t>C04.01.10</t>
  </si>
  <si>
    <t>C04.01.11</t>
  </si>
  <si>
    <t>C04.02.00</t>
  </si>
  <si>
    <t>Incendie d'un bâtiment / local</t>
  </si>
  <si>
    <t>C04.02.01</t>
  </si>
  <si>
    <t>Bâtiment d’habitation</t>
  </si>
  <si>
    <t>C04.02.02</t>
  </si>
  <si>
    <t>Bâtiment de bureaux</t>
  </si>
  <si>
    <t>C04.02.03</t>
  </si>
  <si>
    <t>Bâtiment industriel</t>
  </si>
  <si>
    <t>C04.02.04</t>
  </si>
  <si>
    <t>Bâtiment de production transport d'énergie</t>
  </si>
  <si>
    <t>C04.03.00</t>
  </si>
  <si>
    <t>Incendie en milieu agricole</t>
  </si>
  <si>
    <t>C04.04.00</t>
  </si>
  <si>
    <t>Incendie en milieu industriel</t>
  </si>
  <si>
    <t>C04.05.00</t>
  </si>
  <si>
    <t>Incendie de forêt / végétation</t>
  </si>
  <si>
    <t>C04.06.00</t>
  </si>
  <si>
    <t>Feux de poubelles</t>
  </si>
  <si>
    <t>C04.07.00</t>
  </si>
  <si>
    <t>Feux de matériaux à l’air libre</t>
  </si>
  <si>
    <t>C04.07.01</t>
  </si>
  <si>
    <t>Feu de produits de classe A</t>
  </si>
  <si>
    <t>Feu de matériaux solides dont la combustion forme des braises (cellulose, bois, papier, carton, tissu, fourrage, coton, etc.)</t>
  </si>
  <si>
    <t>C04.07.02</t>
  </si>
  <si>
    <t>Feu de produits de classe B</t>
  </si>
  <si>
    <t>Feu de liquides et solides liquéfiables (hydrocarbures, goudron, brai, bougies, graisses, huiles, peintures, vernis, alcools, cétones, solvants et produits chimiques divers)</t>
  </si>
  <si>
    <t>C04.07.03</t>
  </si>
  <si>
    <t>Feu de produits de classe C</t>
  </si>
  <si>
    <t>Feux de gaz (gaz naturels, gaz de pétrole liquéfiés comme le butane ou le propane, ou d'autres produits à l'état gazeux comme des produits chimiques, etc.)</t>
  </si>
  <si>
    <t>C04.07.04</t>
  </si>
  <si>
    <t>Feu de produits de classe D</t>
  </si>
  <si>
    <t>Feux de métaux</t>
  </si>
  <si>
    <t>C04.08.00</t>
  </si>
  <si>
    <t>Autre type d’incendie</t>
  </si>
  <si>
    <t>C04.09.00</t>
  </si>
  <si>
    <t>Alarme incendie</t>
  </si>
  <si>
    <t>C05.00.00</t>
  </si>
  <si>
    <t>Explosion</t>
  </si>
  <si>
    <t>C05.00.01</t>
  </si>
  <si>
    <t>Explosion d'un moyen de transport / véhicule</t>
  </si>
  <si>
    <t>C05.00.02</t>
  </si>
  <si>
    <t>Explosion d'un bâtiment / local</t>
  </si>
  <si>
    <t>C05.00.03</t>
  </si>
  <si>
    <t>Explosion d’un silo / lieu de stockage</t>
  </si>
  <si>
    <t>C05.00.04</t>
  </si>
  <si>
    <t>Explosion d’un(e) substance / engin explosif</t>
  </si>
  <si>
    <t>C05.00.05</t>
  </si>
  <si>
    <t>Autre type d’explosion</t>
  </si>
  <si>
    <t>C06.00.00</t>
  </si>
  <si>
    <t>Suspicion d'infractions</t>
  </si>
  <si>
    <t>C06.01.00</t>
  </si>
  <si>
    <t>Prostitution / Racolage</t>
  </si>
  <si>
    <t xml:space="preserve">  (sans atteinte de personne)</t>
  </si>
  <si>
    <t>C06.02.00</t>
  </si>
  <si>
    <t>Détention d’arme</t>
  </si>
  <si>
    <t>C06.03.00</t>
  </si>
  <si>
    <t>Infractions au code de la route</t>
  </si>
  <si>
    <t>C06.03.01</t>
  </si>
  <si>
    <t>Stationnement dangereux</t>
  </si>
  <si>
    <t>C06.03.02</t>
  </si>
  <si>
    <t>Conduite délictueuse ou dangereuse</t>
  </si>
  <si>
    <t>C06.03.03</t>
  </si>
  <si>
    <t>Conduite en état alcoolique</t>
  </si>
  <si>
    <t>C06.03.04</t>
  </si>
  <si>
    <t>Stationnement irrégulier sensible</t>
  </si>
  <si>
    <t>C06.03.05</t>
  </si>
  <si>
    <t>Délit de fuite</t>
  </si>
  <si>
    <t>C06.03.06</t>
  </si>
  <si>
    <t>Conduite à contre-sens</t>
  </si>
  <si>
    <t>C06.04.00</t>
  </si>
  <si>
    <t>Infractions à la législation sur le travail</t>
  </si>
  <si>
    <t>C06.04.01</t>
  </si>
  <si>
    <t>Infractions à la législation sur les professions réglementées</t>
  </si>
  <si>
    <t>C06.04.02</t>
  </si>
  <si>
    <t>Vente à la sauvette</t>
  </si>
  <si>
    <t>Les ventes à la sauvette sont des ventes qui sont faites sans autorisation sur le domaine public</t>
  </si>
  <si>
    <t>C06.05.00</t>
  </si>
  <si>
    <t>Trafic de stupéfiants</t>
  </si>
  <si>
    <t>C06.06.00</t>
  </si>
  <si>
    <t>Affaire liée a la législation sur les séjours en France</t>
  </si>
  <si>
    <t>C06.06.01</t>
  </si>
  <si>
    <t>Remise  - découverte ESI</t>
  </si>
  <si>
    <t>ESI : étranger en situation irrégulière</t>
  </si>
  <si>
    <t>C06.07.00</t>
  </si>
  <si>
    <t>Occupation illégale d’un lieu</t>
  </si>
  <si>
    <t>C06.07.01</t>
  </si>
  <si>
    <t>Squat</t>
  </si>
  <si>
    <t>C06.07.02</t>
  </si>
  <si>
    <t>Lieu de culte clandestin</t>
  </si>
  <si>
    <t>C06.08.00</t>
  </si>
  <si>
    <t>Autres Infractions</t>
  </si>
  <si>
    <t>C06.08.01</t>
  </si>
  <si>
    <t>Infraction aérienne</t>
  </si>
  <si>
    <t>C06.08.02</t>
  </si>
  <si>
    <t>infraction comportement voyageur</t>
  </si>
  <si>
    <t>C06.08.03</t>
  </si>
  <si>
    <t>Fausse monnaie</t>
  </si>
  <si>
    <t>Contrefaçon frauduleuse de la monnaie (pièces, billets)</t>
  </si>
  <si>
    <t>C06.08.04</t>
  </si>
  <si>
    <t>Orpaillage</t>
  </si>
  <si>
    <t>Prospection et extraction artisanale de l’or dans les rivières.</t>
  </si>
  <si>
    <t>C06.08.05</t>
  </si>
  <si>
    <t>Jeux illégaux</t>
  </si>
  <si>
    <t>Ex : jeux d’argent et paris clandestins</t>
  </si>
  <si>
    <t>C06.08.06</t>
  </si>
  <si>
    <t>Non respect décision de justice</t>
  </si>
  <si>
    <t>C07.00.00</t>
  </si>
  <si>
    <t>Ordre public</t>
  </si>
  <si>
    <t>C07.01.00</t>
  </si>
  <si>
    <t>Alerte à la bombe</t>
  </si>
  <si>
    <t>Violences collectives en milieu urbain</t>
  </si>
  <si>
    <t>C07.02.00</t>
  </si>
  <si>
    <t>Violence urbaine</t>
  </si>
  <si>
    <t>C07.03.00</t>
  </si>
  <si>
    <t>Différends et litiges inter-personnels</t>
  </si>
  <si>
    <t>C07.03.01</t>
  </si>
  <si>
    <t>Différend familial</t>
  </si>
  <si>
    <t>C07.03.02</t>
  </si>
  <si>
    <t>Non représentation d’enfant</t>
  </si>
  <si>
    <t>Refus de représenter un enfant mineur à la personne en droit de le réclamer</t>
  </si>
  <si>
    <t>C07.03.03</t>
  </si>
  <si>
    <t>Différend de voisinage</t>
  </si>
  <si>
    <t>C07.03.04</t>
  </si>
  <si>
    <t>Autres différends</t>
  </si>
  <si>
    <t>Dont locatifs, usagers et personnes chargées d'une mission de service public</t>
  </si>
  <si>
    <t>C07.03.05</t>
  </si>
  <si>
    <t>Litiges</t>
  </si>
  <si>
    <t>Dont litiges commerciaux, droit du travail</t>
  </si>
  <si>
    <t>C07.04.00</t>
  </si>
  <si>
    <t>Rassemblement</t>
  </si>
  <si>
    <t>C07.04.01</t>
  </si>
  <si>
    <t>Grève</t>
  </si>
  <si>
    <t>C07.04.02</t>
  </si>
  <si>
    <t>Manifestation</t>
  </si>
  <si>
    <t>C07.04.03</t>
  </si>
  <si>
    <t>Free party / rave party / teknival</t>
  </si>
  <si>
    <t>C07.04.04</t>
  </si>
  <si>
    <t>Autre rassemblement</t>
  </si>
  <si>
    <t>C07.05.00</t>
  </si>
  <si>
    <t>Ivresse publique et manifeste</t>
  </si>
  <si>
    <t>C07.06.00</t>
  </si>
  <si>
    <t>OVNI- PAN</t>
  </si>
  <si>
    <t>&gt; OVNI = Objet volant non identifié
&gt; PAN = Phénomène aérospatial non identifié</t>
  </si>
  <si>
    <t>C07.07.00</t>
  </si>
  <si>
    <t>Nuisances particulières</t>
  </si>
  <si>
    <t>C07.07.01</t>
  </si>
  <si>
    <t>Obstacle</t>
  </si>
  <si>
    <t>C07.07.02</t>
  </si>
  <si>
    <t>Nuisance aéronautique</t>
  </si>
  <si>
    <t>C07.07.03</t>
  </si>
  <si>
    <t>Tapage</t>
  </si>
  <si>
    <t>C07.07.04</t>
  </si>
  <si>
    <t>Ouverture intempestives de bouches incendies</t>
  </si>
  <si>
    <t>C07.07.05</t>
  </si>
  <si>
    <t>Perturbateurs - indésirables</t>
  </si>
  <si>
    <t>C07.08.00</t>
  </si>
  <si>
    <t>Détournement</t>
  </si>
  <si>
    <t>C07.08.01</t>
  </si>
  <si>
    <t>Détournement d’aéronef</t>
  </si>
  <si>
    <t>C07.08.02</t>
  </si>
  <si>
    <t>Détournement de navire</t>
  </si>
  <si>
    <t>C07.08.03</t>
  </si>
  <si>
    <t>Détournement de véhicule</t>
  </si>
  <si>
    <t>C07.09.00</t>
  </si>
  <si>
    <t>Comportement suspect ou dangereux</t>
  </si>
  <si>
    <t>C07.09.01</t>
  </si>
  <si>
    <t>Forcené</t>
  </si>
  <si>
    <t>Personne intensément violente</t>
  </si>
  <si>
    <t>C07.09.02</t>
  </si>
  <si>
    <t>Personne dangereuse</t>
  </si>
  <si>
    <t>C07.09.03</t>
  </si>
  <si>
    <t>Personne suspecte rôdeur</t>
  </si>
  <si>
    <t>C07.09.05</t>
  </si>
  <si>
    <t>Piéton sur autoroute voie rapide</t>
  </si>
  <si>
    <t>C07.10.00</t>
  </si>
  <si>
    <t>Véhicule suspect</t>
  </si>
  <si>
    <t>C07.11.00</t>
  </si>
  <si>
    <t>Colis, bagages ou enveloppes suspects</t>
  </si>
  <si>
    <t>C07.12.00</t>
  </si>
  <si>
    <t>Coups de feu</t>
  </si>
  <si>
    <t>C07.13.00</t>
  </si>
  <si>
    <t>Autres troubles à l’ordre public</t>
  </si>
  <si>
    <t>C07.13.01</t>
  </si>
  <si>
    <t>Mutinerie / incident en centre de détention</t>
  </si>
  <si>
    <t>C07.13.02</t>
  </si>
  <si>
    <t>Rodéo automobile</t>
  </si>
  <si>
    <t>Course bruyante et agitée d'autos, de motos</t>
  </si>
  <si>
    <t>C07.13.03</t>
  </si>
  <si>
    <t>Attroupement</t>
  </si>
  <si>
    <t>C07.13.04</t>
  </si>
  <si>
    <t>Blocage de site</t>
  </si>
  <si>
    <t>C07.13.05</t>
  </si>
  <si>
    <t>Survol illicite</t>
  </si>
  <si>
    <t>C07.13.06</t>
  </si>
  <si>
    <t>Incident</t>
  </si>
  <si>
    <t>C07.13.07</t>
  </si>
  <si>
    <t>Autre trouble à l’ordre public</t>
  </si>
  <si>
    <t>dont personne excitée</t>
  </si>
  <si>
    <t>C08.00.00</t>
  </si>
  <si>
    <t>Aléas naturel / environnemental / météorologique</t>
  </si>
  <si>
    <t>C08.01.00</t>
  </si>
  <si>
    <t>Inondation</t>
  </si>
  <si>
    <t>C08.02.00</t>
  </si>
  <si>
    <t>Avalanche</t>
  </si>
  <si>
    <t>C08.03.00</t>
  </si>
  <si>
    <t>Tremblement de terre</t>
  </si>
  <si>
    <t>C08.04.00</t>
  </si>
  <si>
    <t>Foudre</t>
  </si>
  <si>
    <t>C08.05.00</t>
  </si>
  <si>
    <t>Tempête</t>
  </si>
  <si>
    <t>C08.06.00</t>
  </si>
  <si>
    <t>Éboulement / effondrement</t>
  </si>
  <si>
    <t>C08.07.00</t>
  </si>
  <si>
    <t>Affaissement de la chaussée</t>
  </si>
  <si>
    <t>A préciser ?</t>
  </si>
  <si>
    <t>C08.08.00</t>
  </si>
  <si>
    <t>Pollution</t>
  </si>
  <si>
    <t>C08.08.01</t>
  </si>
  <si>
    <t>Pollution terrestre</t>
  </si>
  <si>
    <t>C08.08.02</t>
  </si>
  <si>
    <t>Pollution aquatique</t>
  </si>
  <si>
    <t>C08.09.00</t>
  </si>
  <si>
    <t>Intempérie importante</t>
  </si>
  <si>
    <t>C08.10.00</t>
  </si>
  <si>
    <t>Autre aléas naturel / environnemental / météorologique</t>
  </si>
  <si>
    <t>C08.10.01</t>
  </si>
  <si>
    <t>Catastrophe naturelle</t>
  </si>
  <si>
    <t>C09.00.00</t>
  </si>
  <si>
    <t>Aléas technologique ou technique</t>
  </si>
  <si>
    <t>C09.01.00</t>
  </si>
  <si>
    <t>Électricité</t>
  </si>
  <si>
    <t>C09.01.01</t>
  </si>
  <si>
    <t>Court-circuit</t>
  </si>
  <si>
    <t>C09.01.02</t>
  </si>
  <si>
    <t>Panne électrique</t>
  </si>
  <si>
    <t>C09.01.03</t>
  </si>
  <si>
    <t>Fil électrique tombé</t>
  </si>
  <si>
    <t>C09.01.04</t>
  </si>
  <si>
    <t>Rupture / Arrachement de câble (ou support)</t>
  </si>
  <si>
    <t>C09.02.00</t>
  </si>
  <si>
    <t>Fuite d’eau</t>
  </si>
  <si>
    <t>C09.03.00</t>
  </si>
  <si>
    <t>Fuite de gaz</t>
  </si>
  <si>
    <t>C09.03.01</t>
  </si>
  <si>
    <t>Fuite de gaz importante</t>
  </si>
  <si>
    <t>C09.04.00</t>
  </si>
  <si>
    <t>Fuite d’autres fluides</t>
  </si>
  <si>
    <t>C09.04.01</t>
  </si>
  <si>
    <t>Fuite de fluides liquides</t>
  </si>
  <si>
    <t>C09.04.02</t>
  </si>
  <si>
    <t>Fuite de fluides gazeux</t>
  </si>
  <si>
    <t>C09.05.00</t>
  </si>
  <si>
    <t>Immeuble en péril</t>
  </si>
  <si>
    <t>C09.06.00</t>
  </si>
  <si>
    <t>Panne d’ascenseur</t>
  </si>
  <si>
    <t>C09.07.00</t>
  </si>
  <si>
    <t>Chaudière surchauffée</t>
  </si>
  <si>
    <t>C09.08.00</t>
  </si>
  <si>
    <t>Autre aléas technologique</t>
  </si>
  <si>
    <t>C10.00.00</t>
  </si>
  <si>
    <t>Disparitions et découvertes</t>
  </si>
  <si>
    <t>C10.01.00</t>
  </si>
  <si>
    <t>Disparition ou découverte d’individu</t>
  </si>
  <si>
    <t>C10.01.01</t>
  </si>
  <si>
    <t>Fuite de malfaiteur / évasion</t>
  </si>
  <si>
    <t>Personnes recherchées pour raison judiciaire</t>
  </si>
  <si>
    <t>C10.01.02</t>
  </si>
  <si>
    <t>Fuite de personnes avec troubles psychiatriques/neurologiques </t>
  </si>
  <si>
    <t>C10.01.03</t>
  </si>
  <si>
    <t>Disparition de personne vulnérable</t>
  </si>
  <si>
    <t>Dont mineurs et personnes âgées et/ou handicapées</t>
  </si>
  <si>
    <t>C10.01.04</t>
  </si>
  <si>
    <t>Absence de réponse aux appels</t>
  </si>
  <si>
    <t>C10.01.05</t>
  </si>
  <si>
    <t>Autre disparition inquiétante</t>
  </si>
  <si>
    <t>Dont retard inquiétant</t>
  </si>
  <si>
    <t>C10.01.06</t>
  </si>
  <si>
    <t>Fugue</t>
  </si>
  <si>
    <t>C10.01.07</t>
  </si>
  <si>
    <t>Recherche secours investigation</t>
  </si>
  <si>
    <t>C10.01.08</t>
  </si>
  <si>
    <t>Découverte de personne égarée</t>
  </si>
  <si>
    <t>Dont mineurs, majeurs et personnes sur autoroute</t>
  </si>
  <si>
    <t>C10.02.00</t>
  </si>
  <si>
    <t>Découverte de cadavre</t>
  </si>
  <si>
    <t>C10.02.01</t>
  </si>
  <si>
    <t>Mort a priori suspecte</t>
  </si>
  <si>
    <t>Ex : recueil de témoignage direct ou indirect relatant un probable homicide</t>
  </si>
  <si>
    <t>C10.02.02</t>
  </si>
  <si>
    <t>Mort a priori naturelle</t>
  </si>
  <si>
    <t>Ex : recueil de témoignage direct ou indirect relatant un probable accident</t>
  </si>
  <si>
    <t>C10.03.00</t>
  </si>
  <si>
    <t>Disparition ou découverte d’objet</t>
  </si>
  <si>
    <t>C10.03.01</t>
  </si>
  <si>
    <t>Disparition d'objet</t>
  </si>
  <si>
    <t>Dont perte</t>
  </si>
  <si>
    <t>C10.03.02</t>
  </si>
  <si>
    <t>Découverte d’objet</t>
  </si>
  <si>
    <t>Dont coffre-fort</t>
  </si>
  <si>
    <t>C10.04.00</t>
  </si>
  <si>
    <t>Disparition ou découverte d’engin explosif</t>
  </si>
  <si>
    <t>C10.04.01</t>
  </si>
  <si>
    <t>Disparition d’engin explosif</t>
  </si>
  <si>
    <t>C10.04.02</t>
  </si>
  <si>
    <t>Découverte d’engin explosif</t>
  </si>
  <si>
    <t>C10.05.00</t>
  </si>
  <si>
    <t>Découverte de stupéfiants</t>
  </si>
  <si>
    <t>C10.06.00</t>
  </si>
  <si>
    <t>Découverte d’armes</t>
  </si>
  <si>
    <t>C10.07.00</t>
  </si>
  <si>
    <t>Découverte de véhicule volé</t>
  </si>
  <si>
    <t>C10.08.00</t>
  </si>
  <si>
    <t>Autre découverte</t>
  </si>
  <si>
    <t>C11.00.00</t>
  </si>
  <si>
    <t>Autre nature de fait</t>
  </si>
  <si>
    <t>C11.01.00</t>
  </si>
  <si>
    <t>Alarme</t>
  </si>
  <si>
    <t>Dont télésurveillance et RAMSES</t>
  </si>
  <si>
    <t>C11.02.00</t>
  </si>
  <si>
    <t>Demande de sécurisation</t>
  </si>
  <si>
    <t>C11.02.01</t>
  </si>
  <si>
    <t>Protection de Drop Zone</t>
  </si>
  <si>
    <t>C11.02.02</t>
  </si>
  <si>
    <t>Visite sensible autorité / convoi escorte</t>
  </si>
  <si>
    <t>C11.03.00</t>
  </si>
  <si>
    <t>Demande d’information et d’orientation</t>
  </si>
  <si>
    <t>C11.03.01</t>
  </si>
  <si>
    <t>Demande de renseignement</t>
  </si>
  <si>
    <t>C11.03.02</t>
  </si>
  <si>
    <t>Conseil et orientation</t>
  </si>
  <si>
    <t>C11.04.00</t>
  </si>
  <si>
    <t>Appels malveillants, appels anonymes intempestifs</t>
  </si>
  <si>
    <t>C11.05.00</t>
  </si>
  <si>
    <t>Dépannage / panne</t>
  </si>
  <si>
    <t>C11.05.01</t>
  </si>
  <si>
    <t>Echouement, naufrage</t>
  </si>
  <si>
    <t>C11.05.02</t>
  </si>
  <si>
    <t>Dépannage véhicule</t>
  </si>
  <si>
    <t>C11.05.03</t>
  </si>
  <si>
    <t>Porte verrouillée</t>
  </si>
  <si>
    <t>C11.06.00</t>
  </si>
  <si>
    <t>Code_Type_de_lieu</t>
  </si>
  <si>
    <t>Décrit le type de lieu où se situe l'affaire/dossier</t>
  </si>
  <si>
    <t>L01.00.00</t>
  </si>
  <si>
    <t>Domicile</t>
  </si>
  <si>
    <t>L01.01.00</t>
  </si>
  <si>
    <t>Maison particulière, pavillon</t>
  </si>
  <si>
    <t>L01.01.01</t>
  </si>
  <si>
    <t>A l'intérieur</t>
  </si>
  <si>
    <t>Enceinte fermée et couverte dont l’accès est potentiellement verrouillé</t>
  </si>
  <si>
    <t>A renseigner en l’absence d’information plus précise sur la pièce où se situe la personne concernée</t>
  </si>
  <si>
    <t>L01.01.02</t>
  </si>
  <si>
    <t>A l'extérieur</t>
  </si>
  <si>
    <t>Abords, terrasse, jardin, … non couvert</t>
  </si>
  <si>
    <t>L01.01.03</t>
  </si>
  <si>
    <r>
      <rPr>
        <sz val="10"/>
        <color theme="1"/>
        <rFont val="Calibri"/>
        <family val="2"/>
        <charset val="1"/>
      </rPr>
      <t>Piscine,</t>
    </r>
    <r>
      <rPr>
        <sz val="11"/>
        <color theme="1"/>
        <rFont val="Calibri"/>
        <family val="2"/>
        <charset val="1"/>
      </rPr>
      <t xml:space="preserve"> bassin</t>
    </r>
  </si>
  <si>
    <t>Privée, enterrée ou non, fixe ou non</t>
  </si>
  <si>
    <t>L01.01.04</t>
  </si>
  <si>
    <t>Dépendance</t>
  </si>
  <si>
    <t>Abri indépendant du domicile de type garage, atelier, abri de jardin, grange, etc.</t>
  </si>
  <si>
    <t>L01.02.00</t>
  </si>
  <si>
    <t>Lieu d'habitation collectif ou foyer d'hébergement</t>
  </si>
  <si>
    <t>L01.02.01</t>
  </si>
  <si>
    <t>A l'intérieur de l'immeuble (sans précision)</t>
  </si>
  <si>
    <t>L01.02.02</t>
  </si>
  <si>
    <t>L01.02.03</t>
  </si>
  <si>
    <t>Appartement</t>
  </si>
  <si>
    <t>L01.02.04</t>
  </si>
  <si>
    <t>Entrée, couloir, espaces communs (hors escalier)</t>
  </si>
  <si>
    <t>L01.02.05</t>
  </si>
  <si>
    <t>Ascenseur</t>
  </si>
  <si>
    <t>L01.02.06</t>
  </si>
  <si>
    <r>
      <rPr>
        <sz val="10"/>
        <color theme="1"/>
        <rFont val="Calibri"/>
        <family val="2"/>
        <charset val="1"/>
      </rPr>
      <t xml:space="preserve">Cave, sous-sol, </t>
    </r>
    <r>
      <rPr>
        <sz val="11"/>
        <color theme="1"/>
        <rFont val="Calibri"/>
        <family val="2"/>
        <charset val="1"/>
      </rPr>
      <t>garage, parking</t>
    </r>
  </si>
  <si>
    <t>L01.02.07</t>
  </si>
  <si>
    <t>Toiture</t>
  </si>
  <si>
    <t>L01.02.08</t>
  </si>
  <si>
    <t>Comble</t>
  </si>
  <si>
    <t>L01.02.09</t>
  </si>
  <si>
    <t>Piscine</t>
  </si>
  <si>
    <t>L01.02.10</t>
  </si>
  <si>
    <t>Escaliers</t>
  </si>
  <si>
    <t>L01.02.11</t>
  </si>
  <si>
    <t>Local technique (chaufferie, gaine d'ascenseur)</t>
  </si>
  <si>
    <t>L01.02.12</t>
  </si>
  <si>
    <t>L01.03.00</t>
  </si>
  <si>
    <t>Habitat spécifique</t>
  </si>
  <si>
    <t>L01.03.01</t>
  </si>
  <si>
    <t>Péniche</t>
  </si>
  <si>
    <t>L01.03.02</t>
  </si>
  <si>
    <t>Mobil-home</t>
  </si>
  <si>
    <t>L01.03.03</t>
  </si>
  <si>
    <t>Habitat précaire</t>
  </si>
  <si>
    <t>L01.04.00</t>
  </si>
  <si>
    <t>Autre type de domicile</t>
  </si>
  <si>
    <t>L02.00.00</t>
  </si>
  <si>
    <t>Circulation/transport</t>
  </si>
  <si>
    <t>L02.01.00</t>
  </si>
  <si>
    <t>Voie publique hors voie rapide</t>
  </si>
  <si>
    <t>Voie sans aucune séparation de chaussée</t>
  </si>
  <si>
    <t>L02.02.00</t>
  </si>
  <si>
    <t>Voie rapide</t>
  </si>
  <si>
    <t>L02.02.01</t>
  </si>
  <si>
    <t>Voie rapide hors autoroute</t>
  </si>
  <si>
    <t>Voie rapide présentant au moins 2 X 2 voies</t>
  </si>
  <si>
    <t>L02.02.02</t>
  </si>
  <si>
    <t>Voie d’autoroute</t>
  </si>
  <si>
    <t>L02.02.03</t>
  </si>
  <si>
    <t>Aire de repos ou de service</t>
  </si>
  <si>
    <t>L02.02.04</t>
  </si>
  <si>
    <t>Hôtel sur autoroute</t>
  </si>
  <si>
    <t>L02.02.05</t>
  </si>
  <si>
    <t>Tunnel</t>
  </si>
  <si>
    <t>L02.03.00</t>
  </si>
  <si>
    <t>Voie ferrée</t>
  </si>
  <si>
    <t>L02.03.01</t>
  </si>
  <si>
    <t>Voie ferrée souterraine ou couverte</t>
  </si>
  <si>
    <t>L02.03.02</t>
  </si>
  <si>
    <t>Voie ferrée aérienne</t>
  </si>
  <si>
    <t>L02.03.03</t>
  </si>
  <si>
    <t>L02.04.00</t>
  </si>
  <si>
    <t>Voie fluviale</t>
  </si>
  <si>
    <t>L02.05.00</t>
  </si>
  <si>
    <t>A bord d’un moyen de transport</t>
  </si>
  <si>
    <t>L02.05.01</t>
  </si>
  <si>
    <t>L02.05.02</t>
  </si>
  <si>
    <t>Véhicule routier de marchandises</t>
  </si>
  <si>
    <t>L02.05.03</t>
  </si>
  <si>
    <t>Véhicule routier de transport en commun</t>
  </si>
  <si>
    <t>Véhicule de grande dimension affecté au transport de passagers (Bus car autocar)</t>
  </si>
  <si>
    <t>L02.05.04</t>
  </si>
  <si>
    <t>Véhicule militaire</t>
  </si>
  <si>
    <t>L02.05.05</t>
  </si>
  <si>
    <t>Convoi exceptionnel</t>
  </si>
  <si>
    <t>L02.05.06</t>
  </si>
  <si>
    <t>Métro</t>
  </si>
  <si>
    <t>L02.05.07</t>
  </si>
  <si>
    <t>Tramway</t>
  </si>
  <si>
    <t>L02.05.08</t>
  </si>
  <si>
    <t>L02.05.09</t>
  </si>
  <si>
    <t>L02.05.10</t>
  </si>
  <si>
    <t>Aeronef militaire</t>
  </si>
  <si>
    <t>L02.05.11</t>
  </si>
  <si>
    <t>L02.05.12</t>
  </si>
  <si>
    <t>L02.05.13</t>
  </si>
  <si>
    <t>Sous-marin</t>
  </si>
  <si>
    <t>L02.05.14</t>
  </si>
  <si>
    <t>L02.05.15</t>
  </si>
  <si>
    <t>L02.05.16</t>
  </si>
  <si>
    <t>Téléphérique, télésiege</t>
  </si>
  <si>
    <t>L02.06.00</t>
  </si>
  <si>
    <t>Aéroport / aérodrome</t>
  </si>
  <si>
    <t>L02.06.01</t>
  </si>
  <si>
    <r>
      <rPr>
        <sz val="10"/>
        <color theme="1"/>
        <rFont val="Calibri"/>
        <family val="2"/>
        <charset val="1"/>
      </rPr>
      <t xml:space="preserve">Aéroport - zone non accessible au public </t>
    </r>
    <r>
      <rPr>
        <sz val="11"/>
        <color theme="1"/>
        <rFont val="Calibri"/>
        <family val="2"/>
        <charset val="1"/>
      </rPr>
      <t>ou zone coté piste</t>
    </r>
  </si>
  <si>
    <t>L02.06.02</t>
  </si>
  <si>
    <t>Aéroport - zone publique (salle d'enregistrement)</t>
  </si>
  <si>
    <t>L02.06.03</t>
  </si>
  <si>
    <t>Aéroport - zone sous contrôle de la Douane</t>
  </si>
  <si>
    <t>En attente de retours DGGN</t>
  </si>
  <si>
    <t>L02.06.04</t>
  </si>
  <si>
    <t>Piste de décollage</t>
  </si>
  <si>
    <t>L02.06.05</t>
  </si>
  <si>
    <t>Voie d'accès aux pistes</t>
  </si>
  <si>
    <t>L02.06.06</t>
  </si>
  <si>
    <t>Aérodrome – toutes zones</t>
  </si>
  <si>
    <t>L02.06.07</t>
  </si>
  <si>
    <t>CRNA</t>
  </si>
  <si>
    <t>Centre régional de la navigation aérienne</t>
  </si>
  <si>
    <t>L02.06.08</t>
  </si>
  <si>
    <t>PCZAR</t>
  </si>
  <si>
    <t>Zone critique à accès réglementé</t>
  </si>
  <si>
    <t>L02.07.00</t>
  </si>
  <si>
    <t>Gare ferroviaire et routière</t>
  </si>
  <si>
    <t>Dont billetterie</t>
  </si>
  <si>
    <t>L02.07.01</t>
  </si>
  <si>
    <t>Hall de gare</t>
  </si>
  <si>
    <t>L02.07.02</t>
  </si>
  <si>
    <t>Quai de gare</t>
  </si>
  <si>
    <t>L02.08.00</t>
  </si>
  <si>
    <t>Autre type de lieu lié à la circulation ou au transport</t>
  </si>
  <si>
    <t>L03.00.00</t>
  </si>
  <si>
    <t>Local d’activité professionnelle</t>
  </si>
  <si>
    <t>L03.01.00</t>
  </si>
  <si>
    <t>Local administratif</t>
  </si>
  <si>
    <t>Ex : Bureau, back-office administratif d’un local commercial</t>
  </si>
  <si>
    <t>L03.02.00</t>
  </si>
  <si>
    <t>Local agricole</t>
  </si>
  <si>
    <t>L03.03.00</t>
  </si>
  <si>
    <t>Local artisanal</t>
  </si>
  <si>
    <t>Lieu d’activité professionnelle impliquant un nombre réduit de travailleurs manuels (ex : caractère familial)</t>
  </si>
  <si>
    <t>L03.04.00</t>
  </si>
  <si>
    <t>Local industriel</t>
  </si>
  <si>
    <t>Lieu d’activité professionnelle collective, équipement lourds</t>
  </si>
  <si>
    <t>L03.05.00</t>
  </si>
  <si>
    <t>Autre local d’activité professionnelle</t>
  </si>
  <si>
    <t>L04.00.00</t>
  </si>
  <si>
    <t>Lieu accueillant du public</t>
  </si>
  <si>
    <t>L04.01.00</t>
  </si>
  <si>
    <t>Espace public non couvert</t>
  </si>
  <si>
    <t>Ex : square, parc</t>
  </si>
  <si>
    <t>L04.02.00</t>
  </si>
  <si>
    <t>Centre commercial / magasin</t>
  </si>
  <si>
    <t>L04.02.01</t>
  </si>
  <si>
    <t>Boutique</t>
  </si>
  <si>
    <t>L04.02.02</t>
  </si>
  <si>
    <t>Grande surface</t>
  </si>
  <si>
    <t>L04.02.03</t>
  </si>
  <si>
    <t>Centre commercial</t>
  </si>
  <si>
    <t>L04.03.00</t>
  </si>
  <si>
    <t>Parc de stationnement ouvert au public</t>
  </si>
  <si>
    <t>L04.03.01</t>
  </si>
  <si>
    <t>Parking souterrain</t>
  </si>
  <si>
    <t>L04.03.02</t>
  </si>
  <si>
    <t>Parking couvert</t>
  </si>
  <si>
    <t>L04.03.03</t>
  </si>
  <si>
    <t>Parking aérien</t>
  </si>
  <si>
    <t>L04.04.00</t>
  </si>
  <si>
    <t>Lieu de culte</t>
  </si>
  <si>
    <t>L04.05.00</t>
  </si>
  <si>
    <t>Cimetière</t>
  </si>
  <si>
    <t>L04.06.00</t>
  </si>
  <si>
    <t>Espace évènementiel et/ou culturel</t>
  </si>
  <si>
    <t>L04.06.01</t>
  </si>
  <si>
    <t>Cinéma / théâtre / salle de concert</t>
  </si>
  <si>
    <t>L04.06.02</t>
  </si>
  <si>
    <t>Musée / monument touristique</t>
  </si>
  <si>
    <t>L04.06.03</t>
  </si>
  <si>
    <t>Parc des expositions</t>
  </si>
  <si>
    <t>L04.06.04</t>
  </si>
  <si>
    <t>Parc d’attractions / fête foraine</t>
  </si>
  <si>
    <t>L04.06.05</t>
  </si>
  <si>
    <t>Zoo</t>
  </si>
  <si>
    <t>L04.07.00</t>
  </si>
  <si>
    <t>Établissement de santé</t>
  </si>
  <si>
    <t>L04.07.01</t>
  </si>
  <si>
    <t>A l’intérieur</t>
  </si>
  <si>
    <t>Ex : enceinte d’un hôpital, clinique ou cure thermale</t>
  </si>
  <si>
    <t>L04.07.02</t>
  </si>
  <si>
    <t>A l’extérieur</t>
  </si>
  <si>
    <t>Ex : jardin, abords d’un hôpital, clinique ou cure thermale</t>
  </si>
  <si>
    <t>L04.07.03</t>
  </si>
  <si>
    <r>
      <rPr>
        <sz val="10"/>
        <color theme="1"/>
        <rFont val="Calibri"/>
        <family val="2"/>
        <charset val="1"/>
      </rPr>
      <t>Lieu privatif de liberté</t>
    </r>
    <r>
      <rPr>
        <sz val="11"/>
        <color theme="1"/>
        <rFont val="Calibri"/>
        <family val="2"/>
        <charset val="1"/>
      </rPr>
      <t xml:space="preserve"> dans l’établissement de santé</t>
    </r>
  </si>
  <si>
    <t>Dont psychiatrie, unité hospitalière sécurisée interrégionale (UHSI)</t>
  </si>
  <si>
    <t>L04.08.00</t>
  </si>
  <si>
    <t>Local de profession de santé</t>
  </si>
  <si>
    <t>Dont centres et cabinets « individuels »</t>
  </si>
  <si>
    <t>L04.08.01</t>
  </si>
  <si>
    <t>Cabinet médical ou paramédical</t>
  </si>
  <si>
    <t>L04.08.02</t>
  </si>
  <si>
    <t>Pharmacie, laboratoire de biologie médicale (LBM)</t>
  </si>
  <si>
    <t>L04.09.00</t>
  </si>
  <si>
    <t>Établissement médico-social</t>
  </si>
  <si>
    <t>L04.09.01</t>
  </si>
  <si>
    <t>Établissement d’hébergement de personnes âgées et/ou dépendantes (EHPAD), résidence autonomie</t>
  </si>
  <si>
    <t>L04.09.02</t>
  </si>
  <si>
    <t>Etablissement pour personnes handicapées</t>
  </si>
  <si>
    <t>L04.10.00</t>
  </si>
  <si>
    <t>Lieu de soins provisoires, tente, PMA</t>
  </si>
  <si>
    <t>L04.11.00</t>
  </si>
  <si>
    <t>Enceinte sportive</t>
  </si>
  <si>
    <t>L04.11.01</t>
  </si>
  <si>
    <t>Stade</t>
  </si>
  <si>
    <t>L04.11.02</t>
  </si>
  <si>
    <t>L04.11.03</t>
  </si>
  <si>
    <t>Gymnase</t>
  </si>
  <si>
    <t>L04.11.04</t>
  </si>
  <si>
    <t>Circuit ou installation pour sport motorisé</t>
  </si>
  <si>
    <t>L04.12.00</t>
  </si>
  <si>
    <t>Hébergement touristique</t>
  </si>
  <si>
    <t>L04.12.01</t>
  </si>
  <si>
    <t>Hôtel</t>
  </si>
  <si>
    <t>L04.12.02</t>
  </si>
  <si>
    <t>Camping et hôtel de plein air</t>
  </si>
  <si>
    <t>L04.12.03</t>
  </si>
  <si>
    <t>Résidence / club de vacances</t>
  </si>
  <si>
    <t>L04.12.04</t>
  </si>
  <si>
    <t>Refuge de montagne </t>
  </si>
  <si>
    <t>L04.13.00</t>
  </si>
  <si>
    <t>Lieu d’enseignement</t>
  </si>
  <si>
    <t>L04.13.01</t>
  </si>
  <si>
    <t>Ecole maternelle et élémentaire</t>
  </si>
  <si>
    <t>L04.13.02</t>
  </si>
  <si>
    <t>Collège</t>
  </si>
  <si>
    <t>L04.13.03</t>
  </si>
  <si>
    <t>Lycée</t>
  </si>
  <si>
    <t>L04.13.04</t>
  </si>
  <si>
    <t>Université</t>
  </si>
  <si>
    <t>L04.14.00</t>
  </si>
  <si>
    <t>Lieu de restauration / bar</t>
  </si>
  <si>
    <t>L04.14.01</t>
  </si>
  <si>
    <t>Etablissement de nuit</t>
  </si>
  <si>
    <t>Ex : discothèque, club privé</t>
  </si>
  <si>
    <t>L04.14.02</t>
  </si>
  <si>
    <t>Bar / restaurant</t>
  </si>
  <si>
    <t>Dont bar dansant</t>
  </si>
  <si>
    <t>L04.15.00</t>
  </si>
  <si>
    <t>Crèche, garderie, centres de loisirs pour enfants</t>
  </si>
  <si>
    <t>L04.16.00</t>
  </si>
  <si>
    <t>Autre lieu accueillant du public</t>
  </si>
  <si>
    <t>L05.00.00</t>
  </si>
  <si>
    <t>Milieu naturel</t>
  </si>
  <si>
    <t>L05.01.00</t>
  </si>
  <si>
    <t>Plaine et campagne</t>
  </si>
  <si>
    <t>L05.01.01</t>
  </si>
  <si>
    <t>Champ</t>
  </si>
  <si>
    <t>Etendue cultivée pouvant présenter un risque d’incendie ou une difficulté d’accessibilité / visibilité (ex : champ de maïs ou autres plants de grande hauteur)</t>
  </si>
  <si>
    <t>L05.01.02</t>
  </si>
  <si>
    <t>Prairie</t>
  </si>
  <si>
    <t>Etendue non cultivée et découverte facile d’accès et offrant une bonne visibilité</t>
  </si>
  <si>
    <t>L05.01.03</t>
  </si>
  <si>
    <t>Milieu forestier, broussailles</t>
  </si>
  <si>
    <t>Etendue couverte d’arbres ou de broussailles et pouvant présenter un risque d’incendie ou une difficulté d’accessibilité / visibilité</t>
  </si>
  <si>
    <t>L05.01.04</t>
  </si>
  <si>
    <t>Haute forêt</t>
  </si>
  <si>
    <t>Etendue couverte d’arbres située en milieu montagneux et pouvant présenter un risque d’incendie ou une difficulté d’accessibilité / visibilité</t>
  </si>
  <si>
    <t>L05.02.00</t>
  </si>
  <si>
    <t>Espace montagneux ou vallonné</t>
  </si>
  <si>
    <t>L05.02.01</t>
  </si>
  <si>
    <t>Zone vallonnée</t>
  </si>
  <si>
    <t>Zone potentiellement difficile d’accès par voie carrossable</t>
  </si>
  <si>
    <t>L05.02.02</t>
  </si>
  <si>
    <t>Moyenne montagne – hors voies de circulation</t>
  </si>
  <si>
    <t>L05.02.03</t>
  </si>
  <si>
    <t>Haute montagne</t>
  </si>
  <si>
    <t>L05.02.04</t>
  </si>
  <si>
    <t>Domaine skiable</t>
  </si>
  <si>
    <t>L05.03.00</t>
  </si>
  <si>
    <t>Milieu aquatique en eau douce</t>
  </si>
  <si>
    <t>L05.03.01</t>
  </si>
  <si>
    <t>Cours d’eau : canal, rivière, fleuve</t>
  </si>
  <si>
    <t>L05.03.02</t>
  </si>
  <si>
    <t>Plan d’eau : étang, marais, lac</t>
  </si>
  <si>
    <t>L05.04.00</t>
  </si>
  <si>
    <t>Milieu maritime</t>
  </si>
  <si>
    <t>L05.04.01</t>
  </si>
  <si>
    <t>Littoral, plage, berge</t>
  </si>
  <si>
    <t>L05.04.02</t>
  </si>
  <si>
    <t>Zone de baignade</t>
  </si>
  <si>
    <t>L05.04.03</t>
  </si>
  <si>
    <t>Port, quai, embarcadère</t>
  </si>
  <si>
    <t>L05.04.04</t>
  </si>
  <si>
    <t>Eaux côtières</t>
  </si>
  <si>
    <t>L05.04.05</t>
  </si>
  <si>
    <t>Haute mer</t>
  </si>
  <si>
    <t>L05.04.06</t>
  </si>
  <si>
    <t>Falaise</t>
  </si>
  <si>
    <t>L05.05.00</t>
  </si>
  <si>
    <t>Milieu naturel souterrain</t>
  </si>
  <si>
    <t>L05.06.00</t>
  </si>
  <si>
    <t>Milieu naturel sous-marin</t>
  </si>
  <si>
    <t>L05.07.00</t>
  </si>
  <si>
    <t>Autre type de milieu naturel</t>
  </si>
  <si>
    <t>L06.00.00</t>
  </si>
  <si>
    <t>Zone ou site particulier</t>
  </si>
  <si>
    <t>L06.01.00</t>
  </si>
  <si>
    <t>Site industriel</t>
  </si>
  <si>
    <t>L06.01.01</t>
  </si>
  <si>
    <r>
      <rPr>
        <sz val="10"/>
        <color theme="1"/>
        <rFont val="Calibri"/>
        <family val="2"/>
        <charset val="1"/>
      </rPr>
      <t>Sit</t>
    </r>
    <r>
      <rPr>
        <sz val="11"/>
        <color theme="1"/>
        <rFont val="Calibri"/>
        <family val="2"/>
        <charset val="1"/>
      </rPr>
      <t>e de stockage ou de production pétro-chimique</t>
    </r>
  </si>
  <si>
    <t>L06.01.02</t>
  </si>
  <si>
    <t>Site de stockage ou de production d’explosifs</t>
  </si>
  <si>
    <t>L06.01.03</t>
  </si>
  <si>
    <t>Entrepôts de stockage</t>
  </si>
  <si>
    <t>L06.01.04</t>
  </si>
  <si>
    <t>Silo</t>
  </si>
  <si>
    <t>L06.01.05</t>
  </si>
  <si>
    <t>Site de stockage ou de production agro-alimentaire</t>
  </si>
  <si>
    <t>L06.01.06</t>
  </si>
  <si>
    <t>Déchets et traitement de déchets</t>
  </si>
  <si>
    <t>L06.01.07</t>
  </si>
  <si>
    <t>Laboratoire P3/P4</t>
  </si>
  <si>
    <t>&gt; Agents pathogènes de classe 3 (P3) : pouvant générer une grave maladie humaine ou animale, non transmissible d’un individu à l’autre, et pour laquelle il existe un traitement et des mesures préventives efficaces. Risque élevé pour la personne, faible pour la collectivité.  
&gt; Agents pathogènes de classe 4 (P4) : pouvant générer une grave maladie humaine ou animale, transmissible par aérosols et sans vaccin protecteur ou traitement médical efficace. Risque élevé pour la personne et pour la collectivité.  </t>
  </si>
  <si>
    <t>L06.01.08</t>
  </si>
  <si>
    <t>Autre type de site industriel</t>
  </si>
  <si>
    <t>L06.02.00</t>
  </si>
  <si>
    <t>Site de production transport d'énergie</t>
  </si>
  <si>
    <t>Dont parc éolien, barrage, etc.</t>
  </si>
  <si>
    <t>L06.03.00</t>
  </si>
  <si>
    <t>Site nucléaire</t>
  </si>
  <si>
    <t>L06.03.01</t>
  </si>
  <si>
    <t>Centrale nucléaire de production d’électricité</t>
  </si>
  <si>
    <t>L06.03.02</t>
  </si>
  <si>
    <t>Site de production de radio-éléments</t>
  </si>
  <si>
    <t>L06.03.03</t>
  </si>
  <si>
    <t>Site militaire</t>
  </si>
  <si>
    <t>L06.03.04</t>
  </si>
  <si>
    <t>Site stockant ou utilisant des sources nucléaires ou radiologiques</t>
  </si>
  <si>
    <t>Ex : équipements de santé nucléaire</t>
  </si>
  <si>
    <t>L06.03.05</t>
  </si>
  <si>
    <t>Site stockant des déchets nucléaires</t>
  </si>
  <si>
    <t>L06.04.00</t>
  </si>
  <si>
    <t>Établissement pénitentiaire, prison, maison d'arrêt, lieu de rétention</t>
  </si>
  <si>
    <t>L06.05.00</t>
  </si>
  <si>
    <t>Chantier</t>
  </si>
  <si>
    <t>L06.05.01</t>
  </si>
  <si>
    <t>Chantier de surface</t>
  </si>
  <si>
    <t>Chantier situé au niveau du sol ou en hauteur</t>
  </si>
  <si>
    <t>L06.05.02</t>
  </si>
  <si>
    <t>Chantier souterrain</t>
  </si>
  <si>
    <t>L06.06.00</t>
  </si>
  <si>
    <r>
      <rPr>
        <sz val="10"/>
        <color theme="1"/>
        <rFont val="Calibri"/>
        <family val="2"/>
        <charset val="1"/>
      </rPr>
      <t>Adminis</t>
    </r>
    <r>
      <rPr>
        <sz val="11"/>
        <color theme="1"/>
        <rFont val="Calibri"/>
        <family val="2"/>
        <charset val="1"/>
      </rPr>
      <t>tration publique</t>
    </r>
  </si>
  <si>
    <t>L06.06.01</t>
  </si>
  <si>
    <t>Local de police, gendarmerie, pompiers</t>
  </si>
  <si>
    <t>L06.06.02</t>
  </si>
  <si>
    <t>Enceinte militaire</t>
  </si>
  <si>
    <t>Hors gendarmerie</t>
  </si>
  <si>
    <t>L06.06.03</t>
  </si>
  <si>
    <t>Justice</t>
  </si>
  <si>
    <t>Ex : tribunaux</t>
  </si>
  <si>
    <t>L06.06.04</t>
  </si>
  <si>
    <t>Autre bâtiment officiel d’État</t>
  </si>
  <si>
    <t>Préfecture, Ministère, ambassades, …</t>
  </si>
  <si>
    <t>L06.07.00</t>
  </si>
  <si>
    <t>Zone de rassemblement</t>
  </si>
  <si>
    <t>L06.07.01</t>
  </si>
  <si>
    <t>Zone de rassemblement festif</t>
  </si>
  <si>
    <t>Ex : teknival</t>
  </si>
  <si>
    <t>L06.07.02</t>
  </si>
  <si>
    <t>Autre zone de rassemblement</t>
  </si>
  <si>
    <t>L07.00.00</t>
  </si>
  <si>
    <t>Divers</t>
  </si>
  <si>
    <t>L07.01.00</t>
  </si>
  <si>
    <t>Autre lieu d'intervention</t>
  </si>
  <si>
    <t>L07.01.01</t>
  </si>
  <si>
    <t>Site sensible</t>
  </si>
  <si>
    <t>L07.02.00</t>
  </si>
  <si>
    <t>Lieu indéterminé</t>
  </si>
  <si>
    <t>Code_Risque-Menace-Sensibilité</t>
  </si>
  <si>
    <t>Décrit les risques, menaces ou sensibilités de l'affaire/dossier</t>
  </si>
  <si>
    <t>R01</t>
  </si>
  <si>
    <t>Dommage exclusivement matériel</t>
  </si>
  <si>
    <t>Usage métier DGGN permettant la graduation matériel / corporel / mortel</t>
  </si>
  <si>
    <t>R02</t>
  </si>
  <si>
    <t>Auteur(s) en fuite</t>
  </si>
  <si>
    <t>R03</t>
  </si>
  <si>
    <t>Présence d’individu(s) ou public menaçant</t>
  </si>
  <si>
    <t>R04</t>
  </si>
  <si>
    <t>Présence d’individu(s) muni(s) d’une arme blanche</t>
  </si>
  <si>
    <t>R05</t>
  </si>
  <si>
    <t>Présence d’individu(s) muni(s) d’une arme à feu</t>
  </si>
  <si>
    <t>R06</t>
  </si>
  <si>
    <t>Suspicion d'attaque terroriste</t>
  </si>
  <si>
    <t>R07</t>
  </si>
  <si>
    <t>Présence de matière ou matériel dangereux</t>
  </si>
  <si>
    <t>Ex : armes, matière dangereuse non identifiée</t>
  </si>
  <si>
    <t>R08</t>
  </si>
  <si>
    <t>Présence de matière radiologique ou nucléaire civile ou militaire</t>
  </si>
  <si>
    <t>A saisir si le caractère civil ou militaire n’est pas connu</t>
  </si>
  <si>
    <t>R09</t>
  </si>
  <si>
    <t>Présence de matière radiologique ou nucléaire civile</t>
  </si>
  <si>
    <t>R10</t>
  </si>
  <si>
    <t>Présence de matière radiologique ou nucléaire militaire</t>
  </si>
  <si>
    <t>R11</t>
  </si>
  <si>
    <t>Présence de matière bactériologique</t>
  </si>
  <si>
    <t>R12</t>
  </si>
  <si>
    <t>Présence de matière chimique</t>
  </si>
  <si>
    <t>R13</t>
  </si>
  <si>
    <t>Risque d'explosion, présence de gaz</t>
  </si>
  <si>
    <t>R14</t>
  </si>
  <si>
    <t>Risque lié à l'incendie</t>
  </si>
  <si>
    <t>R15</t>
  </si>
  <si>
    <t>Risque d'effondrement</t>
  </si>
  <si>
    <t>R16</t>
  </si>
  <si>
    <t>Présence d'animal dangereux</t>
  </si>
  <si>
    <t>R17</t>
  </si>
  <si>
    <t>Nuée d'insectes</t>
  </si>
  <si>
    <t>R18</t>
  </si>
  <si>
    <t>R19</t>
  </si>
  <si>
    <t>Risque électrique/ risque lié à une ligne HT ou THT</t>
  </si>
  <si>
    <t>HT / THT : Haute Tension / Très Haute Tension</t>
  </si>
  <si>
    <t>R20</t>
  </si>
  <si>
    <t>Difficulté d’accès sur site</t>
  </si>
  <si>
    <t>Ex : milieu montagneux hors voie carrossable</t>
  </si>
  <si>
    <t>R21</t>
  </si>
  <si>
    <t>Difficulté d’accès au patient/victime</t>
  </si>
  <si>
    <t>Ex : porte verrouillée</t>
  </si>
  <si>
    <t>R22</t>
  </si>
  <si>
    <t>Gêne à la circulation</t>
  </si>
  <si>
    <t>R23</t>
  </si>
  <si>
    <t>Implication d’une autorité</t>
  </si>
  <si>
    <t>En vue d’un traitement avec remontée hiérarchique</t>
  </si>
  <si>
    <t>R24</t>
  </si>
  <si>
    <t>Implication d’un agent public</t>
  </si>
  <si>
    <t>En vue d’un traitement sans remontée hiérarchique systématique</t>
  </si>
  <si>
    <t>R25</t>
  </si>
  <si>
    <t>Implication d’une personnalité</t>
  </si>
  <si>
    <t>Ex : VIP</t>
  </si>
  <si>
    <t>R26</t>
  </si>
  <si>
    <t>Implication de plusieurs personnes (2 à 10)</t>
  </si>
  <si>
    <t>En vue de permettre aux forces de sécurité d’adapter leur dispositif d’intervention. Les autres informations contextuelles (nature des personnes impliquées, attitude, …) sont à qualifier en champ libre. A aborder par l’opérateur en même temps que le nombre de patients/victimes.</t>
  </si>
  <si>
    <t>R27</t>
  </si>
  <si>
    <t>Implication de nombreuses personnes (11 et+)</t>
  </si>
  <si>
    <t>R28</t>
  </si>
  <si>
    <t>Patient/Victime incarcéré</t>
  </si>
  <si>
    <t>R29</t>
  </si>
  <si>
    <t>Patient/Victime décédé</t>
  </si>
  <si>
    <t>R30</t>
  </si>
  <si>
    <t>Patient/Victime blessé</t>
  </si>
  <si>
    <t>R31</t>
  </si>
  <si>
    <t>Patient/Victime dans l'eau</t>
  </si>
  <si>
    <t>R32</t>
  </si>
  <si>
    <t>Patient/Victime confiné</t>
  </si>
  <si>
    <t>R33</t>
  </si>
  <si>
    <t>Patient/Victime violent</t>
  </si>
  <si>
    <t>R34</t>
  </si>
  <si>
    <t>Patient/Victime vulnérable</t>
  </si>
  <si>
    <t>Ex : personnes mineures</t>
  </si>
  <si>
    <t>R35</t>
  </si>
  <si>
    <t>Patient/Victime contagieux</t>
  </si>
  <si>
    <t>Ex : prise en charge de patients tuberculeux</t>
  </si>
  <si>
    <t>R36</t>
  </si>
  <si>
    <t>Discrimination raciale, religieuse, sexiste ou autre</t>
  </si>
  <si>
    <t>R37</t>
  </si>
  <si>
    <t>Situation instable/indéterminée</t>
  </si>
  <si>
    <t>En vue d’alerter les professionnels intervenant sur place d'un possible risque de dégradation de la situation (ex: reconnaissance sur site non achevée)</t>
  </si>
  <si>
    <t>Code_Motif_patient-victime</t>
  </si>
  <si>
    <t>2</t>
  </si>
  <si>
    <t>Décrit le motif de recours médico-secouriste.</t>
  </si>
  <si>
    <t>M01.00</t>
  </si>
  <si>
    <t>Détresse vitale</t>
  </si>
  <si>
    <t>M01.01</t>
  </si>
  <si>
    <t>Suspicion d’arrêt cardiaque, mort subite</t>
  </si>
  <si>
    <t>M01.02</t>
  </si>
  <si>
    <t>Altération de la conscience</t>
  </si>
  <si>
    <t>Dont inconscient, coma</t>
  </si>
  <si>
    <t>M01.03</t>
  </si>
  <si>
    <t>Détresse respiratoire</t>
  </si>
  <si>
    <t>Difficulté pour parler, s’étouffe, sueur, étouffement, fausse route</t>
  </si>
  <si>
    <t>M02.00</t>
  </si>
  <si>
    <t>Blessure</t>
  </si>
  <si>
    <t>M02.01</t>
  </si>
  <si>
    <t>Saignements</t>
  </si>
  <si>
    <t>Ex : Epistaxis (saignements du nez), hémoptysie (rejet de sang par la bouche)</t>
  </si>
  <si>
    <t>M02.02</t>
  </si>
  <si>
    <t>Hémorragie sévère liée à un traumatisme</t>
  </si>
  <si>
    <t>Plaie vasculaire externe ou extériorisée / Persistance malgré compression</t>
  </si>
  <si>
    <t>M02.03</t>
  </si>
  <si>
    <t>Hypothermie, gelure, coup de chaleur, insolation</t>
  </si>
  <si>
    <t>M02.04</t>
  </si>
  <si>
    <t>Brûlure grave</t>
  </si>
  <si>
    <t>Brûlure grave si localisation cervico-faciale et supérieure au 1er degré
Brûlure de 3e degré : La peau peut être cartonnée, blanche ou noire, insensible à la douleur</t>
  </si>
  <si>
    <t>M02.05</t>
  </si>
  <si>
    <t>Brûlure sans critère de gravité</t>
  </si>
  <si>
    <t>&gt; Brûlure de 1er degré : La peau est rouge mais physiquement intacte (ni cloques ni arrachement)
&gt; Brûlure superficielle ou profonde de 2e degré : Présence de cloques remplies ou percées entourées d’une zone rouge.</t>
  </si>
  <si>
    <t>M02.06</t>
  </si>
  <si>
    <t>Traumatisme bénin, petite plaie, lésion bénigne</t>
  </si>
  <si>
    <t>M02.07</t>
  </si>
  <si>
    <t>Traumatisme sérieux, plaie intermédiaire</t>
  </si>
  <si>
    <t>M02.08</t>
  </si>
  <si>
    <t>Traumatisme grave, plaie délabrante</t>
  </si>
  <si>
    <t>M02.09</t>
  </si>
  <si>
    <t>Section complète de membre, de doigts</t>
  </si>
  <si>
    <t>M02.10</t>
  </si>
  <si>
    <t>Ecrasement de membre ou du tronc</t>
  </si>
  <si>
    <t>M03.00</t>
  </si>
  <si>
    <t>Problème médical</t>
  </si>
  <si>
    <t>M03.01</t>
  </si>
  <si>
    <t>Accouchement imminent ou en cours</t>
  </si>
  <si>
    <t>Dont accouchement réalisé</t>
  </si>
  <si>
    <t>M03.02</t>
  </si>
  <si>
    <t>Autre problème obstétrique non hémorragique</t>
  </si>
  <si>
    <t>Yc. 1er trimestre de grossesse</t>
  </si>
  <si>
    <t>M03.03</t>
  </si>
  <si>
    <t>Saignements gynécologiques</t>
  </si>
  <si>
    <t>M03.04</t>
  </si>
  <si>
    <t>Saignements obstétricaux</t>
  </si>
  <si>
    <t>M03.05</t>
  </si>
  <si>
    <t>Problème gynécologique et uro-génital</t>
  </si>
  <si>
    <t>M03.06</t>
  </si>
  <si>
    <t>Douleur thoracique</t>
  </si>
  <si>
    <t>M03.07</t>
  </si>
  <si>
    <t>Problème neurologique hors AVC, épilepsie</t>
  </si>
  <si>
    <t>Dont convulsions persistantes
AVC : accident vasculaire-cérébral</t>
  </si>
  <si>
    <t>M03.08</t>
  </si>
  <si>
    <t>Signes d’AVC</t>
  </si>
  <si>
    <t>AVC : accident vasculaire-cérébral</t>
  </si>
  <si>
    <t>Absent des référentiels actuels mais maintenu au vu de la hausse des cas constatés</t>
  </si>
  <si>
    <t>M03.09</t>
  </si>
  <si>
    <t>Malaise sans perte de connaissance initiale</t>
  </si>
  <si>
    <t>M03.10</t>
  </si>
  <si>
    <t>Malaise avec perte de connaissance initiale</t>
  </si>
  <si>
    <t>Dont syncope</t>
  </si>
  <si>
    <t>M03.11</t>
  </si>
  <si>
    <t>Céphalée, migraines</t>
  </si>
  <si>
    <t>M03.12</t>
  </si>
  <si>
    <t>Gêne respiratoire</t>
  </si>
  <si>
    <t>Corps étranger dans les voies aériennes, dyspnée, toux, asthme</t>
  </si>
  <si>
    <t>M03.13</t>
  </si>
  <si>
    <t>Autre problème cardio-vasculaire</t>
  </si>
  <si>
    <t>Ex : palpitations, hypertension, HTA (hyper tension artérielle)</t>
  </si>
  <si>
    <t>M03.14</t>
  </si>
  <si>
    <t>Fièvre, problème infectieux</t>
  </si>
  <si>
    <t>M03.15</t>
  </si>
  <si>
    <t>Problème allergique</t>
  </si>
  <si>
    <t>En cas de problème allergique, si signe prédominant grave, ce dernier est à privilégier (ex : en cas d’oedeme, privilégier détresse respiratoire plutôt que problème allergique)</t>
  </si>
  <si>
    <t>M03.16</t>
  </si>
  <si>
    <t>Problème psychiatrique</t>
  </si>
  <si>
    <t>Dont personne dépressive suicidaire</t>
  </si>
  <si>
    <t>M03.17</t>
  </si>
  <si>
    <t>Agitation, anxiété, spasmophilie</t>
  </si>
  <si>
    <t>M03.18</t>
  </si>
  <si>
    <t>M03.19</t>
  </si>
  <si>
    <t>Hémorragie sévère</t>
  </si>
  <si>
    <t>Hématémèse (vomissement de sang), plaie vasculaire externe ou extériorisée / Persistance malgré compression</t>
  </si>
  <si>
    <t>M03.20</t>
  </si>
  <si>
    <t>Douleur abdominale isolée</t>
  </si>
  <si>
    <t>M03.21</t>
  </si>
  <si>
    <t>Trouble digestif</t>
  </si>
  <si>
    <t>Ex : Constipation, diarrhée, vomissement</t>
  </si>
  <si>
    <t>M03.22</t>
  </si>
  <si>
    <t>Autre douleur </t>
  </si>
  <si>
    <t>M04.00</t>
  </si>
  <si>
    <t>Intoxications</t>
  </si>
  <si>
    <t>M04.01</t>
  </si>
  <si>
    <t>Intoxication volontaire et sevrage</t>
  </si>
  <si>
    <t>Médicament, gaz, produit chimique, état de manque, toxicomanie</t>
  </si>
  <si>
    <t>M04.02</t>
  </si>
  <si>
    <t>Intoxication involontaire ou accidentelle à des produits toxiques</t>
  </si>
  <si>
    <t>M04.03</t>
  </si>
  <si>
    <t>Ébriété, ivresse</t>
  </si>
  <si>
    <t>M04.04</t>
  </si>
  <si>
    <t>Intoxication éthylique aiguë</t>
  </si>
  <si>
    <t>Intoxication éthylique aïgue issue de l’instruction DGOS/R2/DGSCGC/2016/399 du 30/11/16</t>
  </si>
  <si>
    <t>M05.00</t>
  </si>
  <si>
    <t>Problème ou détresse sociale</t>
  </si>
  <si>
    <t>M05.01</t>
  </si>
  <si>
    <t>Problème social ou sanitaire</t>
  </si>
  <si>
    <t>M05.02</t>
  </si>
  <si>
    <t>Altération de l’état général – misère physiologique et incurie</t>
  </si>
  <si>
    <t>Incurie : négligence extrême</t>
  </si>
  <si>
    <t>M06.00</t>
  </si>
  <si>
    <t>Autre type de demande</t>
  </si>
  <si>
    <t>M06.01</t>
  </si>
  <si>
    <t>Décès certain, demande de certificat de décès</t>
  </si>
  <si>
    <t>M06.02</t>
  </si>
  <si>
    <t>Demande de conseil médical, certificats - ordonnance</t>
  </si>
  <si>
    <t>M06.03</t>
  </si>
  <si>
    <t>Personne restant à terre suite à une chute</t>
  </si>
  <si>
    <t>Relevage</t>
  </si>
  <si>
    <t>M06.04</t>
  </si>
  <si>
    <t>Autres motifs ou pas de motif identifié</t>
  </si>
  <si>
    <t>Dont demande de transfert, de retour au domicile, de transport pour greffe ou transplantation, pour obésité avec nécessité de recours à des moyens bariatriques</t>
  </si>
  <si>
    <t>M07.00</t>
  </si>
  <si>
    <t>Non renseigné</t>
  </si>
  <si>
    <t>Valeur par défaut</t>
  </si>
  <si>
    <t>Etats_Dossier</t>
  </si>
  <si>
    <t>ACHEVE</t>
  </si>
  <si>
    <t>VALIDE</t>
  </si>
  <si>
    <t>CLOTURE</t>
  </si>
  <si>
    <t>CLASSE</t>
  </si>
  <si>
    <t>ARCHIVE</t>
  </si>
  <si>
    <t>NOMBRE_Patient_Victime</t>
  </si>
  <si>
    <t>Décrit le nombre de patient/victimes</t>
  </si>
  <si>
    <t>PLUSIEURS</t>
  </si>
  <si>
    <t>BEAUCOUP</t>
  </si>
  <si>
    <t>INCONNU</t>
  </si>
  <si>
    <t>NON DEFINI</t>
  </si>
  <si>
    <t>TYPE_Patient_Victime</t>
  </si>
  <si>
    <t>Décrit le type de patient/victime principal</t>
  </si>
  <si>
    <t>NOURRISSON</t>
  </si>
  <si>
    <t>ENFANT</t>
  </si>
  <si>
    <t>ADULTE</t>
  </si>
  <si>
    <t>SENIOR</t>
  </si>
  <si>
    <t>ENCEINTE</t>
  </si>
  <si>
    <t>SI-SAMU</t>
  </si>
  <si>
    <t>DEVENIRD</t>
  </si>
  <si>
    <t>Décrit le type de dossier, et son attribution</t>
  </si>
  <si>
    <t>DRM</t>
  </si>
  <si>
    <t>Dossier de régulation médicale</t>
  </si>
  <si>
    <t>DRM.MRU</t>
  </si>
  <si>
    <t>DRM MRU</t>
  </si>
  <si>
    <t>Dossier de type médecine d’urgence</t>
  </si>
  <si>
    <t>DRM.MRU.MU</t>
  </si>
  <si>
    <t xml:space="preserve"> </t>
  </si>
  <si>
    <t>Régulation MU</t>
  </si>
  <si>
    <t>Dossier de type médecine d’urgence régulé par un médecin urgentiste. Le dossier devient de type DRM</t>
  </si>
  <si>
    <t>DRM.MRU.INDISPMU</t>
  </si>
  <si>
    <t>Régulation ML par indisponibilité MU</t>
  </si>
  <si>
    <t>Dossier de type médecine d'urgence régulé par un médecin libéral du fait de l’indisponibilité des MU. Le dossier devient de type DRM</t>
  </si>
  <si>
    <t>DRM.MRU.SSE</t>
  </si>
  <si>
    <t>Régulation de crise - NOVI</t>
  </si>
  <si>
    <t>Dossier relevant de la gestion de crise – NOmbreuses Victimes. Le dossier devient de type DRM</t>
  </si>
  <si>
    <t>DRM.MRU.PLANBLAN</t>
  </si>
  <si>
    <t>Régulation Plan Blanc</t>
  </si>
  <si>
    <t>Dossier régulé dans le cadre d’ un dispositif plan blanc. Le dossier devient de type DRM</t>
  </si>
  <si>
    <t>DRM.MRU.PCSAMU</t>
  </si>
  <si>
    <t>Régulation par un PC mobile</t>
  </si>
  <si>
    <t>Dossier régulé depuis un poste de commandement  mobile. Le dossier devient de type DRM</t>
  </si>
  <si>
    <t>DRM.SPE</t>
  </si>
  <si>
    <t>DRM SPE</t>
  </si>
  <si>
    <t>DRM.SPE.DENT</t>
  </si>
  <si>
    <t>Régulation dentaire</t>
  </si>
  <si>
    <t>Dossier régulé par un chirurgien dentiste au sein du CRRA. Le dossier devient de type DRM</t>
  </si>
  <si>
    <t>DRM.SPE.GERIA</t>
  </si>
  <si>
    <t>Régulation gériatrique</t>
  </si>
  <si>
    <t>Dossier régulé par un gériatre au sein du CRRA. Le dossier devient de type DRM</t>
  </si>
  <si>
    <t>DRM.SPE.PEDIA</t>
  </si>
  <si>
    <t>Régulation pédiatrie</t>
  </si>
  <si>
    <t>Dossier régulé par un pédiatre au sein du CRRA. Le dossier devient de type DRM</t>
  </si>
  <si>
    <t>DRM.SPE.OBST</t>
  </si>
  <si>
    <t>Régulation obstétrique</t>
  </si>
  <si>
    <t>Dossier relevant d'une coordination périnatale. Le dossier devient de type DRM</t>
  </si>
  <si>
    <t>DRM.SPE.PSY</t>
  </si>
  <si>
    <t>Régulation psychiatrie</t>
  </si>
  <si>
    <t>Dossier régulé par un psychiatre au sein du CRRA. Le dossier devient de type DRM</t>
  </si>
  <si>
    <t>DRM.SPE.TOXICOL</t>
  </si>
  <si>
    <t>Régulation toxicologique</t>
  </si>
  <si>
    <t>Dossier régulé par un toxicologue au sein du CRRA. Le dossier devient de type DRM</t>
  </si>
  <si>
    <t>DRM.MRL</t>
  </si>
  <si>
    <t>DRM MRL</t>
  </si>
  <si>
    <t>Dossier de type médecine libérale</t>
  </si>
  <si>
    <t>DRM.MRL.MG</t>
  </si>
  <si>
    <t>Régulation ML</t>
  </si>
  <si>
    <t>Dossier de type médecine libérale régulé par un médecin libéral. Le dossier devient de type DRM</t>
  </si>
  <si>
    <t>DRM.MRL.INDISPMG</t>
  </si>
  <si>
    <t>Régulation MU par indisponibilité ML</t>
  </si>
  <si>
    <t>Dossier de type médecine libérale régulé par un médecin urgentiste du fait de l’indisponibilité des ML. Le dossier devient de type DRM</t>
  </si>
  <si>
    <t>DRM.MRL.ABSML</t>
  </si>
  <si>
    <t>Régulation MU par absence de régulation ML</t>
  </si>
  <si>
    <t>Dossier de type médecine libérale régulé par un médecin urgentiste du fait de l’absence de régulation ML. Le dossier devient de type DRM</t>
  </si>
  <si>
    <t>DR</t>
  </si>
  <si>
    <t>Dossier de régulation</t>
  </si>
  <si>
    <t>DR.DREG</t>
  </si>
  <si>
    <t>Dossier Régulation</t>
  </si>
  <si>
    <t>DR.DREG.DRARM</t>
  </si>
  <si>
    <t>Pas d’acte de régulation médicale - Prise en charge ARM</t>
  </si>
  <si>
    <t>Dossier ne relevant pas de la régulation médicale et pas dans le cadre des autre cas identifié (voir cas suivant). Le dossier est de type DR</t>
  </si>
  <si>
    <t>DR.DREG.DRDAC</t>
  </si>
  <si>
    <t>Pas d’acte de régulation médicale - Prise en charge DAC</t>
  </si>
  <si>
    <t>DR.DREG.DRMED</t>
  </si>
  <si>
    <t>Pas d’acte de régulation médicale - Transmission d'informations sur un médecin (procédure dégradée)</t>
  </si>
  <si>
    <t>Dossier ne relevant pas de la régulation médicale – réponse apportée à une demande de renseignements sur un médecin. Le dossier est de type DR</t>
  </si>
  <si>
    <t>DR.DREG.DRPHARMA</t>
  </si>
  <si>
    <t>Pas d’acte de régulation médicale - Transmission d'informations sur une pharmacie</t>
  </si>
  <si>
    <t>Dossier ne relevant pas de la régulation médicale – réponse apportée à une demande de renseignements sur une pharmacie. Le dossier est de type DR</t>
  </si>
  <si>
    <t>DR.DREG.DRDENT</t>
  </si>
  <si>
    <t>Pas d’acte de régulation médicale - Transmission d'informations sur un dentiste</t>
  </si>
  <si>
    <t>Dossier ne relevant pas de la régulation médicale – réponse apportée à une demande de renseignements sur un dentiste. Le dossier est de type DR</t>
  </si>
  <si>
    <t>DR.DREG.DRINFO</t>
  </si>
  <si>
    <t>Pas d’acte de régulation médicale - Information générale</t>
  </si>
  <si>
    <t>Dossier ne relevant pas de la régulation médicale – réponse apportée à une demande de renseignements d’ordre général. Le dossier est de type DR</t>
  </si>
  <si>
    <t>DR.DREG.DOS-SIS</t>
  </si>
  <si>
    <t>Pas d’acte de régulation médicale - Appel pour les pompiers</t>
  </si>
  <si>
    <t>Dossier ne rentrant pas dans le cadre des missions du Samu et confié aux pompiers. Le dossier est de type DR</t>
  </si>
  <si>
    <t>DR.DREG.DOS-FDO</t>
  </si>
  <si>
    <t>Pas d’acte de régulation médicale - Appel pour les forces de l’ordre</t>
  </si>
  <si>
    <t>Dossier ne rentrant pas dans le cadre des missions du Samu et confié aux forces de l'ordre. Le dossier est de type DR</t>
  </si>
  <si>
    <t>D</t>
  </si>
  <si>
    <t>Dossier</t>
  </si>
  <si>
    <t>D.D-MALV</t>
  </si>
  <si>
    <t>Erreur / Malveillant</t>
  </si>
  <si>
    <t>Dossier de type erreur ou appel malveillant</t>
  </si>
  <si>
    <t>D.D-MALV.ERR</t>
  </si>
  <si>
    <t>Erreur de numéro, erreur d'acheminement</t>
  </si>
  <si>
    <t>Le requérant s’est trompé de numéro de téléphone ou a mal été orienté par un interlocuteur précédent. Le dossier reste de type D</t>
  </si>
  <si>
    <t>D.D-MALV.NRP</t>
  </si>
  <si>
    <t xml:space="preserve">Appel raccroché / pas de réponse </t>
  </si>
  <si>
    <t>L’appel est raccroché ou sans réponse de l’appelant à l’ouverture du dossier. Le dossier reste de type D</t>
  </si>
  <si>
    <t>D.D-MALV.MALV</t>
  </si>
  <si>
    <t>Appel malveillant, canular</t>
  </si>
  <si>
    <t>Appel malveillant : insultes, canular, fausses informations. Il ne s’agit pas d’une erreur de numéro. Le dossier reste de type D</t>
  </si>
  <si>
    <t>D.D-MALV.FAX</t>
  </si>
  <si>
    <t>Tonalité de fax, porteuse</t>
  </si>
  <si>
    <t>Tonalité de fax ou d’une porteuse  présente au décroché. Le dossier reste de type D</t>
  </si>
  <si>
    <t>D.D-MALV.ITERATIF</t>
  </si>
  <si>
    <t>Dossier existant, appel itératif (hors SI-Samu)</t>
  </si>
  <si>
    <t>Appels pour un dossier déjà existant. Entraine la recherche et l’ouverture du dossier préexistant avec rattachement de l’appel à ce dossier (option à supprimer dès l'intégration au SI-Samu)</t>
  </si>
  <si>
    <t>D.D-IDENT</t>
  </si>
  <si>
    <t>Appel identifié</t>
  </si>
  <si>
    <t>Dossier en rapport avec un appel qui n'est ni un DR ni un DRM</t>
  </si>
  <si>
    <t>D.D-IDENT.ADMIN</t>
  </si>
  <si>
    <t>Appel administratif</t>
  </si>
  <si>
    <t>Dossier ne relevant pas de la régulation médicale – et concerne la gestion administrative d’un dossier clôturé. Le dossier reste de type D</t>
  </si>
  <si>
    <t>D.D-IDENT.PERSO</t>
  </si>
  <si>
    <t>Appel personnel</t>
  </si>
  <si>
    <t>L’appel concerne une communication pour un membre du personnel et a un caractère privé. Le dossier reste de type D</t>
  </si>
  <si>
    <t>D.D-IDENT.AUTRE</t>
  </si>
  <si>
    <t>Autre type d’appel</t>
  </si>
  <si>
    <t>Autre type d’appel non régulé et relevant pas d’un problème médical, social ou sanitaire. Le dossier reste de type D</t>
  </si>
  <si>
    <t>PRIORITE</t>
  </si>
  <si>
    <t>Décrit la priorité de régulation médicale.</t>
  </si>
  <si>
    <t>P0</t>
  </si>
  <si>
    <t>P1</t>
  </si>
  <si>
    <t>Prioritaire</t>
  </si>
  <si>
    <t>P2</t>
  </si>
  <si>
    <t>Non Urgent</t>
  </si>
  <si>
    <t>Régulation médicale non urgente (valeur attribuée par défaut)</t>
  </si>
  <si>
    <t>P3</t>
  </si>
  <si>
    <t>Différé</t>
  </si>
  <si>
    <t xml:space="preserve">Régulation médicale différée </t>
  </si>
  <si>
    <t>NR</t>
  </si>
  <si>
    <t>Non régulé</t>
  </si>
  <si>
    <t>Pas d’acte de régulation médicale</t>
  </si>
  <si>
    <t>SOURCE_Id_Lieu</t>
  </si>
  <si>
    <t>Décrit le type d'idenfiant possible pour un lieu  (société / établissement)</t>
  </si>
  <si>
    <t>FINESS_ADMINISTRATIF</t>
  </si>
  <si>
    <t>FINESS_GEOGRAPHIQUE</t>
  </si>
  <si>
    <t>SIREN</t>
  </si>
  <si>
    <t>SIRET</t>
  </si>
  <si>
    <t>APE_NAF</t>
  </si>
  <si>
    <t>PRECISION</t>
  </si>
  <si>
    <t>Décrit le niveau de précision des coordonnées GPS envoyées</t>
  </si>
  <si>
    <t>VILLE</t>
  </si>
  <si>
    <t>Précision à l'échelle de la ville</t>
  </si>
  <si>
    <t>RUE</t>
  </si>
  <si>
    <t>Précision à l'échelle de la rue</t>
  </si>
  <si>
    <t>ADRESSE</t>
  </si>
  <si>
    <t>Adresse précise</t>
  </si>
  <si>
    <t>EXACTE</t>
  </si>
  <si>
    <t>Point coordonnée GPS exact</t>
  </si>
  <si>
    <t>INCONNUE</t>
  </si>
  <si>
    <t>Précision de la localisation non évaluable par l'émetteur</t>
  </si>
  <si>
    <t>SOURCE_Loc</t>
  </si>
  <si>
    <t>Décrit le système fournissant le localisant</t>
  </si>
  <si>
    <t>BAN</t>
  </si>
  <si>
    <t>IGN</t>
  </si>
  <si>
    <t>NEXSIS</t>
  </si>
  <si>
    <t>TYPE_Objet_Sys</t>
  </si>
  <si>
    <t>Décrit le type d'objet dans le système</t>
  </si>
  <si>
    <t>MANUEL</t>
  </si>
  <si>
    <t>CARTE</t>
  </si>
  <si>
    <t>AUTRE</t>
  </si>
  <si>
    <t>PHOTO</t>
  </si>
  <si>
    <t>SITE_INTERNET</t>
  </si>
  <si>
    <t>SIGNALEMENT</t>
  </si>
  <si>
    <t>Décrit le niveau de signalement de l'alerte</t>
  </si>
  <si>
    <t>STANDARD</t>
  </si>
  <si>
    <t>ATTENTION</t>
  </si>
  <si>
    <t>CONTACT_Canal</t>
  </si>
  <si>
    <t>Décrit le type de canal utilisé pour le contact</t>
  </si>
  <si>
    <t>APPLICATION</t>
  </si>
  <si>
    <t>BAU</t>
  </si>
  <si>
    <t>DAU</t>
  </si>
  <si>
    <t>DEFIBRILLATEUR</t>
  </si>
  <si>
    <t>ECALL</t>
  </si>
  <si>
    <t>PERSONNE</t>
  </si>
  <si>
    <t>CONTACT_Type</t>
  </si>
  <si>
    <t>Décrit le type de contact</t>
  </si>
  <si>
    <t>EMAIL</t>
  </si>
  <si>
    <t>FAX</t>
  </si>
  <si>
    <t>MSS</t>
  </si>
  <si>
    <t>POSTAL</t>
  </si>
  <si>
    <t>RADIO</t>
  </si>
  <si>
    <t>TEL</t>
  </si>
  <si>
    <t>WEB</t>
  </si>
  <si>
    <t>ISO-639.1</t>
  </si>
  <si>
    <t>LANGUE</t>
  </si>
  <si>
    <t>Décrit la langue parlée par l'appelant / le requérant.  Source : https://www.loc.gov/standards/iso639-2/php/code_list.php</t>
  </si>
  <si>
    <t>aa</t>
  </si>
  <si>
    <t>Afar</t>
  </si>
  <si>
    <t>afar</t>
  </si>
  <si>
    <t>ab</t>
  </si>
  <si>
    <t>Abkhazian</t>
  </si>
  <si>
    <t>abkhaze</t>
  </si>
  <si>
    <t>ae</t>
  </si>
  <si>
    <t>Avestan</t>
  </si>
  <si>
    <t>avestique</t>
  </si>
  <si>
    <t>af</t>
  </si>
  <si>
    <t>Afrikaans</t>
  </si>
  <si>
    <t>afrikaans</t>
  </si>
  <si>
    <t>ak</t>
  </si>
  <si>
    <t>Akan</t>
  </si>
  <si>
    <t>akan</t>
  </si>
  <si>
    <t>am</t>
  </si>
  <si>
    <t>Amharic</t>
  </si>
  <si>
    <t>amharique</t>
  </si>
  <si>
    <t>an</t>
  </si>
  <si>
    <t>Aragonese</t>
  </si>
  <si>
    <t>aragonais</t>
  </si>
  <si>
    <t>ar</t>
  </si>
  <si>
    <t>Arabic</t>
  </si>
  <si>
    <t>arabe</t>
  </si>
  <si>
    <t>as</t>
  </si>
  <si>
    <t>Assamese</t>
  </si>
  <si>
    <t>assamais</t>
  </si>
  <si>
    <t>av</t>
  </si>
  <si>
    <t>Avaric</t>
  </si>
  <si>
    <t>avar</t>
  </si>
  <si>
    <t>ay</t>
  </si>
  <si>
    <t>Aymara</t>
  </si>
  <si>
    <t>aymara</t>
  </si>
  <si>
    <t>az</t>
  </si>
  <si>
    <t>Azerbaijani</t>
  </si>
  <si>
    <t>azéri</t>
  </si>
  <si>
    <t>ba</t>
  </si>
  <si>
    <t>Bashkir</t>
  </si>
  <si>
    <t>bachkir</t>
  </si>
  <si>
    <t>be</t>
  </si>
  <si>
    <t>Belarusian</t>
  </si>
  <si>
    <t>biélorusse</t>
  </si>
  <si>
    <t>bg</t>
  </si>
  <si>
    <t>Bulgarian</t>
  </si>
  <si>
    <t>bulgare</t>
  </si>
  <si>
    <t>bi</t>
  </si>
  <si>
    <t>Bislama</t>
  </si>
  <si>
    <t>bichlamar</t>
  </si>
  <si>
    <t>bm</t>
  </si>
  <si>
    <t>Bambara</t>
  </si>
  <si>
    <t>bambara</t>
  </si>
  <si>
    <t>bn</t>
  </si>
  <si>
    <t>Bengali</t>
  </si>
  <si>
    <t>bengali</t>
  </si>
  <si>
    <t>bo</t>
  </si>
  <si>
    <t>Tibetan</t>
  </si>
  <si>
    <t>tibétain</t>
  </si>
  <si>
    <t>br</t>
  </si>
  <si>
    <t>Breton</t>
  </si>
  <si>
    <t>breton</t>
  </si>
  <si>
    <t>bs</t>
  </si>
  <si>
    <t>Bosnian</t>
  </si>
  <si>
    <t>bosniaque</t>
  </si>
  <si>
    <t>ca</t>
  </si>
  <si>
    <t>Catalan; Valencian</t>
  </si>
  <si>
    <t>catalan; valencien</t>
  </si>
  <si>
    <t>ce</t>
  </si>
  <si>
    <t>Chechen</t>
  </si>
  <si>
    <t>tchétchène</t>
  </si>
  <si>
    <t>ch</t>
  </si>
  <si>
    <t>Chamorro</t>
  </si>
  <si>
    <t>chamorro</t>
  </si>
  <si>
    <t>co</t>
  </si>
  <si>
    <t>Corsican</t>
  </si>
  <si>
    <t>corse</t>
  </si>
  <si>
    <t>cr</t>
  </si>
  <si>
    <t>Cree</t>
  </si>
  <si>
    <t>cree</t>
  </si>
  <si>
    <t>cs</t>
  </si>
  <si>
    <t>Czech</t>
  </si>
  <si>
    <t>tchèque</t>
  </si>
  <si>
    <t>cu</t>
  </si>
  <si>
    <t>Church Slavic; Old Slavonic; Church Slavonic; Old Bulgarian; Old Church Slavonic</t>
  </si>
  <si>
    <t>slavon d'église; vieux slave; slavon liturgique; vieux bulgare</t>
  </si>
  <si>
    <t>cv</t>
  </si>
  <si>
    <t>Chuvash</t>
  </si>
  <si>
    <t>tchouvache</t>
  </si>
  <si>
    <t>cy</t>
  </si>
  <si>
    <t>Welsh</t>
  </si>
  <si>
    <t>gallois</t>
  </si>
  <si>
    <t>da</t>
  </si>
  <si>
    <t>Danish</t>
  </si>
  <si>
    <t>danois</t>
  </si>
  <si>
    <t>de</t>
  </si>
  <si>
    <t>German</t>
  </si>
  <si>
    <t>allemand</t>
  </si>
  <si>
    <t>dv</t>
  </si>
  <si>
    <t>Divehi; Dhivehi; Maldivian</t>
  </si>
  <si>
    <t>maldivien</t>
  </si>
  <si>
    <t>dz</t>
  </si>
  <si>
    <t>Dzongkha</t>
  </si>
  <si>
    <t>dzongkha</t>
  </si>
  <si>
    <t>ee</t>
  </si>
  <si>
    <t>Ewe</t>
  </si>
  <si>
    <t>éwé</t>
  </si>
  <si>
    <t>el</t>
  </si>
  <si>
    <t>Greek, Modern (1453-)</t>
  </si>
  <si>
    <t>grec moderne (après 1453)</t>
  </si>
  <si>
    <t>en</t>
  </si>
  <si>
    <t>English</t>
  </si>
  <si>
    <t>anglais</t>
  </si>
  <si>
    <t>eo</t>
  </si>
  <si>
    <t>Esperanto</t>
  </si>
  <si>
    <t>espéranto</t>
  </si>
  <si>
    <t>es</t>
  </si>
  <si>
    <t>Spanish; Castilian</t>
  </si>
  <si>
    <t>espagnol; castillan</t>
  </si>
  <si>
    <t>et</t>
  </si>
  <si>
    <t>Estonian</t>
  </si>
  <si>
    <t>estonien</t>
  </si>
  <si>
    <t>eu</t>
  </si>
  <si>
    <t>Basque</t>
  </si>
  <si>
    <t>basque</t>
  </si>
  <si>
    <t>fa</t>
  </si>
  <si>
    <t>Persian</t>
  </si>
  <si>
    <t>persan</t>
  </si>
  <si>
    <t>ff</t>
  </si>
  <si>
    <t>Fulah</t>
  </si>
  <si>
    <t>peul</t>
  </si>
  <si>
    <t>fi</t>
  </si>
  <si>
    <t>Finnish</t>
  </si>
  <si>
    <t>finnois</t>
  </si>
  <si>
    <t>fj</t>
  </si>
  <si>
    <t>Fijian</t>
  </si>
  <si>
    <t>fidjien</t>
  </si>
  <si>
    <t>fo</t>
  </si>
  <si>
    <t>Faroese</t>
  </si>
  <si>
    <t>féroïen</t>
  </si>
  <si>
    <t>fr</t>
  </si>
  <si>
    <t>French</t>
  </si>
  <si>
    <t>français</t>
  </si>
  <si>
    <t>fy</t>
  </si>
  <si>
    <t>Western Frisian</t>
  </si>
  <si>
    <t>frison occidental</t>
  </si>
  <si>
    <t>ga</t>
  </si>
  <si>
    <t>Irish</t>
  </si>
  <si>
    <t>irlandais</t>
  </si>
  <si>
    <t>gd</t>
  </si>
  <si>
    <t>Gaelic; Scottish Gaelic</t>
  </si>
  <si>
    <t>gaélique; gaélique écossais</t>
  </si>
  <si>
    <t>gl</t>
  </si>
  <si>
    <t>Galician</t>
  </si>
  <si>
    <t>galicien</t>
  </si>
  <si>
    <t>gn</t>
  </si>
  <si>
    <t>Guarani</t>
  </si>
  <si>
    <t>guarani</t>
  </si>
  <si>
    <t>gu</t>
  </si>
  <si>
    <t>Gujarati</t>
  </si>
  <si>
    <t>goudjrati</t>
  </si>
  <si>
    <t>gv</t>
  </si>
  <si>
    <t>Manx</t>
  </si>
  <si>
    <t>manx; mannois</t>
  </si>
  <si>
    <t>ha</t>
  </si>
  <si>
    <t>Hausa</t>
  </si>
  <si>
    <t>haoussa</t>
  </si>
  <si>
    <t>he</t>
  </si>
  <si>
    <t>Hebrew</t>
  </si>
  <si>
    <t>hébreu</t>
  </si>
  <si>
    <t>hi</t>
  </si>
  <si>
    <t>Hindi</t>
  </si>
  <si>
    <t>hindi</t>
  </si>
  <si>
    <t>ho</t>
  </si>
  <si>
    <t>Hiri Motu</t>
  </si>
  <si>
    <t>hiri motu</t>
  </si>
  <si>
    <t>hr</t>
  </si>
  <si>
    <t>Croatian</t>
  </si>
  <si>
    <t>croate</t>
  </si>
  <si>
    <t>ht</t>
  </si>
  <si>
    <t>Haitian; Haitian Creole</t>
  </si>
  <si>
    <t>haïtien; créole haïtien</t>
  </si>
  <si>
    <t>hu</t>
  </si>
  <si>
    <t>Hungarian</t>
  </si>
  <si>
    <t>hongrois</t>
  </si>
  <si>
    <t>hy</t>
  </si>
  <si>
    <t>Armenian</t>
  </si>
  <si>
    <t>arménien</t>
  </si>
  <si>
    <t>hz</t>
  </si>
  <si>
    <t>Herero</t>
  </si>
  <si>
    <t>herero</t>
  </si>
  <si>
    <t>ia</t>
  </si>
  <si>
    <t>Interlingua (International Auxiliary Language Association)</t>
  </si>
  <si>
    <t>interlingua (langue auxiliaire internationale)</t>
  </si>
  <si>
    <t>id</t>
  </si>
  <si>
    <t>Indonesian</t>
  </si>
  <si>
    <t>indonésien</t>
  </si>
  <si>
    <t>ie</t>
  </si>
  <si>
    <t>Interlingue; Occidental</t>
  </si>
  <si>
    <t>interlingue</t>
  </si>
  <si>
    <t>ig</t>
  </si>
  <si>
    <t>Igbo</t>
  </si>
  <si>
    <t>igbo</t>
  </si>
  <si>
    <t>ii</t>
  </si>
  <si>
    <t>Sichuan Yi; Nuosu</t>
  </si>
  <si>
    <t>yi de Sichuan</t>
  </si>
  <si>
    <t>ik</t>
  </si>
  <si>
    <t>Inupiaq</t>
  </si>
  <si>
    <t>inupiaq</t>
  </si>
  <si>
    <t>io</t>
  </si>
  <si>
    <t>Ido</t>
  </si>
  <si>
    <t>ido</t>
  </si>
  <si>
    <t>is</t>
  </si>
  <si>
    <t>Icelandic</t>
  </si>
  <si>
    <t>islandais</t>
  </si>
  <si>
    <t>it</t>
  </si>
  <si>
    <t>Italian</t>
  </si>
  <si>
    <t>italien</t>
  </si>
  <si>
    <t>iu</t>
  </si>
  <si>
    <t>Inuktitut</t>
  </si>
  <si>
    <t>inuktitut</t>
  </si>
  <si>
    <t>ja</t>
  </si>
  <si>
    <t>Japanese</t>
  </si>
  <si>
    <t>japonais</t>
  </si>
  <si>
    <t>jv</t>
  </si>
  <si>
    <t>Javanese</t>
  </si>
  <si>
    <t>javanais</t>
  </si>
  <si>
    <t>ka</t>
  </si>
  <si>
    <t>Georgian</t>
  </si>
  <si>
    <t>géorgien</t>
  </si>
  <si>
    <t>kg</t>
  </si>
  <si>
    <t>Kongo</t>
  </si>
  <si>
    <t>kongo</t>
  </si>
  <si>
    <t>ki</t>
  </si>
  <si>
    <t>Kikuyu; Gikuyu</t>
  </si>
  <si>
    <t>kikuyu</t>
  </si>
  <si>
    <t>kj</t>
  </si>
  <si>
    <t>Kuanyama; Kwanyama</t>
  </si>
  <si>
    <t>kuanyama; kwanyama</t>
  </si>
  <si>
    <t>kk</t>
  </si>
  <si>
    <t>Kazakh</t>
  </si>
  <si>
    <t>kazakh</t>
  </si>
  <si>
    <t>kl</t>
  </si>
  <si>
    <t>Kalaallisut; Greenlandic</t>
  </si>
  <si>
    <t>groenlandais</t>
  </si>
  <si>
    <t>km</t>
  </si>
  <si>
    <t>Central Khmer</t>
  </si>
  <si>
    <t>khmer central</t>
  </si>
  <si>
    <t>kn</t>
  </si>
  <si>
    <t>Kannada</t>
  </si>
  <si>
    <t>kannada</t>
  </si>
  <si>
    <t>ko</t>
  </si>
  <si>
    <t>Korean</t>
  </si>
  <si>
    <t>coréen</t>
  </si>
  <si>
    <t>kr</t>
  </si>
  <si>
    <t>Kanuri</t>
  </si>
  <si>
    <t>kanouri</t>
  </si>
  <si>
    <t>ks</t>
  </si>
  <si>
    <t>Kashmiri</t>
  </si>
  <si>
    <t>kashmiri</t>
  </si>
  <si>
    <t>ku</t>
  </si>
  <si>
    <t>Kurdish</t>
  </si>
  <si>
    <t>kurde</t>
  </si>
  <si>
    <t>kv</t>
  </si>
  <si>
    <t>Komi</t>
  </si>
  <si>
    <t>kom</t>
  </si>
  <si>
    <t>kw</t>
  </si>
  <si>
    <t>Cornish</t>
  </si>
  <si>
    <t>cornique</t>
  </si>
  <si>
    <t>ky</t>
  </si>
  <si>
    <t>Kirghiz; Kyrgyz</t>
  </si>
  <si>
    <t>kirghiz</t>
  </si>
  <si>
    <t>la</t>
  </si>
  <si>
    <t>Latin</t>
  </si>
  <si>
    <t>latin</t>
  </si>
  <si>
    <t>lb</t>
  </si>
  <si>
    <t>Luxembourgish; Letzeburgesch</t>
  </si>
  <si>
    <t>luxembourgeois</t>
  </si>
  <si>
    <t>lg</t>
  </si>
  <si>
    <t>Ganda</t>
  </si>
  <si>
    <t>ganda</t>
  </si>
  <si>
    <t>li</t>
  </si>
  <si>
    <t>Limburgan; Limburger; Limburgish</t>
  </si>
  <si>
    <t>limbourgeois</t>
  </si>
  <si>
    <t>ln</t>
  </si>
  <si>
    <t>Lingala</t>
  </si>
  <si>
    <t>lingala</t>
  </si>
  <si>
    <t>lo</t>
  </si>
  <si>
    <t>Lao</t>
  </si>
  <si>
    <t>lao</t>
  </si>
  <si>
    <t>lt</t>
  </si>
  <si>
    <t>Lithuanian</t>
  </si>
  <si>
    <t>lituanien</t>
  </si>
  <si>
    <t>lu</t>
  </si>
  <si>
    <t>Luba-Katanga</t>
  </si>
  <si>
    <t>luba-katanga</t>
  </si>
  <si>
    <t>lv</t>
  </si>
  <si>
    <t>Latvian</t>
  </si>
  <si>
    <t>letton</t>
  </si>
  <si>
    <t>mg</t>
  </si>
  <si>
    <t>Malagasy</t>
  </si>
  <si>
    <t>malgache</t>
  </si>
  <si>
    <t>mh</t>
  </si>
  <si>
    <t>Marshallese</t>
  </si>
  <si>
    <t>marshall</t>
  </si>
  <si>
    <t>mi</t>
  </si>
  <si>
    <t>Maori</t>
  </si>
  <si>
    <t>maori</t>
  </si>
  <si>
    <t>mk</t>
  </si>
  <si>
    <t>Macedonian</t>
  </si>
  <si>
    <t>macédonien</t>
  </si>
  <si>
    <t>ml</t>
  </si>
  <si>
    <t>Malayalam</t>
  </si>
  <si>
    <t>malayalam</t>
  </si>
  <si>
    <t>mn</t>
  </si>
  <si>
    <t>Mongolian</t>
  </si>
  <si>
    <t>mongol</t>
  </si>
  <si>
    <t>mr</t>
  </si>
  <si>
    <t>Marathi</t>
  </si>
  <si>
    <t>marathe</t>
  </si>
  <si>
    <t>ms</t>
  </si>
  <si>
    <t>Malay</t>
  </si>
  <si>
    <t>malais</t>
  </si>
  <si>
    <t>mt</t>
  </si>
  <si>
    <t>Maltese</t>
  </si>
  <si>
    <t>maltais</t>
  </si>
  <si>
    <t>my</t>
  </si>
  <si>
    <t>Burmese</t>
  </si>
  <si>
    <t>birman</t>
  </si>
  <si>
    <t>na</t>
  </si>
  <si>
    <t>Nauru</t>
  </si>
  <si>
    <t>nauruan</t>
  </si>
  <si>
    <t>nb</t>
  </si>
  <si>
    <t>Bokmål, Norwegian; Norwegian Bokmål</t>
  </si>
  <si>
    <t>norvégien bokmål</t>
  </si>
  <si>
    <t>nd</t>
  </si>
  <si>
    <t>Ndebele, North; North Ndebele</t>
  </si>
  <si>
    <t>ndébélé du Nord</t>
  </si>
  <si>
    <t>ne</t>
  </si>
  <si>
    <t>Nepali</t>
  </si>
  <si>
    <t>népalais</t>
  </si>
  <si>
    <t>ng</t>
  </si>
  <si>
    <t>Ndonga</t>
  </si>
  <si>
    <t>ndonga</t>
  </si>
  <si>
    <t>nl</t>
  </si>
  <si>
    <t>Dutch; Flemish</t>
  </si>
  <si>
    <t>néerlandais; flamand</t>
  </si>
  <si>
    <t>nn</t>
  </si>
  <si>
    <t>Norwegian Nynorsk; Nynorsk, Norwegian</t>
  </si>
  <si>
    <t>norvégien nynorsk; nynorsk, norvégien</t>
  </si>
  <si>
    <t>no</t>
  </si>
  <si>
    <t>Norwegian</t>
  </si>
  <si>
    <t>norvégien</t>
  </si>
  <si>
    <t>nr</t>
  </si>
  <si>
    <t>Ndebele, South; South Ndebele</t>
  </si>
  <si>
    <t>ndébélé du Sud</t>
  </si>
  <si>
    <t>nv</t>
  </si>
  <si>
    <t>Navajo; Navaho</t>
  </si>
  <si>
    <t>navaho</t>
  </si>
  <si>
    <t>ny</t>
  </si>
  <si>
    <t>Chichewa; Chewa; Nyanja</t>
  </si>
  <si>
    <t>chichewa; chewa; nyanja</t>
  </si>
  <si>
    <t>oc</t>
  </si>
  <si>
    <t>Occitan (post 1500)</t>
  </si>
  <si>
    <t>occitan (après 1500)</t>
  </si>
  <si>
    <t>oj</t>
  </si>
  <si>
    <t>Ojibwa</t>
  </si>
  <si>
    <t>ojibwa</t>
  </si>
  <si>
    <t>om</t>
  </si>
  <si>
    <t>Oromo</t>
  </si>
  <si>
    <t>galla</t>
  </si>
  <si>
    <t>or</t>
  </si>
  <si>
    <t>Oriya</t>
  </si>
  <si>
    <t>oriya</t>
  </si>
  <si>
    <t>os</t>
  </si>
  <si>
    <t>Ossetian; Ossetic</t>
  </si>
  <si>
    <t>ossète</t>
  </si>
  <si>
    <t>pa</t>
  </si>
  <si>
    <t>Panjabi; Punjabi</t>
  </si>
  <si>
    <t>pendjabi</t>
  </si>
  <si>
    <t>pi</t>
  </si>
  <si>
    <t>Pali</t>
  </si>
  <si>
    <t>pali</t>
  </si>
  <si>
    <t>pl</t>
  </si>
  <si>
    <t>Polish</t>
  </si>
  <si>
    <t>polonais</t>
  </si>
  <si>
    <t>ps</t>
  </si>
  <si>
    <t>Pushto; Pashto</t>
  </si>
  <si>
    <t>pachto</t>
  </si>
  <si>
    <t>pt</t>
  </si>
  <si>
    <t>Portuguese</t>
  </si>
  <si>
    <t>portugais</t>
  </si>
  <si>
    <t>qu</t>
  </si>
  <si>
    <t>Quechua</t>
  </si>
  <si>
    <t>quechua</t>
  </si>
  <si>
    <t>rm</t>
  </si>
  <si>
    <t>Romansh</t>
  </si>
  <si>
    <t>romanche</t>
  </si>
  <si>
    <t>rn</t>
  </si>
  <si>
    <t>Rundi</t>
  </si>
  <si>
    <t>rundi</t>
  </si>
  <si>
    <t>ro</t>
  </si>
  <si>
    <t>Romanian; Moldavian; Moldovan</t>
  </si>
  <si>
    <t>roumain; moldave</t>
  </si>
  <si>
    <t>ru</t>
  </si>
  <si>
    <t>Russian</t>
  </si>
  <si>
    <t>russe</t>
  </si>
  <si>
    <t>rw</t>
  </si>
  <si>
    <t>Kinyarwanda</t>
  </si>
  <si>
    <t>rwanda</t>
  </si>
  <si>
    <t>sa</t>
  </si>
  <si>
    <t>Sanskrit</t>
  </si>
  <si>
    <t>sanskrit</t>
  </si>
  <si>
    <t>sc</t>
  </si>
  <si>
    <t>Sardinian</t>
  </si>
  <si>
    <t>sarde</t>
  </si>
  <si>
    <t>sd</t>
  </si>
  <si>
    <t>Sindhi</t>
  </si>
  <si>
    <t>sindhi</t>
  </si>
  <si>
    <t>se</t>
  </si>
  <si>
    <t>Northern Sami</t>
  </si>
  <si>
    <t>sami du Nord</t>
  </si>
  <si>
    <t>sg</t>
  </si>
  <si>
    <t>Sango</t>
  </si>
  <si>
    <t>sango</t>
  </si>
  <si>
    <t>si</t>
  </si>
  <si>
    <t>Sinhala; Sinhalese</t>
  </si>
  <si>
    <t>singhalais</t>
  </si>
  <si>
    <t>sk</t>
  </si>
  <si>
    <t>Slovak</t>
  </si>
  <si>
    <t>slovaque</t>
  </si>
  <si>
    <t>sl</t>
  </si>
  <si>
    <t>Slovenian</t>
  </si>
  <si>
    <t>slovène</t>
  </si>
  <si>
    <t>sm</t>
  </si>
  <si>
    <t>Samoan</t>
  </si>
  <si>
    <t>samoan</t>
  </si>
  <si>
    <t>sn</t>
  </si>
  <si>
    <t>Shona</t>
  </si>
  <si>
    <t>shona</t>
  </si>
  <si>
    <t>so</t>
  </si>
  <si>
    <t>Somali</t>
  </si>
  <si>
    <t>somali</t>
  </si>
  <si>
    <t>sq</t>
  </si>
  <si>
    <t>Albanian</t>
  </si>
  <si>
    <t>albanais</t>
  </si>
  <si>
    <t>sr</t>
  </si>
  <si>
    <t>Serbian</t>
  </si>
  <si>
    <t>serbe</t>
  </si>
  <si>
    <t>ss</t>
  </si>
  <si>
    <t>Swati</t>
  </si>
  <si>
    <t>swati</t>
  </si>
  <si>
    <t>st</t>
  </si>
  <si>
    <t>Sotho, Southern</t>
  </si>
  <si>
    <t>sotho du Sud</t>
  </si>
  <si>
    <t>su</t>
  </si>
  <si>
    <t>Sundanese</t>
  </si>
  <si>
    <t>soundanais</t>
  </si>
  <si>
    <t>sv</t>
  </si>
  <si>
    <t>Swedish</t>
  </si>
  <si>
    <t>suédois</t>
  </si>
  <si>
    <t>sw</t>
  </si>
  <si>
    <t>Swahili</t>
  </si>
  <si>
    <t>swahili</t>
  </si>
  <si>
    <t>ta</t>
  </si>
  <si>
    <t>Tamil</t>
  </si>
  <si>
    <t>tamoul</t>
  </si>
  <si>
    <t>te</t>
  </si>
  <si>
    <t>Telugu</t>
  </si>
  <si>
    <t>télougou</t>
  </si>
  <si>
    <t>tg</t>
  </si>
  <si>
    <t>Tajik</t>
  </si>
  <si>
    <t>tadjik</t>
  </si>
  <si>
    <t>th</t>
  </si>
  <si>
    <t>Thai</t>
  </si>
  <si>
    <t>thaï</t>
  </si>
  <si>
    <t>ti</t>
  </si>
  <si>
    <t>Tigrinya</t>
  </si>
  <si>
    <t>tigrigna</t>
  </si>
  <si>
    <t>tk</t>
  </si>
  <si>
    <t>Turkmen</t>
  </si>
  <si>
    <t>turkmène</t>
  </si>
  <si>
    <t>tl</t>
  </si>
  <si>
    <t>Tagalog</t>
  </si>
  <si>
    <t>tagalog</t>
  </si>
  <si>
    <t>tn</t>
  </si>
  <si>
    <t>Tswana</t>
  </si>
  <si>
    <t>tswana</t>
  </si>
  <si>
    <t>to</t>
  </si>
  <si>
    <t>Tonga (Tonga Islands)</t>
  </si>
  <si>
    <t>tongan (Îles Tonga)</t>
  </si>
  <si>
    <t>tr</t>
  </si>
  <si>
    <t>Turkish</t>
  </si>
  <si>
    <t>turc</t>
  </si>
  <si>
    <t>ts</t>
  </si>
  <si>
    <t>Tsonga</t>
  </si>
  <si>
    <t>tsonga</t>
  </si>
  <si>
    <t>tt</t>
  </si>
  <si>
    <t>Tatar</t>
  </si>
  <si>
    <t>tatar</t>
  </si>
  <si>
    <t>tw</t>
  </si>
  <si>
    <t>Twi</t>
  </si>
  <si>
    <t>twi</t>
  </si>
  <si>
    <t>ty</t>
  </si>
  <si>
    <t>Tahitian</t>
  </si>
  <si>
    <t>tahitien</t>
  </si>
  <si>
    <t>ug</t>
  </si>
  <si>
    <t>Uighur; Uyghur</t>
  </si>
  <si>
    <t>ouïgour</t>
  </si>
  <si>
    <t>uk</t>
  </si>
  <si>
    <t>Ukrainian</t>
  </si>
  <si>
    <t>ukrainien</t>
  </si>
  <si>
    <t>ur</t>
  </si>
  <si>
    <t>Urdu</t>
  </si>
  <si>
    <t>ourdou</t>
  </si>
  <si>
    <t>uz</t>
  </si>
  <si>
    <t>Uzbek</t>
  </si>
  <si>
    <t>ouszbek</t>
  </si>
  <si>
    <t>ve</t>
  </si>
  <si>
    <t>Venda</t>
  </si>
  <si>
    <t>venda</t>
  </si>
  <si>
    <t>vi</t>
  </si>
  <si>
    <t>Vietnamese</t>
  </si>
  <si>
    <t>vietnamien</t>
  </si>
  <si>
    <t>vo</t>
  </si>
  <si>
    <t>Volapük</t>
  </si>
  <si>
    <t>volapük</t>
  </si>
  <si>
    <t>wa</t>
  </si>
  <si>
    <t>Walloon</t>
  </si>
  <si>
    <t>wallon</t>
  </si>
  <si>
    <t>wo</t>
  </si>
  <si>
    <t>Wolof</t>
  </si>
  <si>
    <t>wolof</t>
  </si>
  <si>
    <t>xh</t>
  </si>
  <si>
    <t>Xhosa</t>
  </si>
  <si>
    <t>xhosa</t>
  </si>
  <si>
    <t>yi</t>
  </si>
  <si>
    <t>Yiddish</t>
  </si>
  <si>
    <t>yiddish</t>
  </si>
  <si>
    <t>yo</t>
  </si>
  <si>
    <t>Yoruba</t>
  </si>
  <si>
    <t>yoruba</t>
  </si>
  <si>
    <t>za</t>
  </si>
  <si>
    <t>Zhuang; Chuang</t>
  </si>
  <si>
    <t>zhuang; chuang</t>
  </si>
  <si>
    <t>zh</t>
  </si>
  <si>
    <t>Chinese</t>
  </si>
  <si>
    <t>chinois</t>
  </si>
  <si>
    <t>zu</t>
  </si>
  <si>
    <t>Zulu</t>
  </si>
  <si>
    <t>zoulou</t>
  </si>
  <si>
    <t>TYPAPPLT</t>
  </si>
  <si>
    <t>Décrit le type de requérant/appelant</t>
  </si>
  <si>
    <t>SUJET</t>
  </si>
  <si>
    <t>Le patient lui-même</t>
  </si>
  <si>
    <t>Le patient lui-même, victime de l’événement signalé et bénéficiaire des moyens qui pourraient être décidés même s’il a une des fonctions ou titres ci-dessous.</t>
  </si>
  <si>
    <t>FAMILLE</t>
  </si>
  <si>
    <t>Famille ou proche du patient</t>
  </si>
  <si>
    <t xml:space="preserve">Requérant qui se présente comme membre de la famille ou proche (concubin, compagnon, colocataire, ...) de la victime de l’événement signalé même s’il a un des titres ou une des fonctions ci-dessous. </t>
  </si>
  <si>
    <t>TIERS</t>
  </si>
  <si>
    <t>Autre particulier ou passant</t>
  </si>
  <si>
    <t>Particulier qui n’a pas une des fonctions ou titres ci-dessous et qui ne fait pas partie de la famille de la victime.</t>
  </si>
  <si>
    <t>POMPIER</t>
  </si>
  <si>
    <t>Pompier</t>
  </si>
  <si>
    <t>Le requérant est un pompier professionnel ou volontaire en activité et agissant dans le cadre de sa profession au moment de l’appel.</t>
  </si>
  <si>
    <t>AMBULANC</t>
  </si>
  <si>
    <t xml:space="preserve">Ambulancier </t>
  </si>
  <si>
    <t>Le requérant est un ambulancier agissant dans le cadre de sa profession au moment de l’appel.</t>
  </si>
  <si>
    <t>AMBULANC.AASC</t>
  </si>
  <si>
    <t>Secouriste aasc</t>
  </si>
  <si>
    <t>Pour tout secouriste actif d'une association aggrée de sécurité civile et n’est pas un professionnel de santé.</t>
  </si>
  <si>
    <t>AMBULANC.AUTRESEC</t>
  </si>
  <si>
    <t>Autre secouriste</t>
  </si>
  <si>
    <t>Secouriste du travail ou requerant qui se revendique secouriste</t>
  </si>
  <si>
    <t>SECOUR</t>
  </si>
  <si>
    <t>Secouriste actif</t>
  </si>
  <si>
    <t>MED</t>
  </si>
  <si>
    <t>Médecin</t>
  </si>
  <si>
    <t>Regroupe les médecins de toute spécialité, de tout statut mais uniquement s’ils sont en activité et agissent dans le cadre de leur profession au moment de l’appel.</t>
  </si>
  <si>
    <t>MED.MEDSOS</t>
  </si>
  <si>
    <t>Médecin SOS ou association PDS</t>
  </si>
  <si>
    <t>Déclinaison du type Médecin : Regroupe les médecins SOS, uniquement s’ils sont en activité et agissent dans le cadre de leur profession au moment de l’appel.</t>
  </si>
  <si>
    <t>MED.MRL</t>
  </si>
  <si>
    <t>Médecin régulateur libéral</t>
  </si>
  <si>
    <t>Déclinaison du type Médecin : Regroupe les demandes issues des médecins régulateurs généralistes lorsque le DRM n’est pas encore créé dans le SI-Samu (par exemple quand il a été jusque-là uniquement renseigné dans un SI-PDSA).</t>
  </si>
  <si>
    <t>MED.EFFML</t>
  </si>
  <si>
    <t>Effecteur de médecine libérale</t>
  </si>
  <si>
    <t>Déclinaison du type Médecin : Regroupe les demandes issues des médecins effecteurs de médecine générale (hors médecins de SOS ou association de PDSA) lorsque le DRM n’est pas encore créé dans le SI-Samu (par exemple quand il a été jusque-là uniquement renseigné dans un SI-PDSA).</t>
  </si>
  <si>
    <t>SANTE</t>
  </si>
  <si>
    <t>Autre acteur de santé</t>
  </si>
  <si>
    <t>Regroupe tous les autres professionnels de santé, de toute spécialité, de tout statut mais uniquement s’ils sont en activité et agissent dans le cadre de leur profession au moment de l’appel.</t>
  </si>
  <si>
    <t>SANTE.INF</t>
  </si>
  <si>
    <t>Infirmier</t>
  </si>
  <si>
    <t>Regroupe les infirmiers de toute spécialité, de tout statut mais uniquement s’ils sont en activité et agissent dans le cadre de leur profession au moment de l’appel.</t>
  </si>
  <si>
    <t>SANTE.AIDESOIN</t>
  </si>
  <si>
    <t>Aide-soignant</t>
  </si>
  <si>
    <t>Regroupe les aides-soignants, de tout statut mais uniquement s’ils sont en activité et agissent dans le cadre de leur profession au moment de l’appel.</t>
  </si>
  <si>
    <t>SANTE.SF</t>
  </si>
  <si>
    <t>Sage-femme</t>
  </si>
  <si>
    <t>Regroupe les sage-femmes, de tout statut mais uniquement s’ils sont en activité et agissent dans le cadre de leur profession au moment de l’appel.</t>
  </si>
  <si>
    <t>SANTE.AIDEDOM</t>
  </si>
  <si>
    <t>Aide à domicile</t>
  </si>
  <si>
    <t>Regroupe les aides à domicile, de tout statut mais uniquement s’ils sont en activité et agissent dans le cadre de leur profession au moment de l’appel.</t>
  </si>
  <si>
    <t>SANTE.PHARMA</t>
  </si>
  <si>
    <t>Pharmacien</t>
  </si>
  <si>
    <t>Regroupe les pharmaciens, de tout statut mais uniquement s’ils sont en activité et agissent dans le cadre de leur profession au moment de l’appel.</t>
  </si>
  <si>
    <t>SANTE.DENTISTE</t>
  </si>
  <si>
    <t>Dentiste</t>
  </si>
  <si>
    <t>Regroupe les dentistes, de tout statut mais uniquement s’ils sont en activité et agissent dans le cadre de leur profession au moment de l’appel.</t>
  </si>
  <si>
    <t>SANTE.LABO</t>
  </si>
  <si>
    <t>Personnel de laboratoire</t>
  </si>
  <si>
    <t>Regroupe lespersonnels de laboratoires, de tout statut mais uniquement s’ils sont en activité et agissent dans le cadre de leur profession au moment de l’appel.</t>
  </si>
  <si>
    <t>FDO-MILI</t>
  </si>
  <si>
    <t>Policier Gendarme Militaire</t>
  </si>
  <si>
    <t>Regroupe tout policier, gendarme, militaire de tout statut et de tout grade mais uniquement s’il est en activité et n’est pas un professionnel de santé ou un secouriste actif.</t>
  </si>
  <si>
    <t>FDO-MILI.POL</t>
  </si>
  <si>
    <t>Policier</t>
  </si>
  <si>
    <t>FDO-MILI.GENDARM</t>
  </si>
  <si>
    <t>Gendarme</t>
  </si>
  <si>
    <t>FDO-MILI.MILI</t>
  </si>
  <si>
    <t>Militaire</t>
  </si>
  <si>
    <t>ADM-TUTL</t>
  </si>
  <si>
    <t>Membre d'une autorité administrative</t>
  </si>
  <si>
    <t>L’appelant est issu d’une autorité administrative (de tutelle) et appelle les services d’urgence dans le cadre de ses fonctions (ex : ARS, Ministère de la santé, HAS…)</t>
  </si>
  <si>
    <t>VIP</t>
  </si>
  <si>
    <t>OBJCONNC</t>
  </si>
  <si>
    <t>Objets connectés</t>
  </si>
  <si>
    <t>L’appelant initial n’est pas une personne physique mais un objet connecté en mesure de passer des appels d’urgences (ex : automobile dans le cadre des appels e-call)</t>
  </si>
  <si>
    <t>Autre type d’appelant</t>
  </si>
  <si>
    <t>Pour toutes les fonctions non prévues ci-dessus.</t>
  </si>
  <si>
    <t>Type d'appelant indéterminé</t>
  </si>
  <si>
    <t xml:space="preserve">Si la fonction ou le titre de l'appelant est inconnu. </t>
  </si>
  <si>
    <t>PBAPL</t>
  </si>
  <si>
    <t>Décrit les difficultés de communication potentielles du requérant/appelant</t>
  </si>
  <si>
    <t>AUCUNE</t>
  </si>
  <si>
    <t>Aucune difficulté de communication</t>
  </si>
  <si>
    <t>Aucune difficulté de communication rencontrée entre l’appelant et la personne qualifiant ou régulant le dossier.</t>
  </si>
  <si>
    <t>MUET</t>
  </si>
  <si>
    <t>Muet ou malentendant (troubles de la parole ou de l'audition)</t>
  </si>
  <si>
    <t>Difficultés de communication liées aux caractéristiques de l’appelant, muet ou ayant des troubles prononcés de l’élocution, malentendant ou ayant des troubles prononcés de l’audition ne lui permettant pas d’interagir dans de bonnes conditions avec son interlocuteur du CRRA</t>
  </si>
  <si>
    <t>VISION</t>
  </si>
  <si>
    <t>Malvoyant, troubles de la vision</t>
  </si>
  <si>
    <t>Difficultés de communication liées aux caractéristiques de l’appelant, malvoyant ou ayant des troubles prononcés de la vue ne lui permettant pas de décrire correctement la situation pour laquelle il appelle</t>
  </si>
  <si>
    <t>Barrière de la langue (langue étrangère)</t>
  </si>
  <si>
    <t>Difficultés de communication avec l’appelant liées au fait que l’appelant ne comprend pas ou mal le français ou ne le parle pas ou mal</t>
  </si>
  <si>
    <t>PANIQUE</t>
  </si>
  <si>
    <t>Panique de l’appelant</t>
  </si>
  <si>
    <t>Difficultés de communication avec l’appelant liées à une situation de stress extrême ou de panique de l’appelant, du patient ou de l’entourage ne lui permettant pas de décrire correctement la situation pour laquelle il appelle</t>
  </si>
  <si>
    <t>HOSTILE</t>
  </si>
  <si>
    <t>Appelant hostile, agressif</t>
  </si>
  <si>
    <t>Difficultés de communication avec l’appelant liées à une situation d’hostilité ou d’agressivité de l’appelant ne permettant pas une bonne compréhension du problème pour lequel il appelle</t>
  </si>
  <si>
    <t>AGITE</t>
  </si>
  <si>
    <t>Incohérence, agitation, intoxication</t>
  </si>
  <si>
    <t>Patient psychiatrique ayant des difficultés pour exprimer sa plainte ou patient alcoolisé, agité et incohérent dans l’incapacité de formuler les raisons de son appel</t>
  </si>
  <si>
    <t>Autres difficultés de communication</t>
  </si>
  <si>
    <t>Autres troubles humains ou techniques, de l’appelant ou de l’entourage, empêchant la bonne interaction entre l’appelant et la personne qualifiant ou régulant le dossier et la bonne compréhension de la situation pour laquelle il appelle</t>
  </si>
  <si>
    <t>IMPOSS</t>
  </si>
  <si>
    <t>Absence de communication</t>
  </si>
  <si>
    <t>Pas de communication possible avec l’appelant (ex : pas d'echange vocal, appel raccroché prématurement sans contre appel possible, ...)</t>
  </si>
  <si>
    <t>TYPE_Id_Patient</t>
  </si>
  <si>
    <t>Décrit le type d'identifiant fourni</t>
  </si>
  <si>
    <t>NIR</t>
  </si>
  <si>
    <t>Numéro d'identification NIR ou NIA</t>
  </si>
  <si>
    <t>SINUS</t>
  </si>
  <si>
    <t>Numéro d'identification SINUS</t>
  </si>
  <si>
    <t>SI-VIC</t>
  </si>
  <si>
    <t>Numéro d'identification SI-VIC</t>
  </si>
  <si>
    <t>DOSSARD</t>
  </si>
  <si>
    <t>Numéro de dossard</t>
  </si>
  <si>
    <t>PLACE</t>
  </si>
  <si>
    <t>Numéro de place</t>
  </si>
  <si>
    <t>NOS</t>
  </si>
  <si>
    <t>NOMENC_SEXE</t>
  </si>
  <si>
    <t>Décrit le sexe du patient</t>
  </si>
  <si>
    <t>M</t>
  </si>
  <si>
    <t>Masculin</t>
  </si>
  <si>
    <t>Qualifie les individus de sexe masculin</t>
  </si>
  <si>
    <t>F</t>
  </si>
  <si>
    <t>Féminin</t>
  </si>
  <si>
    <t>Qualifie les individus de sexe féminin</t>
  </si>
  <si>
    <t>O</t>
  </si>
  <si>
    <t>Autre sexe (ni masculin, ni féminin)</t>
  </si>
  <si>
    <t>Qualifie les individus de troisième genre (individu considéré comme n ’étant ni homme ni femme, à la fois homme et femme, ou neutre)</t>
  </si>
  <si>
    <t>UN</t>
  </si>
  <si>
    <t>Inconnu</t>
  </si>
  <si>
    <t>Le sexe de la personne n'est pas connu</t>
  </si>
  <si>
    <t>GRAVITE</t>
  </si>
  <si>
    <t>Décrit le niveau de soins : le plus grave est retenu pour qualifier le dossier/affaire. Pour chaque patient/victime, le motif spécifique est indiqué.</t>
  </si>
  <si>
    <t>R1</t>
  </si>
  <si>
    <t>Urgence Vitale</t>
  </si>
  <si>
    <t>Urgence vitale patente ou latente imposant l’envoi du Smur</t>
  </si>
  <si>
    <t>R2</t>
  </si>
  <si>
    <t>Urgence vraie</t>
  </si>
  <si>
    <t>Urgence vraie sans détresse vitale nécessitant l’envoi d’un médecin, d’une ambulance ou d’un VSAV. Le délai d’intervention est immédiat par défaut ou contractualisé entre le médecin régulateur et le requérant</t>
  </si>
  <si>
    <t>R3</t>
  </si>
  <si>
    <t>Continuité de soins</t>
  </si>
  <si>
    <t>Situation relevant de la continuité de soins. Le délai ne constituant pas un facteur de risque</t>
  </si>
  <si>
    <t>R4</t>
  </si>
  <si>
    <t>Conseil ou PMT</t>
  </si>
  <si>
    <t>Situation pouvant être traitée par un conseil médical ou prescription médicamenteuse par téléphone</t>
  </si>
  <si>
    <t>ROLE</t>
  </si>
  <si>
    <t>Décrit le rôle de l'opérateur dans l'organisation à laquelle il appartient</t>
  </si>
  <si>
    <t>AMBULANCIER</t>
  </si>
  <si>
    <t>L'opérateur est un ambulancier</t>
  </si>
  <si>
    <t>ARM</t>
  </si>
  <si>
    <t>L'opérateur est un ARM</t>
  </si>
  <si>
    <t>INFIRMIER</t>
  </si>
  <si>
    <t>L'opérateur est un infirmier</t>
  </si>
  <si>
    <t>MEDECIN</t>
  </si>
  <si>
    <t>L'opérateur est un médecin</t>
  </si>
  <si>
    <t>Le rôle de l'opérateur est connu, mais n'est pas détaillé dans la liste des valeurs fournie</t>
  </si>
  <si>
    <t>Le rôle de l'opérateur est inconnu</t>
  </si>
  <si>
    <t>TYPEDEC</t>
  </si>
  <si>
    <t>Décrit le type de décision prise</t>
  </si>
  <si>
    <t>CONSEIL</t>
  </si>
  <si>
    <t>Conseil Médical</t>
  </si>
  <si>
    <t>#Conseil Médical</t>
  </si>
  <si>
    <t>Conduite à tenir donnée à distance par le médecin régulateur sans intervention d’un tiers. Le conseil médical peut être donné à la demande du patient ou à chaque fois que le médecin régulateur juge que l’appel ne nécessite pas un examen médical. Cette décision peut être accompagnée ou non d’une prescription médicamenteuse téléphonique. </t>
  </si>
  <si>
    <t>PMT</t>
  </si>
  <si>
    <t>Prescription médicamenteuse téléphonique</t>
  </si>
  <si>
    <t>#PMT</t>
  </si>
  <si>
    <t>Réalisation d'une prescription médicamenteuse téléphonique</t>
  </si>
  <si>
    <t>INTER</t>
  </si>
  <si>
    <t>Décision d’intervention</t>
  </si>
  <si>
    <t>#Intervention</t>
  </si>
  <si>
    <t>Décision qui implique l’envoi d’un moyen d’intervention (ressource mobile) : Smur, médical, paramédical, pompier ous transporteur sanitaire.</t>
  </si>
  <si>
    <t>ORIENT</t>
  </si>
  <si>
    <t xml:space="preserve">Décision d’orientation ou de transport </t>
  </si>
  <si>
    <t>#Orientation Transport</t>
  </si>
  <si>
    <t>La décision d’orientation est caractérisée par le fait de renseigner la destination du patient (vers un acteur de santé, vers une structure ou activité de soins, vers un autre lieu). La décision de transport permet, en complément, de décider de la prise en charge du transport du patient vers ce lieu de destination et de décider du niveau de soin du transport.</t>
  </si>
  <si>
    <t>PASPLUS</t>
  </si>
  <si>
    <t>Pas de décision supplémentaire</t>
  </si>
  <si>
    <t>#Décision</t>
  </si>
  <si>
    <t>En raison des décisions déjà prises par un tiers, des éventuels moyens d’intervention déjà présents sur place, le médecin régulateur en charge de la régulation du dossier ne prend pas de décision supplémentaire en attendant l’évolution de la situation. </t>
  </si>
  <si>
    <t>TYPE_MOYEN</t>
  </si>
  <si>
    <t>on ne parle plus de moyens mais de ressources dans le DSF</t>
  </si>
  <si>
    <t xml:space="preserve">Décrit le type de moyen/ressources, dans un sens plus large que type de vecteur/véhicule. N.B. dans OPG pour les message EMSI.
</t>
  </si>
  <si>
    <t>SMUR</t>
  </si>
  <si>
    <t>Smur</t>
  </si>
  <si>
    <t>Ressources des SMUR</t>
  </si>
  <si>
    <t>SMUR.ADULT</t>
  </si>
  <si>
    <t>Smur Généraliste</t>
  </si>
  <si>
    <t>UMH</t>
  </si>
  <si>
    <t>SMUR.PED</t>
  </si>
  <si>
    <t>Smur Pédiatrique ou Néonat</t>
  </si>
  <si>
    <t>UMH-PED</t>
  </si>
  <si>
    <t>SMUR.UMH-S</t>
  </si>
  <si>
    <t xml:space="preserve">Smur Spécialisé </t>
  </si>
  <si>
    <t>Exemple UMH Obstétrique et autre UMH à venir</t>
  </si>
  <si>
    <t>UMH-S</t>
  </si>
  <si>
    <t>SMUR.CUMP</t>
  </si>
  <si>
    <t>Cellule d'Urgence Médico Psychologique</t>
  </si>
  <si>
    <t>CUMP</t>
  </si>
  <si>
    <t>HOSPIT</t>
  </si>
  <si>
    <t>Hospitaliers (hors Smur)</t>
  </si>
  <si>
    <t>Ressources relevant des établissements de santé, public ou privé, hors des ressources du SMUR</t>
  </si>
  <si>
    <t>LIBERAL</t>
  </si>
  <si>
    <t>Professionnels Libéraux</t>
  </si>
  <si>
    <t>Ressources relevant de la prise en charge par des professionnels libéraux</t>
  </si>
  <si>
    <t>LIBERAL.MG</t>
  </si>
  <si>
    <t>Médecin Généraliste</t>
  </si>
  <si>
    <t>LIBERAL.PHARM</t>
  </si>
  <si>
    <t>LIBERAL.INF</t>
  </si>
  <si>
    <t>LIBERAL.KINE</t>
  </si>
  <si>
    <t>Kinésithérapeuthes</t>
  </si>
  <si>
    <t>LIBERAL.SOS</t>
  </si>
  <si>
    <t>Association de permanence de soins</t>
  </si>
  <si>
    <t>LIBERAL.MMG</t>
  </si>
  <si>
    <t>Maison médicale de garde</t>
  </si>
  <si>
    <t>LIBERAL.MSPD</t>
  </si>
  <si>
    <t>Maison de Santé Pluri Disciplinaire</t>
  </si>
  <si>
    <t>LIBERAL.MCS</t>
  </si>
  <si>
    <t>Médecin Correspondant de Samu</t>
  </si>
  <si>
    <t>LIBERAL.SPEMED</t>
  </si>
  <si>
    <t>Médecin autre spécialité</t>
  </si>
  <si>
    <t>LIBERAL.DENT</t>
  </si>
  <si>
    <t>LIBERAL.LABO</t>
  </si>
  <si>
    <t>Laboratoire d'analyses médicales</t>
  </si>
  <si>
    <t>LIBERAL.AUTREPRO</t>
  </si>
  <si>
    <t>Autre professionnel de santé</t>
  </si>
  <si>
    <t xml:space="preserve">TSU </t>
  </si>
  <si>
    <t>Ambulanciers privés (Transporteurs Sanitaires Urgent)</t>
  </si>
  <si>
    <t>SIS</t>
  </si>
  <si>
    <t>Pompiers</t>
  </si>
  <si>
    <t>SIS.MEDSP</t>
  </si>
  <si>
    <t>Medecin Sapeur-Pompier</t>
  </si>
  <si>
    <t>SIS.ISP</t>
  </si>
  <si>
    <t>Infirmier Sapeur-Pompier</t>
  </si>
  <si>
    <t>SIS.SP</t>
  </si>
  <si>
    <t>Secouriste</t>
  </si>
  <si>
    <t>AASC</t>
  </si>
  <si>
    <t>Sécurité civile, secouriste</t>
  </si>
  <si>
    <t>Ensemble des ressources fixes ou mobiles relevant des organisations de secourisme</t>
  </si>
  <si>
    <t>FDO</t>
  </si>
  <si>
    <t>Force de l'Ordre et douanes</t>
  </si>
  <si>
    <t>Ensemble des ressources fixes ou mobiles relevant des forces de l’ordre (police nationale, municipale, gendarmerie nationaux et douanes)</t>
  </si>
  <si>
    <t>FDO.PN</t>
  </si>
  <si>
    <t>Police Nationale</t>
  </si>
  <si>
    <t>FDO.GEND</t>
  </si>
  <si>
    <t>Gendarmerie Nationale</t>
  </si>
  <si>
    <t>FDO.PM</t>
  </si>
  <si>
    <t>Police Municipale</t>
  </si>
  <si>
    <t>FDO.DOUANES</t>
  </si>
  <si>
    <t>Douane</t>
  </si>
  <si>
    <t>Autres ressources</t>
  </si>
  <si>
    <t>AUTRE.ADM</t>
  </si>
  <si>
    <t>Institutions administratives et sociales</t>
  </si>
  <si>
    <t>AUTRE.DAE</t>
  </si>
  <si>
    <t>Défibrillateur Automatique</t>
  </si>
  <si>
    <t>AUTRE.AUTRE</t>
  </si>
  <si>
    <t>Autre moyen</t>
  </si>
  <si>
    <t>TYPE_VECTEUR</t>
  </si>
  <si>
    <t>Décrit le type de vecteur/véhicule ou de ressource mobilisée, avec plus de précision que simplement le type de ressources. Utilisée exclusivement en inter-santé (cf. EMSI-OPG pour 15-NexSIS)</t>
  </si>
  <si>
    <t>AASC.VLSC</t>
  </si>
  <si>
    <t>Vehicule Leger de Sécurité Civile</t>
  </si>
  <si>
    <t>Ne transporte pas</t>
  </si>
  <si>
    <t>AASC.VPSP</t>
  </si>
  <si>
    <t xml:space="preserve">Véhicule de Premiers Secours à Personnes </t>
  </si>
  <si>
    <t>Transporte</t>
  </si>
  <si>
    <t>AASC.AUTRESC</t>
  </si>
  <si>
    <t>Autre vecteur de Sécurité Civile</t>
  </si>
  <si>
    <t>Hybride</t>
  </si>
  <si>
    <t>AUTREVEC</t>
  </si>
  <si>
    <t>AUTREVEC.APIED</t>
  </si>
  <si>
    <t>A pied</t>
  </si>
  <si>
    <t>AUTREVEC.AVION</t>
  </si>
  <si>
    <t>Avion</t>
  </si>
  <si>
    <t>AUTREVEC.PERSO</t>
  </si>
  <si>
    <t>Moyen personnel sans précsion</t>
  </si>
  <si>
    <t>AUTREVEC.TAXI</t>
  </si>
  <si>
    <t>Taxi et assimilés</t>
  </si>
  <si>
    <t>AUTREVEC.TRAIN</t>
  </si>
  <si>
    <t>Train</t>
  </si>
  <si>
    <t>AUTREVEC.TRANSP</t>
  </si>
  <si>
    <t>Transports en commun</t>
  </si>
  <si>
    <t>AUTREVEC.AUTRE</t>
  </si>
  <si>
    <t>Autre vecteur sans transport</t>
  </si>
  <si>
    <t>AUTREVEC.AUTRETRA</t>
  </si>
  <si>
    <t>Autre vecteur de transport</t>
  </si>
  <si>
    <t>FSI</t>
  </si>
  <si>
    <t>FSI.HELIFSI</t>
  </si>
  <si>
    <t>Hélicoptère Forces de l’Ordre</t>
  </si>
  <si>
    <t>FSI.VLFSI</t>
  </si>
  <si>
    <t>VL des FSI</t>
  </si>
  <si>
    <t>FSI.FFSI</t>
  </si>
  <si>
    <t>Fourgon des FSI</t>
  </si>
  <si>
    <t>FSI.VHFSI</t>
  </si>
  <si>
    <t>Autre vecteur des FSI</t>
  </si>
  <si>
    <t>LIB</t>
  </si>
  <si>
    <t>LIB.MEDV</t>
  </si>
  <si>
    <t>LIB.INF</t>
  </si>
  <si>
    <t>LIB.AUTREPRO</t>
  </si>
  <si>
    <t>SIS.DRAGON</t>
  </si>
  <si>
    <t>Hélicoptère sécurité civile</t>
  </si>
  <si>
    <t>SIS.AVSC</t>
  </si>
  <si>
    <t>Avion sécurité civile</t>
  </si>
  <si>
    <t>SIS.FEUSIS</t>
  </si>
  <si>
    <t>Moyens incendie du SIS</t>
  </si>
  <si>
    <t>SIS.GRIMP</t>
  </si>
  <si>
    <t>Vehicule du GRIMP et montagne</t>
  </si>
  <si>
    <t>SIS.NAVISIS</t>
  </si>
  <si>
    <t>Moyen nautique du SIS</t>
  </si>
  <si>
    <t>SIS.PCSIS</t>
  </si>
  <si>
    <t>Poste de commandement</t>
  </si>
  <si>
    <t>SIS.SRSIS</t>
  </si>
  <si>
    <t>Moyens de secours routiers du SIS</t>
  </si>
  <si>
    <t>SIS.VCH</t>
  </si>
  <si>
    <t>Véhicule intervention chimique</t>
  </si>
  <si>
    <t>SIS.VLCG</t>
  </si>
  <si>
    <t>Véhicule léger chef de groupe</t>
  </si>
  <si>
    <t>SIS.VLISP</t>
  </si>
  <si>
    <t>Véhicule léger infirmier SP</t>
  </si>
  <si>
    <t>SIS.VLMSP</t>
  </si>
  <si>
    <t>Véhicule léger Médecin SP</t>
  </si>
  <si>
    <t>SIS.VLSIS</t>
  </si>
  <si>
    <t>Véhicule léger autre usage</t>
  </si>
  <si>
    <t>SIS.VPL</t>
  </si>
  <si>
    <t>Véhicule plongeurs</t>
  </si>
  <si>
    <t>SIS.VPMA</t>
  </si>
  <si>
    <t>Véhicule du Poste Médical Avancé</t>
  </si>
  <si>
    <t>SIS.VR</t>
  </si>
  <si>
    <t>Véhicule intervention radioactivité</t>
  </si>
  <si>
    <t>SIS.VSAV</t>
  </si>
  <si>
    <t>Véhicule de secours et d'assistance aux victimes</t>
  </si>
  <si>
    <t>SIS.MOYSSE</t>
  </si>
  <si>
    <t>Autre moyen SSE</t>
  </si>
  <si>
    <t>SIS.AUTRESIS</t>
  </si>
  <si>
    <t>Autre moyen du SIS</t>
  </si>
  <si>
    <t>SMUR.VLM</t>
  </si>
  <si>
    <t>Véhicule Léger Médicalisé</t>
  </si>
  <si>
    <t>SMUR.VL</t>
  </si>
  <si>
    <t>Véhicule de liaison Smur</t>
  </si>
  <si>
    <t>SMUR.PSM1</t>
  </si>
  <si>
    <t>Véhicule logistique transport PSM1</t>
  </si>
  <si>
    <t>SMUR.PSM2</t>
  </si>
  <si>
    <t>Véhicule logistique transport PSM2</t>
  </si>
  <si>
    <t>SMUR.PSM3</t>
  </si>
  <si>
    <t>Véhicule logistique transport PSM3</t>
  </si>
  <si>
    <t>SMUR.PSMP</t>
  </si>
  <si>
    <t>Véhicule logistique transport PSM pédiatrique</t>
  </si>
  <si>
    <t>SMUR.VPC</t>
  </si>
  <si>
    <t>Véhicule Poste de Commandement et ou d’évacuation SAMU</t>
  </si>
  <si>
    <t>SMUR.AR</t>
  </si>
  <si>
    <t>Ambulance de réanimation</t>
  </si>
  <si>
    <t>SMUR.AR-BAR</t>
  </si>
  <si>
    <t>Ambulance de réanimation Bariatrique</t>
  </si>
  <si>
    <t>SMUR.AR-PED</t>
  </si>
  <si>
    <t>Ambulance de réanimation Pédiatrique</t>
  </si>
  <si>
    <t>SMUR.HELISMUR</t>
  </si>
  <si>
    <t>HéliSmur</t>
  </si>
  <si>
    <t>SMUR.HELISAN</t>
  </si>
  <si>
    <t>Hélicoptère de transport sanitaire</t>
  </si>
  <si>
    <t>SMUR.AVSMUR</t>
  </si>
  <si>
    <t>Avion Smur</t>
  </si>
  <si>
    <t>SMUR.AVSAN</t>
  </si>
  <si>
    <t>Avion de transport sanitaire</t>
  </si>
  <si>
    <t>SMUR.NAVISMUR</t>
  </si>
  <si>
    <t>NaviSmur</t>
  </si>
  <si>
    <t>TSU</t>
  </si>
  <si>
    <t>TSU.VSL</t>
  </si>
  <si>
    <t>Véhicule Sanitaire Léger</t>
  </si>
  <si>
    <t>TSU.AMB-GV</t>
  </si>
  <si>
    <t>Ambulance privée grand contenant - type A</t>
  </si>
  <si>
    <t>TSU.AMB-PV</t>
  </si>
  <si>
    <t>Ambulance privée petit contenant - type C</t>
  </si>
  <si>
    <t>TSU.AMB-BAR</t>
  </si>
  <si>
    <t>Ambulance privée - type bariatrique</t>
  </si>
  <si>
    <t>TSU.AMB</t>
  </si>
  <si>
    <t>Ambulance de catégorie non définie</t>
  </si>
  <si>
    <t>NIVSOIN</t>
  </si>
  <si>
    <t>Décrit le niveau de prise en charge exigé.</t>
  </si>
  <si>
    <t>Médicalisé</t>
  </si>
  <si>
    <t>L'équipage du vecteur est composé d'au moins un médecin</t>
  </si>
  <si>
    <t>PARAMED</t>
  </si>
  <si>
    <t>Paramédicalisé</t>
  </si>
  <si>
    <t>L'équipage du vecteur ne comporte pas de médecin. Il est uniquement composé d'infirmier(e)s.</t>
  </si>
  <si>
    <t>SECOURS</t>
  </si>
  <si>
    <t>L'équipage du vecteur ne comporte que des secouristes professionnnels ni médecin, ni infimier</t>
  </si>
  <si>
    <t>TYPE_Destination</t>
  </si>
  <si>
    <t>URGENCES</t>
  </si>
  <si>
    <t>Service d’urgences d’un établissement de sante</t>
  </si>
  <si>
    <t>Autres services d’un établissement de sante</t>
  </si>
  <si>
    <t>CABINET</t>
  </si>
  <si>
    <t>Cabinet d’un professionnel de sante</t>
  </si>
  <si>
    <t>DOMICILE</t>
  </si>
  <si>
    <t>EPHAD</t>
  </si>
  <si>
    <t>EPHAD ou Long séjour</t>
  </si>
  <si>
    <t>Autre</t>
  </si>
  <si>
    <t>Code_Effet_a_obtenir</t>
  </si>
  <si>
    <t>Décrit les effets à obtenir utilisés uniquement entre SAMU, en intersanté.</t>
  </si>
  <si>
    <t>SAP</t>
  </si>
  <si>
    <t xml:space="preserve">Demander une prise en charge secouriste </t>
  </si>
  <si>
    <t>Demander l'intervention d'une équipe secouriste / ambulance privée</t>
  </si>
  <si>
    <t>REGUL</t>
  </si>
  <si>
    <t>Demander une régulation médicale</t>
  </si>
  <si>
    <t>Demander la régulation médicale du dossier par un médecin régulateur (cas de partage d'activité - exemples : régulation spécialisée, régulation déportée la nuit, délestage, atypie locale )</t>
  </si>
  <si>
    <t>Demander un soutien médico psychologique</t>
  </si>
  <si>
    <t>Demander l'intervention de la CUMP</t>
  </si>
  <si>
    <t>Demander une prise en charge de médecine d'urgence</t>
  </si>
  <si>
    <t>Demander l'intervention d'une équipe SMUR</t>
  </si>
  <si>
    <t>MG</t>
  </si>
  <si>
    <t>Demander une prise en charge de médecine générale</t>
  </si>
  <si>
    <t>Demander l'obtention d'une consultation ou une visite du MG (uniquement pour lien 15-15)</t>
  </si>
  <si>
    <t>Demander une prise en charge para médicale</t>
  </si>
  <si>
    <t>Demander l'intervention d'une équipe paramédicale (UMHP).</t>
  </si>
  <si>
    <t>SAMU</t>
  </si>
  <si>
    <t>Autre demande de concours au SAMU</t>
  </si>
  <si>
    <t>Détails à préciser dans le texte libre de la demande de ressources</t>
  </si>
  <si>
    <t>RELEVE</t>
  </si>
  <si>
    <t>Demander de relever une personne</t>
  </si>
  <si>
    <t>NOVI</t>
  </si>
  <si>
    <t>Demander une prise en charge de nombreux patients/victimes</t>
  </si>
  <si>
    <t>TIH</t>
  </si>
  <si>
    <t>Demander un transfert interétablissement</t>
  </si>
  <si>
    <t>BRANCARD</t>
  </si>
  <si>
    <t xml:space="preserve">Demander une aide au brancardage </t>
  </si>
  <si>
    <t>BARIA</t>
  </si>
  <si>
    <t>Demander un transport bariatrique</t>
  </si>
  <si>
    <t>CADRE_CONV</t>
  </si>
  <si>
    <t xml:space="preserve">Décrit le cadre conventionnel dans lequel s'inscrit une demande de ressources. Codes inter-santé uniquement (voir EMSI pour lien 15-Nexsis). </t>
  </si>
  <si>
    <t>DRSIS</t>
  </si>
  <si>
    <t>Départ réflexe SIS</t>
  </si>
  <si>
    <t>Engagement d'un moyen du SIS dans le cadre strict des départs réflexes prévu à l'annexe 1 du réferentiel SAP-AMU (Situations cliniques, circonstances particulières, Voie Publique)</t>
  </si>
  <si>
    <t>MISSION</t>
  </si>
  <si>
    <t>Propres missions</t>
  </si>
  <si>
    <t>Engagement d'un moyen du partenaire résultant de ses missions propres (hors départ reflexe du SIS)</t>
  </si>
  <si>
    <t>ITSP</t>
  </si>
  <si>
    <t>Carence pour ITSP</t>
  </si>
  <si>
    <t>Engagement d'un VSAV par carence résultant d'une Indisponibilité de Transporteur sanitaire Privé</t>
  </si>
  <si>
    <t>CARENCE</t>
  </si>
  <si>
    <t>Carence pour autre motif</t>
  </si>
  <si>
    <t>Engagement d'un VSAV par carence résultant d'un autre motif</t>
  </si>
  <si>
    <t>CONVENT</t>
  </si>
  <si>
    <t>Convention locale</t>
  </si>
  <si>
    <t>Engagement d'un moyen du partenaire, hors mission propre et hors carence, mais prévu dans une convention départementale ou régionale (notamment convention bi-tripartite)</t>
  </si>
  <si>
    <t>SPE</t>
  </si>
  <si>
    <t>Convention spécifique</t>
  </si>
  <si>
    <t>Engagement d'un moyen du partenaire résultant d'une convention spécifique (transport bariatrique, ….)</t>
  </si>
  <si>
    <t>HORS</t>
  </si>
  <si>
    <t>Hors de ses missions</t>
  </si>
  <si>
    <t>Engagement d'un moyen du partenaire hors cadre conventionnel, hors de ses missions et hors d'un cadre conventionnel</t>
  </si>
  <si>
    <t>AUTRE1</t>
  </si>
  <si>
    <t>Autre cas 1</t>
  </si>
  <si>
    <t>Engagement d'un partenaire dans un nouveau cadre ou en test</t>
  </si>
  <si>
    <t>AUTRE2</t>
  </si>
  <si>
    <t>Autre cas 2</t>
  </si>
  <si>
    <t>AUTRE3</t>
  </si>
  <si>
    <t>Autre cas 3</t>
  </si>
  <si>
    <t>DELAI</t>
  </si>
  <si>
    <t>Décrit le délai d'intervention attendu ou souhaité pour une ressource ou un vecteur.</t>
  </si>
  <si>
    <t>DEL0</t>
  </si>
  <si>
    <t>Immédiatement</t>
  </si>
  <si>
    <t>La ressource doit être disponible et engagée immédiatement</t>
  </si>
  <si>
    <t>ASAP</t>
  </si>
  <si>
    <t>Dès que disponible</t>
  </si>
  <si>
    <t>La ressource doit être engagée dès qu'elle est disponible, elle doit être dans tous les cas arrivée sur les lieux dans un délai maximum de 1 heure</t>
  </si>
  <si>
    <t>30M</t>
  </si>
  <si>
    <t>Délai maxi 30 minutes</t>
  </si>
  <si>
    <t>Le déclenchement se fait au bon vouloir de la force qui gère la ressource mais avec une présence de la ressource sur place dans un délai maximum de 30 minutes</t>
  </si>
  <si>
    <t>45M</t>
  </si>
  <si>
    <t>Délai maxi 45 minutes</t>
  </si>
  <si>
    <t>Le déclenchement se fait au bon vouloir de la force qui gère la ressource mais avec une présence de la ressource sur place dans un délai maximum de 45 minutes</t>
  </si>
  <si>
    <t>1H</t>
  </si>
  <si>
    <t>Délai maxi 1 heure</t>
  </si>
  <si>
    <t xml:space="preserve">Le déclenchement se fait au bon vouloir de la force qui gère la ressource mais avec une présence de la ressource sur place dans un délai maximum de 1 heures  </t>
  </si>
  <si>
    <t>2H</t>
  </si>
  <si>
    <t>Délai maxi 2 heures</t>
  </si>
  <si>
    <t xml:space="preserve">Le déclenchement se fait au bon vouloir de la force qui gère la ressource mais avec une présence de la ressource sur place dans un délai maximum de 2 heures  </t>
  </si>
  <si>
    <t>4H</t>
  </si>
  <si>
    <t>Délai maxi 4 heures</t>
  </si>
  <si>
    <t xml:space="preserve">Le déclenchement se fait au bon vouloir de la force qui gère la ressource mais avec une présence de la ressource sur place dans un délai maximum de 4 heures  </t>
  </si>
  <si>
    <t>8H</t>
  </si>
  <si>
    <t>Délai maxi 8 heures</t>
  </si>
  <si>
    <t xml:space="preserve">Le déclenchement se fait au bon vouloir de la force qui gère la ressource mais avec une présence de la ressource sur place dans un délai maximum de 8 heures  </t>
  </si>
  <si>
    <t>12H</t>
  </si>
  <si>
    <t>Délai maxi 12 heures</t>
  </si>
  <si>
    <t xml:space="preserve">Le déclenchement se fait au bon vouloir de la force qui gère la ressource mais avec une présence de la ressource sur place dans un délai maximum de 12 heures  </t>
  </si>
  <si>
    <t>24H</t>
  </si>
  <si>
    <t>Délai maxi 24 heures</t>
  </si>
  <si>
    <t xml:space="preserve">Le déclenchement se fait au bon vouloir de la force qui gère la ressource mais avec une présence de la ressource sur place dans un délai maximum de 24 heures  </t>
  </si>
  <si>
    <t>RDV</t>
  </si>
  <si>
    <t>HH:MM</t>
  </si>
  <si>
    <t>Une présence sur les lieux à un horaire précis (l'horaire est à indiquer dans le freetext)</t>
  </si>
  <si>
    <t>STATUS_DR</t>
  </si>
  <si>
    <t>Décrit l'état de l'annulation de demande de ressources</t>
  </si>
  <si>
    <t>ANNULEE</t>
  </si>
  <si>
    <t>Annulation de la demande de ressources</t>
  </si>
  <si>
    <t>La demande de concours est annulée dans son intégralité</t>
  </si>
  <si>
    <t>REPONSE</t>
  </si>
  <si>
    <t>Décrit la réponse à une demande de ressources</t>
  </si>
  <si>
    <t>ACCEPTEE</t>
  </si>
  <si>
    <t>La demande est acceptée, sans réserve ni modifications. Si un délai maximum était indiqué dans la demande, alors celui si est considéré comme accepté.</t>
  </si>
  <si>
    <t>PARTIELLE</t>
  </si>
  <si>
    <t>La demande est acceptée, avec réserves ou modifications. Par exemple, si le délai de réponse est différent de celui souhaité dans la demande. Toute modification ou réserve doit être précisée dans la réponse (en freetext si l'information ne peut pas être communiquée de manière structurée)</t>
  </si>
  <si>
    <t>REFUSEE</t>
  </si>
  <si>
    <t>La demande est refusée, le motif de refus est à préciser dans le freetext</t>
  </si>
  <si>
    <t>DIFFEREE</t>
  </si>
  <si>
    <t>La demande a été reçue mais n'est pas encore traitée. La réponse sera envoyée ultérieurement.</t>
  </si>
  <si>
    <t>STATUS_VECTEUR</t>
  </si>
  <si>
    <t>Décrit le statut du vecteur/véhicule mobilisé</t>
  </si>
  <si>
    <t>DECISION</t>
  </si>
  <si>
    <t>Décision</t>
  </si>
  <si>
    <t>00-DECISION</t>
  </si>
  <si>
    <t>DECLENCHE</t>
  </si>
  <si>
    <t>Déclenché</t>
  </si>
  <si>
    <t>DEPART</t>
  </si>
  <si>
    <t>Début d’intervention</t>
  </si>
  <si>
    <t>01-PARTI</t>
  </si>
  <si>
    <t>ANNULE</t>
  </si>
  <si>
    <t>Annulation  de l’intervention</t>
  </si>
  <si>
    <t>ARRIVEE</t>
  </si>
  <si>
    <t>Arrivée sur les lieux</t>
  </si>
  <si>
    <t>02-SLL</t>
  </si>
  <si>
    <t>PEC</t>
  </si>
  <si>
    <t>Début de prise en charge</t>
  </si>
  <si>
    <t>BILAN</t>
  </si>
  <si>
    <t>Transmission du bilan</t>
  </si>
  <si>
    <t>03-MESSAGE</t>
  </si>
  <si>
    <t>TRANSP</t>
  </si>
  <si>
    <t>Départ des lieux</t>
  </si>
  <si>
    <t>05-TRANSPORT</t>
  </si>
  <si>
    <t>ETAPE1</t>
  </si>
  <si>
    <t>Etape de transit 1</t>
  </si>
  <si>
    <t>TRANSP2</t>
  </si>
  <si>
    <t>Départ étape 1</t>
  </si>
  <si>
    <t>ETAPE2</t>
  </si>
  <si>
    <t>Etape de transit 2</t>
  </si>
  <si>
    <t>TRANSP3</t>
  </si>
  <si>
    <t>Départ étape 2</t>
  </si>
  <si>
    <t>DESTIN</t>
  </si>
  <si>
    <t>Arrivée à destination</t>
  </si>
  <si>
    <t>06-DESTIN</t>
  </si>
  <si>
    <t>Fin de prise en charge</t>
  </si>
  <si>
    <t>24-FIN MED</t>
  </si>
  <si>
    <t>RETOUR</t>
  </si>
  <si>
    <t>Quitte la destination</t>
  </si>
  <si>
    <t>25-QTTE HOP</t>
  </si>
  <si>
    <t>RET-BASE</t>
  </si>
  <si>
    <t>Retour à la base</t>
  </si>
  <si>
    <t>REN-BASE</t>
  </si>
  <si>
    <t>Rentrée à la base</t>
  </si>
  <si>
    <t>NOMENC_DEVENIR_PAT</t>
  </si>
  <si>
    <t>Décrit le devenir du patient</t>
  </si>
  <si>
    <t>OK</t>
  </si>
  <si>
    <t>Accord du service d'orientation</t>
  </si>
  <si>
    <t>Devenir issu de la décision d'orientation + modalité d'exécution</t>
  </si>
  <si>
    <t>TEMP</t>
  </si>
  <si>
    <t>Accord sous condition (en attente d'avis ou d'examen complémentaire ou d'affectation vers le service adapté)</t>
  </si>
  <si>
    <t>SEUL</t>
  </si>
  <si>
    <t>Laissé seul</t>
  </si>
  <si>
    <t>Devenir issu de la décision d'orientation + Type de laissé sur place</t>
  </si>
  <si>
    <t>AFAMILLE</t>
  </si>
  <si>
    <t>Laissé à la famille ou entourage</t>
  </si>
  <si>
    <t>AMED</t>
  </si>
  <si>
    <t>Confié à un médecin</t>
  </si>
  <si>
    <t>AFDO</t>
  </si>
  <si>
    <t>Confié aux Forces de l'ordre</t>
  </si>
  <si>
    <t>ATIERS</t>
  </si>
  <si>
    <t xml:space="preserve">Confié à autre personne </t>
  </si>
  <si>
    <t>MOYPERSO</t>
  </si>
  <si>
    <t>Retour à domicile - Transporté par ses propres moyens</t>
  </si>
  <si>
    <t>Devenir issu de la décision d'orientation + mode de transport</t>
  </si>
  <si>
    <t>VECTEUR</t>
  </si>
  <si>
    <t>Retour à domicile - Transporté par le vecteur d'intervention ou de transport envoyé par le CRRA</t>
  </si>
  <si>
    <t>REFPAT</t>
  </si>
  <si>
    <t>Retour à domicile - Refus du patient, patient laissé sur place</t>
  </si>
  <si>
    <t>Devenir issu de la décision d'orientation + motif de refus</t>
  </si>
  <si>
    <t>REFFAM</t>
  </si>
  <si>
    <t>Retour à domicile - Refus de l'entourage, patient laissé sur place</t>
  </si>
  <si>
    <t>PASREAKO</t>
  </si>
  <si>
    <t>DCD sans réanimation - non examiné par médecin</t>
  </si>
  <si>
    <t>Devenir issu de l'information relative au décès du patient</t>
  </si>
  <si>
    <t>PASREAOK</t>
  </si>
  <si>
    <t>DCD sans réanimation - examiné par médecin</t>
  </si>
  <si>
    <t>REA</t>
  </si>
  <si>
    <t xml:space="preserve">DCD après réanimation </t>
  </si>
  <si>
    <t>TRANSPOR</t>
  </si>
  <si>
    <t>DCD pendant le transport</t>
  </si>
  <si>
    <t>ADM</t>
  </si>
  <si>
    <t>DCD à son admission</t>
  </si>
  <si>
    <t>FUGUE</t>
  </si>
  <si>
    <t>Fugue, le patient n'est plus sur les lieux</t>
  </si>
  <si>
    <t>REFAUTRE</t>
  </si>
  <si>
    <t>Autres refus orientation</t>
  </si>
  <si>
    <t>RAS</t>
  </si>
  <si>
    <t>Pas de prise en charge nécessaire</t>
  </si>
  <si>
    <t>Ligne 15</t>
  </si>
  <si>
    <t>Ligne PDSA</t>
  </si>
  <si>
    <t>AUTOCOM</t>
  </si>
  <si>
    <t>Ligne 112</t>
  </si>
  <si>
    <t>Ligne 115</t>
  </si>
  <si>
    <t>CRRA</t>
  </si>
  <si>
    <t>AUTREC15</t>
  </si>
  <si>
    <t>Autre CRRA</t>
  </si>
  <si>
    <t>CTA-CONF</t>
  </si>
  <si>
    <t>CTA-PI</t>
  </si>
  <si>
    <t>AUTRECTA</t>
  </si>
  <si>
    <t>Autre CTA-CODIS</t>
  </si>
  <si>
    <t>CNR</t>
  </si>
  <si>
    <t>SNATED</t>
  </si>
  <si>
    <t>Ligne 119 (SNATED)</t>
  </si>
  <si>
    <t>PDSSOS</t>
  </si>
  <si>
    <t>TELASSIST</t>
  </si>
  <si>
    <t>CROSS</t>
  </si>
  <si>
    <t>PUBLIC</t>
  </si>
  <si>
    <t>DATA</t>
  </si>
  <si>
    <t>Flux Data ECall</t>
  </si>
  <si>
    <t>Ligne hôpital</t>
  </si>
  <si>
    <t>CRRA (autres lignes)</t>
  </si>
  <si>
    <t>CTA-CODIS en conf</t>
  </si>
  <si>
    <t>CTA-CODIS pour info</t>
  </si>
  <si>
    <t>CNR 114</t>
  </si>
  <si>
    <t>CORG, CIC</t>
  </si>
  <si>
    <t>Asso PDSA et SOS</t>
  </si>
  <si>
    <t>Téléassistance</t>
  </si>
  <si>
    <t>Autre centre d'appel</t>
  </si>
  <si>
    <t>Autre structure</t>
  </si>
  <si>
    <t>Le requérant a contacté directement le CRRA en composant le 15.</t>
  </si>
  <si>
    <t>Le requérant a contacté directement le CRRA en composant le numéro d’une ligne PDSA (116117 et autres lignes encore fonctionnelles)</t>
  </si>
  <si>
    <t>Le requérant a contacté directement le CRRA en composant un numéro interne de l’établissement de santé siège du Samu Centre 15.</t>
  </si>
  <si>
    <t>Le requérant a contacté directement le CRRA en composant le numéro 112</t>
  </si>
  <si>
    <t>Le requérant a contacté directement le CRRA en composant le numéro 115</t>
  </si>
  <si>
    <t>Le requérant a contacté directement le CRRA en composant un autre numéro pour contacter le Samu – Centre 15.</t>
  </si>
  <si>
    <t>Le requérant a contacté en premier un autre Samu Centre 15 qui a retransmis l’appel au CRRA</t>
  </si>
  <si>
    <t>Le requérant a contacté en premier le ou les CTA CODIS correspondant(s) habituel(s) du Samu qui a retransmis l’appel au CRRA ; appel avec mise en interconnexion par conférence.</t>
  </si>
  <si>
    <t>Le requérant a contacté en premier le ou les CTA CODIS correspondant(s) habituel(s) du Samu qui a retransmis l’appel au CRRA ; appel avec simple information.</t>
  </si>
  <si>
    <t>Le requérant a contacté en premier un CTA CODIS distant qui n’est pas un correspondant habituel du Samu qui a retransmis l’appel au CRRA.</t>
  </si>
  <si>
    <t>Le requérant a contacté en premier le centre national relais pour les sourds et malentendants qui a retransmis l’appel au CRRA.</t>
  </si>
  <si>
    <t>Le requérant a contacté en premier un standard de forces de l’ordre (police, gendarmerie, …) qui a retransmis l’appel au CRRA.</t>
  </si>
  <si>
    <t>Le requérant a contacté en premier le standard de la protection de l’enfance qui a retransmis l’appel au CRRA.</t>
  </si>
  <si>
    <t>Le requérant a contacté en premier un standard d’une association de PDSA, type SOS médecins ou autres qui a retransmis l’appel au CRRA.</t>
  </si>
  <si>
    <t>Le requérant a contacté en premier une structure de télésurveillance ou d’assistance médicale qui a retransmis l’appel au CRRA.</t>
  </si>
  <si>
    <t>Le requérant a contacté en premier une structure publique d’urgence type CROSS maritime qui a retransmis l’appel au CRRA.</t>
  </si>
  <si>
    <t>Le requérant a contacté en premier une structure publique d’urgence type associations ne participant pas à la PDSA, … qui a retransmis l’appel au CRRA.</t>
  </si>
  <si>
    <t>L’appel est arrivé au CRRA via un flux de données(flux e-call : système d'appel d'urgence automatique)</t>
  </si>
  <si>
    <t>Si le central d’appel d’urgence est déterminé mais ne fait pas partie des choix précédents ou lorsque l’information n’est pas disponible.</t>
  </si>
  <si>
    <t>T1</t>
  </si>
  <si>
    <t>Primaire</t>
  </si>
  <si>
    <t>T2-INTER</t>
  </si>
  <si>
    <t>Transfert Inter Hospitalier</t>
  </si>
  <si>
    <t>T2-INTRA</t>
  </si>
  <si>
    <t>Transfert Intra Hospitalier</t>
  </si>
  <si>
    <t>T3</t>
  </si>
  <si>
    <t>Retour</t>
  </si>
  <si>
    <t>T4</t>
  </si>
  <si>
    <t>Rapat/Evasan</t>
  </si>
  <si>
    <t>Prise en charge médicale spécialisée d’un ou de plusieurs patients ne se
trouvant pas admis dans un établissement de santé et dont l’état requiert de façon urgente une
expertise médicale pour des soins d’urgences ou de réanimation et pour leur orientation.</t>
  </si>
  <si>
    <t>Prise en charge médicale spécialisée d’un patient hospitalisé ou pris en charge par un service (d’urgences ou non), au sein d’un établissement de santé vers un établissement de santé ne faisant pas partie de la même entité juridique, que le transport ait finalement lieu ou non.</t>
  </si>
  <si>
    <t xml:space="preserve">Prise en charge médicale spécialisée d’un patient hospitalisé ou pris en charge par un service (d’urgences ou non), au sein d’un établissement de santé vers n même établissement de santé ou entre deux établissements de santé appartenant à la même entité juridique. </t>
  </si>
  <si>
    <t>Prise en charge médicale spécialisée d’un patient hospitalisé en vue de son retour à son domicile ou dans une structure n’étant pas un établissement de santé (par exemple un EHPAD).</t>
  </si>
  <si>
    <t>Prise en charge médicale spécialisée d’un patient en vue de son transport le plus souvent vers un établissement de soins, par exemple dans le cadre d’un rapprochement familial.</t>
  </si>
  <si>
    <t>PROGRAM</t>
  </si>
  <si>
    <t>Programmé</t>
  </si>
  <si>
    <t>L'état « Programmé » est spécifique au DRM, il correspond à une création de dossier en avance de phase. Il est en particulier utilisé pour les TIH, dossiers pour lesquels la future régulation et prise en charge est connue. Un dossier à l’état « Programmé » contient la date et l’heure à laquelle le dossier doit s’activer.</t>
  </si>
  <si>
    <t>Actif</t>
  </si>
  <si>
    <t>L'état « Actif » est un premier stade d’un dossier dans le cycle de vie (en dehors de l’état « Programmé » qui ne fait pas partie des états par lesquels passe l’ensemble des dossiers). L’état « Actif » qualifie le début de la prise en charge du dossier (au décroché de l’appel) et la phase de régulation médicale, cet état concerne l’ensemble des dossiers en cours d’instruction.</t>
  </si>
  <si>
    <t>Achévé</t>
  </si>
  <si>
    <t xml:space="preserve">L’état « Achevé » qualifie la fin de la phase active du dossier. Le dossier atteint l’état « Achevé » dès lors toutes les décisions possibles ont été prises et que les actions découlant de ces décisions ont été menées à leur terme :
- Les patients sont arrivés à destination,
- La prise en charge des patients a été assurée et est conforme à la décision prise,
- Les véhicules sont arrivés à destination et ne transportent plus aucuns patients,
- Les équipes d’intervention n’ont plus de patients en charge. 
Les dossiers à l’état « Achevé » restent modifiables par les agents du CRRA. </t>
  </si>
  <si>
    <t>Validé</t>
  </si>
  <si>
    <t xml:space="preserve">L’état « Validé » marque la fin de la phase de régulation médicale. Le dossier passe automatiquement à l’état « Validé » dès lors :
- Qu’il est complet (il contient toutes les informations et codifications obligatoires),
- Qu’il est cohérent,
- Que les identités des patients ont été vérifiées (contrôle optionnel).
Tout dossier à l’état « Validé » reste modifiable (les notes et observations déjà présentes sont figées mais de nouvelles notes et observations peuvent être rédigées). Par ailleurs de nouvelles décisions peuvent être prises (en fonction de l’évolution de la situation du patient) ce qui a pour effet de renvoyer le dossier au début de son cycle de vie, à savoir à l’état « Actif ». </t>
  </si>
  <si>
    <t>Cloturé</t>
  </si>
  <si>
    <t>Etat « Clôturé » : tout dossier à l’état « Validé » passera à l’état « Clôturé » 24 heures après son passage à l’état « Actif ». Dès lors que le dossier est à l’état « Clôturé », le dossier n’est plus modifiable, sauf autorisation spécifique sur des champs précis. Par ailleurs, contrairement à l’état « Validé », un dossier à l’état « Clôturé » n’est plus réactivable (tout nouvel appel concernant le dossier qui nécessiterait une nouvelle prise de décision conduirait à l’ouverture d’un nouveau dossier). L’état « Clôturé » incarne la phase médico-administrative du dossier permettant la bonne tenue des tâches suivantes : 
- tâches médicales pour certains DRM : contrôles qualité, certificats médicaux, attestations, courriers au médecin traitant…
- tâches de secrétariat et actions administratives : prescriptions de transport, contrôles qualité, courriers, pré facturations, facturations, etc.</t>
  </si>
  <si>
    <t>Classé</t>
  </si>
  <si>
    <t>Etat « Classé » : le passage à l’état « Classé » incarne la fin de la phase médico-administrative. Le dossier atteint cet état dès lors qu’il est à l’état « Clôturé ». Tout dossier à l’état « Classé » n’est plus modifiable (seules des notes peuvent être ajoutées par certains utilisateurs autorisés). Le passage à l’état « Classé » est par ailleurs automatique 3 mois après l’ouverture du dossier.</t>
  </si>
  <si>
    <t>Archivé</t>
  </si>
  <si>
    <t>Etat « Archivé » : un dossier passera à l’état « Archivé » dès lors qu’il est à l’état « Classé » et qu’il respecte toutes les obligations du test d’archivage. Dès lors que le dossier est « Archivé », toute modification de champs devient impossible. Le dossier n’est par ailleurs plus disponible dans le SI-Samu (les données utiles à des fins statistiques seront anonymisées dans le respect des règles en vigueur et conservées dans les bases de données existantes). L’archivage ne pourra être réalisé qu’après un délai minimal à respecter (ex : 2 ou 5 ans)</t>
  </si>
  <si>
    <t>ACTIF</t>
  </si>
  <si>
    <t>DRM.SPE.AUTRESPE</t>
  </si>
  <si>
    <t>Régulation autre spécialité</t>
  </si>
  <si>
    <t>Urgence vitale</t>
  </si>
  <si>
    <t>Régulation médicale pour une urgence vitale</t>
  </si>
  <si>
    <t>Régulation médicale urgente et prioritaire</t>
  </si>
  <si>
    <t>Pour tout secouriste actif ( secouriste du travail ou agissant pour une association de secourisme) mais uniquement s’il est en activité et n’est pas un professionnel de santé.</t>
  </si>
  <si>
    <t>Personne publique, de notoriété ou élus Mais qui n'est pas une autorité administrative</t>
  </si>
  <si>
    <t>PILOTE</t>
  </si>
  <si>
    <t>Pilote</t>
  </si>
  <si>
    <t>TCM</t>
  </si>
  <si>
    <t>Technicien de bord</t>
  </si>
  <si>
    <t>Assistant du pilote</t>
  </si>
  <si>
    <t>Ambulancier</t>
  </si>
  <si>
    <t>L'opérateur est un pilote d'aéronef</t>
  </si>
  <si>
    <t>Ressources relevant des sociétés d'ambulances privées</t>
  </si>
  <si>
    <t>Ressources relevant des services d'incendie et de secours</t>
  </si>
  <si>
    <t>Autres ressources ne relevant d’aucune autre catégorie définie</t>
  </si>
  <si>
    <t>SANS</t>
  </si>
  <si>
    <t>Sans soins</t>
  </si>
  <si>
    <t>Le moyen de transport ne comporte aucun acteur de santé (transport par moyen personnel, taxi, transport en commun, ...)</t>
  </si>
  <si>
    <t>REA-USI</t>
  </si>
  <si>
    <t>Service de réanimation ou de soins intensifs</t>
  </si>
  <si>
    <t>ORIENTAT</t>
  </si>
  <si>
    <t>Transmission de la destination</t>
  </si>
  <si>
    <t>FINPEC</t>
  </si>
  <si>
    <t>Prise de décision de recours à la ressource sollicitée (gerer au niveau du PSAP)</t>
  </si>
  <si>
    <t>Déclenchement de l’intervention selon le dispositif habituel prévu</t>
  </si>
  <si>
    <t>Départ de la base ou de réengagement de la ressource pour se rendre sur le lieu d'intervention</t>
  </si>
  <si>
    <t>Annulation d'une mission déjà engagée avant arrivée sur les lieux</t>
  </si>
  <si>
    <t>Arrivée à l’adresse du lieu d’intervention</t>
  </si>
  <si>
    <t>Arrivée auprès du patient/victime d'au moins un membre de l'équipe d'intervention et début de prise en charge</t>
  </si>
  <si>
    <t>Le bilan est transmis en vue de l’orientation du patient/victime</t>
  </si>
  <si>
    <t>L’orientation du patient/victime est transmise à l’équipe d'intervention</t>
  </si>
  <si>
    <t>Départ de l’adresse du lieu d’intervention du moyen assurant le transport du patient/victime</t>
  </si>
  <si>
    <t>Arrivée à la première étape du moyen de transport avec le patient en charge dans le cas d’un transit notamment vers un lieu d’examen ou d’imagerie</t>
  </si>
  <si>
    <t>Départ de la première étape du moyen de transport, en charge du patient/victime</t>
  </si>
  <si>
    <t>Arrivée à la deuxième étape du moyen de transport avec le patient/victime en charge dans le cas d’un transit notamment vers un lieu d’examen ou d’imagerie</t>
  </si>
  <si>
    <t>Départ de la deuxième étape du moyen de transport, en charge du patient/victime</t>
  </si>
  <si>
    <t>Arrivée du moyen de transport à l’entrée du service ou se fera le relais de prise en charge du patient/victime</t>
  </si>
  <si>
    <t>La responsabilité de la prise en charge du patient/victime s’achève</t>
  </si>
  <si>
    <t>L’équipe d'intervention quitte le lieu de destination du patient/victime ou le lieu d’intervention (en l’absence de transport du patient/victime). La ressource est disponible pour être réengagée</t>
  </si>
  <si>
    <t>L’équipe est de retour à sa base</t>
  </si>
  <si>
    <t>L'équipe et en route vers sa base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</si>
</sst>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6">
    <font>
      <sz val="11"/>
      <color theme="1"/>
      <name val="Calibri"/>
      <family val="2"/>
      <charset val="1"/>
    </font>
    <font>
      <sz val="11"/>
      <color theme="1"/>
      <name val="Calibri"/>
      <family val="2"/>
      <scheme val="minor"/>
    </font>
    <font>
      <sz val="11"/>
      <color rgb="FF808080"/>
      <name val="Calibri1"/>
      <charset val="1"/>
    </font>
    <font>
      <sz val="11"/>
      <color theme="1"/>
      <name val="Arial"/>
      <family val="2"/>
      <charset val="1"/>
    </font>
    <font>
      <sz val="10"/>
      <name val="Arial"/>
      <family val="2"/>
      <charset val="1"/>
    </font>
    <font>
      <b/>
      <sz val="11"/>
      <color theme="1"/>
      <name val="Arial"/>
      <family val="2"/>
      <charset val="1"/>
    </font>
    <font>
      <b/>
      <sz val="11"/>
      <name val="Arial"/>
      <family val="2"/>
      <charset val="1"/>
    </font>
    <font>
      <sz val="11"/>
      <name val="Arial"/>
      <family val="2"/>
      <charset val="1"/>
    </font>
    <font>
      <u/>
      <sz val="11"/>
      <color theme="10"/>
      <name val="Arial"/>
      <family val="2"/>
      <charset val="1"/>
    </font>
    <font>
      <u/>
      <sz val="11"/>
      <color theme="10"/>
      <name val="Calibri"/>
      <family val="2"/>
      <charset val="1"/>
    </font>
    <font>
      <b/>
      <sz val="10"/>
      <color theme="1"/>
      <name val="Calibri"/>
      <family val="2"/>
      <charset val="1"/>
    </font>
    <font>
      <sz val="9"/>
      <color theme="1" tint="0.49989318521683401"/>
      <name val="Calibri"/>
      <family val="2"/>
      <charset val="1"/>
    </font>
    <font>
      <i/>
      <sz val="9"/>
      <color theme="1" tint="0.49989318521683401"/>
      <name val="Calibri"/>
      <family val="2"/>
      <charset val="1"/>
    </font>
    <font>
      <sz val="10"/>
      <color theme="1"/>
      <name val="Calibri"/>
      <family val="2"/>
      <charset val="1"/>
    </font>
    <font>
      <sz val="11"/>
      <name val="Calibri"/>
      <family val="2"/>
      <charset val="1"/>
    </font>
    <font>
      <sz val="10"/>
      <name val="Calibri"/>
      <family val="2"/>
      <charset val="1"/>
    </font>
    <font>
      <sz val="10"/>
      <color rgb="FFFF0000"/>
      <name val="Arial"/>
      <family val="2"/>
      <charset val="1"/>
    </font>
    <font>
      <strike/>
      <sz val="10"/>
      <name val="Arial"/>
      <family val="2"/>
      <charset val="1"/>
    </font>
    <font>
      <strike/>
      <sz val="10"/>
      <color theme="1"/>
      <name val="Calibri"/>
      <family val="2"/>
      <charset val="1"/>
    </font>
    <font>
      <strike/>
      <sz val="11"/>
      <color theme="1"/>
      <name val="Calibri"/>
      <family val="2"/>
      <charset val="1"/>
    </font>
    <font>
      <sz val="11"/>
      <color rgb="FF000000"/>
      <name val="Calibri"/>
      <family val="2"/>
      <charset val="1"/>
    </font>
    <font>
      <sz val="11"/>
      <color rgb="FF333333"/>
      <name val="Calibri"/>
      <family val="2"/>
      <charset val="1"/>
    </font>
    <font>
      <sz val="9"/>
      <color rgb="FF000000"/>
      <name val="Calibri"/>
      <family val="2"/>
      <charset val="1"/>
    </font>
    <font>
      <b/>
      <sz val="10"/>
      <color rgb="FF000000"/>
      <name val="Calibri"/>
      <family val="2"/>
      <charset val="1"/>
    </font>
    <font>
      <i/>
      <sz val="9"/>
      <color rgb="FF808080"/>
      <name val="Calibri"/>
      <family val="2"/>
      <charset val="1"/>
    </font>
    <font>
      <sz val="10"/>
      <color rgb="FF000000"/>
      <name val="Calibri"/>
      <family val="2"/>
      <charset val="1"/>
    </font>
    <font>
      <sz val="10"/>
      <color rgb="FF333333"/>
      <name val="Arial"/>
      <family val="2"/>
      <charset val="1"/>
    </font>
    <font>
      <i/>
      <sz val="9"/>
      <color rgb="FFFF0000"/>
      <name val="Calibri"/>
      <family val="2"/>
      <charset val="1"/>
    </font>
    <font>
      <sz val="12"/>
      <name val="Calibri"/>
      <family val="2"/>
      <charset val="1"/>
    </font>
    <font>
      <sz val="11"/>
      <color theme="1"/>
      <name val="Aptos"/>
      <family val="2"/>
      <charset val="1"/>
    </font>
    <font>
      <sz val="12"/>
      <color rgb="FFFF0000"/>
      <name val="Calibri"/>
      <family val="2"/>
      <charset val="1"/>
    </font>
    <font>
      <sz val="11"/>
      <color rgb="FFFF0000"/>
      <name val="Calibri"/>
      <family val="2"/>
      <charset val="1"/>
    </font>
    <font>
      <sz val="11"/>
      <color theme="1"/>
      <name val="Calibri"/>
      <family val="2"/>
      <charset val="1"/>
    </font>
    <font>
      <sz val="10"/>
      <name val="Arial"/>
      <family val="2"/>
    </font>
    <font>
      <sz val="11"/>
      <color theme="1"/>
      <name val="Calibri"/>
      <family val="2"/>
    </font>
    <font>
      <sz val="11"/>
      <name val="Calibri"/>
      <family val="2"/>
    </font>
  </fonts>
  <fills count="7">
    <fill>
      <patternFill patternType="none"/>
    </fill>
    <fill>
      <patternFill patternType="gray125"/>
    </fill>
    <fill>
      <patternFill patternType="solid">
        <fgColor theme="8" tint="0.39988402966399123"/>
        <bgColor rgb="FF8EA9DB"/>
      </patternFill>
    </fill>
    <fill>
      <patternFill patternType="solid">
        <fgColor theme="4" tint="0.79989013336588644"/>
        <bgColor rgb="FFE2F0D9"/>
      </patternFill>
    </fill>
    <fill>
      <patternFill patternType="solid">
        <fgColor rgb="FF8EA9DB"/>
        <bgColor rgb="FF8FAADC"/>
      </patternFill>
    </fill>
    <fill>
      <patternFill patternType="solid">
        <fgColor rgb="FFFFFFFF"/>
        <bgColor rgb="FFFFF2CC"/>
      </patternFill>
    </fill>
    <fill>
      <patternFill patternType="solid">
        <fgColor rgb="FF92D050"/>
        <bgColor theme="0" tint="-0.14999847407452621"/>
      </patternFill>
    </fill>
  </fills>
  <borders count="9">
    <border>
      <left/>
      <right/>
      <top/>
      <bottom/>
      <diagonal/>
    </border>
    <border>
      <left style="thin">
        <color auto="1"/>
      </left>
      <right style="thin">
        <color auto="1"/>
      </right>
      <top style="thin">
        <color auto="1"/>
      </top>
      <bottom style="thin">
        <color auto="1"/>
      </bottom>
      <diagonal/>
    </border>
    <border>
      <left/>
      <right style="thin">
        <color theme="4"/>
      </right>
      <top style="thin">
        <color theme="4"/>
      </top>
      <bottom style="thin">
        <color theme="4"/>
      </bottom>
      <diagonal/>
    </border>
    <border>
      <left style="thin">
        <color theme="4"/>
      </left>
      <right style="thin">
        <color theme="4"/>
      </right>
      <top style="thin">
        <color theme="4"/>
      </top>
      <bottom style="thin">
        <color theme="4"/>
      </bottom>
      <diagonal/>
    </border>
    <border>
      <left style="thin">
        <color theme="4"/>
      </left>
      <right style="thin">
        <color theme="4"/>
      </right>
      <top style="thin">
        <color theme="4"/>
      </top>
      <bottom/>
      <diagonal/>
    </border>
    <border>
      <left/>
      <right/>
      <top style="thin">
        <color theme="4" tint="0.39988402966399123"/>
      </top>
      <bottom style="thin">
        <color theme="4" tint="0.39988402966399123"/>
      </bottom>
      <diagonal/>
    </border>
    <border>
      <left style="thin">
        <color auto="1"/>
      </left>
      <right style="thin">
        <color auto="1"/>
      </right>
      <top/>
      <bottom style="thin">
        <color auto="1"/>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s>
  <cellStyleXfs count="4">
    <xf numFmtId="0" fontId="0" fillId="0" borderId="0"/>
    <xf numFmtId="0" fontId="9" fillId="0" borderId="0" applyBorder="0" applyProtection="0"/>
    <xf numFmtId="0" fontId="2" fillId="0" borderId="0" applyBorder="0" applyProtection="0"/>
    <xf numFmtId="0" fontId="32" fillId="2" borderId="0" applyBorder="0" applyProtection="0"/>
  </cellStyleXfs>
  <cellXfs count="81">
    <xf numFmtId="0" fontId="0" fillId="0" borderId="0" xfId="0"/>
    <xf numFmtId="0" fontId="3" fillId="0" borderId="0" xfId="0" applyFont="1"/>
    <xf numFmtId="0" fontId="4" fillId="0" borderId="0" xfId="0" applyFont="1" applyAlignment="1">
      <alignment vertical="center"/>
    </xf>
    <xf numFmtId="0" fontId="5" fillId="3" borderId="1" xfId="0" applyFont="1" applyFill="1" applyBorder="1" applyAlignment="1">
      <alignment horizontal="center"/>
    </xf>
    <xf numFmtId="0" fontId="5" fillId="0" borderId="0" xfId="0" applyFont="1"/>
    <xf numFmtId="0" fontId="3" fillId="0" borderId="1" xfId="0" applyFont="1" applyBorder="1" applyAlignment="1">
      <alignment horizontal="left"/>
    </xf>
    <xf numFmtId="0" fontId="6" fillId="0" borderId="1" xfId="0" applyFont="1" applyBorder="1" applyAlignment="1">
      <alignment horizontal="left"/>
    </xf>
    <xf numFmtId="49" fontId="7" fillId="0" borderId="1" xfId="0" applyNumberFormat="1" applyFont="1" applyBorder="1" applyAlignment="1">
      <alignment horizontal="left"/>
    </xf>
    <xf numFmtId="0" fontId="8" fillId="0" borderId="1" xfId="1" applyFont="1" applyBorder="1" applyProtection="1"/>
    <xf numFmtId="0" fontId="3" fillId="0" borderId="1" xfId="0" applyFont="1" applyBorder="1"/>
    <xf numFmtId="0" fontId="3" fillId="0" borderId="1" xfId="0" applyFont="1" applyBorder="1" applyAlignment="1">
      <alignment horizontal="center" vertical="center"/>
    </xf>
    <xf numFmtId="49" fontId="3" fillId="0" borderId="1" xfId="0" applyNumberFormat="1" applyFont="1" applyBorder="1" applyAlignment="1">
      <alignment horizontal="left"/>
    </xf>
    <xf numFmtId="0" fontId="6" fillId="0" borderId="1" xfId="0" applyFont="1" applyBorder="1"/>
    <xf numFmtId="0" fontId="7" fillId="0" borderId="1" xfId="0" applyFont="1" applyBorder="1" applyAlignment="1">
      <alignment horizontal="left"/>
    </xf>
    <xf numFmtId="0" fontId="5" fillId="0" borderId="1" xfId="0" applyFont="1" applyBorder="1"/>
    <xf numFmtId="49" fontId="3" fillId="0" borderId="1" xfId="0" applyNumberFormat="1" applyFont="1" applyBorder="1"/>
    <xf numFmtId="0" fontId="7" fillId="0" borderId="1" xfId="0" applyFont="1" applyBorder="1" applyAlignment="1">
      <alignment horizontal="center" vertical="center"/>
    </xf>
    <xf numFmtId="0" fontId="10" fillId="2" borderId="0" xfId="3" applyFont="1" applyBorder="1" applyProtection="1"/>
    <xf numFmtId="0" fontId="11" fillId="0" borderId="0" xfId="0" applyFont="1"/>
    <xf numFmtId="0" fontId="12" fillId="0" borderId="0" xfId="0" applyFont="1"/>
    <xf numFmtId="49" fontId="12" fillId="0" borderId="0" xfId="0" applyNumberFormat="1" applyFont="1"/>
    <xf numFmtId="0" fontId="13" fillId="2" borderId="0" xfId="0" applyFont="1" applyFill="1"/>
    <xf numFmtId="0" fontId="14" fillId="0" borderId="0" xfId="0" applyFont="1" applyAlignment="1">
      <alignment wrapText="1"/>
    </xf>
    <xf numFmtId="0" fontId="15" fillId="0" borderId="0" xfId="0" applyFont="1"/>
    <xf numFmtId="0" fontId="13" fillId="0" borderId="0" xfId="0" applyFont="1"/>
    <xf numFmtId="0" fontId="14" fillId="0" borderId="0" xfId="0" applyFont="1"/>
    <xf numFmtId="0" fontId="4" fillId="0" borderId="0" xfId="0" applyFont="1"/>
    <xf numFmtId="0" fontId="16" fillId="0" borderId="0" xfId="0" applyFont="1"/>
    <xf numFmtId="0" fontId="17" fillId="0" borderId="0" xfId="0" applyFont="1"/>
    <xf numFmtId="0" fontId="18" fillId="0" borderId="0" xfId="0" applyFont="1"/>
    <xf numFmtId="0" fontId="19" fillId="0" borderId="0" xfId="0" applyFont="1"/>
    <xf numFmtId="0" fontId="14" fillId="0" borderId="2" xfId="2" applyFont="1" applyBorder="1" applyAlignment="1" applyProtection="1">
      <alignment horizontal="left" vertical="center"/>
    </xf>
    <xf numFmtId="0" fontId="14" fillId="0" borderId="0" xfId="2" applyFont="1" applyBorder="1" applyAlignment="1" applyProtection="1">
      <alignment horizontal="left" vertical="center"/>
    </xf>
    <xf numFmtId="0" fontId="14" fillId="0" borderId="3" xfId="2" applyFont="1" applyBorder="1" applyAlignment="1" applyProtection="1">
      <alignment horizontal="left" vertical="center"/>
    </xf>
    <xf numFmtId="0" fontId="14" fillId="0" borderId="4" xfId="2" applyFont="1" applyBorder="1" applyAlignment="1" applyProtection="1">
      <alignment horizontal="left" vertical="center"/>
    </xf>
    <xf numFmtId="0" fontId="0" fillId="0" borderId="0" xfId="0" applyAlignment="1">
      <alignment horizontal="left"/>
    </xf>
    <xf numFmtId="0" fontId="20" fillId="0" borderId="5" xfId="0" applyFont="1" applyBorder="1" applyAlignment="1">
      <alignment horizontal="left"/>
    </xf>
    <xf numFmtId="0" fontId="13" fillId="2" borderId="0" xfId="0" applyFont="1" applyFill="1" applyAlignment="1">
      <alignment wrapText="1"/>
    </xf>
    <xf numFmtId="0" fontId="13" fillId="0" borderId="0" xfId="0" applyFont="1" applyAlignment="1">
      <alignment wrapText="1"/>
    </xf>
    <xf numFmtId="0" fontId="20" fillId="0" borderId="0" xfId="0" applyFont="1" applyAlignment="1">
      <alignment vertical="center"/>
    </xf>
    <xf numFmtId="11" fontId="21" fillId="0" borderId="0" xfId="0" applyNumberFormat="1" applyFont="1" applyAlignment="1">
      <alignment vertical="center"/>
    </xf>
    <xf numFmtId="0" fontId="22" fillId="0" borderId="0" xfId="0" applyFont="1" applyAlignment="1">
      <alignment wrapText="1"/>
    </xf>
    <xf numFmtId="0" fontId="20" fillId="0" borderId="0" xfId="0" applyFont="1"/>
    <xf numFmtId="0" fontId="23" fillId="4" borderId="0" xfId="3" applyFont="1" applyFill="1" applyBorder="1" applyProtection="1"/>
    <xf numFmtId="0" fontId="24" fillId="0" borderId="0" xfId="0" applyFont="1"/>
    <xf numFmtId="49" fontId="24" fillId="0" borderId="0" xfId="0" applyNumberFormat="1" applyFont="1"/>
    <xf numFmtId="0" fontId="25" fillId="4" borderId="0" xfId="0" applyFont="1" applyFill="1"/>
    <xf numFmtId="0" fontId="26" fillId="5" borderId="1" xfId="0" applyFont="1" applyFill="1" applyBorder="1" applyAlignment="1">
      <alignment vertical="center" wrapText="1"/>
    </xf>
    <xf numFmtId="0" fontId="26" fillId="5" borderId="6" xfId="0" applyFont="1" applyFill="1" applyBorder="1" applyAlignment="1">
      <alignment vertical="center" wrapText="1"/>
    </xf>
    <xf numFmtId="0" fontId="20" fillId="0" borderId="0" xfId="0" applyFont="1" applyAlignment="1">
      <alignment wrapText="1"/>
    </xf>
    <xf numFmtId="0" fontId="0" fillId="0" borderId="0" xfId="0" applyAlignment="1">
      <alignment readingOrder="1"/>
    </xf>
    <xf numFmtId="0" fontId="0" fillId="0" borderId="0" xfId="0" applyAlignment="1">
      <alignment horizontal="left" wrapText="1"/>
    </xf>
    <xf numFmtId="0" fontId="10" fillId="2" borderId="0" xfId="3" applyFont="1" applyBorder="1" applyAlignment="1" applyProtection="1">
      <alignment vertical="center"/>
    </xf>
    <xf numFmtId="49" fontId="27" fillId="0" borderId="0" xfId="0" applyNumberFormat="1" applyFont="1"/>
    <xf numFmtId="0" fontId="28" fillId="0" borderId="0" xfId="0" applyFont="1"/>
    <xf numFmtId="0" fontId="29" fillId="0" borderId="0" xfId="0" applyFont="1" applyAlignment="1">
      <alignment vertical="center"/>
    </xf>
    <xf numFmtId="0" fontId="14" fillId="0" borderId="0" xfId="2" applyFont="1" applyBorder="1" applyAlignment="1" applyProtection="1">
      <alignment horizontal="left" vertical="center" wrapText="1"/>
    </xf>
    <xf numFmtId="0" fontId="0" fillId="0" borderId="0" xfId="2" applyFont="1" applyBorder="1" applyAlignment="1" applyProtection="1">
      <alignment horizontal="left" vertical="center"/>
    </xf>
    <xf numFmtId="0" fontId="14" fillId="0" borderId="0" xfId="0" applyFont="1" applyAlignment="1">
      <alignment horizontal="left" vertical="center"/>
    </xf>
    <xf numFmtId="0" fontId="0" fillId="0" borderId="3" xfId="2" applyFont="1" applyBorder="1" applyAlignment="1" applyProtection="1">
      <alignment horizontal="left" vertical="center"/>
    </xf>
    <xf numFmtId="0" fontId="14" fillId="0" borderId="3" xfId="2" applyFont="1" applyBorder="1" applyAlignment="1" applyProtection="1">
      <alignment horizontal="left" vertical="center" wrapText="1"/>
    </xf>
    <xf numFmtId="0" fontId="14" fillId="0" borderId="0" xfId="0" applyFont="1" applyAlignment="1">
      <alignment horizontal="left" vertical="center" wrapText="1"/>
    </xf>
    <xf numFmtId="49" fontId="0" fillId="0" borderId="0" xfId="0" applyNumberFormat="1"/>
    <xf numFmtId="0" fontId="0" fillId="0" borderId="0" xfId="2" applyFont="1" applyBorder="1" applyAlignment="1" applyProtection="1">
      <alignment horizontal="left" vertical="center" wrapText="1"/>
    </xf>
    <xf numFmtId="0" fontId="30" fillId="0" borderId="0" xfId="0" applyFont="1"/>
    <xf numFmtId="0" fontId="0" fillId="0" borderId="0" xfId="0" applyAlignment="1">
      <alignment vertical="center"/>
    </xf>
    <xf numFmtId="0" fontId="31" fillId="0" borderId="0" xfId="0" applyFont="1" applyAlignment="1">
      <alignment vertical="center"/>
    </xf>
    <xf numFmtId="0" fontId="33" fillId="0" borderId="0" xfId="0" applyFont="1" applyAlignment="1">
      <alignment horizontal="left"/>
    </xf>
    <xf numFmtId="0" fontId="33" fillId="0" borderId="0" xfId="0" applyFont="1"/>
    <xf numFmtId="0" fontId="34" fillId="0" borderId="0" xfId="0" applyFont="1"/>
    <xf numFmtId="0" fontId="35" fillId="0" borderId="0" xfId="0" applyFont="1" applyFill="1" applyAlignment="1">
      <alignment wrapText="1"/>
    </xf>
    <xf numFmtId="0" fontId="0" fillId="0" borderId="0" xfId="0" applyBorder="1"/>
    <xf numFmtId="0" fontId="1" fillId="6" borderId="7" xfId="0" applyFont="1" applyFill="1" applyBorder="1" applyAlignment="1">
      <alignment horizontal="left" vertical="center" wrapText="1"/>
    </xf>
    <xf numFmtId="0" fontId="1" fillId="6" borderId="7" xfId="0" applyFont="1" applyFill="1" applyBorder="1" applyAlignment="1">
      <alignment horizontal="left" vertical="center"/>
    </xf>
    <xf numFmtId="0" fontId="1" fillId="0" borderId="7" xfId="0" applyFont="1" applyBorder="1" applyAlignment="1">
      <alignment horizontal="left" vertical="center" wrapText="1"/>
    </xf>
    <xf numFmtId="0" fontId="1" fillId="0" borderId="7" xfId="0" applyFont="1" applyBorder="1" applyAlignment="1">
      <alignment horizontal="center" vertical="center"/>
    </xf>
    <xf numFmtId="0" fontId="0" fillId="0" borderId="0" xfId="0" applyFill="1"/>
    <xf numFmtId="0" fontId="1" fillId="0" borderId="8" xfId="0" applyFont="1" applyFill="1" applyBorder="1" applyAlignment="1">
      <alignment horizontal="left" vertical="center"/>
    </xf>
    <xf numFmtId="0" fontId="0" fillId="0" borderId="8" xfId="0" applyFill="1" applyBorder="1" applyAlignment="1">
      <alignment horizontal="left" vertical="center"/>
    </xf>
    <xf numFmtId="0" fontId="34" fillId="0" borderId="0" xfId="0" applyFont="1" applyFill="1"/>
    <xf numFmtId="0" fontId="34" fillId="0" borderId="0" xfId="0" applyFont="1" applyFill="1" applyBorder="1"/>
  </cellXfs>
  <cellStyles count="4">
    <cellStyle name="Excel Built-in 60% - Accent5" xfId="3" xr:uid="{00000000-0005-0000-0000-000008000000}"/>
    <cellStyle name="Lien hypertexte" xfId="1" builtinId="8"/>
    <cellStyle name="Normal" xfId="0" builtinId="0"/>
    <cellStyle name="Normal 2" xfId="2" xr:uid="{00000000-0005-0000-0000-000006000000}"/>
  </cellStyles>
  <dxfs count="143">
    <dxf>
      <font>
        <sz val="11"/>
        <color rgb="FF000000"/>
        <name val="Calibri"/>
        <family val="2"/>
        <charset val="1"/>
      </font>
      <alignment horizontal="general" vertical="bottom" textRotation="0" wrapText="0" indent="0" shrinkToFit="0"/>
    </dxf>
    <dxf>
      <fill>
        <patternFill>
          <bgColor theme="4" tint="0.79989013336588644"/>
        </patternFill>
      </fill>
    </dxf>
    <dxf>
      <fill>
        <patternFill>
          <bgColor rgb="FFFFC7CE"/>
        </patternFill>
      </fill>
    </dxf>
    <dxf>
      <font>
        <sz val="11"/>
        <color rgb="FF000000"/>
        <name val="Calibri"/>
        <family val="2"/>
        <charset val="1"/>
      </font>
      <alignment horizontal="general" vertical="bottom" textRotation="0" wrapText="0" indent="0" shrinkToFit="0"/>
    </dxf>
    <dxf>
      <fill>
        <patternFill>
          <bgColor theme="4" tint="0.79989013336588644"/>
        </patternFill>
      </fill>
    </dxf>
    <dxf>
      <fill>
        <patternFill>
          <bgColor rgb="FFFFC7CE"/>
        </patternFill>
      </fill>
    </dxf>
    <dxf>
      <font>
        <sz val="11"/>
        <color rgb="FF000000"/>
        <name val="Calibri"/>
        <family val="2"/>
        <charset val="1"/>
      </font>
      <alignment horizontal="general" vertical="bottom" textRotation="0" wrapText="0" indent="0" shrinkToFit="0"/>
    </dxf>
    <dxf>
      <fill>
        <patternFill>
          <bgColor theme="4" tint="0.79989013336588644"/>
        </patternFill>
      </fill>
    </dxf>
    <dxf>
      <fill>
        <patternFill>
          <bgColor rgb="FFFFC7CE"/>
        </patternFill>
      </fill>
    </dxf>
    <dxf>
      <font>
        <sz val="11"/>
        <color rgb="FF000000"/>
        <name val="Calibri"/>
        <family val="2"/>
        <charset val="1"/>
      </font>
      <alignment horizontal="general" vertical="bottom" textRotation="0" wrapText="0" indent="0" shrinkToFit="0"/>
    </dxf>
    <dxf>
      <fill>
        <patternFill>
          <bgColor theme="4" tint="0.79989013336588644"/>
        </patternFill>
      </fill>
    </dxf>
    <dxf>
      <fill>
        <patternFill>
          <bgColor rgb="FFFFC7CE"/>
        </patternFill>
      </fill>
    </dxf>
    <dxf>
      <font>
        <sz val="11"/>
        <color rgb="FF000000"/>
        <name val="Calibri"/>
        <family val="2"/>
        <charset val="1"/>
      </font>
      <alignment horizontal="general" vertical="bottom" textRotation="0" wrapText="0" indent="0" shrinkToFit="0"/>
    </dxf>
    <dxf>
      <fill>
        <patternFill>
          <bgColor theme="4" tint="0.79989013336588644"/>
        </patternFill>
      </fill>
    </dxf>
    <dxf>
      <fill>
        <patternFill>
          <bgColor rgb="FFFFC7CE"/>
        </patternFill>
      </fill>
    </dxf>
    <dxf>
      <font>
        <sz val="11"/>
        <color rgb="FF000000"/>
        <name val="Calibri"/>
        <family val="2"/>
        <charset val="1"/>
      </font>
      <alignment horizontal="general" vertical="bottom" textRotation="0" wrapText="0" indent="0" shrinkToFit="0"/>
    </dxf>
    <dxf>
      <fill>
        <patternFill>
          <bgColor theme="4" tint="0.79989013336588644"/>
        </patternFill>
      </fill>
    </dxf>
    <dxf>
      <fill>
        <patternFill>
          <bgColor rgb="FFFFC7CE"/>
        </patternFill>
      </fill>
    </dxf>
    <dxf>
      <font>
        <sz val="11"/>
        <color rgb="FF000000"/>
        <name val="Calibri"/>
        <family val="2"/>
        <charset val="1"/>
      </font>
      <alignment horizontal="general" vertical="bottom" textRotation="0" wrapText="0" indent="0" shrinkToFit="0"/>
    </dxf>
    <dxf>
      <fill>
        <patternFill>
          <bgColor theme="4" tint="0.79989013336588644"/>
        </patternFill>
      </fill>
    </dxf>
    <dxf>
      <fill>
        <patternFill>
          <bgColor rgb="FFFFC7CE"/>
        </patternFill>
      </fill>
    </dxf>
    <dxf>
      <font>
        <sz val="11"/>
        <color rgb="FF000000"/>
        <name val="Calibri"/>
        <family val="2"/>
        <charset val="1"/>
      </font>
      <alignment horizontal="general" vertical="bottom" textRotation="0" wrapText="0" indent="0" shrinkToFit="0"/>
    </dxf>
    <dxf>
      <fill>
        <patternFill>
          <bgColor theme="4" tint="0.79989013336588644"/>
        </patternFill>
      </fill>
    </dxf>
    <dxf>
      <fill>
        <patternFill>
          <bgColor rgb="FFFFC7CE"/>
        </patternFill>
      </fill>
    </dxf>
    <dxf>
      <font>
        <sz val="11"/>
        <color rgb="FF000000"/>
        <name val="Calibri"/>
        <family val="2"/>
        <charset val="1"/>
      </font>
      <alignment horizontal="general" vertical="bottom" textRotation="0" wrapText="0" indent="0" shrinkToFit="0"/>
    </dxf>
    <dxf>
      <fill>
        <patternFill>
          <bgColor theme="4" tint="0.79989013336588644"/>
        </patternFill>
      </fill>
    </dxf>
    <dxf>
      <fill>
        <patternFill>
          <bgColor rgb="FFFFC7CE"/>
        </patternFill>
      </fill>
    </dxf>
    <dxf>
      <font>
        <sz val="11"/>
        <color rgb="FF000000"/>
        <name val="Calibri"/>
        <family val="2"/>
        <charset val="1"/>
      </font>
      <alignment horizontal="general" vertical="bottom" textRotation="0" wrapText="0" indent="0" shrinkToFit="0"/>
    </dxf>
    <dxf>
      <fill>
        <patternFill>
          <bgColor theme="4" tint="0.79989013336588644"/>
        </patternFill>
      </fill>
    </dxf>
    <dxf>
      <fill>
        <patternFill>
          <bgColor rgb="FFFFC7CE"/>
        </patternFill>
      </fill>
    </dxf>
    <dxf>
      <font>
        <sz val="11"/>
        <color rgb="FF000000"/>
        <name val="Calibri"/>
        <family val="2"/>
        <charset val="1"/>
      </font>
      <alignment horizontal="general" vertical="bottom" textRotation="0" wrapText="0" indent="0" shrinkToFit="0"/>
    </dxf>
    <dxf>
      <fill>
        <patternFill>
          <bgColor theme="4" tint="0.79989013336588644"/>
        </patternFill>
      </fill>
    </dxf>
    <dxf>
      <fill>
        <patternFill>
          <bgColor rgb="FFFFC7CE"/>
        </patternFill>
      </fill>
    </dxf>
    <dxf>
      <font>
        <sz val="11"/>
        <color rgb="FF000000"/>
        <name val="Calibri"/>
        <family val="2"/>
        <charset val="1"/>
      </font>
      <alignment horizontal="general" vertical="bottom" textRotation="0" wrapText="0" indent="0" shrinkToFit="0"/>
    </dxf>
    <dxf>
      <fill>
        <patternFill>
          <bgColor theme="4" tint="0.79989013336588644"/>
        </patternFill>
      </fill>
    </dxf>
    <dxf>
      <fill>
        <patternFill>
          <bgColor rgb="FFFFC7CE"/>
        </patternFill>
      </fill>
    </dxf>
    <dxf>
      <font>
        <sz val="11"/>
        <color rgb="FF000000"/>
        <name val="Calibri"/>
        <family val="2"/>
        <charset val="1"/>
      </font>
      <alignment horizontal="general" vertical="bottom" textRotation="0" wrapText="0" indent="0" shrinkToFit="0"/>
    </dxf>
    <dxf>
      <fill>
        <patternFill>
          <bgColor theme="4" tint="0.79989013336588644"/>
        </patternFill>
      </fill>
    </dxf>
    <dxf>
      <fill>
        <patternFill>
          <bgColor rgb="FFFFC7CE"/>
        </patternFill>
      </fill>
    </dxf>
    <dxf>
      <font>
        <sz val="11"/>
        <color rgb="FF000000"/>
        <name val="Calibri"/>
        <family val="2"/>
        <charset val="1"/>
      </font>
      <alignment horizontal="general" vertical="bottom" textRotation="0" wrapText="0" indent="0" shrinkToFit="0"/>
    </dxf>
    <dxf>
      <fill>
        <patternFill>
          <bgColor theme="4" tint="0.79989013336588644"/>
        </patternFill>
      </fill>
    </dxf>
    <dxf>
      <fill>
        <patternFill>
          <bgColor rgb="FFFFC7CE"/>
        </patternFill>
      </fill>
    </dxf>
    <dxf>
      <font>
        <sz val="11"/>
        <color rgb="FF000000"/>
        <name val="Calibri"/>
        <family val="2"/>
        <charset val="1"/>
      </font>
      <alignment horizontal="general" vertical="bottom" textRotation="0" wrapText="0" indent="0" shrinkToFit="0"/>
    </dxf>
    <dxf>
      <fill>
        <patternFill>
          <bgColor theme="4" tint="0.79989013336588644"/>
        </patternFill>
      </fill>
    </dxf>
    <dxf>
      <fill>
        <patternFill>
          <bgColor rgb="FFFFC7CE"/>
        </patternFill>
      </fill>
    </dxf>
    <dxf>
      <font>
        <sz val="11"/>
        <color rgb="FF000000"/>
        <name val="Calibri"/>
        <family val="2"/>
        <charset val="1"/>
      </font>
      <alignment horizontal="general" vertical="bottom" textRotation="0" wrapText="0" indent="0" shrinkToFit="0"/>
    </dxf>
    <dxf>
      <fill>
        <patternFill>
          <bgColor theme="4" tint="0.79989013336588644"/>
        </patternFill>
      </fill>
    </dxf>
    <dxf>
      <fill>
        <patternFill>
          <bgColor rgb="FFFFC7CE"/>
        </patternFill>
      </fill>
    </dxf>
    <dxf>
      <font>
        <sz val="11"/>
        <color rgb="FF000000"/>
        <name val="Calibri"/>
        <family val="2"/>
        <charset val="1"/>
      </font>
      <alignment horizontal="general" vertical="bottom" textRotation="0" wrapText="0" indent="0" shrinkToFit="0"/>
    </dxf>
    <dxf>
      <fill>
        <patternFill>
          <bgColor theme="4" tint="0.79989013336588644"/>
        </patternFill>
      </fill>
    </dxf>
    <dxf>
      <fill>
        <patternFill>
          <bgColor rgb="FFFFC7CE"/>
        </patternFill>
      </fill>
    </dxf>
    <dxf>
      <font>
        <sz val="11"/>
        <color rgb="FF000000"/>
        <name val="Calibri"/>
        <family val="2"/>
        <charset val="1"/>
      </font>
      <alignment horizontal="general" vertical="bottom" textRotation="0" wrapText="0" indent="0" shrinkToFit="0"/>
    </dxf>
    <dxf>
      <fill>
        <patternFill>
          <bgColor theme="4" tint="0.79989013336588644"/>
        </patternFill>
      </fill>
    </dxf>
    <dxf>
      <fill>
        <patternFill>
          <bgColor rgb="FFFFC7CE"/>
        </patternFill>
      </fill>
    </dxf>
    <dxf>
      <fill>
        <patternFill>
          <bgColor rgb="FFFFC7CE"/>
        </patternFill>
      </fill>
    </dxf>
    <dxf>
      <font>
        <sz val="11"/>
        <color rgb="FF000000"/>
        <name val="Calibri"/>
        <family val="2"/>
        <charset val="1"/>
      </font>
      <alignment horizontal="general" vertical="bottom" textRotation="0" wrapText="0" indent="0" shrinkToFit="0"/>
    </dxf>
    <dxf>
      <fill>
        <patternFill>
          <bgColor theme="4" tint="0.79989013336588644"/>
        </patternFill>
      </fill>
    </dxf>
    <dxf>
      <fill>
        <patternFill>
          <bgColor rgb="FFFFC7CE"/>
        </patternFill>
      </fill>
    </dxf>
    <dxf>
      <font>
        <sz val="11"/>
        <color rgb="FF000000"/>
        <name val="Calibri"/>
        <family val="2"/>
        <charset val="1"/>
      </font>
      <alignment horizontal="general" vertical="bottom" textRotation="0" wrapText="0" indent="0" shrinkToFit="0"/>
    </dxf>
    <dxf>
      <fill>
        <patternFill>
          <bgColor theme="4" tint="0.79989013336588644"/>
        </patternFill>
      </fill>
    </dxf>
    <dxf>
      <fill>
        <patternFill>
          <bgColor rgb="FFFFC7CE"/>
        </patternFill>
      </fill>
    </dxf>
    <dxf>
      <font>
        <sz val="11"/>
        <color rgb="FF000000"/>
        <name val="Calibri"/>
        <family val="2"/>
        <charset val="1"/>
      </font>
      <alignment horizontal="general" vertical="bottom" textRotation="0" wrapText="0" indent="0" shrinkToFit="0"/>
    </dxf>
    <dxf>
      <fill>
        <patternFill>
          <bgColor theme="4" tint="0.79989013336588644"/>
        </patternFill>
      </fill>
    </dxf>
    <dxf>
      <fill>
        <patternFill>
          <bgColor rgb="FFFFC7CE"/>
        </patternFill>
      </fill>
    </dxf>
    <dxf>
      <font>
        <sz val="11"/>
        <color rgb="FF000000"/>
        <name val="Calibri"/>
        <family val="2"/>
        <charset val="1"/>
      </font>
      <alignment horizontal="general" vertical="bottom" textRotation="0" wrapText="0" indent="0" shrinkToFit="0"/>
    </dxf>
    <dxf>
      <fill>
        <patternFill>
          <bgColor theme="4" tint="0.79989013336588644"/>
        </patternFill>
      </fill>
    </dxf>
    <dxf>
      <fill>
        <patternFill>
          <bgColor rgb="FFFFC7CE"/>
        </patternFill>
      </fill>
    </dxf>
    <dxf>
      <font>
        <sz val="11"/>
        <color rgb="FF000000"/>
        <name val="Calibri"/>
        <family val="2"/>
        <charset val="1"/>
      </font>
      <alignment horizontal="general" vertical="bottom" textRotation="0" wrapText="0" indent="0" shrinkToFit="0"/>
    </dxf>
    <dxf>
      <fill>
        <patternFill>
          <bgColor theme="4" tint="0.79989013336588644"/>
        </patternFill>
      </fill>
    </dxf>
    <dxf>
      <fill>
        <patternFill>
          <bgColor rgb="FFFFC7CE"/>
        </patternFill>
      </fill>
    </dxf>
    <dxf>
      <font>
        <sz val="11"/>
        <color rgb="FF000000"/>
        <name val="Calibri"/>
        <family val="2"/>
        <charset val="1"/>
      </font>
      <alignment horizontal="general" vertical="bottom" textRotation="0" wrapText="0" indent="0" shrinkToFit="0"/>
    </dxf>
    <dxf>
      <fill>
        <patternFill>
          <bgColor theme="4" tint="0.79989013336588644"/>
        </patternFill>
      </fill>
    </dxf>
    <dxf>
      <fill>
        <patternFill>
          <bgColor rgb="FFFFC7CE"/>
        </patternFill>
      </fill>
    </dxf>
    <dxf>
      <font>
        <sz val="11"/>
        <color rgb="FF000000"/>
        <name val="Calibri"/>
        <family val="2"/>
        <charset val="1"/>
      </font>
      <alignment horizontal="general" vertical="bottom" textRotation="0" wrapText="0" indent="0" shrinkToFit="0"/>
    </dxf>
    <dxf>
      <fill>
        <patternFill>
          <bgColor theme="4" tint="0.79989013336588644"/>
        </patternFill>
      </fill>
    </dxf>
    <dxf>
      <fill>
        <patternFill>
          <bgColor rgb="FFFFC7CE"/>
        </patternFill>
      </fill>
    </dxf>
    <dxf>
      <font>
        <sz val="11"/>
        <color rgb="FF000000"/>
        <name val="Calibri"/>
        <family val="2"/>
        <charset val="1"/>
      </font>
      <alignment horizontal="general" vertical="bottom" textRotation="0" wrapText="0" indent="0" shrinkToFit="0"/>
    </dxf>
    <dxf>
      <fill>
        <patternFill>
          <bgColor theme="4" tint="0.79989013336588644"/>
        </patternFill>
      </fill>
    </dxf>
    <dxf>
      <fill>
        <patternFill>
          <bgColor rgb="FFFFC7CE"/>
        </patternFill>
      </fill>
    </dxf>
    <dxf>
      <font>
        <sz val="11"/>
        <color rgb="FF000000"/>
        <name val="Calibri"/>
        <family val="2"/>
        <charset val="1"/>
      </font>
      <alignment horizontal="general" vertical="bottom" textRotation="0" wrapText="0" indent="0" shrinkToFit="0"/>
    </dxf>
    <dxf>
      <fill>
        <patternFill>
          <bgColor theme="4" tint="0.79989013336588644"/>
        </patternFill>
      </fill>
    </dxf>
    <dxf>
      <fill>
        <patternFill>
          <bgColor rgb="FFFFC7CE"/>
        </patternFill>
      </fill>
    </dxf>
    <dxf>
      <font>
        <sz val="11"/>
        <color rgb="FF000000"/>
        <name val="Calibri"/>
        <family val="2"/>
        <charset val="1"/>
      </font>
      <alignment horizontal="general" vertical="bottom" textRotation="0" wrapText="0" indent="0" shrinkToFit="0"/>
    </dxf>
    <dxf>
      <fill>
        <patternFill>
          <bgColor theme="4" tint="0.79989013336588644"/>
        </patternFill>
      </fill>
    </dxf>
    <dxf>
      <fill>
        <patternFill>
          <bgColor rgb="FFFFC7CE"/>
        </patternFill>
      </fill>
    </dxf>
    <dxf>
      <font>
        <sz val="11"/>
        <color rgb="FF000000"/>
        <name val="Calibri"/>
        <family val="2"/>
        <charset val="1"/>
      </font>
      <alignment horizontal="general" vertical="bottom" textRotation="0" wrapText="0" indent="0" shrinkToFit="0"/>
    </dxf>
    <dxf>
      <fill>
        <patternFill>
          <bgColor theme="4" tint="0.79989013336588644"/>
        </patternFill>
      </fill>
    </dxf>
    <dxf>
      <fill>
        <patternFill>
          <bgColor rgb="FFFFC7CE"/>
        </patternFill>
      </fill>
    </dxf>
    <dxf>
      <font>
        <sz val="11"/>
        <color rgb="FF000000"/>
        <name val="Calibri"/>
        <family val="2"/>
        <charset val="1"/>
      </font>
      <alignment horizontal="general" vertical="bottom" textRotation="0" wrapText="0" indent="0" shrinkToFit="0"/>
    </dxf>
    <dxf>
      <fill>
        <patternFill>
          <bgColor theme="4" tint="0.79989013336588644"/>
        </patternFill>
      </fill>
    </dxf>
    <dxf>
      <fill>
        <patternFill>
          <bgColor rgb="FFFFC7CE"/>
        </patternFill>
      </fill>
    </dxf>
    <dxf>
      <font>
        <sz val="11"/>
        <color rgb="FF000000"/>
        <name val="Calibri"/>
        <family val="2"/>
        <charset val="1"/>
      </font>
      <alignment horizontal="general" vertical="bottom" textRotation="0" wrapText="0" indent="0" shrinkToFit="0"/>
    </dxf>
    <dxf>
      <fill>
        <patternFill>
          <bgColor theme="4" tint="0.79989013336588644"/>
        </patternFill>
      </fill>
    </dxf>
    <dxf>
      <fill>
        <patternFill>
          <bgColor rgb="FFFFC7CE"/>
        </patternFill>
      </fill>
    </dxf>
    <dxf>
      <font>
        <sz val="11"/>
        <color rgb="FF000000"/>
        <name val="Calibri"/>
        <family val="2"/>
        <charset val="1"/>
      </font>
      <alignment horizontal="general" vertical="bottom" textRotation="0" wrapText="0" indent="0" shrinkToFit="0"/>
    </dxf>
    <dxf>
      <fill>
        <patternFill>
          <bgColor theme="4" tint="0.79989013336588644"/>
        </patternFill>
      </fill>
    </dxf>
    <dxf>
      <fill>
        <patternFill>
          <bgColor rgb="FFFFC7CE"/>
        </patternFill>
      </fill>
    </dxf>
    <dxf>
      <font>
        <sz val="11"/>
        <color rgb="FF000000"/>
        <name val="Calibri"/>
        <family val="2"/>
        <charset val="1"/>
      </font>
      <alignment horizontal="general" vertical="bottom" textRotation="0" wrapText="0" indent="0" shrinkToFit="0"/>
    </dxf>
    <dxf>
      <fill>
        <patternFill>
          <bgColor theme="4" tint="0.79989013336588644"/>
        </patternFill>
      </fill>
    </dxf>
    <dxf>
      <fill>
        <patternFill>
          <bgColor rgb="FFFFC7CE"/>
        </patternFill>
      </fill>
    </dxf>
    <dxf>
      <font>
        <sz val="11"/>
        <color rgb="FF000000"/>
        <name val="Calibri"/>
        <family val="2"/>
        <charset val="1"/>
      </font>
      <alignment horizontal="general" vertical="bottom" textRotation="0" wrapText="0" indent="0" shrinkToFit="0"/>
    </dxf>
    <dxf>
      <fill>
        <patternFill>
          <bgColor theme="4" tint="0.79989013336588644"/>
        </patternFill>
      </fill>
    </dxf>
    <dxf>
      <fill>
        <patternFill>
          <bgColor rgb="FFFFC7CE"/>
        </patternFill>
      </fill>
    </dxf>
    <dxf>
      <fill>
        <patternFill>
          <bgColor theme="6"/>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rgb="FFFFE1FF"/>
        </patternFill>
      </fill>
    </dxf>
    <dxf>
      <fill>
        <patternFill>
          <bgColor theme="5" tint="0.79989013336588644"/>
        </patternFill>
      </fill>
    </dxf>
    <dxf>
      <fill>
        <patternFill>
          <bgColor theme="7" tint="0.79989013336588644"/>
        </patternFill>
      </fill>
    </dxf>
    <dxf>
      <fill>
        <patternFill>
          <bgColor theme="9" tint="0.79989013336588644"/>
        </patternFill>
      </fill>
    </dxf>
    <dxf>
      <fill>
        <patternFill>
          <bgColor rgb="FFF58383"/>
        </patternFill>
      </fill>
    </dxf>
    <dxf>
      <font>
        <sz val="11"/>
        <color rgb="FF000000"/>
        <name val="Calibri"/>
        <family val="2"/>
        <charset val="1"/>
      </font>
      <alignment horizontal="general" vertical="bottom" textRotation="0" wrapText="0" indent="0" shrinkToFit="0"/>
    </dxf>
    <dxf>
      <fill>
        <patternFill>
          <bgColor theme="4" tint="0.79989013336588644"/>
        </patternFill>
      </fill>
    </dxf>
    <dxf>
      <fill>
        <patternFill>
          <bgColor rgb="FFFFC7CE"/>
        </patternFill>
      </fill>
    </dxf>
    <dxf>
      <font>
        <sz val="11"/>
        <color rgb="FF000000"/>
        <name val="Calibri"/>
        <family val="2"/>
        <charset val="1"/>
      </font>
      <alignment horizontal="general" vertical="bottom" textRotation="0" wrapText="0" indent="0" shrinkToFit="0"/>
    </dxf>
    <dxf>
      <fill>
        <patternFill>
          <bgColor theme="4" tint="0.79989013336588644"/>
        </patternFill>
      </fill>
    </dxf>
    <dxf>
      <fill>
        <patternFill>
          <bgColor rgb="FFFFC7CE"/>
        </patternFill>
      </fill>
    </dxf>
    <dxf>
      <font>
        <sz val="11"/>
        <color rgb="FF000000"/>
        <name val="Calibri"/>
        <family val="2"/>
        <charset val="1"/>
      </font>
      <alignment horizontal="general" vertical="bottom" textRotation="0" wrapText="0" indent="0" shrinkToFit="0"/>
    </dxf>
    <dxf>
      <fill>
        <patternFill>
          <bgColor theme="4" tint="0.79989013336588644"/>
        </patternFill>
      </fill>
    </dxf>
    <dxf>
      <fill>
        <patternFill>
          <bgColor rgb="FFFFC7CE"/>
        </patternFill>
      </fill>
    </dxf>
    <dxf>
      <fill>
        <patternFill>
          <bgColor theme="9" tint="0.79989013336588644"/>
        </patternFill>
      </fill>
    </dxf>
    <dxf>
      <fill>
        <patternFill>
          <bgColor theme="6" tint="0.59987182226020086"/>
        </patternFill>
      </fill>
    </dxf>
    <dxf>
      <fill>
        <patternFill>
          <bgColor theme="9" tint="0.79989013336588644"/>
        </patternFill>
      </fill>
    </dxf>
    <dxf>
      <fill>
        <patternFill>
          <bgColor theme="9" tint="0.79989013336588644"/>
        </patternFill>
      </fill>
    </dxf>
    <dxf>
      <fill>
        <patternFill>
          <bgColor theme="9" tint="0.79989013336588644"/>
        </patternFill>
      </fill>
    </dxf>
    <dxf>
      <fill>
        <patternFill>
          <bgColor theme="9" tint="0.79989013336588644"/>
        </patternFill>
      </fill>
    </dxf>
    <dxf>
      <fill>
        <patternFill>
          <bgColor theme="9" tint="0.79989013336588644"/>
        </patternFill>
      </fill>
    </dxf>
    <dxf>
      <fill>
        <patternFill>
          <bgColor theme="9" tint="0.79989013336588644"/>
        </patternFill>
      </fill>
    </dxf>
    <dxf>
      <fill>
        <patternFill>
          <bgColor theme="9" tint="0.79989013336588644"/>
        </patternFill>
      </fill>
    </dxf>
    <dxf>
      <fill>
        <patternFill>
          <bgColor theme="6" tint="0.59987182226020086"/>
        </patternFill>
      </fill>
    </dxf>
    <dxf>
      <fill>
        <patternFill>
          <bgColor theme="9" tint="0.79989013336588644"/>
        </patternFill>
      </fill>
    </dxf>
    <dxf>
      <fill>
        <patternFill>
          <bgColor theme="4" tint="0.79989013336588644"/>
        </patternFill>
      </fill>
    </dxf>
    <dxf>
      <fill>
        <patternFill>
          <bgColor theme="4" tint="0.79989013336588644"/>
        </patternFill>
      </fill>
    </dxf>
    <dxf>
      <font>
        <sz val="11"/>
        <color rgb="FF000000"/>
        <name val="Calibri"/>
        <family val="2"/>
        <charset val="1"/>
      </font>
      <alignment horizontal="general" vertical="bottom" textRotation="0" wrapText="0" indent="0" shrinkToFit="0"/>
    </dxf>
    <dxf>
      <fill>
        <patternFill>
          <bgColor theme="4" tint="0.79989013336588644"/>
        </patternFill>
      </fill>
    </dxf>
    <dxf>
      <font>
        <sz val="11"/>
        <color rgb="FF000000"/>
        <name val="Calibri"/>
        <family val="2"/>
        <charset val="1"/>
      </font>
      <alignment horizontal="general" vertical="bottom" textRotation="0" wrapText="0" indent="0" shrinkToFit="0"/>
    </dxf>
    <dxf>
      <fill>
        <patternFill>
          <bgColor theme="4" tint="0.79989013336588644"/>
        </patternFill>
      </fill>
    </dxf>
    <dxf>
      <fill>
        <patternFill>
          <bgColor theme="4" tint="0.79989013336588644"/>
        </patternFill>
      </fill>
    </dxf>
    <dxf>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8FAADC"/>
      <rgbColor rgb="FF808080"/>
      <rgbColor rgb="FF8EA9DB"/>
      <rgbColor rgb="FF993366"/>
      <rgbColor rgb="FFFFF2CC"/>
      <rgbColor rgb="FFDEEBF7"/>
      <rgbColor rgb="FF660066"/>
      <rgbColor rgb="FFF58383"/>
      <rgbColor rgb="FF0563C1"/>
      <rgbColor rgb="FFDBDBDB"/>
      <rgbColor rgb="FF000080"/>
      <rgbColor rgb="FFFF00FF"/>
      <rgbColor rgb="FFFFFF00"/>
      <rgbColor rgb="FF00FFFF"/>
      <rgbColor rgb="FF800080"/>
      <rgbColor rgb="FF800000"/>
      <rgbColor rgb="FF008080"/>
      <rgbColor rgb="FF0000FF"/>
      <rgbColor rgb="FF00CCFF"/>
      <rgbColor rgb="FFFFE1FF"/>
      <rgbColor rgb="FFE2F0D9"/>
      <rgbColor rgb="FFFBE5D6"/>
      <rgbColor rgb="FF9DC3E6"/>
      <rgbColor rgb="FFFF99CC"/>
      <rgbColor rgb="FFCC99FF"/>
      <rgbColor rgb="FFFFC7CE"/>
      <rgbColor rgb="FF3366FF"/>
      <rgbColor rgb="FF33CCCC"/>
      <rgbColor rgb="FF99CC00"/>
      <rgbColor rgb="FFFFCC00"/>
      <rgbColor rgb="FFFF9900"/>
      <rgbColor rgb="FFFF6600"/>
      <rgbColor rgb="FF7F7F7F"/>
      <rgbColor rgb="FFA5A5A5"/>
      <rgbColor rgb="FF003366"/>
      <rgbColor rgb="FF5B9BD5"/>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theme" Target="theme/theme1.xml"/><Relationship Id="rId45"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calcChain" Target="calcChain.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customXml" Target="../customXml/item3.xml"/><Relationship Id="rId20" Type="http://schemas.openxmlformats.org/officeDocument/2006/relationships/worksheet" Target="worksheets/sheet20.xml"/><Relationship Id="rId41"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0000000}" name="Table13611123111813" displayName="Table13611123111813" ref="A6:E52" totalsRowShown="0">
  <autoFilter ref="A6:E52" xr:uid="{00000000-0009-0000-0100-00000C000000}"/>
  <tableColumns count="5">
    <tableColumn id="1" xr3:uid="{00000000-0010-0000-0000-000001000000}" name="Code"/>
    <tableColumn id="2" xr3:uid="{00000000-0010-0000-0000-000002000000}" name="Libellé niveau 1"/>
    <tableColumn id="3" xr3:uid="{00000000-0010-0000-0000-000003000000}" name="Libellé niveau 2"/>
    <tableColumn id="4" xr3:uid="{00000000-0010-0000-0000-000004000000}" name="Description"/>
    <tableColumn id="5" xr3:uid="{00000000-0010-0000-0000-000005000000}" name="Commentaire"/>
  </tableColumns>
  <tableStyleInfo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00000000-000C-0000-FFFF-FFFF09000000}" name="Table136111235" displayName="Table136111235" ref="A6:E52" totalsRowShown="0">
  <autoFilter ref="A6:E52" xr:uid="{00000000-0009-0000-0100-000016000000}"/>
  <tableColumns count="5">
    <tableColumn id="1" xr3:uid="{00000000-0010-0000-0900-000001000000}" name="Code"/>
    <tableColumn id="2" xr3:uid="{00000000-0010-0000-0900-000002000000}" name="Libellé niveau 1"/>
    <tableColumn id="3" xr3:uid="{00000000-0010-0000-0900-000003000000}" name="Libellé niveau 2"/>
    <tableColumn id="4" xr3:uid="{00000000-0010-0000-0900-000004000000}" name="Description"/>
    <tableColumn id="5" xr3:uid="{00000000-0010-0000-0900-000005000000}" name="Commentaire"/>
  </tableColumns>
  <tableStyleInfo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A000000}" name="Table1361112311" displayName="Table1361112311" ref="A6:E52" totalsRowShown="0">
  <autoFilter ref="A6:E52" xr:uid="{00000000-0009-0000-0100-000007000000}"/>
  <tableColumns count="5">
    <tableColumn id="1" xr3:uid="{00000000-0010-0000-0A00-000001000000}" name="Code"/>
    <tableColumn id="2" xr3:uid="{00000000-0010-0000-0A00-000002000000}" name="Libellé niveau 1"/>
    <tableColumn id="3" xr3:uid="{00000000-0010-0000-0A00-000003000000}" name="Libellé niveau 2"/>
    <tableColumn id="4" xr3:uid="{00000000-0010-0000-0A00-000004000000}" name="Description"/>
    <tableColumn id="5" xr3:uid="{00000000-0010-0000-0A00-000005000000}" name="Commentaire"/>
  </tableColumns>
  <tableStyleInfo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B000000}" name="Table136111231115" displayName="Table136111231115" ref="A6:E52" totalsRowShown="0">
  <autoFilter ref="A6:E52" xr:uid="{00000000-0009-0000-0100-000008000000}"/>
  <tableColumns count="5">
    <tableColumn id="1" xr3:uid="{00000000-0010-0000-0B00-000001000000}" name="Code"/>
    <tableColumn id="2" xr3:uid="{00000000-0010-0000-0B00-000002000000}" name="Libellé niveau 1"/>
    <tableColumn id="3" xr3:uid="{00000000-0010-0000-0B00-000003000000}" name="Libellé niveau 2"/>
    <tableColumn id="4" xr3:uid="{00000000-0010-0000-0B00-000004000000}" name="Description"/>
    <tableColumn id="5" xr3:uid="{00000000-0010-0000-0B00-000005000000}" name="Commentaire"/>
  </tableColumns>
  <tableStyleInfo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C000000}" name="Table136111231116" displayName="Table136111231116" ref="A6:E52" totalsRowShown="0">
  <autoFilter ref="A6:E52" xr:uid="{00000000-0009-0000-0100-000009000000}"/>
  <tableColumns count="5">
    <tableColumn id="1" xr3:uid="{00000000-0010-0000-0C00-000001000000}" name="Code"/>
    <tableColumn id="2" xr3:uid="{00000000-0010-0000-0C00-000002000000}" name="Libellé niveau 1"/>
    <tableColumn id="3" xr3:uid="{00000000-0010-0000-0C00-000003000000}" name="Libellé niveau 2"/>
    <tableColumn id="4" xr3:uid="{00000000-0010-0000-0C00-000004000000}" name="Description"/>
    <tableColumn id="5" xr3:uid="{00000000-0010-0000-0C00-000005000000}" name="Commentaire"/>
  </tableColumns>
  <tableStyleInfo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D000000}" name="Table136111231117" displayName="Table136111231117" ref="A6:E52" totalsRowShown="0">
  <autoFilter ref="A6:E52" xr:uid="{00000000-0009-0000-0100-00000A000000}"/>
  <tableColumns count="5">
    <tableColumn id="1" xr3:uid="{00000000-0010-0000-0D00-000001000000}" name="Code"/>
    <tableColumn id="2" xr3:uid="{00000000-0010-0000-0D00-000002000000}" name="Libellé niveau 1"/>
    <tableColumn id="3" xr3:uid="{00000000-0010-0000-0D00-000003000000}" name="Libellé niveau 2"/>
    <tableColumn id="4" xr3:uid="{00000000-0010-0000-0D00-000004000000}" name="Description"/>
    <tableColumn id="5" xr3:uid="{00000000-0010-0000-0D00-000005000000}" name="Commentaire"/>
  </tableColumns>
  <tableStyleInfo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E000000}" name="Table136111231118" displayName="Table136111231118" ref="A6:E52" totalsRowShown="0">
  <autoFilter ref="A6:E52" xr:uid="{00000000-0009-0000-0100-00000B000000}"/>
  <tableColumns count="5">
    <tableColumn id="1" xr3:uid="{00000000-0010-0000-0E00-000001000000}" name="Code"/>
    <tableColumn id="2" xr3:uid="{00000000-0010-0000-0E00-000002000000}" name="Libellé niveau 1"/>
    <tableColumn id="3" xr3:uid="{00000000-0010-0000-0E00-000003000000}" name="Libellé niveau 2"/>
    <tableColumn id="4" xr3:uid="{00000000-0010-0000-0E00-000004000000}" name="Description"/>
    <tableColumn id="5" xr3:uid="{00000000-0010-0000-0E00-000005000000}" name="Commentaire"/>
  </tableColumns>
  <tableStyleInfo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00000000-000C-0000-FFFF-FFFF0F000000}" name="Table136111231119" displayName="Table136111231119" ref="A6:E52" totalsRowShown="0">
  <autoFilter ref="A6:E52" xr:uid="{00000000-0009-0000-0100-000014000000}"/>
  <tableColumns count="5">
    <tableColumn id="1" xr3:uid="{00000000-0010-0000-0F00-000001000000}" name="Code"/>
    <tableColumn id="2" xr3:uid="{00000000-0010-0000-0F00-000002000000}" name="Libellé niveau 1"/>
    <tableColumn id="3" xr3:uid="{00000000-0010-0000-0F00-000003000000}" name="Libellé niveau 2"/>
    <tableColumn id="4" xr3:uid="{00000000-0010-0000-0F00-000004000000}" name="Description"/>
    <tableColumn id="5" xr3:uid="{00000000-0010-0000-0F00-000005000000}" name="Commentaire"/>
  </tableColumns>
  <tableStyleInfo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00000000-000C-0000-FFFF-FFFF10000000}" name="Table136111231120" displayName="Table136111231120" ref="A6:E52" totalsRowShown="0">
  <autoFilter ref="A6:E52" xr:uid="{00000000-0009-0000-0100-000015000000}"/>
  <tableColumns count="5">
    <tableColumn id="1" xr3:uid="{00000000-0010-0000-1000-000001000000}" name="Code"/>
    <tableColumn id="2" xr3:uid="{00000000-0010-0000-1000-000002000000}" name="Libellé niveau 1"/>
    <tableColumn id="3" xr3:uid="{00000000-0010-0000-1000-000003000000}" name="Libellé niveau 2"/>
    <tableColumn id="4" xr3:uid="{00000000-0010-0000-1000-000004000000}" name="Description"/>
    <tableColumn id="5" xr3:uid="{00000000-0010-0000-1000-000005000000}" name="Commentaire"/>
  </tableColumns>
  <tableStyleInfo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11000000}" name="Table134" displayName="Table134" ref="A6:E35" totalsRowShown="0">
  <autoFilter ref="A6:E35" xr:uid="{00000000-0009-0000-0100-000002000000}"/>
  <tableColumns count="5">
    <tableColumn id="1" xr3:uid="{00000000-0010-0000-1100-000001000000}" name="Code"/>
    <tableColumn id="2" xr3:uid="{00000000-0010-0000-1100-000002000000}" name="Libellé niveau 1"/>
    <tableColumn id="3" xr3:uid="{00000000-0010-0000-1100-000003000000}" name="Libellé niveau 2"/>
    <tableColumn id="4" xr3:uid="{00000000-0010-0000-1100-000004000000}" name="Description"/>
    <tableColumn id="5" xr3:uid="{00000000-0010-0000-1100-000005000000}" name="Commentaire"/>
  </tableColumns>
  <tableStyleInfo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12000000}" name="Table13410" displayName="Table13410" ref="A6:F27" totalsRowShown="0">
  <autoFilter ref="A6:F27" xr:uid="{00000000-0009-0000-0100-000003000000}"/>
  <tableColumns count="6">
    <tableColumn id="1" xr3:uid="{00000000-0010-0000-1200-000001000000}" name="Code"/>
    <tableColumn id="2" xr3:uid="{00000000-0010-0000-1200-000002000000}" name="Libellé niveau 1"/>
    <tableColumn id="3" xr3:uid="{00000000-0010-0000-1200-000003000000}" name="Libellé niveau 2"/>
    <tableColumn id="4" xr3:uid="{00000000-0010-0000-1200-000004000000}" name="Libellé niveau 3"/>
    <tableColumn id="5" xr3:uid="{00000000-0010-0000-1200-000005000000}" name="Description"/>
    <tableColumn id="6" xr3:uid="{00000000-0010-0000-1200-000006000000}" name="Commentaire"/>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0000000-000C-0000-FFFF-FFFF01000000}" name="Table13611123111814" displayName="Table13611123111814" ref="A6:E52" totalsRowShown="0">
  <autoFilter ref="A6:E52" xr:uid="{00000000-0009-0000-0100-000010000000}"/>
  <tableColumns count="5">
    <tableColumn id="1" xr3:uid="{00000000-0010-0000-0100-000001000000}" name="Code"/>
    <tableColumn id="2" xr3:uid="{00000000-0010-0000-0100-000002000000}" name="Libellé niveau 1"/>
    <tableColumn id="3" xr3:uid="{00000000-0010-0000-0100-000003000000}" name="Libellé niveau 2"/>
    <tableColumn id="4" xr3:uid="{00000000-0010-0000-0100-000004000000}" name="Description"/>
    <tableColumn id="5" xr3:uid="{00000000-0010-0000-0100-000005000000}" name="Commentaire"/>
  </tableColumns>
  <tableStyleInfo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00000000-000C-0000-FFFF-FFFF13000000}" name="Table1361112311182122" displayName="Table1361112311182122" ref="A6:E52" totalsRowShown="0">
  <autoFilter ref="A6:E52" xr:uid="{00000000-0009-0000-0100-000012000000}"/>
  <tableColumns count="5">
    <tableColumn id="1" xr3:uid="{00000000-0010-0000-1300-000001000000}" name="Code"/>
    <tableColumn id="2" xr3:uid="{00000000-0010-0000-1300-000002000000}" name="Libellé niveau 1"/>
    <tableColumn id="3" xr3:uid="{00000000-0010-0000-1300-000003000000}" name="Libellé niveau 2"/>
    <tableColumn id="4" xr3:uid="{00000000-0010-0000-1300-000004000000}" name="Description"/>
    <tableColumn id="5" xr3:uid="{00000000-0010-0000-1300-000005000000}" name="Commentaire"/>
  </tableColumns>
  <tableStyleInfo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00000000-000C-0000-FFFF-FFFF14000000}" name="Table136111231118212223" displayName="Table136111231118212223" ref="A6:E51" totalsRowShown="0">
  <autoFilter ref="A6:E51" xr:uid="{00000000-0009-0000-0100-000013000000}"/>
  <sortState xmlns:xlrd2="http://schemas.microsoft.com/office/spreadsheetml/2017/richdata2" ref="A7:E27">
    <sortCondition ref="A7:A27"/>
  </sortState>
  <tableColumns count="5">
    <tableColumn id="1" xr3:uid="{00000000-0010-0000-1400-000001000000}" name="Code"/>
    <tableColumn id="2" xr3:uid="{00000000-0010-0000-1400-000002000000}" name="Libellé niveau 1"/>
    <tableColumn id="3" xr3:uid="{00000000-0010-0000-1400-000003000000}" name="Libellé niveau 2"/>
    <tableColumn id="4" xr3:uid="{00000000-0010-0000-1400-000004000000}" name="Description"/>
    <tableColumn id="5" xr3:uid="{00000000-0010-0000-1400-000005000000}" name="Commentaire"/>
  </tableColumns>
  <tableStyleInfo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15000000}" name="Table1361112311181325" displayName="Table1361112311181325" ref="A6:E53" totalsRowShown="0">
  <autoFilter ref="A6:E53" xr:uid="{00000000-0009-0000-0100-00000E000000}"/>
  <tableColumns count="5">
    <tableColumn id="1" xr3:uid="{00000000-0010-0000-1500-000001000000}" name="Code"/>
    <tableColumn id="2" xr3:uid="{00000000-0010-0000-1500-000002000000}" name="Libellé niveau 1"/>
    <tableColumn id="3" xr3:uid="{00000000-0010-0000-1500-000003000000}" name="Libellé niveau 2"/>
    <tableColumn id="4" xr3:uid="{00000000-0010-0000-1500-000004000000}" name="Description"/>
    <tableColumn id="5" xr3:uid="{00000000-0010-0000-1500-000005000000}" name="Commentaire"/>
  </tableColumns>
  <tableStyleInfo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16000000}" name="Table136" displayName="Table136" ref="A6:E52" totalsRowShown="0">
  <autoFilter ref="A6:E52" xr:uid="{00000000-0009-0000-0100-000004000000}"/>
  <tableColumns count="5">
    <tableColumn id="1" xr3:uid="{00000000-0010-0000-1600-000001000000}" name="Code"/>
    <tableColumn id="2" xr3:uid="{00000000-0010-0000-1600-000002000000}" name="Libellé niveau 1"/>
    <tableColumn id="3" xr3:uid="{00000000-0010-0000-1600-000003000000}" name="Libellé niveau 2"/>
    <tableColumn id="4" xr3:uid="{00000000-0010-0000-1600-000004000000}" name="Description"/>
    <tableColumn id="5" xr3:uid="{00000000-0010-0000-1600-000005000000}" name="Commentaire"/>
  </tableColumns>
  <tableStyleInfo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17000000}" name="Table1361112" displayName="Table1361112" ref="A6:E52" totalsRowShown="0">
  <autoFilter ref="A6:E52" xr:uid="{00000000-0009-0000-0100-000005000000}"/>
  <tableColumns count="5">
    <tableColumn id="1" xr3:uid="{00000000-0010-0000-1700-000001000000}" name="Code"/>
    <tableColumn id="2" xr3:uid="{00000000-0010-0000-1700-000002000000}" name="Libellé niveau 1"/>
    <tableColumn id="3" xr3:uid="{00000000-0010-0000-1700-000003000000}" name="Libellé niveau 2"/>
    <tableColumn id="4" xr3:uid="{00000000-0010-0000-1700-000004000000}" name="Description"/>
    <tableColumn id="5" xr3:uid="{00000000-0010-0000-1700-000005000000}" name="Commentaire"/>
  </tableColumns>
  <tableStyleInfo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18000000}" name="Table1361112311181326" displayName="Table1361112311181326" ref="A6:E52" totalsRowShown="0">
  <autoFilter ref="A6:E52" xr:uid="{00000000-0009-0000-0100-00000F000000}"/>
  <tableColumns count="5">
    <tableColumn id="1" xr3:uid="{00000000-0010-0000-1800-000001000000}" name="Code"/>
    <tableColumn id="2" xr3:uid="{00000000-0010-0000-1800-000002000000}" name="Libellé niveau 1"/>
    <tableColumn id="3" xr3:uid="{00000000-0010-0000-1800-000003000000}" name="Libellé niveau 2"/>
    <tableColumn id="4" xr3:uid="{00000000-0010-0000-1800-000004000000}" name="Description"/>
    <tableColumn id="5" xr3:uid="{00000000-0010-0000-1800-000005000000}" name="Commentaire"/>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0000000-000C-0000-FFFF-FFFF02000000}" name="Table13611123111821" displayName="Table13611123111821" ref="A6:E51" totalsRowShown="0">
  <autoFilter ref="A6:E51" xr:uid="{00000000-0009-0000-0100-000011000000}"/>
  <tableColumns count="5">
    <tableColumn id="1" xr3:uid="{00000000-0010-0000-0200-000001000000}" name="Code"/>
    <tableColumn id="2" xr3:uid="{00000000-0010-0000-0200-000002000000}" name="Libellé niveau 1"/>
    <tableColumn id="3" xr3:uid="{00000000-0010-0000-0200-000003000000}" name="Libellé niveau 2"/>
    <tableColumn id="4" xr3:uid="{00000000-0010-0000-0200-000004000000}" name="Description"/>
    <tableColumn id="5" xr3:uid="{00000000-0010-0000-0200-000005000000}" name="Commentaire"/>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00000000-000C-0000-FFFF-FFFF03000000}" name="Table137" displayName="Table137" ref="A6:F305" totalsRowShown="0">
  <autoFilter ref="A6:F305" xr:uid="{00000000-0009-0000-0100-000017000000}"/>
  <tableColumns count="6">
    <tableColumn id="1" xr3:uid="{00000000-0010-0000-0300-000001000000}" name="Code"/>
    <tableColumn id="2" xr3:uid="{00000000-0010-0000-0300-000002000000}" name="Libellé niveau 1"/>
    <tableColumn id="3" xr3:uid="{00000000-0010-0000-0300-000003000000}" name="Libellé niveau 2"/>
    <tableColumn id="4" xr3:uid="{00000000-0010-0000-0300-000004000000}" name="Libellé niveau 3"/>
    <tableColumn id="5" xr3:uid="{00000000-0010-0000-0300-000005000000}" name="Description"/>
    <tableColumn id="6" xr3:uid="{00000000-0010-0000-0300-000006000000}" name="Commentaire"/>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00000000-000C-0000-FFFF-FFFF04000000}" name="Table138" displayName="Table138" ref="A6:F185" totalsRowShown="0">
  <autoFilter ref="A6:F185" xr:uid="{00000000-0009-0000-0100-000018000000}"/>
  <tableColumns count="6">
    <tableColumn id="1" xr3:uid="{00000000-0010-0000-0400-000001000000}" name="Code"/>
    <tableColumn id="2" xr3:uid="{00000000-0010-0000-0400-000002000000}" name="Libellé niveau 1"/>
    <tableColumn id="3" xr3:uid="{00000000-0010-0000-0400-000003000000}" name="Libellé niveau 2"/>
    <tableColumn id="4" xr3:uid="{00000000-0010-0000-0400-000004000000}" name="Libellé niveau 3"/>
    <tableColumn id="5" xr3:uid="{00000000-0010-0000-0400-000005000000}" name="Description"/>
    <tableColumn id="6" xr3:uid="{00000000-0010-0000-0400-000006000000}" name="Commentaire"/>
  </tableColumns>
  <tableStyleInfo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5000000}" name="Table1" displayName="Table1" ref="A6:D43" totalsRowShown="0">
  <autoFilter ref="A6:D43" xr:uid="{00000000-0009-0000-0100-000001000000}"/>
  <tableColumns count="4">
    <tableColumn id="1" xr3:uid="{00000000-0010-0000-0500-000001000000}" name="Code"/>
    <tableColumn id="2" xr3:uid="{00000000-0010-0000-0500-000002000000}" name="Libellé niveau 1"/>
    <tableColumn id="3" xr3:uid="{00000000-0010-0000-0500-000003000000}" name="Description"/>
    <tableColumn id="4" xr3:uid="{00000000-0010-0000-0500-000004000000}" name="Commentaire"/>
  </tableColumns>
  <tableStyleInfo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00000000-000C-0000-FFFF-FFFF06000000}" name="Table139" displayName="Table139" ref="A6:E58" totalsRowShown="0">
  <autoFilter ref="A6:E58" xr:uid="{00000000-0009-0000-0100-000019000000}"/>
  <tableColumns count="5">
    <tableColumn id="1" xr3:uid="{00000000-0010-0000-0600-000001000000}" name="Code"/>
    <tableColumn id="2" xr3:uid="{00000000-0010-0000-0600-000002000000}" name="Libellé niveau 1"/>
    <tableColumn id="3" xr3:uid="{00000000-0010-0000-0600-000003000000}" name="Libellé niveau 2"/>
    <tableColumn id="4" xr3:uid="{00000000-0010-0000-0600-000004000000}" name="Description"/>
    <tableColumn id="5" xr3:uid="{00000000-0010-0000-0600-000005000000}" name="Commentaire"/>
  </tableColumns>
  <tableStyleInfo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7000000}" name="Table1361112311181324" displayName="Table1361112311181324" ref="A6:E52" totalsRowShown="0">
  <autoFilter ref="A6:E52" xr:uid="{00000000-0009-0000-0100-00000D000000}"/>
  <tableColumns count="5">
    <tableColumn id="1" xr3:uid="{00000000-0010-0000-0700-000001000000}" name="Code"/>
    <tableColumn id="2" xr3:uid="{00000000-0010-0000-0700-000002000000}" name="Libellé niveau 1"/>
    <tableColumn id="3" xr3:uid="{00000000-0010-0000-0700-000003000000}" name="Libellé niveau 2"/>
    <tableColumn id="4" xr3:uid="{00000000-0010-0000-0700-000004000000}" name="Description"/>
    <tableColumn id="5" xr3:uid="{00000000-0010-0000-0700-000005000000}" name="Commentaire"/>
  </tableColumns>
  <tableStyleInfo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8000000}" name="Table13611123" displayName="Table13611123" ref="A6:E52" totalsRowShown="0">
  <autoFilter ref="A6:E52" xr:uid="{00000000-0009-0000-0100-000006000000}"/>
  <tableColumns count="5">
    <tableColumn id="1" xr3:uid="{00000000-0010-0000-0800-000001000000}" name="Code"/>
    <tableColumn id="2" xr3:uid="{00000000-0010-0000-0800-000002000000}" name="Libellé niveau 1"/>
    <tableColumn id="3" xr3:uid="{00000000-0010-0000-0800-000003000000}" name="Libellé niveau 2"/>
    <tableColumn id="4" xr3:uid="{00000000-0010-0000-0800-000004000000}" name="Description"/>
    <tableColumn id="5" xr3:uid="{00000000-0010-0000-0800-000005000000}" name="Commentaire"/>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rgbClr val="000000"/>
      </a:dk1>
      <a:lt1>
        <a:srgbClr val="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majorFont>
      <a:minorFont>
        <a:latin typeface="Calibri" panose="020F0502020204030204"/>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0.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7.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2.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33.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35.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36.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224"/>
  <sheetViews>
    <sheetView zoomScaleNormal="100" workbookViewId="0">
      <pane xSplit="3" ySplit="2" topLeftCell="D3" activePane="bottomRight" state="frozen"/>
      <selection pane="topRight" activeCell="D1" sqref="D1"/>
      <selection pane="bottomLeft" activeCell="A3" sqref="A3"/>
      <selection pane="bottomRight" activeCell="A4" sqref="A4"/>
    </sheetView>
  </sheetViews>
  <sheetFormatPr baseColWidth="10" defaultColWidth="11.42578125" defaultRowHeight="14.25"/>
  <cols>
    <col min="1" max="1" width="28.42578125" style="1" customWidth="1"/>
    <col min="2" max="2" width="31.42578125" style="1" hidden="1" customWidth="1"/>
    <col min="3" max="3" width="31.7109375" style="1" customWidth="1"/>
    <col min="4" max="4" width="69.85546875" style="1" customWidth="1"/>
    <col min="5" max="5" width="20" style="1" customWidth="1"/>
    <col min="6" max="6" width="30.42578125" style="1" customWidth="1"/>
    <col min="7" max="7" width="19.42578125" style="1" customWidth="1"/>
    <col min="8" max="8" width="21.28515625" style="1" customWidth="1"/>
    <col min="9" max="16" width="12.7109375" style="1" customWidth="1"/>
    <col min="17" max="16384" width="11.42578125" style="1"/>
  </cols>
  <sheetData>
    <row r="1" spans="1:16">
      <c r="A1" s="2"/>
      <c r="B1" s="2"/>
      <c r="C1" s="2"/>
      <c r="D1" s="2"/>
      <c r="E1" s="2"/>
    </row>
    <row r="2" spans="1:16" s="4" customFormat="1" ht="15">
      <c r="A2" s="3" t="s">
        <v>0</v>
      </c>
      <c r="B2" s="3" t="s">
        <v>1</v>
      </c>
      <c r="C2" s="3" t="s">
        <v>2</v>
      </c>
      <c r="D2" s="3" t="s">
        <v>3</v>
      </c>
      <c r="E2" s="3" t="s">
        <v>4</v>
      </c>
      <c r="F2" s="3" t="s">
        <v>5</v>
      </c>
      <c r="G2" s="3" t="s">
        <v>6</v>
      </c>
      <c r="H2" s="3" t="s">
        <v>7</v>
      </c>
      <c r="I2" s="3" t="s">
        <v>8</v>
      </c>
      <c r="J2" s="3" t="s">
        <v>9</v>
      </c>
      <c r="K2" s="3" t="s">
        <v>10</v>
      </c>
      <c r="L2" s="3" t="s">
        <v>11</v>
      </c>
      <c r="M2" s="3" t="s">
        <v>12</v>
      </c>
      <c r="N2" s="3" t="s">
        <v>13</v>
      </c>
      <c r="O2" s="3" t="s">
        <v>14</v>
      </c>
      <c r="P2" s="3" t="s">
        <v>15</v>
      </c>
    </row>
    <row r="3" spans="1:16" ht="15">
      <c r="A3" s="5" t="s">
        <v>16</v>
      </c>
      <c r="B3" s="5" t="s">
        <v>17</v>
      </c>
      <c r="C3" s="6" t="s">
        <v>17</v>
      </c>
      <c r="D3" s="7" t="str">
        <f>Filiere!$B$5</f>
        <v>Décrit la filière compétente pour traiter le dossier.</v>
      </c>
      <c r="E3" s="5" t="str">
        <f>Filiere!$B$2</f>
        <v>ENUM</v>
      </c>
      <c r="F3" s="5" t="str">
        <f>Filiere!$B$3</f>
        <v>FILIERE</v>
      </c>
      <c r="G3" s="8" t="s">
        <v>18</v>
      </c>
      <c r="H3" s="9" t="s">
        <v>19</v>
      </c>
      <c r="I3" s="10"/>
      <c r="J3" s="10" t="s">
        <v>20</v>
      </c>
      <c r="K3" s="10"/>
      <c r="L3" s="10"/>
      <c r="M3" s="10"/>
      <c r="N3" s="10"/>
      <c r="O3" s="10"/>
      <c r="P3" s="10"/>
    </row>
    <row r="4" spans="1:16" ht="15">
      <c r="A4" s="5" t="s">
        <v>21</v>
      </c>
      <c r="B4" s="5" t="s">
        <v>22</v>
      </c>
      <c r="C4" s="6" t="s">
        <v>22</v>
      </c>
      <c r="D4" s="11" t="str">
        <f>'Type d''intervention'!$B$5</f>
        <v>Décrit le type d'intervention (primaire, secondaire, etc.)</v>
      </c>
      <c r="E4" s="5" t="str">
        <f>'Type d''intervention'!$B$2</f>
        <v>ENUM</v>
      </c>
      <c r="F4" s="5" t="str">
        <f>'Type d''intervention'!$B$3</f>
        <v>TYPE_Intervention</v>
      </c>
      <c r="G4" s="8" t="s">
        <v>18</v>
      </c>
      <c r="H4" s="9" t="s">
        <v>19</v>
      </c>
      <c r="I4" s="10"/>
      <c r="J4" s="10" t="s">
        <v>20</v>
      </c>
      <c r="K4" s="10"/>
      <c r="L4" s="10"/>
      <c r="M4" s="10"/>
      <c r="N4" s="10"/>
      <c r="O4" s="10"/>
      <c r="P4" s="10"/>
    </row>
    <row r="5" spans="1:16" ht="15">
      <c r="A5" s="5" t="s">
        <v>23</v>
      </c>
      <c r="B5" s="5" t="s">
        <v>24</v>
      </c>
      <c r="C5" s="6" t="s">
        <v>25</v>
      </c>
      <c r="D5" s="11" t="str">
        <f>'Origine de l''appel'!$B$5</f>
        <v>Décrit l'origine de l'appel</v>
      </c>
      <c r="E5" s="5" t="str">
        <f>'Origine de l''appel'!$B$2</f>
        <v>ENUM</v>
      </c>
      <c r="F5" s="5" t="str">
        <f>'Origine de l''appel'!$B$3</f>
        <v>ORIGINE</v>
      </c>
      <c r="G5" s="8" t="s">
        <v>18</v>
      </c>
      <c r="H5" s="9" t="s">
        <v>19</v>
      </c>
      <c r="I5" s="10"/>
      <c r="J5" s="10" t="s">
        <v>20</v>
      </c>
      <c r="K5" s="10"/>
      <c r="L5" s="10"/>
      <c r="M5" s="10"/>
      <c r="N5" s="10"/>
      <c r="O5" s="10"/>
      <c r="P5" s="10"/>
    </row>
    <row r="6" spans="1:16" ht="15">
      <c r="A6" s="5" t="s">
        <v>26</v>
      </c>
      <c r="B6" s="5" t="s">
        <v>24</v>
      </c>
      <c r="C6" s="6" t="s">
        <v>27</v>
      </c>
      <c r="D6" s="11" t="str">
        <f>'Nature de fait'!$B$5</f>
        <v>Décrit la nature de fait de l'affaire/dossier</v>
      </c>
      <c r="E6" s="5" t="str">
        <f>'Nature de fait'!$B$2</f>
        <v>CISU</v>
      </c>
      <c r="F6" s="9" t="str">
        <f>'Nature de fait'!$B$3</f>
        <v>Code_Nature_de_fait</v>
      </c>
      <c r="G6" s="8" t="s">
        <v>18</v>
      </c>
      <c r="H6" s="9" t="s">
        <v>19</v>
      </c>
      <c r="I6" s="10" t="s">
        <v>20</v>
      </c>
      <c r="J6" s="10" t="s">
        <v>20</v>
      </c>
      <c r="K6" s="10" t="s">
        <v>20</v>
      </c>
      <c r="L6" s="10"/>
      <c r="M6" s="10"/>
      <c r="N6" s="10"/>
      <c r="O6" s="10"/>
      <c r="P6" s="10"/>
    </row>
    <row r="7" spans="1:16" ht="15">
      <c r="A7" s="5" t="s">
        <v>28</v>
      </c>
      <c r="B7" s="5" t="s">
        <v>24</v>
      </c>
      <c r="C7" s="12" t="s">
        <v>29</v>
      </c>
      <c r="D7" s="11" t="str">
        <f>'Type de lieu'!$B$5</f>
        <v>Décrit le type de lieu où se situe l'affaire/dossier</v>
      </c>
      <c r="E7" s="5" t="str">
        <f>'Type de lieu'!$B$2</f>
        <v>CISU</v>
      </c>
      <c r="F7" s="5" t="str">
        <f>'Type de lieu'!$B$3</f>
        <v>Code_Type_de_lieu</v>
      </c>
      <c r="G7" s="8" t="s">
        <v>18</v>
      </c>
      <c r="H7" s="9" t="s">
        <v>19</v>
      </c>
      <c r="I7" s="10" t="s">
        <v>20</v>
      </c>
      <c r="J7" s="10" t="s">
        <v>20</v>
      </c>
      <c r="K7" s="10" t="s">
        <v>20</v>
      </c>
      <c r="L7" s="10" t="s">
        <v>20</v>
      </c>
      <c r="M7" s="10"/>
      <c r="N7" s="10"/>
      <c r="O7" s="10"/>
      <c r="P7" s="10"/>
    </row>
    <row r="8" spans="1:16" ht="15">
      <c r="A8" s="5" t="s">
        <v>30</v>
      </c>
      <c r="B8" s="5" t="s">
        <v>24</v>
      </c>
      <c r="C8" s="12" t="s">
        <v>31</v>
      </c>
      <c r="D8" s="11" t="str">
        <f>'Risque, menace et sensibilité'!$B$5</f>
        <v>Décrit les risques, menaces ou sensibilités de l'affaire/dossier</v>
      </c>
      <c r="E8" s="5" t="str">
        <f>'Risque, menace et sensibilité'!$B$2</f>
        <v>CISU</v>
      </c>
      <c r="F8" s="5" t="str">
        <f>'Risque, menace et sensibilité'!$B$3</f>
        <v>Code_Risque-Menace-Sensibilité</v>
      </c>
      <c r="G8" s="8" t="s">
        <v>18</v>
      </c>
      <c r="H8" s="9" t="s">
        <v>19</v>
      </c>
      <c r="I8" s="10" t="s">
        <v>20</v>
      </c>
      <c r="J8" s="10" t="s">
        <v>20</v>
      </c>
      <c r="K8" s="10"/>
      <c r="L8" s="10"/>
      <c r="M8" s="10"/>
      <c r="N8" s="10"/>
      <c r="O8" s="10"/>
      <c r="P8" s="10"/>
    </row>
    <row r="9" spans="1:16" ht="15">
      <c r="A9" s="5" t="s">
        <v>32</v>
      </c>
      <c r="B9" s="5" t="s">
        <v>24</v>
      </c>
      <c r="C9" s="12" t="s">
        <v>33</v>
      </c>
      <c r="D9" s="7" t="str">
        <f>'Motif de recours médico-secouri'!$B$5</f>
        <v>Décrit le motif de recours médico-secouriste.</v>
      </c>
      <c r="E9" s="13" t="str">
        <f>'Motif de recours médico-secouri'!$B$2</f>
        <v>CISU</v>
      </c>
      <c r="F9" s="5" t="str">
        <f>'Motif de recours médico-secouri'!$B$3</f>
        <v>Code_Motif_patient-victime</v>
      </c>
      <c r="G9" s="8" t="s">
        <v>18</v>
      </c>
      <c r="H9" s="9" t="s">
        <v>19</v>
      </c>
      <c r="I9" s="10" t="s">
        <v>20</v>
      </c>
      <c r="J9" s="10" t="s">
        <v>20</v>
      </c>
      <c r="K9" s="10" t="s">
        <v>20</v>
      </c>
      <c r="L9" s="10"/>
      <c r="M9" s="10"/>
      <c r="N9" s="10"/>
      <c r="O9" s="10"/>
      <c r="P9" s="10"/>
    </row>
    <row r="10" spans="1:16" ht="15">
      <c r="A10" s="5" t="s">
        <v>34</v>
      </c>
      <c r="B10" s="5" t="s">
        <v>24</v>
      </c>
      <c r="C10" s="12" t="s">
        <v>35</v>
      </c>
      <c r="D10" s="7" t="str">
        <f>'Etats du dossier'!$B$5</f>
        <v>Décrit la filière compétente pour traiter le dossier.</v>
      </c>
      <c r="E10" s="13" t="str">
        <f>'Etats du dossier'!$B$2</f>
        <v>ENUM</v>
      </c>
      <c r="F10" s="5" t="str">
        <f>'Etats du dossier'!$B$3</f>
        <v>Etats_Dossier</v>
      </c>
      <c r="G10" s="8" t="s">
        <v>18</v>
      </c>
      <c r="H10" s="9" t="s">
        <v>19</v>
      </c>
      <c r="I10" s="10"/>
      <c r="J10" s="10" t="s">
        <v>20</v>
      </c>
      <c r="K10" s="10"/>
      <c r="L10" s="10"/>
      <c r="M10" s="10"/>
      <c r="N10" s="10"/>
      <c r="O10" s="10"/>
      <c r="P10" s="10"/>
    </row>
    <row r="11" spans="1:16" ht="15">
      <c r="A11" s="5" t="s">
        <v>36</v>
      </c>
      <c r="B11" s="5" t="s">
        <v>24</v>
      </c>
      <c r="C11" s="14" t="s">
        <v>37</v>
      </c>
      <c r="D11" s="15" t="str">
        <f>'Nombre de patients-victimes'!$B$5</f>
        <v>Décrit le nombre de patient/victimes</v>
      </c>
      <c r="E11" s="9" t="str">
        <f>'Nombre de patients-victimes'!$B$2</f>
        <v>ENUM</v>
      </c>
      <c r="F11" s="9" t="str">
        <f>'Nombre de patients-victimes'!$B$3</f>
        <v>NOMBRE_Patient_Victime</v>
      </c>
      <c r="G11" s="8" t="s">
        <v>18</v>
      </c>
      <c r="H11" s="9" t="s">
        <v>19</v>
      </c>
      <c r="I11" s="10" t="s">
        <v>20</v>
      </c>
      <c r="J11" s="10"/>
      <c r="K11" s="10"/>
      <c r="L11" s="10"/>
      <c r="M11" s="10"/>
      <c r="N11" s="10"/>
      <c r="O11" s="10"/>
      <c r="P11" s="10"/>
    </row>
    <row r="12" spans="1:16" ht="15">
      <c r="A12" s="5" t="s">
        <v>38</v>
      </c>
      <c r="B12" s="5" t="s">
        <v>24</v>
      </c>
      <c r="C12" s="14" t="s">
        <v>39</v>
      </c>
      <c r="D12" s="15" t="str">
        <f>'Type du patient-victime'!$B$5</f>
        <v>Décrit le type de patient/victime principal</v>
      </c>
      <c r="E12" s="9" t="str">
        <f>'Type du patient-victime'!$B$2</f>
        <v>ENUM</v>
      </c>
      <c r="F12" s="9" t="str">
        <f>'Type du patient-victime'!$B$3</f>
        <v>TYPE_Patient_Victime</v>
      </c>
      <c r="G12" s="8" t="s">
        <v>18</v>
      </c>
      <c r="H12" s="9" t="s">
        <v>19</v>
      </c>
      <c r="I12" s="10" t="s">
        <v>20</v>
      </c>
      <c r="J12" s="10"/>
      <c r="K12" s="10"/>
      <c r="L12" s="10"/>
      <c r="M12" s="10"/>
      <c r="N12" s="10"/>
      <c r="O12" s="10"/>
      <c r="P12" s="10"/>
    </row>
    <row r="13" spans="1:16" ht="15">
      <c r="A13" s="5" t="s">
        <v>40</v>
      </c>
      <c r="B13" s="5" t="s">
        <v>24</v>
      </c>
      <c r="C13" s="12" t="s">
        <v>41</v>
      </c>
      <c r="D13" s="7" t="str">
        <f>'Attribution du dossier'!$B$5</f>
        <v>Décrit le type de dossier, et son attribution</v>
      </c>
      <c r="E13" s="13" t="str">
        <f>'Attribution du dossier'!$B$2</f>
        <v>SI-SAMU</v>
      </c>
      <c r="F13" s="5" t="str">
        <f>'Attribution du dossier'!$B$3</f>
        <v>DEVENIRD</v>
      </c>
      <c r="G13" s="8" t="s">
        <v>18</v>
      </c>
      <c r="H13" s="9" t="s">
        <v>19</v>
      </c>
      <c r="I13" s="10"/>
      <c r="J13" s="10" t="s">
        <v>20</v>
      </c>
      <c r="K13" s="10"/>
      <c r="L13" s="10"/>
      <c r="M13" s="10"/>
      <c r="N13" s="10"/>
      <c r="O13" s="10"/>
      <c r="P13" s="10"/>
    </row>
    <row r="14" spans="1:16" ht="15">
      <c r="A14" s="5" t="s">
        <v>42</v>
      </c>
      <c r="B14" s="5" t="s">
        <v>24</v>
      </c>
      <c r="C14" s="12" t="s">
        <v>43</v>
      </c>
      <c r="D14" s="7" t="str">
        <f>'Priorité de régulation médicale'!$B$5</f>
        <v>Décrit la priorité de régulation médicale.</v>
      </c>
      <c r="E14" s="13" t="str">
        <f>'Priorité de régulation médicale'!$B$2</f>
        <v>SI-SAMU</v>
      </c>
      <c r="F14" s="5" t="str">
        <f>'Priorité de régulation médicale'!$B$3</f>
        <v>PRIORITE</v>
      </c>
      <c r="G14" s="8" t="s">
        <v>18</v>
      </c>
      <c r="H14" s="9" t="s">
        <v>19</v>
      </c>
      <c r="I14" s="10"/>
      <c r="J14" s="10" t="s">
        <v>20</v>
      </c>
      <c r="K14" s="10"/>
      <c r="L14" s="10"/>
      <c r="M14" s="10"/>
      <c r="N14" s="10"/>
      <c r="O14" s="10"/>
      <c r="P14" s="10"/>
    </row>
    <row r="15" spans="1:16" ht="15">
      <c r="A15" s="5" t="s">
        <v>44</v>
      </c>
      <c r="B15" s="5" t="s">
        <v>45</v>
      </c>
      <c r="C15" s="14" t="s">
        <v>46</v>
      </c>
      <c r="D15" s="15" t="str">
        <f>'Lieu - Source ou type d''id'!$B$5</f>
        <v>Décrit le type d'idenfiant possible pour un lieu  (société / établissement)</v>
      </c>
      <c r="E15" s="9" t="str">
        <f>'Lieu - Source ou type d''id'!$B$2</f>
        <v>ENUM</v>
      </c>
      <c r="F15" s="9" t="str">
        <f>'Lieu - Source ou type d''id'!$B$3</f>
        <v>SOURCE_Id_Lieu</v>
      </c>
      <c r="G15" s="8" t="s">
        <v>18</v>
      </c>
      <c r="H15" s="9" t="s">
        <v>19</v>
      </c>
      <c r="I15" s="10" t="s">
        <v>20</v>
      </c>
      <c r="J15" s="10" t="s">
        <v>20</v>
      </c>
      <c r="K15" s="10"/>
      <c r="L15" s="10"/>
      <c r="M15" s="10"/>
      <c r="N15" s="10"/>
      <c r="O15" s="10"/>
      <c r="P15" s="10"/>
    </row>
    <row r="16" spans="1:16" ht="15">
      <c r="A16" s="5" t="s">
        <v>47</v>
      </c>
      <c r="B16" s="5" t="s">
        <v>45</v>
      </c>
      <c r="C16" s="14" t="s">
        <v>48</v>
      </c>
      <c r="D16" s="15" t="str">
        <f>Precision!$B$5</f>
        <v>Décrit le niveau de précision des coordonnées GPS envoyées</v>
      </c>
      <c r="E16" s="9" t="str">
        <f>Precision!$B$2</f>
        <v>ENUM</v>
      </c>
      <c r="F16" s="9" t="str">
        <f>Precision!$B$3</f>
        <v>PRECISION</v>
      </c>
      <c r="G16" s="8" t="s">
        <v>18</v>
      </c>
      <c r="H16" s="9" t="s">
        <v>19</v>
      </c>
      <c r="I16" s="10" t="s">
        <v>20</v>
      </c>
      <c r="J16" s="10" t="s">
        <v>20</v>
      </c>
      <c r="K16" s="10"/>
      <c r="L16" s="10"/>
      <c r="M16" s="10"/>
      <c r="N16" s="10"/>
      <c r="O16" s="10"/>
      <c r="P16" s="10"/>
    </row>
    <row r="17" spans="1:16" ht="15">
      <c r="A17" s="5" t="s">
        <v>49</v>
      </c>
      <c r="B17" s="5" t="s">
        <v>45</v>
      </c>
      <c r="C17" s="14" t="s">
        <v>50</v>
      </c>
      <c r="D17" s="15" t="str">
        <f>'Nom de la source'!$B$5</f>
        <v>Décrit le système fournissant le localisant</v>
      </c>
      <c r="E17" s="9" t="str">
        <f>'Nom de la source'!$B$2</f>
        <v>ENUM</v>
      </c>
      <c r="F17" s="9" t="str">
        <f>'Nom de la source'!$B$3</f>
        <v>SOURCE_Loc</v>
      </c>
      <c r="G17" s="8" t="s">
        <v>18</v>
      </c>
      <c r="H17" s="9" t="s">
        <v>19</v>
      </c>
      <c r="I17" s="10" t="s">
        <v>20</v>
      </c>
      <c r="J17" s="10" t="s">
        <v>20</v>
      </c>
      <c r="K17" s="10"/>
      <c r="L17" s="10"/>
      <c r="M17" s="10"/>
      <c r="N17" s="10"/>
      <c r="O17" s="10"/>
      <c r="P17" s="10"/>
    </row>
    <row r="18" spans="1:16" ht="15">
      <c r="A18" s="5" t="s">
        <v>51</v>
      </c>
      <c r="B18" s="5" t="s">
        <v>45</v>
      </c>
      <c r="C18" s="14" t="s">
        <v>52</v>
      </c>
      <c r="D18" s="15" t="str">
        <f>'Type d''objet'!$B$5</f>
        <v>Décrit le type d'objet dans le système</v>
      </c>
      <c r="E18" s="9" t="str">
        <f>'Type d''objet'!$B$2</f>
        <v>ENUM</v>
      </c>
      <c r="F18" s="9" t="str">
        <f>'Type d''objet'!$B$3</f>
        <v>TYPE_Objet_Sys</v>
      </c>
      <c r="G18" s="8" t="s">
        <v>18</v>
      </c>
      <c r="H18" s="9" t="s">
        <v>19</v>
      </c>
      <c r="I18" s="10" t="s">
        <v>20</v>
      </c>
      <c r="J18" s="10" t="s">
        <v>20</v>
      </c>
      <c r="K18" s="10"/>
      <c r="L18" s="10"/>
      <c r="M18" s="10"/>
      <c r="N18" s="10"/>
      <c r="O18" s="10"/>
      <c r="P18" s="10"/>
    </row>
    <row r="19" spans="1:16" ht="15">
      <c r="A19" s="5" t="s">
        <v>53</v>
      </c>
      <c r="B19" s="5" t="s">
        <v>54</v>
      </c>
      <c r="C19" s="14" t="s">
        <v>55</v>
      </c>
      <c r="D19" s="15" t="str">
        <f>Signalement!$B$5</f>
        <v>Décrit le niveau de signalement de l'alerte</v>
      </c>
      <c r="E19" s="9" t="str">
        <f>Signalement!$B$2</f>
        <v>ENUM</v>
      </c>
      <c r="F19" s="9" t="str">
        <f>Signalement!$B$3</f>
        <v>SIGNALEMENT</v>
      </c>
      <c r="G19" s="8" t="s">
        <v>18</v>
      </c>
      <c r="H19" s="9" t="s">
        <v>19</v>
      </c>
      <c r="I19" s="10" t="s">
        <v>20</v>
      </c>
      <c r="J19" s="10"/>
      <c r="K19" s="10"/>
      <c r="L19" s="10"/>
      <c r="M19" s="10"/>
      <c r="N19" s="10"/>
      <c r="O19" s="10"/>
      <c r="P19" s="10"/>
    </row>
    <row r="20" spans="1:16" ht="15">
      <c r="A20" s="5" t="s">
        <v>56</v>
      </c>
      <c r="B20" s="5" t="s">
        <v>54</v>
      </c>
      <c r="C20" s="14" t="s">
        <v>57</v>
      </c>
      <c r="D20" s="15" t="str">
        <f>Canal!$B$5</f>
        <v>Décrit le type de canal utilisé pour le contact</v>
      </c>
      <c r="E20" s="9" t="str">
        <f>Canal!$B$2</f>
        <v>ENUM</v>
      </c>
      <c r="F20" s="9" t="str">
        <f>Canal!$B$3</f>
        <v>CONTACT_Canal</v>
      </c>
      <c r="G20" s="8" t="s">
        <v>18</v>
      </c>
      <c r="H20" s="9" t="s">
        <v>19</v>
      </c>
      <c r="I20" s="10" t="s">
        <v>20</v>
      </c>
      <c r="J20" s="10" t="s">
        <v>20</v>
      </c>
      <c r="K20" s="10"/>
      <c r="L20" s="10"/>
      <c r="M20" s="10"/>
      <c r="N20" s="10"/>
      <c r="O20" s="10"/>
      <c r="P20" s="10"/>
    </row>
    <row r="21" spans="1:16" ht="15">
      <c r="A21" s="5" t="s">
        <v>58</v>
      </c>
      <c r="B21" s="5" t="s">
        <v>54</v>
      </c>
      <c r="C21" s="14" t="s">
        <v>59</v>
      </c>
      <c r="D21" s="15" t="str">
        <f>'Type de contact'!$B$5</f>
        <v>Décrit le type de contact</v>
      </c>
      <c r="E21" s="9" t="str">
        <f>'Type de contact'!$B$2</f>
        <v>ENUM</v>
      </c>
      <c r="F21" s="9" t="str">
        <f>'Type de contact'!$B$3</f>
        <v>CONTACT_Type</v>
      </c>
      <c r="G21" s="8" t="s">
        <v>18</v>
      </c>
      <c r="H21" s="9" t="s">
        <v>19</v>
      </c>
      <c r="I21" s="10" t="s">
        <v>20</v>
      </c>
      <c r="J21" s="10" t="s">
        <v>20</v>
      </c>
      <c r="K21" s="10"/>
      <c r="L21" s="10"/>
      <c r="M21" s="10"/>
      <c r="N21" s="10"/>
      <c r="O21" s="10"/>
      <c r="P21" s="10"/>
    </row>
    <row r="22" spans="1:16" ht="15">
      <c r="A22" s="9" t="s">
        <v>60</v>
      </c>
      <c r="C22" s="14" t="s">
        <v>61</v>
      </c>
      <c r="D22" s="15" t="str">
        <f>Langue!B5</f>
        <v>Décrit la langue parlée par l'appelant / le requérant.  Source : https://www.loc.gov/standards/iso639-2/php/code_list.php</v>
      </c>
      <c r="E22" s="9" t="str">
        <f>Langue!B2</f>
        <v>ISO-639.1</v>
      </c>
      <c r="F22" s="9" t="str">
        <f>Langue!B3</f>
        <v>LANGUE</v>
      </c>
      <c r="G22" s="8" t="s">
        <v>18</v>
      </c>
      <c r="H22" s="9" t="s">
        <v>62</v>
      </c>
      <c r="I22" s="10" t="s">
        <v>20</v>
      </c>
      <c r="J22" s="10" t="s">
        <v>20</v>
      </c>
      <c r="K22" s="10"/>
      <c r="L22" s="10"/>
      <c r="M22" s="10"/>
      <c r="N22" s="10"/>
      <c r="O22" s="10"/>
      <c r="P22" s="10"/>
    </row>
    <row r="23" spans="1:16" ht="15">
      <c r="A23" s="5" t="s">
        <v>63</v>
      </c>
      <c r="B23" s="5" t="s">
        <v>54</v>
      </c>
      <c r="C23" s="12" t="s">
        <v>64</v>
      </c>
      <c r="D23" s="7" t="str">
        <f>'Type de requérant'!$B$5</f>
        <v>Décrit le type de requérant/appelant</v>
      </c>
      <c r="E23" s="13" t="str">
        <f>'Type de requérant'!$B$2</f>
        <v>SI-SAMU</v>
      </c>
      <c r="F23" s="5" t="str">
        <f>'Type de requérant'!$B$3</f>
        <v>TYPAPPLT</v>
      </c>
      <c r="G23" s="8" t="s">
        <v>18</v>
      </c>
      <c r="H23" s="9" t="s">
        <v>19</v>
      </c>
      <c r="I23" s="10" t="s">
        <v>20</v>
      </c>
      <c r="J23" s="10" t="s">
        <v>20</v>
      </c>
      <c r="K23" s="10"/>
      <c r="L23" s="10"/>
      <c r="M23" s="10"/>
      <c r="N23" s="10"/>
      <c r="O23" s="10"/>
      <c r="P23" s="10"/>
    </row>
    <row r="24" spans="1:16" ht="15">
      <c r="A24" s="5" t="s">
        <v>65</v>
      </c>
      <c r="B24" s="5" t="s">
        <v>54</v>
      </c>
      <c r="C24" s="12" t="s">
        <v>66</v>
      </c>
      <c r="D24" s="7" t="str">
        <f>'Difficultés de communication'!$B$5</f>
        <v>Décrit les difficultés de communication potentielles du requérant/appelant</v>
      </c>
      <c r="E24" s="13" t="str">
        <f>'Difficultés de communication'!$B$2</f>
        <v>SI-SAMU</v>
      </c>
      <c r="F24" s="5" t="str">
        <f>'Difficultés de communication'!$B$3</f>
        <v>PBAPL</v>
      </c>
      <c r="G24" s="8" t="s">
        <v>18</v>
      </c>
      <c r="H24" s="9" t="s">
        <v>19</v>
      </c>
      <c r="I24" s="10" t="s">
        <v>20</v>
      </c>
      <c r="J24" s="10" t="s">
        <v>20</v>
      </c>
      <c r="K24" s="10"/>
      <c r="L24" s="10"/>
      <c r="M24" s="10"/>
      <c r="N24" s="10"/>
      <c r="O24" s="10"/>
      <c r="P24" s="10"/>
    </row>
    <row r="25" spans="1:16" ht="15">
      <c r="A25" s="9" t="s">
        <v>67</v>
      </c>
      <c r="B25" s="9" t="s">
        <v>68</v>
      </c>
      <c r="C25" s="12" t="s">
        <v>69</v>
      </c>
      <c r="D25" s="7" t="str">
        <f>'Patient - type d''Id'!$B$5</f>
        <v>Décrit le type d'identifiant fourni</v>
      </c>
      <c r="E25" s="13" t="str">
        <f>'Patient - type d''Id'!$B$2</f>
        <v>ENUM</v>
      </c>
      <c r="F25" s="13" t="str">
        <f>'Patient - type d''Id'!$B$3</f>
        <v>TYPE_Id_Patient</v>
      </c>
      <c r="G25" s="8" t="s">
        <v>18</v>
      </c>
      <c r="H25" s="9" t="s">
        <v>19</v>
      </c>
      <c r="I25" s="10"/>
      <c r="J25" s="10" t="s">
        <v>20</v>
      </c>
      <c r="K25" s="10"/>
      <c r="L25" s="10" t="s">
        <v>20</v>
      </c>
      <c r="M25" s="10"/>
      <c r="N25" s="10"/>
      <c r="O25" s="10"/>
      <c r="P25" s="10"/>
    </row>
    <row r="26" spans="1:16" ht="15">
      <c r="A26" s="9" t="s">
        <v>70</v>
      </c>
      <c r="B26" s="9" t="s">
        <v>68</v>
      </c>
      <c r="C26" s="12" t="s">
        <v>71</v>
      </c>
      <c r="D26" s="7" t="str">
        <f>Sexe!$B$5</f>
        <v>Décrit le sexe du patient</v>
      </c>
      <c r="E26" s="13" t="str">
        <f>Sexe!$B$2</f>
        <v>NOS</v>
      </c>
      <c r="F26" s="5" t="str">
        <f>Sexe!$B$3</f>
        <v>NOMENC_SEXE</v>
      </c>
      <c r="G26" s="8" t="s">
        <v>18</v>
      </c>
      <c r="H26" s="9" t="s">
        <v>62</v>
      </c>
      <c r="I26" s="10" t="s">
        <v>20</v>
      </c>
      <c r="J26" s="10" t="s">
        <v>20</v>
      </c>
      <c r="K26" s="10" t="s">
        <v>20</v>
      </c>
      <c r="L26" s="10" t="s">
        <v>20</v>
      </c>
      <c r="M26" s="10"/>
      <c r="N26" s="10"/>
      <c r="O26" s="10"/>
      <c r="P26" s="10"/>
    </row>
    <row r="27" spans="1:16" ht="15">
      <c r="A27" s="9" t="s">
        <v>72</v>
      </c>
      <c r="B27" s="9" t="s">
        <v>73</v>
      </c>
      <c r="C27" s="12" t="s">
        <v>74</v>
      </c>
      <c r="D27" s="7" t="str">
        <f>'Niveau de soin'!$B$5</f>
        <v>Décrit le niveau de soins : le plus grave est retenu pour qualifier le dossier/affaire. Pour chaque patient/victime, le motif spécifique est indiqué.</v>
      </c>
      <c r="E27" s="13" t="str">
        <f>'Niveau de soin'!$B$2</f>
        <v>SI-SAMU</v>
      </c>
      <c r="F27" s="5" t="str">
        <f>'Niveau de soin'!$B$3</f>
        <v>GRAVITE</v>
      </c>
      <c r="G27" s="8" t="s">
        <v>18</v>
      </c>
      <c r="H27" s="9" t="s">
        <v>19</v>
      </c>
      <c r="I27" s="10"/>
      <c r="J27" s="10" t="s">
        <v>20</v>
      </c>
      <c r="K27" s="10"/>
      <c r="L27" s="10"/>
      <c r="M27" s="10"/>
      <c r="N27" s="10"/>
      <c r="O27" s="10"/>
      <c r="P27" s="10"/>
    </row>
    <row r="28" spans="1:16" ht="15">
      <c r="A28" s="9" t="s">
        <v>75</v>
      </c>
      <c r="B28" s="9" t="s">
        <v>76</v>
      </c>
      <c r="C28" s="12" t="s">
        <v>77</v>
      </c>
      <c r="D28" s="7" t="str">
        <f>Role!$B$5</f>
        <v>Décrit le rôle de l'opérateur dans l'organisation à laquelle il appartient</v>
      </c>
      <c r="E28" s="13" t="str">
        <f>Role!$B$2</f>
        <v>ENUM</v>
      </c>
      <c r="F28" s="13" t="str">
        <f>Role!$B$3</f>
        <v>ROLE</v>
      </c>
      <c r="G28" s="8" t="s">
        <v>18</v>
      </c>
      <c r="H28" s="9" t="s">
        <v>19</v>
      </c>
      <c r="I28" s="10"/>
      <c r="J28" s="10" t="s">
        <v>20</v>
      </c>
      <c r="K28" s="10"/>
      <c r="L28" s="10" t="s">
        <v>20</v>
      </c>
      <c r="M28" s="10"/>
      <c r="N28" s="10"/>
      <c r="O28" s="10"/>
      <c r="P28" s="10"/>
    </row>
    <row r="29" spans="1:16" ht="15">
      <c r="A29" s="5" t="s">
        <v>78</v>
      </c>
      <c r="B29" s="5" t="s">
        <v>79</v>
      </c>
      <c r="C29" s="12" t="s">
        <v>80</v>
      </c>
      <c r="D29" s="7" t="str">
        <f>'Type de decision'!$B$5</f>
        <v>Décrit le type de décision prise</v>
      </c>
      <c r="E29" s="13" t="str">
        <f>'Type de decision'!$B$2</f>
        <v>SI-SAMU</v>
      </c>
      <c r="F29" s="5" t="str">
        <f>'Type de decision'!$B$3</f>
        <v>TYPEDEC</v>
      </c>
      <c r="G29" s="8" t="s">
        <v>18</v>
      </c>
      <c r="H29" s="9" t="s">
        <v>19</v>
      </c>
      <c r="I29" s="16"/>
      <c r="J29" s="16" t="s">
        <v>20</v>
      </c>
      <c r="K29" s="16"/>
      <c r="L29" s="16"/>
      <c r="M29" s="10"/>
      <c r="N29" s="10"/>
      <c r="O29" s="10"/>
      <c r="P29" s="10"/>
    </row>
    <row r="30" spans="1:16" ht="15">
      <c r="A30" s="5" t="s">
        <v>81</v>
      </c>
      <c r="B30" s="5" t="s">
        <v>82</v>
      </c>
      <c r="C30" s="12" t="s">
        <v>83</v>
      </c>
      <c r="D30" s="7" t="str">
        <f>'Type de ressource'!$B$5</f>
        <v xml:space="preserve">Décrit le type de moyen/ressources, dans un sens plus large que type de vecteur/véhicule. N.B. dans OPG pour les message EMSI.
</v>
      </c>
      <c r="E30" s="13" t="str">
        <f>'Type de ressource'!$B$2</f>
        <v>SI-SAMU</v>
      </c>
      <c r="F30" s="5" t="str">
        <f>'Type de ressource'!$B$3</f>
        <v>TYPE_MOYEN</v>
      </c>
      <c r="G30" s="8" t="s">
        <v>18</v>
      </c>
      <c r="H30" s="9" t="s">
        <v>19</v>
      </c>
      <c r="I30" s="10"/>
      <c r="J30" s="10" t="s">
        <v>20</v>
      </c>
      <c r="K30" s="10" t="s">
        <v>20</v>
      </c>
      <c r="L30" s="10"/>
      <c r="M30" s="10" t="s">
        <v>20</v>
      </c>
      <c r="N30" s="10"/>
      <c r="O30" s="10" t="s">
        <v>20</v>
      </c>
      <c r="P30" s="10"/>
    </row>
    <row r="31" spans="1:16" ht="15">
      <c r="A31" s="9" t="s">
        <v>84</v>
      </c>
      <c r="B31" s="9" t="s">
        <v>82</v>
      </c>
      <c r="C31" s="12" t="s">
        <v>85</v>
      </c>
      <c r="D31" s="7" t="str">
        <f>'Type de vecteurs'!$B$5</f>
        <v>Décrit le type de vecteur/véhicule ou de ressource mobilisée, avec plus de précision que simplement le type de ressources. Utilisée exclusivement en inter-santé (cf. EMSI-OPG pour 15-NexSIS)</v>
      </c>
      <c r="E31" s="13" t="str">
        <f>'Type de vecteurs'!$B$2</f>
        <v>SI-SAMU</v>
      </c>
      <c r="F31" s="5" t="str">
        <f>'Type de vecteurs'!$B$3</f>
        <v>TYPE_VECTEUR</v>
      </c>
      <c r="G31" s="8" t="s">
        <v>18</v>
      </c>
      <c r="H31" s="9" t="s">
        <v>19</v>
      </c>
      <c r="I31" s="10"/>
      <c r="J31" s="10" t="s">
        <v>20</v>
      </c>
      <c r="K31" s="10" t="s">
        <v>20</v>
      </c>
      <c r="L31" s="10"/>
      <c r="M31" s="10" t="s">
        <v>20</v>
      </c>
      <c r="N31" s="10"/>
      <c r="O31" s="10" t="s">
        <v>20</v>
      </c>
      <c r="P31" s="10"/>
    </row>
    <row r="32" spans="1:16" ht="15">
      <c r="A32" s="5" t="s">
        <v>86</v>
      </c>
      <c r="B32" s="5" t="s">
        <v>87</v>
      </c>
      <c r="C32" s="12" t="s">
        <v>88</v>
      </c>
      <c r="D32" s="11" t="str">
        <f>'Niveau de prise en charge'!$B$5</f>
        <v>Décrit le niveau de prise en charge exigé.</v>
      </c>
      <c r="E32" s="5" t="str">
        <f>'Niveau de prise en charge'!$B$2</f>
        <v>SI-SAMU</v>
      </c>
      <c r="F32" s="5" t="str">
        <f>'Niveau de prise en charge'!$B$3</f>
        <v>NIVSOIN</v>
      </c>
      <c r="G32" s="8" t="s">
        <v>18</v>
      </c>
      <c r="H32" s="9" t="s">
        <v>19</v>
      </c>
      <c r="I32" s="10"/>
      <c r="J32" s="10"/>
      <c r="K32" s="10" t="s">
        <v>20</v>
      </c>
      <c r="L32" s="10"/>
      <c r="M32" s="10" t="s">
        <v>20</v>
      </c>
      <c r="N32" s="10"/>
      <c r="O32" s="10" t="s">
        <v>20</v>
      </c>
      <c r="P32" s="10"/>
    </row>
    <row r="33" spans="1:16" ht="15">
      <c r="A33" s="5" t="s">
        <v>89</v>
      </c>
      <c r="B33" s="5" t="s">
        <v>79</v>
      </c>
      <c r="C33" s="12" t="s">
        <v>90</v>
      </c>
      <c r="D33" s="11" t="str">
        <f>'Type de destination'!$B$5</f>
        <v>Décrit la filière compétente pour traiter le dossier.</v>
      </c>
      <c r="E33" s="5" t="str">
        <f>'Type de destination'!$B$2</f>
        <v>ENUM</v>
      </c>
      <c r="F33" s="5" t="str">
        <f>'Type de destination'!$B$3</f>
        <v>TYPE_Destination</v>
      </c>
      <c r="G33" s="8" t="s">
        <v>18</v>
      </c>
      <c r="H33" s="9" t="s">
        <v>19</v>
      </c>
      <c r="I33" s="10"/>
      <c r="J33" s="10" t="s">
        <v>20</v>
      </c>
      <c r="K33" s="10"/>
      <c r="L33" s="10"/>
      <c r="M33" s="10"/>
      <c r="N33" s="10"/>
      <c r="O33" s="10"/>
      <c r="P33" s="10"/>
    </row>
    <row r="34" spans="1:16" ht="15">
      <c r="A34" s="9" t="s">
        <v>91</v>
      </c>
      <c r="B34" s="9" t="s">
        <v>92</v>
      </c>
      <c r="C34" s="12" t="s">
        <v>93</v>
      </c>
      <c r="D34" s="11" t="str">
        <f>'Effet à obtenir'!$B$5</f>
        <v>Décrit les effets à obtenir utilisés uniquement entre SAMU, en intersanté.</v>
      </c>
      <c r="E34" s="5" t="str">
        <f>'Effet à obtenir'!$B$2</f>
        <v>CISU</v>
      </c>
      <c r="F34" s="5" t="str">
        <f>'Effet à obtenir'!$B$3</f>
        <v>Code_Effet_a_obtenir</v>
      </c>
      <c r="G34" s="8" t="s">
        <v>18</v>
      </c>
      <c r="H34" s="9" t="s">
        <v>19</v>
      </c>
      <c r="I34" s="10"/>
      <c r="J34" s="10"/>
      <c r="K34" s="10"/>
      <c r="L34" s="10"/>
      <c r="M34" s="10"/>
      <c r="N34" s="10" t="s">
        <v>20</v>
      </c>
      <c r="O34" s="10"/>
      <c r="P34" s="10"/>
    </row>
    <row r="35" spans="1:16" ht="15">
      <c r="A35" s="9" t="s">
        <v>94</v>
      </c>
      <c r="B35" s="9" t="s">
        <v>92</v>
      </c>
      <c r="C35" s="14" t="s">
        <v>95</v>
      </c>
      <c r="D35" s="11" t="str">
        <f>'Cadre conventionnel'!$B$5</f>
        <v xml:space="preserve">Décrit le cadre conventionnel dans lequel s'inscrit une demande de ressources. Codes inter-santé uniquement (voir EMSI pour lien 15-Nexsis). </v>
      </c>
      <c r="E35" s="5" t="str">
        <f>'Cadre conventionnel'!$B$2</f>
        <v>CISU</v>
      </c>
      <c r="F35" s="5" t="str">
        <f>'Cadre conventionnel'!$B$3</f>
        <v>CADRE_CONV</v>
      </c>
      <c r="G35" s="8" t="s">
        <v>18</v>
      </c>
      <c r="H35" s="9" t="s">
        <v>19</v>
      </c>
      <c r="I35" s="10"/>
      <c r="J35" s="10"/>
      <c r="K35" s="10"/>
      <c r="L35" s="10"/>
      <c r="N35" s="10" t="s">
        <v>20</v>
      </c>
      <c r="P35" s="10"/>
    </row>
    <row r="36" spans="1:16" ht="15">
      <c r="A36" s="9" t="s">
        <v>96</v>
      </c>
      <c r="B36" s="9" t="s">
        <v>92</v>
      </c>
      <c r="C36" s="14" t="s">
        <v>97</v>
      </c>
      <c r="D36" s="11" t="str">
        <f>'Delai d''intervention'!$B$5</f>
        <v>Décrit le délai d'intervention attendu ou souhaité pour une ressource ou un vecteur.</v>
      </c>
      <c r="E36" s="5" t="str">
        <f>'Delai d''intervention'!$B$2</f>
        <v>SI-SAMU</v>
      </c>
      <c r="F36" s="5" t="str">
        <f>'Delai d''intervention'!$B$3</f>
        <v>DELAI</v>
      </c>
      <c r="G36" s="8" t="s">
        <v>18</v>
      </c>
      <c r="H36" s="9" t="s">
        <v>19</v>
      </c>
      <c r="I36" s="10"/>
      <c r="J36" s="10"/>
      <c r="K36" s="10"/>
      <c r="L36" s="10"/>
      <c r="M36" s="10"/>
      <c r="N36" s="10" t="s">
        <v>20</v>
      </c>
      <c r="O36" s="10" t="s">
        <v>20</v>
      </c>
      <c r="P36" s="10"/>
    </row>
    <row r="37" spans="1:16" ht="15">
      <c r="A37" s="9" t="s">
        <v>98</v>
      </c>
      <c r="B37" s="9" t="s">
        <v>99</v>
      </c>
      <c r="C37" s="14" t="s">
        <v>100</v>
      </c>
      <c r="D37" s="11" t="str">
        <f>'Annulation DR'!$B$5</f>
        <v>Décrit l'état de l'annulation de demande de ressources</v>
      </c>
      <c r="E37" s="5" t="str">
        <f>'Annulation DR'!B2</f>
        <v>ENUM</v>
      </c>
      <c r="F37" s="5" t="str">
        <f>'Annulation DR'!B3</f>
        <v>STATUS_DR</v>
      </c>
      <c r="G37" s="8" t="s">
        <v>18</v>
      </c>
      <c r="H37" s="9" t="s">
        <v>19</v>
      </c>
      <c r="I37" s="10"/>
      <c r="J37" s="10"/>
      <c r="K37" s="10"/>
      <c r="L37" s="10"/>
      <c r="M37" s="10"/>
      <c r="N37" s="10" t="s">
        <v>20</v>
      </c>
      <c r="O37" s="10"/>
      <c r="P37" s="10"/>
    </row>
    <row r="38" spans="1:16" ht="15">
      <c r="A38" s="9" t="s">
        <v>101</v>
      </c>
      <c r="B38" s="9" t="s">
        <v>102</v>
      </c>
      <c r="C38" s="14" t="s">
        <v>103</v>
      </c>
      <c r="D38" s="11" t="str">
        <f>'Reponse demande ressources'!$B$5</f>
        <v>Décrit la réponse à une demande de ressources</v>
      </c>
      <c r="E38" s="5" t="str">
        <f>'Reponse demande ressources'!$B$2</f>
        <v>ENUM</v>
      </c>
      <c r="F38" s="5" t="str">
        <f>'Reponse demande ressources'!$B$3</f>
        <v>REPONSE</v>
      </c>
      <c r="G38" s="8" t="s">
        <v>18</v>
      </c>
      <c r="H38" s="9" t="s">
        <v>19</v>
      </c>
      <c r="I38" s="10"/>
      <c r="J38" s="10"/>
      <c r="K38" s="10"/>
      <c r="L38" s="10"/>
      <c r="M38" s="10"/>
      <c r="N38" s="10"/>
      <c r="O38" s="10" t="s">
        <v>20</v>
      </c>
      <c r="P38" s="10"/>
    </row>
    <row r="39" spans="1:16" ht="15">
      <c r="A39" s="9" t="s">
        <v>104</v>
      </c>
      <c r="B39" s="9" t="s">
        <v>105</v>
      </c>
      <c r="C39" s="14" t="s">
        <v>106</v>
      </c>
      <c r="D39" s="11" t="str">
        <f>'Statut du vecteur'!$B$5</f>
        <v>Décrit le statut du vecteur/véhicule mobilisé</v>
      </c>
      <c r="E39" s="5" t="str">
        <f>'Statut du vecteur'!$B$2</f>
        <v>SI-SAMU</v>
      </c>
      <c r="F39" s="5" t="str">
        <f>'Statut du vecteur'!$B$3</f>
        <v>STATUS_VECTEUR</v>
      </c>
      <c r="G39" s="8" t="s">
        <v>18</v>
      </c>
      <c r="H39" s="9" t="s">
        <v>19</v>
      </c>
      <c r="I39" s="10"/>
      <c r="J39" s="10"/>
      <c r="K39" s="10"/>
      <c r="L39" s="10"/>
      <c r="M39" s="10" t="s">
        <v>20</v>
      </c>
      <c r="N39" s="10"/>
      <c r="O39" s="10"/>
      <c r="P39" s="10" t="s">
        <v>20</v>
      </c>
    </row>
    <row r="40" spans="1:16" ht="15">
      <c r="A40" s="9"/>
      <c r="B40" s="9"/>
      <c r="C40" s="14"/>
      <c r="D40" s="9"/>
      <c r="E40" s="9"/>
      <c r="F40" s="9"/>
      <c r="G40" s="9"/>
      <c r="H40" s="9"/>
      <c r="I40" s="10"/>
      <c r="J40" s="10"/>
      <c r="K40" s="10"/>
      <c r="L40" s="10"/>
      <c r="M40" s="10"/>
      <c r="N40" s="10"/>
      <c r="O40" s="10"/>
      <c r="P40" s="10"/>
    </row>
    <row r="41" spans="1:16" ht="15">
      <c r="A41" s="9"/>
      <c r="B41" s="9"/>
      <c r="C41" s="14"/>
      <c r="D41" s="9"/>
      <c r="E41" s="9"/>
      <c r="F41" s="9"/>
      <c r="G41" s="9"/>
      <c r="H41" s="9"/>
      <c r="I41" s="10"/>
      <c r="J41" s="10"/>
      <c r="K41" s="10"/>
      <c r="L41" s="10"/>
      <c r="M41" s="10"/>
      <c r="N41" s="10"/>
      <c r="O41" s="10"/>
      <c r="P41" s="10"/>
    </row>
    <row r="42" spans="1:16">
      <c r="A42" s="9"/>
      <c r="B42" s="9"/>
      <c r="C42" s="9"/>
      <c r="D42" s="9"/>
      <c r="E42" s="9"/>
      <c r="F42" s="9"/>
      <c r="G42" s="9"/>
      <c r="H42" s="9"/>
      <c r="I42" s="10"/>
      <c r="J42" s="10"/>
      <c r="K42" s="10"/>
      <c r="L42" s="10"/>
      <c r="M42" s="10"/>
      <c r="N42" s="10"/>
      <c r="O42" s="10"/>
      <c r="P42" s="10"/>
    </row>
    <row r="43" spans="1:16">
      <c r="A43" s="9"/>
      <c r="B43" s="9"/>
      <c r="C43" s="9"/>
      <c r="D43" s="9"/>
      <c r="E43" s="9"/>
      <c r="F43" s="9"/>
      <c r="G43" s="9"/>
      <c r="H43" s="9"/>
      <c r="I43" s="10"/>
      <c r="J43" s="10"/>
      <c r="K43" s="10"/>
      <c r="L43" s="10"/>
      <c r="M43" s="10"/>
      <c r="N43" s="10"/>
      <c r="O43" s="10"/>
      <c r="P43" s="10"/>
    </row>
    <row r="44" spans="1:16">
      <c r="A44" s="9"/>
      <c r="B44" s="9"/>
      <c r="C44" s="9"/>
      <c r="D44" s="9"/>
      <c r="E44" s="9"/>
      <c r="F44" s="9"/>
      <c r="G44" s="9"/>
      <c r="H44" s="9"/>
      <c r="I44" s="10"/>
      <c r="J44" s="10"/>
      <c r="K44" s="10"/>
      <c r="L44" s="10"/>
      <c r="M44" s="10"/>
      <c r="N44" s="10"/>
      <c r="O44" s="10"/>
      <c r="P44" s="10"/>
    </row>
    <row r="45" spans="1:16">
      <c r="A45" s="9"/>
      <c r="B45" s="9"/>
      <c r="C45" s="9"/>
      <c r="D45" s="9"/>
      <c r="E45" s="9"/>
      <c r="F45" s="9"/>
      <c r="G45" s="9"/>
      <c r="H45" s="9"/>
      <c r="I45" s="10"/>
      <c r="J45" s="10"/>
      <c r="K45" s="10"/>
      <c r="L45" s="10"/>
      <c r="M45" s="10"/>
      <c r="N45" s="10"/>
      <c r="O45" s="10"/>
      <c r="P45" s="10"/>
    </row>
    <row r="46" spans="1:16">
      <c r="A46" s="9"/>
      <c r="B46" s="9"/>
      <c r="C46" s="9"/>
      <c r="D46" s="9"/>
      <c r="E46" s="9"/>
      <c r="F46" s="9"/>
      <c r="G46" s="9"/>
      <c r="H46" s="9"/>
      <c r="I46" s="10"/>
      <c r="J46" s="10"/>
      <c r="K46" s="10"/>
      <c r="L46" s="10"/>
      <c r="M46" s="10"/>
      <c r="N46" s="10"/>
      <c r="O46" s="10"/>
      <c r="P46" s="10"/>
    </row>
    <row r="47" spans="1:16">
      <c r="A47" s="9"/>
      <c r="B47" s="9"/>
      <c r="C47" s="9"/>
      <c r="D47" s="9"/>
      <c r="E47" s="9"/>
      <c r="F47" s="9"/>
      <c r="G47" s="9"/>
      <c r="H47" s="9"/>
      <c r="I47" s="10"/>
      <c r="J47" s="10"/>
      <c r="K47" s="10"/>
      <c r="L47" s="10"/>
      <c r="M47" s="10"/>
      <c r="N47" s="10"/>
      <c r="O47" s="10"/>
      <c r="P47" s="10"/>
    </row>
    <row r="48" spans="1:16">
      <c r="A48" s="9"/>
      <c r="B48" s="9"/>
      <c r="C48" s="9"/>
      <c r="D48" s="9"/>
      <c r="E48" s="9"/>
      <c r="F48" s="9"/>
      <c r="G48" s="9"/>
      <c r="H48" s="9"/>
      <c r="I48" s="10"/>
      <c r="J48" s="10"/>
      <c r="K48" s="10"/>
      <c r="L48" s="10"/>
      <c r="M48" s="10"/>
      <c r="N48" s="10"/>
      <c r="O48" s="10"/>
      <c r="P48" s="10"/>
    </row>
    <row r="49" spans="1:16">
      <c r="A49" s="9"/>
      <c r="B49" s="9"/>
      <c r="C49" s="9"/>
      <c r="D49" s="9"/>
      <c r="E49" s="9"/>
      <c r="F49" s="9"/>
      <c r="G49" s="9"/>
      <c r="H49" s="9"/>
      <c r="I49" s="10"/>
      <c r="J49" s="10"/>
      <c r="K49" s="10"/>
      <c r="L49" s="10"/>
      <c r="M49" s="10"/>
      <c r="N49" s="10"/>
      <c r="O49" s="10"/>
      <c r="P49" s="10"/>
    </row>
    <row r="50" spans="1:16">
      <c r="A50" s="9"/>
      <c r="B50" s="9"/>
      <c r="C50" s="9"/>
      <c r="D50" s="9"/>
      <c r="E50" s="9"/>
      <c r="F50" s="9"/>
      <c r="G50" s="9"/>
      <c r="H50" s="9"/>
      <c r="I50" s="10"/>
      <c r="J50" s="10"/>
      <c r="K50" s="10"/>
      <c r="L50" s="10"/>
      <c r="M50" s="10"/>
      <c r="N50" s="10"/>
      <c r="O50" s="10"/>
      <c r="P50" s="10"/>
    </row>
    <row r="51" spans="1:16">
      <c r="A51" s="9"/>
      <c r="B51" s="9"/>
      <c r="C51" s="9"/>
      <c r="D51" s="9"/>
      <c r="E51" s="9"/>
      <c r="F51" s="9"/>
      <c r="G51" s="9"/>
      <c r="H51" s="9"/>
      <c r="I51" s="10"/>
      <c r="J51" s="10"/>
      <c r="K51" s="10"/>
      <c r="L51" s="10"/>
      <c r="M51" s="10"/>
      <c r="N51" s="10"/>
      <c r="O51" s="10"/>
      <c r="P51" s="10"/>
    </row>
    <row r="52" spans="1:16">
      <c r="A52" s="9"/>
      <c r="B52" s="9"/>
      <c r="C52" s="9"/>
      <c r="D52" s="9"/>
      <c r="E52" s="9"/>
      <c r="F52" s="9"/>
      <c r="G52" s="9"/>
      <c r="H52" s="9"/>
      <c r="I52" s="10"/>
      <c r="J52" s="10"/>
      <c r="K52" s="10"/>
      <c r="L52" s="10"/>
      <c r="M52" s="10"/>
      <c r="N52" s="10"/>
      <c r="O52" s="10"/>
      <c r="P52" s="10"/>
    </row>
    <row r="53" spans="1:16">
      <c r="A53" s="9"/>
      <c r="B53" s="9"/>
      <c r="C53" s="9"/>
      <c r="D53" s="9"/>
      <c r="E53" s="9"/>
      <c r="F53" s="9"/>
      <c r="G53" s="9"/>
      <c r="H53" s="9"/>
      <c r="I53" s="10"/>
      <c r="J53" s="10"/>
      <c r="K53" s="10"/>
      <c r="L53" s="10"/>
      <c r="M53" s="10"/>
      <c r="N53" s="10"/>
      <c r="O53" s="10"/>
      <c r="P53" s="10"/>
    </row>
    <row r="54" spans="1:16">
      <c r="A54" s="9"/>
      <c r="B54" s="9"/>
      <c r="C54" s="9"/>
      <c r="D54" s="9"/>
      <c r="E54" s="9"/>
      <c r="F54" s="9"/>
      <c r="G54" s="9"/>
      <c r="H54" s="9"/>
      <c r="I54" s="10"/>
      <c r="J54" s="10"/>
      <c r="K54" s="10"/>
      <c r="L54" s="10"/>
      <c r="M54" s="10"/>
      <c r="N54" s="10"/>
      <c r="O54" s="10"/>
      <c r="P54" s="10"/>
    </row>
    <row r="55" spans="1:16">
      <c r="A55" s="9"/>
      <c r="B55" s="9"/>
      <c r="C55" s="9"/>
      <c r="D55" s="9"/>
      <c r="E55" s="9"/>
      <c r="F55" s="9"/>
      <c r="G55" s="9"/>
      <c r="H55" s="9"/>
      <c r="I55" s="10"/>
      <c r="J55" s="10"/>
      <c r="K55" s="10"/>
      <c r="L55" s="10"/>
      <c r="M55" s="10"/>
      <c r="N55" s="10"/>
      <c r="O55" s="10"/>
      <c r="P55" s="10"/>
    </row>
    <row r="56" spans="1:16">
      <c r="A56" s="9"/>
      <c r="B56" s="9"/>
      <c r="C56" s="9"/>
      <c r="D56" s="9"/>
      <c r="E56" s="9"/>
      <c r="F56" s="9"/>
      <c r="G56" s="9"/>
      <c r="H56" s="9"/>
      <c r="I56" s="10"/>
      <c r="J56" s="10"/>
      <c r="K56" s="10"/>
      <c r="L56" s="10"/>
      <c r="M56" s="10"/>
      <c r="N56" s="10"/>
      <c r="O56" s="10"/>
      <c r="P56" s="10"/>
    </row>
    <row r="57" spans="1:16">
      <c r="A57" s="9"/>
      <c r="B57" s="9"/>
      <c r="C57" s="9"/>
      <c r="D57" s="9"/>
      <c r="E57" s="9"/>
      <c r="F57" s="9"/>
      <c r="G57" s="9"/>
      <c r="H57" s="9"/>
      <c r="I57" s="10"/>
      <c r="J57" s="10"/>
      <c r="K57" s="10"/>
      <c r="L57" s="10"/>
      <c r="M57" s="10"/>
      <c r="N57" s="10"/>
      <c r="O57" s="10"/>
      <c r="P57" s="10"/>
    </row>
    <row r="58" spans="1:16">
      <c r="A58" s="9"/>
      <c r="B58" s="9"/>
      <c r="C58" s="9"/>
      <c r="D58" s="9"/>
      <c r="E58" s="9"/>
      <c r="F58" s="9"/>
      <c r="G58" s="9"/>
      <c r="H58" s="9"/>
      <c r="I58" s="10"/>
      <c r="J58" s="10"/>
      <c r="K58" s="10"/>
      <c r="L58" s="10"/>
      <c r="M58" s="10"/>
      <c r="N58" s="10"/>
      <c r="O58" s="10"/>
      <c r="P58" s="10"/>
    </row>
    <row r="59" spans="1:16">
      <c r="A59" s="9"/>
      <c r="B59" s="9"/>
      <c r="C59" s="9"/>
      <c r="D59" s="9"/>
      <c r="E59" s="9"/>
      <c r="F59" s="9"/>
      <c r="G59" s="9"/>
      <c r="H59" s="9"/>
      <c r="I59" s="10"/>
      <c r="J59" s="10"/>
      <c r="K59" s="10"/>
      <c r="L59" s="10"/>
      <c r="M59" s="10"/>
      <c r="N59" s="10"/>
      <c r="O59" s="10"/>
      <c r="P59" s="10"/>
    </row>
    <row r="60" spans="1:16">
      <c r="A60" s="9"/>
      <c r="B60" s="9"/>
      <c r="C60" s="9"/>
      <c r="D60" s="9"/>
      <c r="E60" s="9"/>
      <c r="F60" s="9"/>
      <c r="G60" s="9"/>
      <c r="H60" s="9"/>
      <c r="I60" s="10"/>
      <c r="J60" s="10"/>
      <c r="K60" s="10"/>
      <c r="L60" s="10"/>
      <c r="M60" s="10"/>
      <c r="N60" s="10"/>
      <c r="O60" s="10"/>
      <c r="P60" s="10"/>
    </row>
    <row r="61" spans="1:16">
      <c r="A61" s="9"/>
      <c r="B61" s="9"/>
      <c r="C61" s="9"/>
      <c r="D61" s="9"/>
      <c r="E61" s="9"/>
      <c r="F61" s="9"/>
      <c r="G61" s="9"/>
      <c r="H61" s="9"/>
      <c r="I61" s="10"/>
      <c r="J61" s="10"/>
      <c r="K61" s="10"/>
      <c r="L61" s="10"/>
      <c r="M61" s="10"/>
      <c r="N61" s="10"/>
      <c r="O61" s="10"/>
      <c r="P61" s="10"/>
    </row>
    <row r="62" spans="1:16">
      <c r="A62" s="9"/>
      <c r="B62" s="9"/>
      <c r="C62" s="9"/>
      <c r="D62" s="9"/>
      <c r="E62" s="9"/>
      <c r="F62" s="9"/>
      <c r="G62" s="9"/>
      <c r="H62" s="9"/>
      <c r="I62" s="10"/>
      <c r="J62" s="10"/>
      <c r="K62" s="10"/>
      <c r="L62" s="10"/>
      <c r="M62" s="10"/>
      <c r="N62" s="10"/>
      <c r="O62" s="10"/>
      <c r="P62" s="10"/>
    </row>
    <row r="63" spans="1:16">
      <c r="A63" s="9"/>
      <c r="B63" s="9"/>
      <c r="C63" s="9"/>
      <c r="D63" s="9"/>
      <c r="E63" s="9"/>
      <c r="F63" s="9"/>
      <c r="G63" s="9"/>
      <c r="H63" s="9"/>
      <c r="I63" s="10"/>
      <c r="J63" s="10"/>
      <c r="K63" s="10"/>
      <c r="L63" s="10"/>
      <c r="M63" s="10"/>
      <c r="N63" s="10"/>
      <c r="O63" s="10"/>
      <c r="P63" s="10"/>
    </row>
    <row r="64" spans="1:16">
      <c r="A64" s="9"/>
      <c r="B64" s="9"/>
      <c r="C64" s="9"/>
      <c r="D64" s="9"/>
      <c r="E64" s="9"/>
      <c r="F64" s="9"/>
      <c r="G64" s="9"/>
      <c r="H64" s="9"/>
      <c r="I64" s="10"/>
      <c r="J64" s="10"/>
      <c r="K64" s="10"/>
      <c r="L64" s="10"/>
      <c r="M64" s="10"/>
      <c r="N64" s="10"/>
      <c r="O64" s="10"/>
      <c r="P64" s="10"/>
    </row>
    <row r="65" spans="1:16">
      <c r="A65" s="9"/>
      <c r="B65" s="9"/>
      <c r="C65" s="9"/>
      <c r="D65" s="9"/>
      <c r="E65" s="9"/>
      <c r="F65" s="9"/>
      <c r="G65" s="9"/>
      <c r="H65" s="9"/>
      <c r="I65" s="10"/>
      <c r="J65" s="10"/>
      <c r="K65" s="10"/>
      <c r="L65" s="10"/>
      <c r="M65" s="10"/>
      <c r="N65" s="10"/>
      <c r="O65" s="10"/>
      <c r="P65" s="10"/>
    </row>
    <row r="66" spans="1:16">
      <c r="A66" s="9"/>
      <c r="B66" s="9"/>
      <c r="C66" s="9"/>
      <c r="D66" s="9"/>
      <c r="E66" s="9"/>
      <c r="F66" s="9"/>
      <c r="G66" s="9"/>
      <c r="H66" s="9"/>
      <c r="I66" s="10"/>
      <c r="J66" s="10"/>
      <c r="K66" s="10"/>
      <c r="L66" s="10"/>
      <c r="M66" s="10"/>
      <c r="N66" s="10"/>
      <c r="O66" s="10"/>
      <c r="P66" s="10"/>
    </row>
    <row r="67" spans="1:16">
      <c r="A67" s="9"/>
      <c r="B67" s="9"/>
      <c r="C67" s="9"/>
      <c r="D67" s="9"/>
      <c r="E67" s="9"/>
      <c r="F67" s="9"/>
      <c r="G67" s="9"/>
      <c r="H67" s="9"/>
      <c r="I67" s="10"/>
      <c r="J67" s="10"/>
      <c r="K67" s="10"/>
      <c r="L67" s="10"/>
      <c r="M67" s="10"/>
      <c r="N67" s="10"/>
      <c r="O67" s="10"/>
      <c r="P67" s="10"/>
    </row>
    <row r="68" spans="1:16">
      <c r="A68" s="9"/>
      <c r="B68" s="9"/>
      <c r="C68" s="9"/>
      <c r="D68" s="9"/>
      <c r="E68" s="9"/>
      <c r="F68" s="9"/>
      <c r="G68" s="9"/>
      <c r="H68" s="9"/>
      <c r="I68" s="10"/>
      <c r="J68" s="10"/>
      <c r="K68" s="10"/>
      <c r="L68" s="10"/>
      <c r="M68" s="10"/>
      <c r="N68" s="10"/>
      <c r="O68" s="10"/>
      <c r="P68" s="10"/>
    </row>
    <row r="69" spans="1:16">
      <c r="A69" s="9"/>
      <c r="B69" s="9"/>
      <c r="C69" s="9"/>
      <c r="D69" s="9"/>
      <c r="E69" s="9"/>
      <c r="F69" s="9"/>
      <c r="G69" s="9"/>
      <c r="H69" s="9"/>
      <c r="I69" s="10"/>
      <c r="J69" s="10"/>
      <c r="K69" s="10"/>
      <c r="L69" s="10"/>
      <c r="M69" s="10"/>
      <c r="N69" s="10"/>
      <c r="O69" s="10"/>
      <c r="P69" s="10"/>
    </row>
    <row r="70" spans="1:16">
      <c r="A70" s="9"/>
      <c r="B70" s="9"/>
      <c r="C70" s="9"/>
      <c r="D70" s="9"/>
      <c r="E70" s="9"/>
      <c r="F70" s="9"/>
      <c r="G70" s="9"/>
      <c r="H70" s="9"/>
      <c r="I70" s="10"/>
      <c r="J70" s="10"/>
      <c r="K70" s="10"/>
      <c r="L70" s="10"/>
      <c r="M70" s="10"/>
      <c r="N70" s="10"/>
      <c r="O70" s="10"/>
      <c r="P70" s="10"/>
    </row>
    <row r="71" spans="1:16">
      <c r="A71" s="9"/>
      <c r="B71" s="9"/>
      <c r="C71" s="9"/>
      <c r="D71" s="9"/>
      <c r="E71" s="9"/>
      <c r="F71" s="9"/>
      <c r="G71" s="9"/>
      <c r="H71" s="9"/>
      <c r="I71" s="10"/>
      <c r="J71" s="10"/>
      <c r="K71" s="10"/>
      <c r="L71" s="10"/>
      <c r="M71" s="10"/>
      <c r="N71" s="10"/>
      <c r="O71" s="10"/>
      <c r="P71" s="10"/>
    </row>
    <row r="72" spans="1:16">
      <c r="A72" s="9"/>
      <c r="B72" s="9"/>
      <c r="C72" s="9"/>
      <c r="D72" s="9"/>
      <c r="E72" s="9"/>
      <c r="F72" s="9"/>
      <c r="G72" s="9"/>
      <c r="H72" s="9"/>
      <c r="I72" s="10"/>
      <c r="J72" s="10"/>
      <c r="K72" s="10"/>
      <c r="L72" s="10"/>
      <c r="M72" s="10"/>
      <c r="N72" s="10"/>
      <c r="O72" s="10"/>
      <c r="P72" s="10"/>
    </row>
    <row r="73" spans="1:16">
      <c r="A73" s="9"/>
      <c r="B73" s="9"/>
      <c r="C73" s="9"/>
      <c r="D73" s="9"/>
      <c r="E73" s="9"/>
      <c r="F73" s="9"/>
      <c r="G73" s="9"/>
      <c r="H73" s="9"/>
      <c r="I73" s="10"/>
      <c r="J73" s="10"/>
      <c r="K73" s="10"/>
      <c r="L73" s="10"/>
      <c r="M73" s="10"/>
      <c r="N73" s="10"/>
      <c r="O73" s="10"/>
      <c r="P73" s="10"/>
    </row>
    <row r="74" spans="1:16">
      <c r="A74" s="9"/>
      <c r="B74" s="9"/>
      <c r="C74" s="9"/>
      <c r="D74" s="9"/>
      <c r="E74" s="9"/>
      <c r="F74" s="9"/>
      <c r="G74" s="9"/>
      <c r="H74" s="9"/>
      <c r="I74" s="10"/>
      <c r="J74" s="10"/>
      <c r="K74" s="10"/>
      <c r="L74" s="10"/>
      <c r="M74" s="10"/>
      <c r="N74" s="10"/>
      <c r="O74" s="10"/>
      <c r="P74" s="10"/>
    </row>
    <row r="75" spans="1:16">
      <c r="A75" s="9"/>
      <c r="B75" s="9"/>
      <c r="C75" s="9"/>
      <c r="D75" s="9"/>
      <c r="E75" s="9"/>
      <c r="F75" s="9"/>
      <c r="G75" s="9"/>
      <c r="H75" s="9"/>
      <c r="I75" s="10"/>
      <c r="J75" s="10"/>
      <c r="K75" s="10"/>
      <c r="L75" s="10"/>
      <c r="M75" s="10"/>
      <c r="N75" s="10"/>
      <c r="O75" s="10"/>
      <c r="P75" s="10"/>
    </row>
    <row r="76" spans="1:16">
      <c r="A76" s="9"/>
      <c r="B76" s="9"/>
      <c r="C76" s="9"/>
      <c r="D76" s="9"/>
      <c r="E76" s="9"/>
      <c r="F76" s="9"/>
      <c r="G76" s="9"/>
      <c r="H76" s="9"/>
      <c r="I76" s="10"/>
      <c r="J76" s="10"/>
      <c r="K76" s="10"/>
      <c r="L76" s="10"/>
      <c r="M76" s="10"/>
      <c r="N76" s="10"/>
      <c r="O76" s="10"/>
      <c r="P76" s="10"/>
    </row>
    <row r="77" spans="1:16">
      <c r="A77" s="9"/>
      <c r="B77" s="9"/>
      <c r="C77" s="9"/>
      <c r="D77" s="9"/>
      <c r="E77" s="9"/>
      <c r="F77" s="9"/>
      <c r="G77" s="9"/>
      <c r="H77" s="9"/>
      <c r="I77" s="10"/>
      <c r="J77" s="10"/>
      <c r="K77" s="10"/>
      <c r="L77" s="10"/>
      <c r="M77" s="10"/>
      <c r="N77" s="10"/>
      <c r="O77" s="10"/>
      <c r="P77" s="10"/>
    </row>
    <row r="78" spans="1:16">
      <c r="A78" s="9"/>
      <c r="B78" s="9"/>
      <c r="C78" s="9"/>
      <c r="D78" s="9"/>
      <c r="E78" s="9"/>
      <c r="F78" s="9"/>
      <c r="G78" s="9"/>
      <c r="H78" s="9"/>
      <c r="I78" s="10"/>
      <c r="J78" s="10"/>
      <c r="K78" s="10"/>
      <c r="L78" s="10"/>
      <c r="M78" s="10"/>
      <c r="N78" s="10"/>
      <c r="O78" s="10"/>
      <c r="P78" s="10"/>
    </row>
    <row r="79" spans="1:16">
      <c r="A79" s="9"/>
      <c r="B79" s="9"/>
      <c r="C79" s="9"/>
      <c r="D79" s="9"/>
      <c r="E79" s="9"/>
      <c r="F79" s="9"/>
      <c r="G79" s="9"/>
      <c r="H79" s="9"/>
      <c r="I79" s="10"/>
      <c r="J79" s="10"/>
      <c r="K79" s="10"/>
      <c r="L79" s="10"/>
      <c r="M79" s="10"/>
      <c r="N79" s="10"/>
      <c r="O79" s="10"/>
      <c r="P79" s="10"/>
    </row>
    <row r="80" spans="1:16">
      <c r="A80" s="9"/>
      <c r="B80" s="9"/>
      <c r="C80" s="9"/>
      <c r="D80" s="9"/>
      <c r="E80" s="9"/>
      <c r="F80" s="9"/>
      <c r="G80" s="9"/>
      <c r="H80" s="9"/>
      <c r="I80" s="10"/>
      <c r="J80" s="10"/>
      <c r="K80" s="10"/>
      <c r="L80" s="10"/>
      <c r="M80" s="10"/>
      <c r="N80" s="10"/>
      <c r="O80" s="10"/>
      <c r="P80" s="10"/>
    </row>
    <row r="81" spans="1:16">
      <c r="A81" s="9"/>
      <c r="B81" s="9"/>
      <c r="C81" s="9"/>
      <c r="D81" s="9"/>
      <c r="E81" s="9"/>
      <c r="F81" s="9"/>
      <c r="G81" s="9"/>
      <c r="H81" s="9"/>
      <c r="I81" s="10"/>
      <c r="J81" s="10"/>
      <c r="K81" s="10"/>
      <c r="L81" s="10"/>
      <c r="M81" s="10"/>
      <c r="N81" s="10"/>
      <c r="O81" s="10"/>
      <c r="P81" s="10"/>
    </row>
    <row r="82" spans="1:16">
      <c r="A82" s="9"/>
      <c r="B82" s="9"/>
      <c r="C82" s="9"/>
      <c r="D82" s="9"/>
      <c r="E82" s="9"/>
      <c r="F82" s="9"/>
      <c r="G82" s="9"/>
      <c r="H82" s="9"/>
      <c r="I82" s="10"/>
      <c r="J82" s="10"/>
      <c r="K82" s="10"/>
      <c r="L82" s="10"/>
      <c r="M82" s="10"/>
      <c r="N82" s="10"/>
      <c r="O82" s="10"/>
      <c r="P82" s="10"/>
    </row>
    <row r="83" spans="1:16">
      <c r="A83" s="9"/>
      <c r="B83" s="9"/>
      <c r="C83" s="9"/>
      <c r="D83" s="9"/>
      <c r="E83" s="9"/>
      <c r="F83" s="9"/>
      <c r="G83" s="9"/>
      <c r="H83" s="9"/>
      <c r="I83" s="10"/>
      <c r="J83" s="10"/>
      <c r="K83" s="10"/>
      <c r="L83" s="10"/>
      <c r="M83" s="10"/>
      <c r="N83" s="10"/>
      <c r="O83" s="10"/>
      <c r="P83" s="10"/>
    </row>
    <row r="84" spans="1:16">
      <c r="A84" s="9"/>
      <c r="B84" s="9"/>
      <c r="C84" s="9"/>
      <c r="D84" s="9"/>
      <c r="E84" s="9"/>
      <c r="F84" s="9"/>
      <c r="G84" s="9"/>
      <c r="H84" s="9"/>
      <c r="I84" s="10"/>
      <c r="J84" s="10"/>
      <c r="K84" s="10"/>
      <c r="L84" s="10"/>
      <c r="M84" s="10"/>
      <c r="N84" s="10"/>
      <c r="O84" s="10"/>
      <c r="P84" s="10"/>
    </row>
    <row r="85" spans="1:16">
      <c r="A85" s="9"/>
      <c r="B85" s="9"/>
      <c r="C85" s="9"/>
      <c r="D85" s="9"/>
      <c r="E85" s="9"/>
      <c r="F85" s="9"/>
      <c r="G85" s="9"/>
      <c r="H85" s="9"/>
      <c r="I85" s="10"/>
      <c r="J85" s="10"/>
      <c r="K85" s="10"/>
      <c r="L85" s="10"/>
      <c r="M85" s="10"/>
      <c r="N85" s="10"/>
      <c r="O85" s="10"/>
      <c r="P85" s="10"/>
    </row>
    <row r="86" spans="1:16">
      <c r="A86" s="9"/>
      <c r="B86" s="9"/>
      <c r="C86" s="9"/>
      <c r="D86" s="9"/>
      <c r="E86" s="9"/>
      <c r="F86" s="9"/>
      <c r="G86" s="9"/>
      <c r="H86" s="9"/>
      <c r="I86" s="10"/>
      <c r="J86" s="10"/>
      <c r="K86" s="10"/>
      <c r="L86" s="10"/>
      <c r="M86" s="10"/>
      <c r="N86" s="10"/>
      <c r="O86" s="10"/>
      <c r="P86" s="10"/>
    </row>
    <row r="87" spans="1:16">
      <c r="A87" s="9"/>
      <c r="B87" s="9"/>
      <c r="C87" s="9"/>
      <c r="D87" s="9"/>
      <c r="E87" s="9"/>
      <c r="F87" s="9"/>
      <c r="G87" s="9"/>
      <c r="H87" s="9"/>
      <c r="I87" s="10"/>
      <c r="J87" s="10"/>
      <c r="K87" s="10"/>
      <c r="L87" s="10"/>
      <c r="M87" s="10"/>
      <c r="N87" s="10"/>
      <c r="O87" s="10"/>
      <c r="P87" s="10"/>
    </row>
    <row r="88" spans="1:16">
      <c r="A88" s="9"/>
      <c r="B88" s="9"/>
      <c r="C88" s="9"/>
      <c r="D88" s="9"/>
      <c r="E88" s="9"/>
      <c r="F88" s="9"/>
      <c r="G88" s="9"/>
      <c r="H88" s="9"/>
      <c r="I88" s="10"/>
      <c r="J88" s="10"/>
      <c r="K88" s="10"/>
      <c r="L88" s="10"/>
      <c r="M88" s="10"/>
      <c r="N88" s="10"/>
      <c r="O88" s="10"/>
      <c r="P88" s="10"/>
    </row>
    <row r="89" spans="1:16">
      <c r="A89" s="9"/>
      <c r="B89" s="9"/>
      <c r="C89" s="9"/>
      <c r="D89" s="9"/>
      <c r="E89" s="9"/>
      <c r="F89" s="9"/>
      <c r="G89" s="9"/>
      <c r="H89" s="9"/>
      <c r="I89" s="10"/>
      <c r="J89" s="10"/>
      <c r="K89" s="10"/>
      <c r="L89" s="10"/>
      <c r="M89" s="10"/>
      <c r="N89" s="10"/>
      <c r="O89" s="10"/>
      <c r="P89" s="10"/>
    </row>
    <row r="90" spans="1:16">
      <c r="A90" s="9"/>
      <c r="B90" s="9"/>
      <c r="C90" s="9"/>
      <c r="D90" s="9"/>
      <c r="E90" s="9"/>
      <c r="F90" s="9"/>
      <c r="G90" s="9"/>
      <c r="H90" s="9"/>
      <c r="I90" s="10"/>
      <c r="J90" s="10"/>
      <c r="K90" s="10"/>
      <c r="L90" s="10"/>
      <c r="M90" s="10"/>
      <c r="N90" s="10"/>
      <c r="O90" s="10"/>
      <c r="P90" s="10"/>
    </row>
    <row r="91" spans="1:16">
      <c r="A91" s="9"/>
      <c r="B91" s="9"/>
      <c r="C91" s="9"/>
      <c r="D91" s="9"/>
      <c r="E91" s="9"/>
      <c r="F91" s="9"/>
      <c r="G91" s="9"/>
      <c r="H91" s="9"/>
      <c r="I91" s="10"/>
      <c r="J91" s="10"/>
      <c r="K91" s="10"/>
      <c r="L91" s="10"/>
      <c r="M91" s="10"/>
      <c r="N91" s="10"/>
      <c r="O91" s="10"/>
      <c r="P91" s="10"/>
    </row>
    <row r="92" spans="1:16">
      <c r="A92" s="9"/>
      <c r="B92" s="9"/>
      <c r="C92" s="9"/>
      <c r="D92" s="9"/>
      <c r="E92" s="9"/>
      <c r="F92" s="9"/>
      <c r="G92" s="9"/>
      <c r="H92" s="9"/>
      <c r="I92" s="10"/>
      <c r="J92" s="10"/>
      <c r="K92" s="10"/>
      <c r="L92" s="10"/>
      <c r="M92" s="10"/>
      <c r="N92" s="10"/>
      <c r="O92" s="10"/>
      <c r="P92" s="10"/>
    </row>
    <row r="93" spans="1:16">
      <c r="A93" s="9"/>
      <c r="B93" s="9"/>
      <c r="C93" s="9"/>
      <c r="D93" s="9"/>
      <c r="E93" s="9"/>
      <c r="F93" s="9"/>
      <c r="G93" s="9"/>
      <c r="H93" s="9"/>
      <c r="I93" s="10"/>
      <c r="J93" s="10"/>
      <c r="K93" s="10"/>
      <c r="L93" s="10"/>
      <c r="M93" s="10"/>
      <c r="N93" s="10"/>
      <c r="O93" s="10"/>
      <c r="P93" s="10"/>
    </row>
    <row r="94" spans="1:16">
      <c r="A94" s="9"/>
      <c r="B94" s="9"/>
      <c r="C94" s="9"/>
      <c r="D94" s="9"/>
      <c r="E94" s="9"/>
      <c r="F94" s="9"/>
      <c r="G94" s="9"/>
      <c r="H94" s="9"/>
      <c r="I94" s="10"/>
      <c r="J94" s="10"/>
      <c r="K94" s="10"/>
      <c r="L94" s="10"/>
      <c r="M94" s="10"/>
      <c r="N94" s="10"/>
      <c r="O94" s="10"/>
      <c r="P94" s="10"/>
    </row>
    <row r="95" spans="1:16">
      <c r="A95" s="9"/>
      <c r="B95" s="9"/>
      <c r="C95" s="9"/>
      <c r="D95" s="9"/>
      <c r="E95" s="9"/>
      <c r="F95" s="9"/>
      <c r="G95" s="9"/>
      <c r="H95" s="9"/>
      <c r="I95" s="10"/>
      <c r="J95" s="10"/>
      <c r="K95" s="10"/>
      <c r="L95" s="10"/>
      <c r="M95" s="10"/>
      <c r="N95" s="10"/>
      <c r="O95" s="10"/>
      <c r="P95" s="10"/>
    </row>
    <row r="96" spans="1:16">
      <c r="A96" s="9"/>
      <c r="B96" s="9"/>
      <c r="C96" s="9"/>
      <c r="D96" s="9"/>
      <c r="E96" s="9"/>
      <c r="F96" s="9"/>
      <c r="G96" s="9"/>
      <c r="H96" s="9"/>
      <c r="I96" s="10"/>
      <c r="J96" s="10"/>
      <c r="K96" s="10"/>
      <c r="L96" s="10"/>
      <c r="M96" s="10"/>
      <c r="N96" s="10"/>
      <c r="O96" s="10"/>
      <c r="P96" s="10"/>
    </row>
    <row r="97" spans="1:16">
      <c r="A97" s="9"/>
      <c r="B97" s="9"/>
      <c r="C97" s="9"/>
      <c r="D97" s="9"/>
      <c r="E97" s="9"/>
      <c r="F97" s="9"/>
      <c r="G97" s="9"/>
      <c r="H97" s="9"/>
      <c r="I97" s="10"/>
      <c r="J97" s="10"/>
      <c r="K97" s="10"/>
      <c r="L97" s="10"/>
      <c r="M97" s="10"/>
      <c r="N97" s="10"/>
      <c r="O97" s="10"/>
      <c r="P97" s="10"/>
    </row>
    <row r="98" spans="1:16">
      <c r="A98" s="9"/>
      <c r="B98" s="9"/>
      <c r="C98" s="9"/>
      <c r="D98" s="9"/>
      <c r="E98" s="9"/>
      <c r="F98" s="9"/>
      <c r="G98" s="9"/>
      <c r="H98" s="9"/>
      <c r="I98" s="10"/>
      <c r="J98" s="10"/>
      <c r="K98" s="10"/>
      <c r="L98" s="10"/>
      <c r="M98" s="10"/>
      <c r="N98" s="10"/>
      <c r="O98" s="10"/>
      <c r="P98" s="10"/>
    </row>
    <row r="99" spans="1:16">
      <c r="A99" s="9"/>
      <c r="B99" s="9"/>
      <c r="C99" s="9"/>
      <c r="D99" s="9"/>
      <c r="E99" s="9"/>
      <c r="F99" s="9"/>
      <c r="G99" s="9"/>
      <c r="H99" s="9"/>
      <c r="I99" s="10"/>
      <c r="J99" s="10"/>
      <c r="K99" s="10"/>
      <c r="L99" s="10"/>
      <c r="M99" s="10"/>
      <c r="N99" s="10"/>
      <c r="O99" s="10"/>
      <c r="P99" s="10"/>
    </row>
    <row r="100" spans="1:16">
      <c r="A100" s="9"/>
      <c r="B100" s="9"/>
      <c r="C100" s="9"/>
      <c r="D100" s="9"/>
      <c r="E100" s="9"/>
      <c r="F100" s="9"/>
      <c r="G100" s="9"/>
      <c r="H100" s="9"/>
      <c r="I100" s="10"/>
      <c r="J100" s="10"/>
      <c r="K100" s="10"/>
      <c r="L100" s="10"/>
      <c r="M100" s="10"/>
      <c r="N100" s="10"/>
      <c r="O100" s="10"/>
      <c r="P100" s="10"/>
    </row>
    <row r="101" spans="1:16">
      <c r="A101" s="9"/>
      <c r="B101" s="9"/>
      <c r="C101" s="9"/>
      <c r="D101" s="9"/>
      <c r="E101" s="9"/>
      <c r="F101" s="9"/>
      <c r="G101" s="9"/>
      <c r="H101" s="9"/>
      <c r="I101" s="10"/>
      <c r="J101" s="10"/>
      <c r="K101" s="10"/>
      <c r="L101" s="10"/>
      <c r="M101" s="10"/>
      <c r="N101" s="10"/>
      <c r="O101" s="10"/>
      <c r="P101" s="10"/>
    </row>
    <row r="102" spans="1:16">
      <c r="A102" s="9"/>
      <c r="B102" s="9"/>
      <c r="C102" s="9"/>
      <c r="D102" s="9"/>
      <c r="E102" s="9"/>
      <c r="F102" s="9"/>
      <c r="G102" s="9"/>
      <c r="H102" s="9"/>
      <c r="I102" s="10"/>
      <c r="J102" s="10"/>
      <c r="K102" s="10"/>
      <c r="L102" s="10"/>
      <c r="M102" s="10"/>
      <c r="N102" s="10"/>
      <c r="O102" s="10"/>
      <c r="P102" s="10"/>
    </row>
    <row r="103" spans="1:16">
      <c r="A103" s="9"/>
      <c r="B103" s="9"/>
      <c r="C103" s="9"/>
      <c r="D103" s="9"/>
      <c r="E103" s="9"/>
      <c r="F103" s="9"/>
      <c r="G103" s="9"/>
      <c r="H103" s="9"/>
      <c r="I103" s="10"/>
      <c r="J103" s="10"/>
      <c r="K103" s="10"/>
      <c r="L103" s="10"/>
      <c r="M103" s="10"/>
      <c r="N103" s="10"/>
      <c r="O103" s="10"/>
      <c r="P103" s="10"/>
    </row>
    <row r="104" spans="1:16">
      <c r="A104" s="9"/>
      <c r="B104" s="9"/>
      <c r="C104" s="9"/>
      <c r="D104" s="9"/>
      <c r="E104" s="9"/>
      <c r="F104" s="9"/>
      <c r="G104" s="9"/>
      <c r="H104" s="9"/>
      <c r="I104" s="10"/>
      <c r="J104" s="10"/>
      <c r="K104" s="10"/>
      <c r="L104" s="10"/>
      <c r="M104" s="10"/>
      <c r="N104" s="10"/>
      <c r="O104" s="10"/>
      <c r="P104" s="10"/>
    </row>
    <row r="105" spans="1:16">
      <c r="A105" s="9"/>
      <c r="B105" s="9"/>
      <c r="C105" s="9"/>
      <c r="D105" s="9"/>
      <c r="E105" s="9"/>
      <c r="F105" s="9"/>
      <c r="G105" s="9"/>
      <c r="H105" s="9"/>
      <c r="I105" s="10"/>
      <c r="J105" s="10"/>
      <c r="K105" s="10"/>
      <c r="L105" s="10"/>
      <c r="M105" s="10"/>
      <c r="N105" s="10"/>
      <c r="O105" s="10"/>
      <c r="P105" s="10"/>
    </row>
    <row r="106" spans="1:16">
      <c r="A106" s="9"/>
      <c r="B106" s="9"/>
      <c r="C106" s="9"/>
      <c r="D106" s="9"/>
      <c r="E106" s="9"/>
      <c r="F106" s="9"/>
      <c r="G106" s="9"/>
      <c r="H106" s="9"/>
      <c r="I106" s="10"/>
      <c r="J106" s="10"/>
      <c r="K106" s="10"/>
      <c r="L106" s="10"/>
      <c r="M106" s="10"/>
      <c r="N106" s="10"/>
      <c r="O106" s="10"/>
      <c r="P106" s="10"/>
    </row>
    <row r="107" spans="1:16">
      <c r="A107" s="9"/>
      <c r="B107" s="9"/>
      <c r="C107" s="9"/>
      <c r="D107" s="9"/>
      <c r="E107" s="9"/>
      <c r="F107" s="9"/>
      <c r="G107" s="9"/>
      <c r="H107" s="9"/>
      <c r="I107" s="10"/>
      <c r="J107" s="10"/>
      <c r="K107" s="10"/>
      <c r="L107" s="10"/>
      <c r="M107" s="10"/>
      <c r="N107" s="10"/>
      <c r="O107" s="10"/>
      <c r="P107" s="10"/>
    </row>
    <row r="108" spans="1:16">
      <c r="A108" s="9"/>
      <c r="B108" s="9"/>
      <c r="C108" s="9"/>
      <c r="D108" s="9"/>
      <c r="E108" s="9"/>
      <c r="F108" s="9"/>
      <c r="G108" s="9"/>
      <c r="H108" s="9"/>
      <c r="I108" s="10"/>
      <c r="J108" s="10"/>
      <c r="K108" s="10"/>
      <c r="L108" s="10"/>
      <c r="M108" s="10"/>
      <c r="N108" s="10"/>
      <c r="O108" s="10"/>
      <c r="P108" s="10"/>
    </row>
    <row r="109" spans="1:16">
      <c r="A109" s="9"/>
      <c r="B109" s="9"/>
      <c r="C109" s="9"/>
      <c r="D109" s="9"/>
      <c r="E109" s="9"/>
      <c r="F109" s="9"/>
      <c r="G109" s="9"/>
      <c r="H109" s="9"/>
      <c r="I109" s="10"/>
      <c r="J109" s="10"/>
      <c r="K109" s="10"/>
      <c r="L109" s="10"/>
      <c r="M109" s="10"/>
      <c r="N109" s="10"/>
      <c r="O109" s="10"/>
      <c r="P109" s="10"/>
    </row>
    <row r="110" spans="1:16">
      <c r="A110" s="9"/>
      <c r="B110" s="9"/>
      <c r="C110" s="9"/>
      <c r="D110" s="9"/>
      <c r="E110" s="9"/>
      <c r="F110" s="9"/>
      <c r="G110" s="9"/>
      <c r="H110" s="9"/>
      <c r="I110" s="10"/>
      <c r="J110" s="10"/>
      <c r="K110" s="10"/>
      <c r="L110" s="10"/>
      <c r="M110" s="10"/>
      <c r="N110" s="10"/>
      <c r="O110" s="10"/>
      <c r="P110" s="10"/>
    </row>
    <row r="111" spans="1:16">
      <c r="A111" s="9"/>
      <c r="B111" s="9"/>
      <c r="C111" s="9"/>
      <c r="D111" s="9"/>
      <c r="E111" s="9"/>
      <c r="F111" s="9"/>
      <c r="G111" s="9"/>
      <c r="H111" s="9"/>
      <c r="I111" s="10"/>
      <c r="J111" s="10"/>
      <c r="K111" s="10"/>
      <c r="L111" s="10"/>
      <c r="M111" s="10"/>
      <c r="N111" s="10"/>
      <c r="O111" s="10"/>
      <c r="P111" s="10"/>
    </row>
    <row r="112" spans="1:16">
      <c r="A112" s="9"/>
      <c r="B112" s="9"/>
      <c r="C112" s="9"/>
      <c r="D112" s="9"/>
      <c r="E112" s="9"/>
      <c r="F112" s="9"/>
      <c r="G112" s="9"/>
      <c r="H112" s="9"/>
      <c r="I112" s="10"/>
      <c r="J112" s="10"/>
      <c r="K112" s="10"/>
      <c r="L112" s="10"/>
      <c r="M112" s="10"/>
      <c r="N112" s="10"/>
      <c r="O112" s="10"/>
      <c r="P112" s="10"/>
    </row>
    <row r="113" spans="1:16">
      <c r="A113" s="9"/>
      <c r="B113" s="9"/>
      <c r="C113" s="9"/>
      <c r="D113" s="9"/>
      <c r="E113" s="9"/>
      <c r="F113" s="9"/>
      <c r="G113" s="9"/>
      <c r="H113" s="9"/>
      <c r="I113" s="10"/>
      <c r="J113" s="10"/>
      <c r="K113" s="10"/>
      <c r="L113" s="10"/>
      <c r="M113" s="10"/>
      <c r="N113" s="10"/>
      <c r="O113" s="10"/>
      <c r="P113" s="10"/>
    </row>
    <row r="114" spans="1:16">
      <c r="A114" s="9"/>
      <c r="B114" s="9"/>
      <c r="C114" s="9"/>
      <c r="D114" s="9"/>
      <c r="E114" s="9"/>
      <c r="F114" s="9"/>
      <c r="G114" s="9"/>
      <c r="H114" s="9"/>
      <c r="I114" s="10"/>
      <c r="J114" s="10"/>
      <c r="K114" s="10"/>
      <c r="L114" s="10"/>
      <c r="M114" s="10"/>
      <c r="N114" s="10"/>
      <c r="O114" s="10"/>
      <c r="P114" s="10"/>
    </row>
    <row r="115" spans="1:16">
      <c r="A115" s="9"/>
      <c r="B115" s="9"/>
      <c r="C115" s="9"/>
      <c r="D115" s="9"/>
      <c r="E115" s="9"/>
      <c r="F115" s="9"/>
      <c r="G115" s="9"/>
      <c r="H115" s="9"/>
      <c r="I115" s="10"/>
      <c r="J115" s="10"/>
      <c r="K115" s="10"/>
      <c r="L115" s="10"/>
      <c r="M115" s="10"/>
      <c r="N115" s="10"/>
      <c r="O115" s="10"/>
      <c r="P115" s="10"/>
    </row>
    <row r="116" spans="1:16">
      <c r="A116" s="9"/>
      <c r="B116" s="9"/>
      <c r="C116" s="9"/>
      <c r="D116" s="9"/>
      <c r="E116" s="9"/>
      <c r="F116" s="9"/>
      <c r="G116" s="9"/>
      <c r="H116" s="9"/>
      <c r="I116" s="10"/>
      <c r="J116" s="10"/>
      <c r="K116" s="10"/>
      <c r="L116" s="10"/>
      <c r="M116" s="10"/>
      <c r="N116" s="10"/>
      <c r="O116" s="10"/>
      <c r="P116" s="10"/>
    </row>
    <row r="117" spans="1:16">
      <c r="A117" s="9"/>
      <c r="B117" s="9"/>
      <c r="C117" s="9"/>
      <c r="D117" s="9"/>
      <c r="E117" s="9"/>
      <c r="F117" s="9"/>
      <c r="G117" s="9"/>
      <c r="H117" s="9"/>
      <c r="I117" s="10"/>
      <c r="J117" s="10"/>
      <c r="K117" s="10"/>
      <c r="L117" s="10"/>
      <c r="M117" s="10"/>
      <c r="N117" s="10"/>
      <c r="O117" s="10"/>
      <c r="P117" s="10"/>
    </row>
    <row r="118" spans="1:16">
      <c r="A118" s="9"/>
      <c r="B118" s="9"/>
      <c r="C118" s="9"/>
      <c r="D118" s="9"/>
      <c r="E118" s="9"/>
      <c r="F118" s="9"/>
      <c r="G118" s="9"/>
      <c r="H118" s="9"/>
      <c r="I118" s="10"/>
      <c r="J118" s="10"/>
      <c r="K118" s="10"/>
      <c r="L118" s="10"/>
      <c r="M118" s="10"/>
      <c r="N118" s="10"/>
      <c r="O118" s="10"/>
      <c r="P118" s="10"/>
    </row>
    <row r="119" spans="1:16">
      <c r="A119" s="9"/>
      <c r="B119" s="9"/>
      <c r="C119" s="9"/>
      <c r="D119" s="9"/>
      <c r="E119" s="9"/>
      <c r="F119" s="9"/>
      <c r="G119" s="9"/>
      <c r="H119" s="9"/>
      <c r="I119" s="10"/>
      <c r="J119" s="10"/>
      <c r="K119" s="10"/>
      <c r="L119" s="10"/>
      <c r="M119" s="10"/>
      <c r="N119" s="10"/>
      <c r="O119" s="10"/>
      <c r="P119" s="10"/>
    </row>
    <row r="120" spans="1:16">
      <c r="A120" s="9"/>
      <c r="B120" s="9"/>
      <c r="C120" s="9"/>
      <c r="D120" s="9"/>
      <c r="E120" s="9"/>
      <c r="F120" s="9"/>
      <c r="G120" s="9"/>
      <c r="H120" s="9"/>
      <c r="I120" s="10"/>
      <c r="J120" s="10"/>
      <c r="K120" s="10"/>
      <c r="L120" s="10"/>
      <c r="M120" s="10"/>
      <c r="N120" s="10"/>
      <c r="O120" s="10"/>
      <c r="P120" s="10"/>
    </row>
    <row r="121" spans="1:16">
      <c r="A121" s="9"/>
      <c r="B121" s="9"/>
      <c r="C121" s="9"/>
      <c r="D121" s="9"/>
      <c r="E121" s="9"/>
      <c r="F121" s="9"/>
      <c r="G121" s="9"/>
      <c r="H121" s="9"/>
      <c r="I121" s="10"/>
      <c r="J121" s="10"/>
      <c r="K121" s="10"/>
      <c r="L121" s="10"/>
      <c r="M121" s="10"/>
      <c r="N121" s="10"/>
      <c r="O121" s="10"/>
      <c r="P121" s="10"/>
    </row>
    <row r="122" spans="1:16">
      <c r="A122" s="9"/>
      <c r="B122" s="9"/>
      <c r="C122" s="9"/>
      <c r="D122" s="9"/>
      <c r="E122" s="9"/>
      <c r="F122" s="9"/>
      <c r="G122" s="9"/>
      <c r="H122" s="9"/>
      <c r="I122" s="10"/>
      <c r="J122" s="10"/>
      <c r="K122" s="10"/>
      <c r="L122" s="10"/>
      <c r="M122" s="10"/>
      <c r="N122" s="10"/>
      <c r="O122" s="10"/>
      <c r="P122" s="10"/>
    </row>
    <row r="123" spans="1:16">
      <c r="A123" s="9"/>
      <c r="B123" s="9"/>
      <c r="C123" s="9"/>
      <c r="D123" s="9"/>
      <c r="E123" s="9"/>
      <c r="F123" s="9"/>
      <c r="G123" s="9"/>
      <c r="H123" s="9"/>
      <c r="I123" s="9"/>
      <c r="J123" s="9"/>
      <c r="K123" s="9"/>
      <c r="L123" s="9"/>
      <c r="M123" s="9"/>
      <c r="N123" s="9"/>
      <c r="O123" s="9"/>
      <c r="P123" s="9"/>
    </row>
    <row r="124" spans="1:16">
      <c r="A124" s="9"/>
      <c r="B124" s="9"/>
      <c r="C124" s="9"/>
      <c r="D124" s="9"/>
      <c r="E124" s="9"/>
      <c r="F124" s="9"/>
      <c r="G124" s="9"/>
      <c r="H124" s="9"/>
      <c r="I124" s="9"/>
      <c r="J124" s="9"/>
      <c r="K124" s="9"/>
      <c r="L124" s="9"/>
      <c r="M124" s="9"/>
      <c r="N124" s="9"/>
      <c r="O124" s="9"/>
      <c r="P124" s="9"/>
    </row>
    <row r="125" spans="1:16">
      <c r="A125" s="9"/>
      <c r="B125" s="9"/>
      <c r="C125" s="9"/>
      <c r="D125" s="9"/>
      <c r="E125" s="9"/>
      <c r="F125" s="9"/>
      <c r="G125" s="9"/>
      <c r="H125" s="9"/>
      <c r="I125" s="9"/>
      <c r="J125" s="9"/>
      <c r="K125" s="9"/>
      <c r="L125" s="9"/>
      <c r="M125" s="9"/>
      <c r="N125" s="9"/>
      <c r="O125" s="9"/>
      <c r="P125" s="9"/>
    </row>
    <row r="126" spans="1:16">
      <c r="A126" s="9"/>
      <c r="B126" s="9"/>
      <c r="C126" s="9"/>
      <c r="D126" s="9"/>
      <c r="E126" s="9"/>
      <c r="F126" s="9"/>
      <c r="G126" s="9"/>
      <c r="H126" s="9"/>
      <c r="I126" s="9"/>
      <c r="J126" s="9"/>
      <c r="K126" s="9"/>
      <c r="L126" s="9"/>
      <c r="M126" s="9"/>
      <c r="N126" s="9"/>
      <c r="O126" s="9"/>
      <c r="P126" s="9"/>
    </row>
    <row r="127" spans="1:16">
      <c r="A127" s="9"/>
      <c r="B127" s="9"/>
      <c r="C127" s="9"/>
      <c r="D127" s="9"/>
      <c r="E127" s="9"/>
      <c r="F127" s="9"/>
      <c r="G127" s="9"/>
      <c r="H127" s="9"/>
      <c r="I127" s="9"/>
      <c r="J127" s="9"/>
      <c r="K127" s="9"/>
      <c r="L127" s="9"/>
      <c r="M127" s="9"/>
      <c r="N127" s="9"/>
      <c r="O127" s="9"/>
      <c r="P127" s="9"/>
    </row>
    <row r="128" spans="1:16">
      <c r="A128" s="9"/>
      <c r="B128" s="9"/>
      <c r="C128" s="9"/>
      <c r="D128" s="9"/>
      <c r="E128" s="9"/>
      <c r="F128" s="9"/>
      <c r="G128" s="9"/>
      <c r="H128" s="9"/>
      <c r="I128" s="9"/>
      <c r="J128" s="9"/>
      <c r="K128" s="9"/>
      <c r="L128" s="9"/>
      <c r="M128" s="9"/>
      <c r="N128" s="9"/>
      <c r="O128" s="9"/>
      <c r="P128" s="9"/>
    </row>
    <row r="129" spans="1:16">
      <c r="A129" s="9"/>
      <c r="B129" s="9"/>
      <c r="C129" s="9"/>
      <c r="D129" s="9"/>
      <c r="E129" s="9"/>
      <c r="F129" s="9"/>
      <c r="G129" s="9"/>
      <c r="H129" s="9"/>
      <c r="I129" s="9"/>
      <c r="J129" s="9"/>
      <c r="K129" s="9"/>
      <c r="L129" s="9"/>
      <c r="M129" s="9"/>
      <c r="N129" s="9"/>
      <c r="O129" s="9"/>
      <c r="P129" s="9"/>
    </row>
    <row r="130" spans="1:16">
      <c r="A130" s="9"/>
      <c r="B130" s="9"/>
      <c r="C130" s="9"/>
      <c r="D130" s="9"/>
      <c r="E130" s="9"/>
      <c r="F130" s="9"/>
      <c r="G130" s="9"/>
      <c r="H130" s="9"/>
      <c r="I130" s="9"/>
      <c r="J130" s="9"/>
      <c r="K130" s="9"/>
      <c r="L130" s="9"/>
      <c r="M130" s="9"/>
      <c r="N130" s="9"/>
      <c r="O130" s="9"/>
      <c r="P130" s="9"/>
    </row>
    <row r="131" spans="1:16">
      <c r="A131" s="9"/>
      <c r="B131" s="9"/>
      <c r="C131" s="9"/>
      <c r="D131" s="9"/>
      <c r="E131" s="9"/>
      <c r="F131" s="9"/>
      <c r="G131" s="9"/>
      <c r="H131" s="9"/>
      <c r="I131" s="9"/>
      <c r="J131" s="9"/>
      <c r="K131" s="9"/>
      <c r="L131" s="9"/>
      <c r="M131" s="9"/>
      <c r="N131" s="9"/>
      <c r="O131" s="9"/>
      <c r="P131" s="9"/>
    </row>
    <row r="132" spans="1:16">
      <c r="A132" s="9"/>
      <c r="B132" s="9"/>
      <c r="C132" s="9"/>
      <c r="D132" s="9"/>
      <c r="E132" s="9"/>
      <c r="F132" s="9"/>
      <c r="G132" s="9"/>
      <c r="H132" s="9"/>
      <c r="I132" s="9"/>
      <c r="J132" s="9"/>
      <c r="K132" s="9"/>
      <c r="L132" s="9"/>
      <c r="M132" s="9"/>
      <c r="N132" s="9"/>
      <c r="O132" s="9"/>
      <c r="P132" s="9"/>
    </row>
    <row r="133" spans="1:16">
      <c r="A133" s="9"/>
      <c r="B133" s="9"/>
      <c r="C133" s="9"/>
      <c r="D133" s="9"/>
      <c r="E133" s="9"/>
      <c r="F133" s="9"/>
      <c r="G133" s="9"/>
      <c r="H133" s="9"/>
      <c r="I133" s="9"/>
      <c r="J133" s="9"/>
      <c r="K133" s="9"/>
      <c r="L133" s="9"/>
      <c r="M133" s="9"/>
      <c r="N133" s="9"/>
      <c r="O133" s="9"/>
      <c r="P133" s="9"/>
    </row>
    <row r="134" spans="1:16">
      <c r="A134" s="9"/>
      <c r="B134" s="9"/>
      <c r="C134" s="9"/>
      <c r="D134" s="9"/>
      <c r="E134" s="9"/>
      <c r="F134" s="9"/>
      <c r="G134" s="9"/>
      <c r="H134" s="9"/>
      <c r="I134" s="9"/>
      <c r="J134" s="9"/>
      <c r="K134" s="9"/>
      <c r="L134" s="9"/>
      <c r="M134" s="9"/>
      <c r="N134" s="9"/>
      <c r="O134" s="9"/>
      <c r="P134" s="9"/>
    </row>
    <row r="135" spans="1:16">
      <c r="A135" s="9"/>
      <c r="B135" s="9"/>
      <c r="C135" s="9"/>
      <c r="D135" s="9"/>
      <c r="E135" s="9"/>
      <c r="F135" s="9"/>
      <c r="G135" s="9"/>
      <c r="H135" s="9"/>
      <c r="I135" s="9"/>
      <c r="J135" s="9"/>
      <c r="K135" s="9"/>
      <c r="L135" s="9"/>
      <c r="M135" s="9"/>
      <c r="N135" s="9"/>
      <c r="O135" s="9"/>
      <c r="P135" s="9"/>
    </row>
    <row r="136" spans="1:16">
      <c r="A136" s="9"/>
      <c r="B136" s="9"/>
      <c r="C136" s="9"/>
      <c r="D136" s="9"/>
      <c r="E136" s="9"/>
      <c r="F136" s="9"/>
      <c r="G136" s="9"/>
      <c r="H136" s="9"/>
      <c r="I136" s="9"/>
      <c r="J136" s="9"/>
      <c r="K136" s="9"/>
      <c r="L136" s="9"/>
      <c r="M136" s="9"/>
      <c r="N136" s="9"/>
      <c r="O136" s="9"/>
      <c r="P136" s="9"/>
    </row>
    <row r="137" spans="1:16">
      <c r="A137" s="9"/>
      <c r="B137" s="9"/>
      <c r="C137" s="9"/>
      <c r="D137" s="9"/>
      <c r="E137" s="9"/>
      <c r="F137" s="9"/>
      <c r="G137" s="9"/>
      <c r="H137" s="9"/>
      <c r="I137" s="9"/>
      <c r="J137" s="9"/>
      <c r="K137" s="9"/>
      <c r="L137" s="9"/>
      <c r="M137" s="9"/>
      <c r="N137" s="9"/>
      <c r="O137" s="9"/>
      <c r="P137" s="9"/>
    </row>
    <row r="138" spans="1:16">
      <c r="A138" s="9"/>
      <c r="B138" s="9"/>
      <c r="C138" s="9"/>
      <c r="D138" s="9"/>
      <c r="E138" s="9"/>
      <c r="F138" s="9"/>
      <c r="G138" s="9"/>
      <c r="H138" s="9"/>
      <c r="I138" s="9"/>
      <c r="J138" s="9"/>
      <c r="K138" s="9"/>
      <c r="L138" s="9"/>
      <c r="M138" s="9"/>
      <c r="N138" s="9"/>
      <c r="O138" s="9"/>
      <c r="P138" s="9"/>
    </row>
    <row r="139" spans="1:16">
      <c r="A139" s="9"/>
      <c r="B139" s="9"/>
      <c r="C139" s="9"/>
      <c r="D139" s="9"/>
      <c r="E139" s="9"/>
      <c r="F139" s="9"/>
      <c r="G139" s="9"/>
      <c r="H139" s="9"/>
      <c r="I139" s="9"/>
      <c r="J139" s="9"/>
      <c r="K139" s="9"/>
      <c r="L139" s="9"/>
      <c r="M139" s="9"/>
      <c r="N139" s="9"/>
      <c r="O139" s="9"/>
      <c r="P139" s="9"/>
    </row>
    <row r="140" spans="1:16">
      <c r="A140" s="9"/>
      <c r="B140" s="9"/>
      <c r="C140" s="9"/>
      <c r="D140" s="9"/>
      <c r="E140" s="9"/>
      <c r="F140" s="9"/>
      <c r="G140" s="9"/>
      <c r="H140" s="9"/>
      <c r="I140" s="9"/>
      <c r="J140" s="9"/>
      <c r="K140" s="9"/>
      <c r="L140" s="9"/>
      <c r="M140" s="9"/>
      <c r="N140" s="9"/>
      <c r="O140" s="9"/>
      <c r="P140" s="9"/>
    </row>
    <row r="141" spans="1:16">
      <c r="A141" s="9"/>
      <c r="B141" s="9"/>
      <c r="C141" s="9"/>
      <c r="D141" s="9"/>
      <c r="E141" s="9"/>
      <c r="F141" s="9"/>
      <c r="G141" s="9"/>
      <c r="H141" s="9"/>
      <c r="I141" s="9"/>
      <c r="J141" s="9"/>
      <c r="K141" s="9"/>
      <c r="L141" s="9"/>
      <c r="M141" s="9"/>
      <c r="N141" s="9"/>
      <c r="O141" s="9"/>
      <c r="P141" s="9"/>
    </row>
    <row r="142" spans="1:16">
      <c r="A142" s="9"/>
      <c r="B142" s="9"/>
      <c r="C142" s="9"/>
      <c r="D142" s="9"/>
      <c r="E142" s="9"/>
      <c r="F142" s="9"/>
      <c r="G142" s="9"/>
      <c r="H142" s="9"/>
      <c r="I142" s="9"/>
      <c r="J142" s="9"/>
      <c r="K142" s="9"/>
      <c r="L142" s="9"/>
      <c r="M142" s="9"/>
      <c r="N142" s="9"/>
      <c r="O142" s="9"/>
      <c r="P142" s="9"/>
    </row>
    <row r="143" spans="1:16">
      <c r="A143" s="9"/>
      <c r="B143" s="9"/>
      <c r="C143" s="9"/>
      <c r="D143" s="9"/>
      <c r="E143" s="9"/>
      <c r="F143" s="9"/>
      <c r="G143" s="9"/>
      <c r="H143" s="9"/>
      <c r="I143" s="9"/>
      <c r="J143" s="9"/>
      <c r="K143" s="9"/>
      <c r="L143" s="9"/>
      <c r="M143" s="9"/>
      <c r="N143" s="9"/>
      <c r="O143" s="9"/>
      <c r="P143" s="9"/>
    </row>
    <row r="144" spans="1:16">
      <c r="A144" s="9"/>
      <c r="B144" s="9"/>
      <c r="C144" s="9"/>
      <c r="D144" s="9"/>
      <c r="E144" s="9"/>
      <c r="F144" s="9"/>
      <c r="G144" s="9"/>
      <c r="H144" s="9"/>
      <c r="I144" s="9"/>
      <c r="J144" s="9"/>
      <c r="K144" s="9"/>
      <c r="L144" s="9"/>
      <c r="M144" s="9"/>
      <c r="N144" s="9"/>
      <c r="O144" s="9"/>
      <c r="P144" s="9"/>
    </row>
    <row r="145" spans="1:16">
      <c r="A145" s="9"/>
      <c r="B145" s="9"/>
      <c r="C145" s="9"/>
      <c r="D145" s="9"/>
      <c r="E145" s="9"/>
      <c r="F145" s="9"/>
      <c r="G145" s="9"/>
      <c r="H145" s="9"/>
      <c r="I145" s="9"/>
      <c r="J145" s="9"/>
      <c r="K145" s="9"/>
      <c r="L145" s="9"/>
      <c r="M145" s="9"/>
      <c r="N145" s="9"/>
      <c r="O145" s="9"/>
      <c r="P145" s="9"/>
    </row>
    <row r="146" spans="1:16">
      <c r="A146" s="9"/>
      <c r="B146" s="9"/>
      <c r="C146" s="9"/>
      <c r="D146" s="9"/>
      <c r="E146" s="9"/>
      <c r="F146" s="9"/>
      <c r="G146" s="9"/>
      <c r="H146" s="9"/>
      <c r="I146" s="9"/>
      <c r="J146" s="9"/>
      <c r="K146" s="9"/>
      <c r="L146" s="9"/>
      <c r="M146" s="9"/>
      <c r="N146" s="9"/>
      <c r="O146" s="9"/>
      <c r="P146" s="9"/>
    </row>
    <row r="147" spans="1:16">
      <c r="A147" s="9"/>
      <c r="B147" s="9"/>
      <c r="C147" s="9"/>
      <c r="D147" s="9"/>
      <c r="E147" s="9"/>
      <c r="F147" s="9"/>
      <c r="G147" s="9"/>
      <c r="H147" s="9"/>
      <c r="I147" s="9"/>
      <c r="J147" s="9"/>
      <c r="K147" s="9"/>
      <c r="L147" s="9"/>
      <c r="M147" s="9"/>
      <c r="N147" s="9"/>
      <c r="O147" s="9"/>
      <c r="P147" s="9"/>
    </row>
    <row r="148" spans="1:16">
      <c r="A148" s="9"/>
      <c r="B148" s="9"/>
      <c r="C148" s="9"/>
      <c r="D148" s="9"/>
      <c r="E148" s="9"/>
      <c r="F148" s="9"/>
      <c r="G148" s="9"/>
      <c r="H148" s="9"/>
      <c r="I148" s="9"/>
      <c r="J148" s="9"/>
      <c r="K148" s="9"/>
      <c r="L148" s="9"/>
      <c r="M148" s="9"/>
      <c r="N148" s="9"/>
      <c r="O148" s="9"/>
      <c r="P148" s="9"/>
    </row>
    <row r="149" spans="1:16">
      <c r="A149" s="9"/>
      <c r="B149" s="9"/>
      <c r="C149" s="9"/>
      <c r="D149" s="9"/>
      <c r="E149" s="9"/>
      <c r="F149" s="9"/>
      <c r="G149" s="9"/>
      <c r="H149" s="9"/>
      <c r="I149" s="9"/>
      <c r="J149" s="9"/>
      <c r="K149" s="9"/>
      <c r="L149" s="9"/>
      <c r="M149" s="9"/>
      <c r="N149" s="9"/>
      <c r="O149" s="9"/>
      <c r="P149" s="9"/>
    </row>
    <row r="150" spans="1:16">
      <c r="A150" s="9"/>
      <c r="B150" s="9"/>
      <c r="C150" s="9"/>
      <c r="D150" s="9"/>
      <c r="E150" s="9"/>
      <c r="F150" s="9"/>
      <c r="G150" s="9"/>
      <c r="H150" s="9"/>
      <c r="I150" s="9"/>
      <c r="J150" s="9"/>
      <c r="K150" s="9"/>
      <c r="L150" s="9"/>
      <c r="M150" s="9"/>
      <c r="N150" s="9"/>
      <c r="O150" s="9"/>
      <c r="P150" s="9"/>
    </row>
    <row r="151" spans="1:16">
      <c r="A151" s="9"/>
      <c r="B151" s="9"/>
      <c r="C151" s="9"/>
      <c r="D151" s="9"/>
      <c r="E151" s="9"/>
      <c r="F151" s="9"/>
      <c r="G151" s="9"/>
      <c r="H151" s="9"/>
      <c r="I151" s="9"/>
      <c r="J151" s="9"/>
      <c r="K151" s="9"/>
      <c r="L151" s="9"/>
      <c r="M151" s="9"/>
      <c r="N151" s="9"/>
      <c r="O151" s="9"/>
      <c r="P151" s="9"/>
    </row>
    <row r="152" spans="1:16">
      <c r="A152" s="9"/>
      <c r="B152" s="9"/>
      <c r="C152" s="9"/>
      <c r="D152" s="9"/>
      <c r="E152" s="9"/>
      <c r="F152" s="9"/>
      <c r="G152" s="9"/>
      <c r="H152" s="9"/>
      <c r="I152" s="9"/>
      <c r="J152" s="9"/>
      <c r="K152" s="9"/>
      <c r="L152" s="9"/>
      <c r="M152" s="9"/>
      <c r="N152" s="9"/>
      <c r="O152" s="9"/>
      <c r="P152" s="9"/>
    </row>
    <row r="153" spans="1:16">
      <c r="A153" s="9"/>
      <c r="B153" s="9"/>
      <c r="C153" s="9"/>
      <c r="D153" s="9"/>
      <c r="E153" s="9"/>
      <c r="F153" s="9"/>
      <c r="G153" s="9"/>
      <c r="H153" s="9"/>
      <c r="I153" s="9"/>
      <c r="J153" s="9"/>
      <c r="K153" s="9"/>
      <c r="L153" s="9"/>
      <c r="M153" s="9"/>
      <c r="N153" s="9"/>
      <c r="O153" s="9"/>
      <c r="P153" s="9"/>
    </row>
    <row r="154" spans="1:16">
      <c r="A154" s="9"/>
      <c r="B154" s="9"/>
      <c r="C154" s="9"/>
      <c r="D154" s="9"/>
      <c r="E154" s="9"/>
      <c r="F154" s="9"/>
      <c r="G154" s="9"/>
      <c r="H154" s="9"/>
      <c r="I154" s="9"/>
      <c r="J154" s="9"/>
      <c r="K154" s="9"/>
      <c r="L154" s="9"/>
      <c r="M154" s="9"/>
      <c r="N154" s="9"/>
      <c r="O154" s="9"/>
      <c r="P154" s="9"/>
    </row>
    <row r="155" spans="1:16">
      <c r="A155" s="9"/>
      <c r="B155" s="9"/>
      <c r="C155" s="9"/>
      <c r="D155" s="9"/>
      <c r="E155" s="9"/>
      <c r="F155" s="9"/>
      <c r="G155" s="9"/>
      <c r="H155" s="9"/>
      <c r="I155" s="9"/>
      <c r="J155" s="9"/>
      <c r="K155" s="9"/>
      <c r="L155" s="9"/>
      <c r="M155" s="9"/>
      <c r="N155" s="9"/>
      <c r="O155" s="9"/>
      <c r="P155" s="9"/>
    </row>
    <row r="156" spans="1:16">
      <c r="A156" s="9"/>
      <c r="B156" s="9"/>
      <c r="C156" s="9"/>
      <c r="D156" s="9"/>
      <c r="E156" s="9"/>
      <c r="F156" s="9"/>
      <c r="G156" s="9"/>
      <c r="H156" s="9"/>
      <c r="I156" s="9"/>
      <c r="J156" s="9"/>
      <c r="K156" s="9"/>
      <c r="L156" s="9"/>
      <c r="M156" s="9"/>
      <c r="N156" s="9"/>
      <c r="O156" s="9"/>
      <c r="P156" s="9"/>
    </row>
    <row r="157" spans="1:16">
      <c r="A157" s="9"/>
      <c r="B157" s="9"/>
      <c r="C157" s="9"/>
      <c r="D157" s="9"/>
      <c r="E157" s="9"/>
      <c r="F157" s="9"/>
      <c r="G157" s="9"/>
      <c r="H157" s="9"/>
      <c r="I157" s="9"/>
      <c r="J157" s="9"/>
      <c r="K157" s="9"/>
      <c r="L157" s="9"/>
      <c r="M157" s="9"/>
      <c r="N157" s="9"/>
      <c r="O157" s="9"/>
      <c r="P157" s="9"/>
    </row>
    <row r="158" spans="1:16">
      <c r="A158" s="9"/>
      <c r="B158" s="9"/>
      <c r="C158" s="9"/>
      <c r="D158" s="9"/>
      <c r="E158" s="9"/>
      <c r="F158" s="9"/>
      <c r="G158" s="9"/>
      <c r="H158" s="9"/>
      <c r="I158" s="9"/>
      <c r="J158" s="9"/>
      <c r="K158" s="9"/>
      <c r="L158" s="9"/>
      <c r="M158" s="9"/>
      <c r="N158" s="9"/>
      <c r="O158" s="9"/>
      <c r="P158" s="9"/>
    </row>
    <row r="159" spans="1:16">
      <c r="A159" s="9"/>
      <c r="B159" s="9"/>
      <c r="C159" s="9"/>
      <c r="D159" s="9"/>
      <c r="E159" s="9"/>
      <c r="F159" s="9"/>
      <c r="G159" s="9"/>
      <c r="H159" s="9"/>
      <c r="I159" s="9"/>
      <c r="J159" s="9"/>
      <c r="K159" s="9"/>
      <c r="L159" s="9"/>
      <c r="M159" s="9"/>
      <c r="N159" s="9"/>
      <c r="O159" s="9"/>
      <c r="P159" s="9"/>
    </row>
    <row r="160" spans="1:16">
      <c r="A160" s="9"/>
      <c r="B160" s="9"/>
      <c r="C160" s="9"/>
      <c r="D160" s="9"/>
      <c r="E160" s="9"/>
      <c r="F160" s="9"/>
      <c r="G160" s="9"/>
      <c r="H160" s="9"/>
      <c r="I160" s="9"/>
      <c r="J160" s="9"/>
      <c r="K160" s="9"/>
      <c r="L160" s="9"/>
      <c r="M160" s="9"/>
      <c r="N160" s="9"/>
      <c r="O160" s="9"/>
      <c r="P160" s="9"/>
    </row>
    <row r="161" spans="1:16">
      <c r="A161" s="9"/>
      <c r="B161" s="9"/>
      <c r="C161" s="9"/>
      <c r="D161" s="9"/>
      <c r="E161" s="9"/>
      <c r="F161" s="9"/>
      <c r="G161" s="9"/>
      <c r="H161" s="9"/>
      <c r="I161" s="9"/>
      <c r="J161" s="9"/>
      <c r="K161" s="9"/>
      <c r="L161" s="9"/>
      <c r="M161" s="9"/>
      <c r="N161" s="9"/>
      <c r="O161" s="9"/>
      <c r="P161" s="9"/>
    </row>
    <row r="162" spans="1:16">
      <c r="A162" s="9"/>
      <c r="B162" s="9"/>
      <c r="C162" s="9"/>
      <c r="D162" s="9"/>
      <c r="E162" s="9"/>
      <c r="F162" s="9"/>
      <c r="G162" s="9"/>
      <c r="H162" s="9"/>
      <c r="I162" s="9"/>
      <c r="J162" s="9"/>
      <c r="K162" s="9"/>
      <c r="L162" s="9"/>
      <c r="M162" s="9"/>
      <c r="N162" s="9"/>
      <c r="O162" s="9"/>
      <c r="P162" s="9"/>
    </row>
    <row r="163" spans="1:16">
      <c r="A163" s="9"/>
      <c r="B163" s="9"/>
      <c r="C163" s="9"/>
      <c r="D163" s="9"/>
      <c r="E163" s="9"/>
      <c r="F163" s="9"/>
      <c r="G163" s="9"/>
      <c r="H163" s="9"/>
      <c r="I163" s="9"/>
      <c r="J163" s="9"/>
      <c r="K163" s="9"/>
      <c r="L163" s="9"/>
      <c r="M163" s="9"/>
      <c r="N163" s="9"/>
      <c r="O163" s="9"/>
      <c r="P163" s="9"/>
    </row>
    <row r="164" spans="1:16">
      <c r="A164" s="9"/>
      <c r="B164" s="9"/>
      <c r="C164" s="9"/>
      <c r="D164" s="9"/>
      <c r="E164" s="9"/>
      <c r="F164" s="9"/>
      <c r="G164" s="9"/>
      <c r="H164" s="9"/>
      <c r="I164" s="9"/>
      <c r="J164" s="9"/>
      <c r="K164" s="9"/>
      <c r="L164" s="9"/>
      <c r="M164" s="9"/>
      <c r="N164" s="9"/>
      <c r="O164" s="9"/>
      <c r="P164" s="9"/>
    </row>
    <row r="165" spans="1:16">
      <c r="A165" s="9"/>
      <c r="B165" s="9"/>
      <c r="C165" s="9"/>
      <c r="D165" s="9"/>
      <c r="E165" s="9"/>
      <c r="F165" s="9"/>
      <c r="G165" s="9"/>
      <c r="H165" s="9"/>
      <c r="I165" s="9"/>
      <c r="J165" s="9"/>
      <c r="K165" s="9"/>
      <c r="L165" s="9"/>
      <c r="M165" s="9"/>
      <c r="N165" s="9"/>
      <c r="O165" s="9"/>
      <c r="P165" s="9"/>
    </row>
    <row r="166" spans="1:16">
      <c r="A166" s="9"/>
      <c r="B166" s="9"/>
      <c r="C166" s="9"/>
      <c r="D166" s="9"/>
      <c r="E166" s="9"/>
      <c r="F166" s="9"/>
      <c r="G166" s="9"/>
      <c r="H166" s="9"/>
      <c r="I166" s="9"/>
      <c r="J166" s="9"/>
      <c r="K166" s="9"/>
      <c r="L166" s="9"/>
      <c r="M166" s="9"/>
      <c r="N166" s="9"/>
      <c r="O166" s="9"/>
      <c r="P166" s="9"/>
    </row>
    <row r="167" spans="1:16">
      <c r="A167" s="9"/>
      <c r="B167" s="9"/>
      <c r="C167" s="9"/>
      <c r="D167" s="9"/>
      <c r="E167" s="9"/>
      <c r="F167" s="9"/>
      <c r="G167" s="9"/>
      <c r="H167" s="9"/>
      <c r="I167" s="9"/>
      <c r="J167" s="9"/>
      <c r="K167" s="9"/>
      <c r="L167" s="9"/>
      <c r="M167" s="9"/>
      <c r="N167" s="9"/>
      <c r="O167" s="9"/>
      <c r="P167" s="9"/>
    </row>
    <row r="168" spans="1:16">
      <c r="A168" s="9"/>
      <c r="B168" s="9"/>
      <c r="C168" s="9"/>
      <c r="D168" s="9"/>
      <c r="E168" s="9"/>
      <c r="F168" s="9"/>
      <c r="G168" s="9"/>
      <c r="H168" s="9"/>
      <c r="I168" s="9"/>
      <c r="J168" s="9"/>
      <c r="K168" s="9"/>
      <c r="L168" s="9"/>
      <c r="M168" s="9"/>
      <c r="N168" s="9"/>
      <c r="O168" s="9"/>
      <c r="P168" s="9"/>
    </row>
    <row r="169" spans="1:16">
      <c r="A169" s="9"/>
      <c r="B169" s="9"/>
      <c r="C169" s="9"/>
      <c r="D169" s="9"/>
      <c r="E169" s="9"/>
      <c r="F169" s="9"/>
      <c r="G169" s="9"/>
      <c r="H169" s="9"/>
      <c r="I169" s="9"/>
      <c r="J169" s="9"/>
      <c r="K169" s="9"/>
      <c r="L169" s="9"/>
      <c r="M169" s="9"/>
      <c r="N169" s="9"/>
      <c r="O169" s="9"/>
      <c r="P169" s="9"/>
    </row>
    <row r="170" spans="1:16">
      <c r="A170" s="9"/>
      <c r="B170" s="9"/>
      <c r="C170" s="9"/>
      <c r="D170" s="9"/>
      <c r="E170" s="9"/>
      <c r="F170" s="9"/>
      <c r="G170" s="9"/>
      <c r="H170" s="9"/>
      <c r="I170" s="9"/>
      <c r="J170" s="9"/>
      <c r="K170" s="9"/>
      <c r="L170" s="9"/>
      <c r="M170" s="9"/>
      <c r="N170" s="9"/>
      <c r="O170" s="9"/>
      <c r="P170" s="9"/>
    </row>
    <row r="171" spans="1:16">
      <c r="A171" s="9"/>
      <c r="B171" s="9"/>
      <c r="C171" s="9"/>
      <c r="D171" s="9"/>
      <c r="E171" s="9"/>
      <c r="F171" s="9"/>
      <c r="G171" s="9"/>
      <c r="H171" s="9"/>
      <c r="I171" s="9"/>
      <c r="J171" s="9"/>
      <c r="K171" s="9"/>
      <c r="L171" s="9"/>
      <c r="M171" s="9"/>
      <c r="N171" s="9"/>
      <c r="O171" s="9"/>
      <c r="P171" s="9"/>
    </row>
    <row r="172" spans="1:16">
      <c r="A172" s="9"/>
      <c r="B172" s="9"/>
      <c r="C172" s="9"/>
      <c r="D172" s="9"/>
      <c r="E172" s="9"/>
      <c r="F172" s="9"/>
      <c r="G172" s="9"/>
      <c r="H172" s="9"/>
      <c r="I172" s="9"/>
      <c r="J172" s="9"/>
      <c r="K172" s="9"/>
      <c r="L172" s="9"/>
      <c r="M172" s="9"/>
      <c r="N172" s="9"/>
      <c r="O172" s="9"/>
      <c r="P172" s="9"/>
    </row>
    <row r="173" spans="1:16">
      <c r="A173" s="9"/>
      <c r="B173" s="9"/>
      <c r="C173" s="9"/>
      <c r="D173" s="9"/>
      <c r="E173" s="9"/>
      <c r="F173" s="9"/>
      <c r="G173" s="9"/>
      <c r="H173" s="9"/>
      <c r="I173" s="9"/>
      <c r="J173" s="9"/>
      <c r="K173" s="9"/>
      <c r="L173" s="9"/>
      <c r="M173" s="9"/>
      <c r="N173" s="9"/>
      <c r="O173" s="9"/>
      <c r="P173" s="9"/>
    </row>
    <row r="174" spans="1:16">
      <c r="A174" s="9"/>
      <c r="B174" s="9"/>
      <c r="C174" s="9"/>
      <c r="D174" s="9"/>
      <c r="E174" s="9"/>
      <c r="F174" s="9"/>
      <c r="G174" s="9"/>
      <c r="H174" s="9"/>
      <c r="I174" s="9"/>
      <c r="J174" s="9"/>
      <c r="K174" s="9"/>
      <c r="L174" s="9"/>
      <c r="M174" s="9"/>
      <c r="N174" s="9"/>
      <c r="O174" s="9"/>
      <c r="P174" s="9"/>
    </row>
    <row r="175" spans="1:16">
      <c r="A175" s="9"/>
      <c r="B175" s="9"/>
      <c r="C175" s="9"/>
      <c r="D175" s="9"/>
      <c r="E175" s="9"/>
      <c r="F175" s="9"/>
      <c r="G175" s="9"/>
      <c r="H175" s="9"/>
      <c r="I175" s="9"/>
      <c r="J175" s="9"/>
      <c r="K175" s="9"/>
      <c r="L175" s="9"/>
      <c r="M175" s="9"/>
      <c r="N175" s="9"/>
      <c r="O175" s="9"/>
      <c r="P175" s="9"/>
    </row>
    <row r="176" spans="1:16">
      <c r="A176" s="9"/>
      <c r="B176" s="9"/>
      <c r="C176" s="9"/>
      <c r="D176" s="9"/>
      <c r="E176" s="9"/>
      <c r="F176" s="9"/>
      <c r="G176" s="9"/>
      <c r="H176" s="9"/>
      <c r="I176" s="9"/>
      <c r="J176" s="9"/>
      <c r="K176" s="9"/>
      <c r="L176" s="9"/>
      <c r="M176" s="9"/>
      <c r="N176" s="9"/>
      <c r="O176" s="9"/>
      <c r="P176" s="9"/>
    </row>
    <row r="177" spans="1:16">
      <c r="A177" s="9"/>
      <c r="B177" s="9"/>
      <c r="C177" s="9"/>
      <c r="D177" s="9"/>
      <c r="E177" s="9"/>
      <c r="F177" s="9"/>
      <c r="G177" s="9"/>
      <c r="H177" s="9"/>
      <c r="I177" s="9"/>
      <c r="J177" s="9"/>
      <c r="K177" s="9"/>
      <c r="L177" s="9"/>
      <c r="M177" s="9"/>
      <c r="N177" s="9"/>
      <c r="O177" s="9"/>
      <c r="P177" s="9"/>
    </row>
    <row r="178" spans="1:16">
      <c r="A178" s="9"/>
      <c r="B178" s="9"/>
      <c r="C178" s="9"/>
      <c r="D178" s="9"/>
      <c r="E178" s="9"/>
      <c r="F178" s="9"/>
      <c r="G178" s="9"/>
      <c r="H178" s="9"/>
      <c r="I178" s="9"/>
      <c r="J178" s="9"/>
      <c r="K178" s="9"/>
      <c r="L178" s="9"/>
      <c r="M178" s="9"/>
      <c r="N178" s="9"/>
      <c r="O178" s="9"/>
      <c r="P178" s="9"/>
    </row>
    <row r="179" spans="1:16">
      <c r="A179" s="9"/>
      <c r="B179" s="9"/>
      <c r="C179" s="9"/>
      <c r="D179" s="9"/>
      <c r="E179" s="9"/>
      <c r="F179" s="9"/>
      <c r="G179" s="9"/>
      <c r="H179" s="9"/>
      <c r="I179" s="9"/>
      <c r="J179" s="9"/>
      <c r="K179" s="9"/>
      <c r="L179" s="9"/>
      <c r="M179" s="9"/>
      <c r="N179" s="9"/>
      <c r="O179" s="9"/>
      <c r="P179" s="9"/>
    </row>
    <row r="180" spans="1:16">
      <c r="A180" s="9"/>
      <c r="B180" s="9"/>
      <c r="C180" s="9"/>
      <c r="D180" s="9"/>
      <c r="E180" s="9"/>
      <c r="F180" s="9"/>
      <c r="G180" s="9"/>
      <c r="H180" s="9"/>
      <c r="I180" s="9"/>
      <c r="J180" s="9"/>
      <c r="K180" s="9"/>
      <c r="L180" s="9"/>
      <c r="M180" s="9"/>
      <c r="N180" s="9"/>
      <c r="O180" s="9"/>
      <c r="P180" s="9"/>
    </row>
    <row r="181" spans="1:16">
      <c r="A181" s="9"/>
      <c r="B181" s="9"/>
      <c r="C181" s="9"/>
      <c r="D181" s="9"/>
      <c r="E181" s="9"/>
      <c r="F181" s="9"/>
      <c r="G181" s="9"/>
      <c r="H181" s="9"/>
      <c r="I181" s="9"/>
      <c r="J181" s="9"/>
      <c r="K181" s="9"/>
      <c r="L181" s="9"/>
      <c r="M181" s="9"/>
      <c r="N181" s="9"/>
      <c r="O181" s="9"/>
      <c r="P181" s="9"/>
    </row>
    <row r="182" spans="1:16">
      <c r="A182" s="9"/>
      <c r="B182" s="9"/>
      <c r="C182" s="9"/>
      <c r="D182" s="9"/>
      <c r="E182" s="9"/>
      <c r="F182" s="9"/>
      <c r="G182" s="9"/>
      <c r="H182" s="9"/>
      <c r="I182" s="9"/>
      <c r="J182" s="9"/>
      <c r="K182" s="9"/>
      <c r="L182" s="9"/>
      <c r="M182" s="9"/>
      <c r="N182" s="9"/>
      <c r="O182" s="9"/>
      <c r="P182" s="9"/>
    </row>
    <row r="183" spans="1:16">
      <c r="A183" s="9"/>
      <c r="B183" s="9"/>
      <c r="C183" s="9"/>
      <c r="D183" s="9"/>
      <c r="E183" s="9"/>
      <c r="F183" s="9"/>
      <c r="G183" s="9"/>
      <c r="H183" s="9"/>
      <c r="I183" s="9"/>
      <c r="J183" s="9"/>
      <c r="K183" s="9"/>
      <c r="L183" s="9"/>
      <c r="M183" s="9"/>
      <c r="N183" s="9"/>
      <c r="O183" s="9"/>
      <c r="P183" s="9"/>
    </row>
    <row r="184" spans="1:16">
      <c r="A184" s="9"/>
      <c r="B184" s="9"/>
      <c r="C184" s="9"/>
      <c r="D184" s="9"/>
      <c r="E184" s="9"/>
      <c r="F184" s="9"/>
      <c r="G184" s="9"/>
      <c r="H184" s="9"/>
      <c r="I184" s="9"/>
      <c r="J184" s="9"/>
      <c r="K184" s="9"/>
      <c r="L184" s="9"/>
      <c r="M184" s="9"/>
      <c r="N184" s="9"/>
      <c r="O184" s="9"/>
      <c r="P184" s="9"/>
    </row>
    <row r="185" spans="1:16">
      <c r="A185" s="9"/>
      <c r="B185" s="9"/>
      <c r="C185" s="9"/>
      <c r="D185" s="9"/>
      <c r="E185" s="9"/>
      <c r="F185" s="9"/>
      <c r="G185" s="9"/>
      <c r="H185" s="9"/>
      <c r="I185" s="9"/>
      <c r="J185" s="9"/>
      <c r="K185" s="9"/>
      <c r="L185" s="9"/>
      <c r="M185" s="9"/>
      <c r="N185" s="9"/>
      <c r="O185" s="9"/>
      <c r="P185" s="9"/>
    </row>
    <row r="186" spans="1:16">
      <c r="A186" s="9"/>
      <c r="B186" s="9"/>
      <c r="C186" s="9"/>
      <c r="D186" s="9"/>
      <c r="E186" s="9"/>
      <c r="F186" s="9"/>
      <c r="G186" s="9"/>
      <c r="H186" s="9"/>
      <c r="I186" s="9"/>
      <c r="J186" s="9"/>
      <c r="K186" s="9"/>
      <c r="L186" s="9"/>
      <c r="M186" s="9"/>
      <c r="N186" s="9"/>
      <c r="O186" s="9"/>
      <c r="P186" s="9"/>
    </row>
    <row r="187" spans="1:16">
      <c r="A187" s="9"/>
      <c r="B187" s="9"/>
      <c r="C187" s="9"/>
      <c r="D187" s="9"/>
      <c r="E187" s="9"/>
      <c r="F187" s="9"/>
      <c r="G187" s="9"/>
      <c r="H187" s="9"/>
      <c r="I187" s="9"/>
      <c r="J187" s="9"/>
      <c r="K187" s="9"/>
      <c r="L187" s="9"/>
      <c r="M187" s="9"/>
      <c r="N187" s="9"/>
      <c r="O187" s="9"/>
      <c r="P187" s="9"/>
    </row>
    <row r="188" spans="1:16">
      <c r="A188" s="9"/>
      <c r="B188" s="9"/>
      <c r="C188" s="9"/>
      <c r="D188" s="9"/>
      <c r="E188" s="9"/>
      <c r="F188" s="9"/>
      <c r="G188" s="9"/>
      <c r="H188" s="9"/>
      <c r="I188" s="9"/>
      <c r="J188" s="9"/>
      <c r="K188" s="9"/>
      <c r="L188" s="9"/>
      <c r="M188" s="9"/>
      <c r="N188" s="9"/>
      <c r="O188" s="9"/>
      <c r="P188" s="9"/>
    </row>
    <row r="189" spans="1:16">
      <c r="A189" s="9"/>
      <c r="B189" s="9"/>
      <c r="C189" s="9"/>
      <c r="D189" s="9"/>
      <c r="E189" s="9"/>
      <c r="F189" s="9"/>
      <c r="G189" s="9"/>
      <c r="H189" s="9"/>
      <c r="I189" s="9"/>
      <c r="J189" s="9"/>
      <c r="K189" s="9"/>
      <c r="L189" s="9"/>
      <c r="M189" s="9"/>
      <c r="N189" s="9"/>
      <c r="O189" s="9"/>
      <c r="P189" s="9"/>
    </row>
    <row r="190" spans="1:16">
      <c r="A190" s="9"/>
      <c r="B190" s="9"/>
      <c r="C190" s="9"/>
      <c r="D190" s="9"/>
      <c r="E190" s="9"/>
      <c r="F190" s="9"/>
      <c r="G190" s="9"/>
      <c r="H190" s="9"/>
      <c r="I190" s="9"/>
      <c r="J190" s="9"/>
      <c r="K190" s="9"/>
      <c r="L190" s="9"/>
      <c r="M190" s="9"/>
      <c r="N190" s="9"/>
      <c r="O190" s="9"/>
      <c r="P190" s="9"/>
    </row>
    <row r="191" spans="1:16">
      <c r="A191" s="9"/>
      <c r="B191" s="9"/>
      <c r="C191" s="9"/>
      <c r="D191" s="9"/>
      <c r="E191" s="9"/>
      <c r="F191" s="9"/>
      <c r="G191" s="9"/>
      <c r="H191" s="9"/>
      <c r="I191" s="9"/>
      <c r="J191" s="9"/>
      <c r="K191" s="9"/>
      <c r="L191" s="9"/>
      <c r="M191" s="9"/>
      <c r="N191" s="9"/>
      <c r="O191" s="9"/>
      <c r="P191" s="9"/>
    </row>
    <row r="192" spans="1:16">
      <c r="A192" s="9"/>
      <c r="B192" s="9"/>
      <c r="C192" s="9"/>
      <c r="D192" s="9"/>
      <c r="E192" s="9"/>
      <c r="F192" s="9"/>
      <c r="G192" s="9"/>
      <c r="H192" s="9"/>
      <c r="I192" s="9"/>
      <c r="J192" s="9"/>
      <c r="K192" s="9"/>
      <c r="L192" s="9"/>
      <c r="M192" s="9"/>
      <c r="N192" s="9"/>
      <c r="O192" s="9"/>
      <c r="P192" s="9"/>
    </row>
    <row r="193" spans="1:16">
      <c r="A193" s="9"/>
      <c r="B193" s="9"/>
      <c r="C193" s="9"/>
      <c r="D193" s="9"/>
      <c r="E193" s="9"/>
      <c r="F193" s="9"/>
      <c r="G193" s="9"/>
      <c r="H193" s="9"/>
      <c r="I193" s="9"/>
      <c r="J193" s="9"/>
      <c r="K193" s="9"/>
      <c r="L193" s="9"/>
      <c r="M193" s="9"/>
      <c r="N193" s="9"/>
      <c r="O193" s="9"/>
      <c r="P193" s="9"/>
    </row>
    <row r="194" spans="1:16">
      <c r="A194" s="9"/>
      <c r="B194" s="9"/>
      <c r="C194" s="9"/>
      <c r="D194" s="9"/>
      <c r="E194" s="9"/>
      <c r="F194" s="9"/>
      <c r="G194" s="9"/>
      <c r="H194" s="9"/>
      <c r="I194" s="9"/>
      <c r="J194" s="9"/>
      <c r="K194" s="9"/>
      <c r="L194" s="9"/>
      <c r="M194" s="9"/>
      <c r="N194" s="9"/>
      <c r="O194" s="9"/>
      <c r="P194" s="9"/>
    </row>
    <row r="195" spans="1:16">
      <c r="A195" s="9"/>
      <c r="B195" s="9"/>
      <c r="C195" s="9"/>
      <c r="D195" s="9"/>
      <c r="E195" s="9"/>
      <c r="F195" s="9"/>
      <c r="G195" s="9"/>
      <c r="H195" s="9"/>
      <c r="I195" s="9"/>
      <c r="J195" s="9"/>
      <c r="K195" s="9"/>
      <c r="L195" s="9"/>
      <c r="M195" s="9"/>
      <c r="N195" s="9"/>
      <c r="O195" s="9"/>
      <c r="P195" s="9"/>
    </row>
    <row r="196" spans="1:16">
      <c r="A196" s="9"/>
      <c r="B196" s="9"/>
      <c r="C196" s="9"/>
      <c r="D196" s="9"/>
      <c r="E196" s="9"/>
      <c r="F196" s="9"/>
      <c r="G196" s="9"/>
      <c r="H196" s="9"/>
      <c r="I196" s="9"/>
      <c r="J196" s="9"/>
      <c r="K196" s="9"/>
      <c r="L196" s="9"/>
      <c r="M196" s="9"/>
      <c r="N196" s="9"/>
      <c r="O196" s="9"/>
      <c r="P196" s="9"/>
    </row>
    <row r="197" spans="1:16">
      <c r="A197" s="9"/>
      <c r="B197" s="9"/>
      <c r="C197" s="9"/>
      <c r="D197" s="9"/>
      <c r="E197" s="9"/>
      <c r="F197" s="9"/>
      <c r="G197" s="9"/>
      <c r="H197" s="9"/>
      <c r="I197" s="9"/>
      <c r="J197" s="9"/>
      <c r="K197" s="9"/>
      <c r="L197" s="9"/>
      <c r="M197" s="9"/>
      <c r="N197" s="9"/>
      <c r="O197" s="9"/>
      <c r="P197" s="9"/>
    </row>
    <row r="198" spans="1:16">
      <c r="A198" s="9"/>
      <c r="B198" s="9"/>
      <c r="C198" s="9"/>
      <c r="D198" s="9"/>
      <c r="E198" s="9"/>
      <c r="F198" s="9"/>
      <c r="G198" s="9"/>
      <c r="H198" s="9"/>
      <c r="I198" s="9"/>
      <c r="J198" s="9"/>
      <c r="K198" s="9"/>
      <c r="L198" s="9"/>
      <c r="M198" s="9"/>
      <c r="N198" s="9"/>
      <c r="O198" s="9"/>
      <c r="P198" s="9"/>
    </row>
    <row r="199" spans="1:16">
      <c r="A199" s="9"/>
      <c r="B199" s="9"/>
      <c r="C199" s="9"/>
      <c r="D199" s="9"/>
      <c r="E199" s="9"/>
      <c r="F199" s="9"/>
      <c r="G199" s="9"/>
      <c r="H199" s="9"/>
      <c r="I199" s="9"/>
      <c r="J199" s="9"/>
      <c r="K199" s="9"/>
      <c r="L199" s="9"/>
      <c r="M199" s="9"/>
      <c r="N199" s="9"/>
      <c r="O199" s="9"/>
      <c r="P199" s="9"/>
    </row>
    <row r="200" spans="1:16">
      <c r="A200" s="9"/>
      <c r="B200" s="9"/>
      <c r="C200" s="9"/>
      <c r="D200" s="9"/>
      <c r="E200" s="9"/>
      <c r="F200" s="9"/>
      <c r="G200" s="9"/>
      <c r="H200" s="9"/>
      <c r="I200" s="9"/>
      <c r="J200" s="9"/>
      <c r="K200" s="9"/>
      <c r="L200" s="9"/>
      <c r="M200" s="9"/>
      <c r="N200" s="9"/>
      <c r="O200" s="9"/>
      <c r="P200" s="9"/>
    </row>
    <row r="201" spans="1:16">
      <c r="A201" s="9"/>
      <c r="B201" s="9"/>
      <c r="C201" s="9"/>
      <c r="D201" s="9"/>
      <c r="E201" s="9"/>
      <c r="F201" s="9"/>
      <c r="G201" s="9"/>
      <c r="H201" s="9"/>
      <c r="I201" s="9"/>
      <c r="J201" s="9"/>
      <c r="K201" s="9"/>
      <c r="L201" s="9"/>
      <c r="M201" s="9"/>
      <c r="N201" s="9"/>
      <c r="O201" s="9"/>
      <c r="P201" s="9"/>
    </row>
    <row r="202" spans="1:16">
      <c r="A202" s="9"/>
      <c r="B202" s="9"/>
      <c r="C202" s="9"/>
      <c r="D202" s="9"/>
      <c r="E202" s="9"/>
      <c r="F202" s="9"/>
      <c r="G202" s="9"/>
      <c r="H202" s="9"/>
      <c r="I202" s="9"/>
      <c r="J202" s="9"/>
      <c r="K202" s="9"/>
      <c r="L202" s="9"/>
      <c r="M202" s="9"/>
      <c r="N202" s="9"/>
      <c r="O202" s="9"/>
      <c r="P202" s="9"/>
    </row>
    <row r="203" spans="1:16">
      <c r="A203" s="9"/>
      <c r="B203" s="9"/>
      <c r="C203" s="9"/>
      <c r="D203" s="9"/>
      <c r="E203" s="9"/>
      <c r="F203" s="9"/>
      <c r="G203" s="9"/>
      <c r="H203" s="9"/>
      <c r="I203" s="9"/>
      <c r="J203" s="9"/>
      <c r="K203" s="9"/>
      <c r="L203" s="9"/>
      <c r="M203" s="9"/>
      <c r="N203" s="9"/>
      <c r="O203" s="9"/>
      <c r="P203" s="9"/>
    </row>
    <row r="204" spans="1:16">
      <c r="A204" s="9"/>
      <c r="B204" s="9"/>
      <c r="C204" s="9"/>
      <c r="D204" s="9"/>
      <c r="E204" s="9"/>
      <c r="F204" s="9"/>
      <c r="G204" s="9"/>
      <c r="H204" s="9"/>
      <c r="I204" s="9"/>
      <c r="J204" s="9"/>
      <c r="K204" s="9"/>
      <c r="L204" s="9"/>
      <c r="M204" s="9"/>
      <c r="N204" s="9"/>
      <c r="O204" s="9"/>
      <c r="P204" s="9"/>
    </row>
    <row r="205" spans="1:16">
      <c r="A205" s="9"/>
      <c r="B205" s="9"/>
      <c r="C205" s="9"/>
      <c r="D205" s="9"/>
      <c r="E205" s="9"/>
      <c r="F205" s="9"/>
      <c r="G205" s="9"/>
      <c r="H205" s="9"/>
      <c r="I205" s="9"/>
      <c r="J205" s="9"/>
      <c r="K205" s="9"/>
      <c r="L205" s="9"/>
      <c r="M205" s="9"/>
      <c r="N205" s="9"/>
      <c r="O205" s="9"/>
      <c r="P205" s="9"/>
    </row>
    <row r="206" spans="1:16">
      <c r="A206" s="9"/>
      <c r="B206" s="9"/>
      <c r="C206" s="9"/>
      <c r="D206" s="9"/>
      <c r="E206" s="9"/>
      <c r="F206" s="9"/>
      <c r="G206" s="9"/>
      <c r="H206" s="9"/>
      <c r="I206" s="9"/>
      <c r="J206" s="9"/>
      <c r="K206" s="9"/>
      <c r="L206" s="9"/>
      <c r="M206" s="9"/>
      <c r="N206" s="9"/>
      <c r="O206" s="9"/>
      <c r="P206" s="9"/>
    </row>
    <row r="207" spans="1:16">
      <c r="A207" s="9"/>
      <c r="B207" s="9"/>
      <c r="C207" s="9"/>
      <c r="D207" s="9"/>
      <c r="E207" s="9"/>
      <c r="F207" s="9"/>
      <c r="G207" s="9"/>
      <c r="H207" s="9"/>
      <c r="I207" s="9"/>
      <c r="J207" s="9"/>
      <c r="K207" s="9"/>
      <c r="L207" s="9"/>
      <c r="M207" s="9"/>
      <c r="N207" s="9"/>
      <c r="O207" s="9"/>
      <c r="P207" s="9"/>
    </row>
    <row r="208" spans="1:16">
      <c r="A208" s="9"/>
      <c r="B208" s="9"/>
      <c r="C208" s="9"/>
      <c r="D208" s="9"/>
      <c r="E208" s="9"/>
      <c r="F208" s="9"/>
      <c r="G208" s="9"/>
      <c r="H208" s="9"/>
      <c r="I208" s="9"/>
      <c r="J208" s="9"/>
      <c r="K208" s="9"/>
      <c r="L208" s="9"/>
      <c r="M208" s="9"/>
      <c r="N208" s="9"/>
      <c r="O208" s="9"/>
      <c r="P208" s="9"/>
    </row>
    <row r="209" spans="1:16">
      <c r="A209" s="9"/>
      <c r="B209" s="9"/>
      <c r="C209" s="9"/>
      <c r="D209" s="9"/>
      <c r="E209" s="9"/>
      <c r="F209" s="9"/>
      <c r="G209" s="9"/>
      <c r="H209" s="9"/>
      <c r="I209" s="9"/>
      <c r="J209" s="9"/>
      <c r="K209" s="9"/>
      <c r="L209" s="9"/>
      <c r="M209" s="9"/>
      <c r="N209" s="9"/>
      <c r="O209" s="9"/>
      <c r="P209" s="9"/>
    </row>
    <row r="210" spans="1:16">
      <c r="A210" s="9"/>
      <c r="B210" s="9"/>
      <c r="C210" s="9"/>
      <c r="D210" s="9"/>
      <c r="E210" s="9"/>
      <c r="F210" s="9"/>
      <c r="G210" s="9"/>
      <c r="H210" s="9"/>
      <c r="I210" s="9"/>
      <c r="J210" s="9"/>
      <c r="K210" s="9"/>
      <c r="L210" s="9"/>
      <c r="M210" s="9"/>
      <c r="N210" s="9"/>
      <c r="O210" s="9"/>
      <c r="P210" s="9"/>
    </row>
    <row r="211" spans="1:16">
      <c r="A211" s="9"/>
      <c r="B211" s="9"/>
      <c r="C211" s="9"/>
      <c r="D211" s="9"/>
      <c r="E211" s="9"/>
      <c r="F211" s="9"/>
      <c r="G211" s="9"/>
      <c r="H211" s="9"/>
      <c r="I211" s="9"/>
      <c r="J211" s="9"/>
      <c r="K211" s="9"/>
      <c r="L211" s="9"/>
      <c r="M211" s="9"/>
      <c r="N211" s="9"/>
      <c r="O211" s="9"/>
      <c r="P211" s="9"/>
    </row>
    <row r="212" spans="1:16">
      <c r="A212" s="9"/>
      <c r="B212" s="9"/>
      <c r="C212" s="9"/>
      <c r="D212" s="9"/>
      <c r="E212" s="9"/>
      <c r="F212" s="9"/>
      <c r="G212" s="9"/>
      <c r="H212" s="9"/>
      <c r="I212" s="9"/>
      <c r="J212" s="9"/>
      <c r="K212" s="9"/>
      <c r="L212" s="9"/>
      <c r="M212" s="9"/>
      <c r="N212" s="9"/>
      <c r="O212" s="9"/>
      <c r="P212" s="9"/>
    </row>
    <row r="213" spans="1:16">
      <c r="A213" s="9"/>
      <c r="B213" s="9"/>
      <c r="C213" s="9"/>
      <c r="D213" s="9"/>
      <c r="E213" s="9"/>
      <c r="F213" s="9"/>
      <c r="G213" s="9"/>
      <c r="H213" s="9"/>
      <c r="I213" s="9"/>
      <c r="J213" s="9"/>
      <c r="K213" s="9"/>
      <c r="L213" s="9"/>
      <c r="M213" s="9"/>
      <c r="N213" s="9"/>
      <c r="O213" s="9"/>
      <c r="P213" s="9"/>
    </row>
    <row r="214" spans="1:16">
      <c r="A214" s="9"/>
      <c r="B214" s="9"/>
      <c r="C214" s="9"/>
      <c r="D214" s="9"/>
      <c r="E214" s="9"/>
      <c r="F214" s="9"/>
      <c r="G214" s="9"/>
      <c r="H214" s="9"/>
      <c r="I214" s="9"/>
      <c r="J214" s="9"/>
      <c r="K214" s="9"/>
      <c r="L214" s="9"/>
      <c r="M214" s="9"/>
      <c r="N214" s="9"/>
      <c r="O214" s="9"/>
      <c r="P214" s="9"/>
    </row>
    <row r="215" spans="1:16">
      <c r="A215" s="9"/>
      <c r="B215" s="9"/>
      <c r="C215" s="9"/>
      <c r="D215" s="9"/>
      <c r="E215" s="9"/>
      <c r="F215" s="9"/>
      <c r="G215" s="9"/>
      <c r="H215" s="9"/>
      <c r="I215" s="9"/>
      <c r="J215" s="9"/>
      <c r="K215" s="9"/>
      <c r="L215" s="9"/>
      <c r="M215" s="9"/>
      <c r="N215" s="9"/>
      <c r="O215" s="9"/>
      <c r="P215" s="9"/>
    </row>
    <row r="216" spans="1:16">
      <c r="A216" s="9"/>
      <c r="B216" s="9"/>
      <c r="C216" s="9"/>
      <c r="D216" s="9"/>
      <c r="E216" s="9"/>
      <c r="F216" s="9"/>
      <c r="G216" s="9"/>
      <c r="H216" s="9"/>
      <c r="I216" s="9"/>
      <c r="J216" s="9"/>
      <c r="K216" s="9"/>
      <c r="L216" s="9"/>
      <c r="M216" s="9"/>
      <c r="N216" s="9"/>
      <c r="O216" s="9"/>
      <c r="P216" s="9"/>
    </row>
    <row r="217" spans="1:16">
      <c r="A217" s="9"/>
      <c r="B217" s="9"/>
      <c r="C217" s="9"/>
      <c r="D217" s="9"/>
      <c r="E217" s="9"/>
      <c r="F217" s="9"/>
      <c r="G217" s="9"/>
      <c r="H217" s="9"/>
      <c r="I217" s="9"/>
      <c r="J217" s="9"/>
      <c r="K217" s="9"/>
      <c r="L217" s="9"/>
      <c r="M217" s="9"/>
      <c r="N217" s="9"/>
      <c r="O217" s="9"/>
      <c r="P217" s="9"/>
    </row>
    <row r="218" spans="1:16">
      <c r="A218" s="9"/>
      <c r="B218" s="9"/>
      <c r="C218" s="9"/>
      <c r="D218" s="9"/>
      <c r="E218" s="9"/>
      <c r="F218" s="9"/>
      <c r="G218" s="9"/>
      <c r="H218" s="9"/>
      <c r="I218" s="9"/>
      <c r="J218" s="9"/>
      <c r="K218" s="9"/>
      <c r="L218" s="9"/>
      <c r="M218" s="9"/>
      <c r="N218" s="9"/>
      <c r="O218" s="9"/>
      <c r="P218" s="9"/>
    </row>
    <row r="219" spans="1:16">
      <c r="A219" s="9"/>
      <c r="B219" s="9"/>
      <c r="C219" s="9"/>
      <c r="D219" s="9"/>
      <c r="E219" s="9"/>
      <c r="F219" s="9"/>
      <c r="G219" s="9"/>
      <c r="H219" s="9"/>
      <c r="I219" s="9"/>
      <c r="J219" s="9"/>
      <c r="K219" s="9"/>
      <c r="L219" s="9"/>
      <c r="M219" s="9"/>
      <c r="N219" s="9"/>
      <c r="O219" s="9"/>
      <c r="P219" s="9"/>
    </row>
    <row r="220" spans="1:16">
      <c r="A220" s="9"/>
      <c r="B220" s="9"/>
      <c r="C220" s="9"/>
      <c r="D220" s="9"/>
      <c r="E220" s="9"/>
      <c r="F220" s="9"/>
      <c r="G220" s="9"/>
      <c r="H220" s="9"/>
      <c r="I220" s="9"/>
      <c r="J220" s="9"/>
      <c r="K220" s="9"/>
      <c r="L220" s="9"/>
      <c r="M220" s="9"/>
      <c r="N220" s="9"/>
      <c r="O220" s="9"/>
      <c r="P220" s="9"/>
    </row>
    <row r="221" spans="1:16">
      <c r="A221" s="9"/>
      <c r="B221" s="9"/>
      <c r="C221" s="9"/>
      <c r="D221" s="9"/>
      <c r="E221" s="9"/>
      <c r="F221" s="9"/>
      <c r="G221" s="9"/>
      <c r="H221" s="9"/>
      <c r="I221" s="9"/>
      <c r="J221" s="9"/>
      <c r="K221" s="9"/>
      <c r="L221" s="9"/>
      <c r="M221" s="9"/>
      <c r="N221" s="9"/>
      <c r="O221" s="9"/>
      <c r="P221" s="9"/>
    </row>
    <row r="222" spans="1:16">
      <c r="A222" s="9"/>
      <c r="B222" s="9"/>
      <c r="C222" s="9"/>
      <c r="D222" s="9"/>
      <c r="E222" s="9"/>
      <c r="F222" s="9"/>
      <c r="G222" s="9"/>
      <c r="H222" s="9"/>
      <c r="I222" s="9"/>
      <c r="J222" s="9"/>
      <c r="K222" s="9"/>
      <c r="L222" s="9"/>
      <c r="M222" s="9"/>
      <c r="N222" s="9"/>
      <c r="O222" s="9"/>
      <c r="P222" s="9"/>
    </row>
    <row r="223" spans="1:16">
      <c r="A223" s="9"/>
      <c r="B223" s="9"/>
      <c r="C223" s="9"/>
      <c r="D223" s="9"/>
      <c r="E223" s="9"/>
      <c r="F223" s="9"/>
      <c r="G223" s="9"/>
      <c r="H223" s="9"/>
      <c r="I223" s="9"/>
      <c r="J223" s="9"/>
      <c r="K223" s="9"/>
      <c r="L223" s="9"/>
      <c r="M223" s="9"/>
      <c r="N223" s="9"/>
      <c r="O223" s="9"/>
      <c r="P223" s="9"/>
    </row>
    <row r="224" spans="1:16">
      <c r="A224" s="9"/>
      <c r="B224" s="9"/>
      <c r="C224" s="9"/>
      <c r="D224" s="9"/>
      <c r="E224" s="9"/>
      <c r="F224" s="9"/>
      <c r="G224" s="9"/>
      <c r="H224" s="9"/>
      <c r="I224" s="9"/>
      <c r="J224" s="9"/>
      <c r="K224" s="9"/>
      <c r="L224" s="9"/>
      <c r="M224" s="9"/>
      <c r="N224" s="9"/>
      <c r="O224" s="9"/>
      <c r="P224" s="9"/>
    </row>
  </sheetData>
  <autoFilter ref="A2:P2" xr:uid="{00000000-0009-0000-0000-000000000000}"/>
  <conditionalFormatting sqref="A1:A1048576">
    <cfRule type="duplicateValues" dxfId="142" priority="2"/>
  </conditionalFormatting>
  <conditionalFormatting sqref="A40:A224">
    <cfRule type="expression" dxfId="141" priority="9">
      <formula>ISEVEN(ROW())</formula>
    </cfRule>
  </conditionalFormatting>
  <conditionalFormatting sqref="A3:P39">
    <cfRule type="expression" dxfId="140" priority="7">
      <formula>ISEVEN(ROW())</formula>
    </cfRule>
  </conditionalFormatting>
  <conditionalFormatting sqref="A3:P224">
    <cfRule type="expression" dxfId="139" priority="8">
      <formula>ISODD(ROW())</formula>
    </cfRule>
  </conditionalFormatting>
  <conditionalFormatting sqref="C22:G22">
    <cfRule type="expression" dxfId="138" priority="5">
      <formula>ISEVEN(ROW())</formula>
    </cfRule>
  </conditionalFormatting>
  <conditionalFormatting sqref="C22:P22">
    <cfRule type="expression" dxfId="137" priority="4">
      <formula>ISODD(ROW())</formula>
    </cfRule>
  </conditionalFormatting>
  <conditionalFormatting sqref="H22:P22 B40:P224">
    <cfRule type="expression" dxfId="136" priority="23">
      <formula>ISEVEN(ROW())</formula>
    </cfRule>
  </conditionalFormatting>
  <conditionalFormatting sqref="I22:J22">
    <cfRule type="expression" dxfId="135" priority="3">
      <formula>ISEVEN(ROW())</formula>
    </cfRule>
  </conditionalFormatting>
  <conditionalFormatting sqref="I3:P45">
    <cfRule type="expression" dxfId="134" priority="21">
      <formula>I3="X"</formula>
    </cfRule>
  </conditionalFormatting>
  <conditionalFormatting sqref="I3:P122">
    <cfRule type="expression" dxfId="133" priority="17">
      <formula>I3=""</formula>
    </cfRule>
  </conditionalFormatting>
  <conditionalFormatting sqref="I46:P122">
    <cfRule type="expression" dxfId="132" priority="18">
      <formula>I46="X"</formula>
    </cfRule>
  </conditionalFormatting>
  <conditionalFormatting sqref="K6:L7">
    <cfRule type="expression" dxfId="131" priority="16">
      <formula>K6="X"</formula>
    </cfRule>
  </conditionalFormatting>
  <conditionalFormatting sqref="K9:L9">
    <cfRule type="expression" dxfId="130" priority="15">
      <formula>K9="X"</formula>
    </cfRule>
  </conditionalFormatting>
  <conditionalFormatting sqref="K26:L26">
    <cfRule type="expression" dxfId="129" priority="14">
      <formula>K26="X"</formula>
    </cfRule>
  </conditionalFormatting>
  <conditionalFormatting sqref="K30:L32">
    <cfRule type="expression" dxfId="128" priority="13">
      <formula>K30="X"</formula>
    </cfRule>
  </conditionalFormatting>
  <conditionalFormatting sqref="L25:L26">
    <cfRule type="expression" dxfId="127" priority="11">
      <formula>L25="X"</formula>
    </cfRule>
  </conditionalFormatting>
  <conditionalFormatting sqref="L28">
    <cfRule type="expression" dxfId="126" priority="12">
      <formula>L28="X"</formula>
    </cfRule>
  </conditionalFormatting>
  <conditionalFormatting sqref="P35:P38">
    <cfRule type="expression" dxfId="125" priority="19">
      <formula>P35=""</formula>
    </cfRule>
    <cfRule type="expression" dxfId="124" priority="20">
      <formula>P35="X"</formula>
    </cfRule>
  </conditionalFormatting>
  <hyperlinks>
    <hyperlink ref="G3" location="Filiere!A1" display="Lien nomenclature" xr:uid="{00000000-0004-0000-0000-000000000000}"/>
    <hyperlink ref="G4" location="'Type d''intervention'!A1" display="Lien nomenclature" xr:uid="{00000000-0004-0000-0000-000001000000}"/>
    <hyperlink ref="G5" location="'Origine de l''appel'!A1" display="Lien nomenclature" xr:uid="{00000000-0004-0000-0000-000002000000}"/>
    <hyperlink ref="G6" location="'Nature de fait'!A1" display="Lien nomenclature" xr:uid="{00000000-0004-0000-0000-000003000000}"/>
    <hyperlink ref="G7" location="'Attribution du dossier'!A1" display="Lien nomenclature" xr:uid="{00000000-0004-0000-0000-000004000000}"/>
    <hyperlink ref="G8" location="'Risque, menace et sensibilité'!A1" display="Lien nomenclature" xr:uid="{00000000-0004-0000-0000-000005000000}"/>
    <hyperlink ref="G9" location="'Motif de recours médico-secouri'!A1" display="Lien nomenclature" xr:uid="{00000000-0004-0000-0000-000006000000}"/>
    <hyperlink ref="G10" location="'Etats du dossier'!A1" display="Lien nomenclature" xr:uid="{00000000-0004-0000-0000-000007000000}"/>
    <hyperlink ref="G11" location="'Nombre de patients-victimes'!A1" display="Lien nomenclature" xr:uid="{00000000-0004-0000-0000-000008000000}"/>
    <hyperlink ref="G12" location="'Type du patient-victime'!A1" display="Lien nomenclature" xr:uid="{00000000-0004-0000-0000-000009000000}"/>
    <hyperlink ref="G13" location="'Attribution du dossier'!A1" display="Lien nomenclature" xr:uid="{00000000-0004-0000-0000-00000A000000}"/>
    <hyperlink ref="G14" location="'Priorité de régulation médicale'!A1" display="Lien nomenclature" xr:uid="{00000000-0004-0000-0000-00000B000000}"/>
    <hyperlink ref="G15" location="'Lieu - Source ou type d''id'!A1" display="Lien nomenclature" xr:uid="{00000000-0004-0000-0000-00000C000000}"/>
    <hyperlink ref="G16" location="Precision!A1" display="Lien nomenclature" xr:uid="{00000000-0004-0000-0000-00000D000000}"/>
    <hyperlink ref="G17" location="'Nom de la source'!A1" display="Lien nomenclature" xr:uid="{00000000-0004-0000-0000-00000E000000}"/>
    <hyperlink ref="G18" location="'Type d''objet'!A1" display="Lien nomenclature" xr:uid="{00000000-0004-0000-0000-00000F000000}"/>
    <hyperlink ref="G19" location="Signalement!A1" display="Lien nomenclature" xr:uid="{00000000-0004-0000-0000-000010000000}"/>
    <hyperlink ref="G20" location="Canal!A1" display="Lien nomenclature" xr:uid="{00000000-0004-0000-0000-000011000000}"/>
    <hyperlink ref="G21" location="'Type de contact'!A1" display="Lien nomenclature" xr:uid="{00000000-0004-0000-0000-000012000000}"/>
    <hyperlink ref="G22" location="Langue!A1" display="Lien nomenclature" xr:uid="{00000000-0004-0000-0000-000013000000}"/>
    <hyperlink ref="G23" location="'Type de requérant'!A1" display="Lien nomenclature" xr:uid="{00000000-0004-0000-0000-000014000000}"/>
    <hyperlink ref="G24" location="'Difficultés de communication'!A1" display="Lien nomenclature" xr:uid="{00000000-0004-0000-0000-000015000000}"/>
    <hyperlink ref="G25" location="'Patient - type d''Id'!A1" display="Lien nomenclature" xr:uid="{00000000-0004-0000-0000-000016000000}"/>
    <hyperlink ref="G26" location="Sexe!A1" display="Lien nomenclature" xr:uid="{00000000-0004-0000-0000-000017000000}"/>
    <hyperlink ref="G27" location="'Niveau de soin'!A1" display="Lien nomenclature" xr:uid="{00000000-0004-0000-0000-000018000000}"/>
    <hyperlink ref="G28" location="Role!A1" display="Lien nomenclature" xr:uid="{00000000-0004-0000-0000-000019000000}"/>
    <hyperlink ref="G29" location="'Type de decision'!A1" display="Lien nomenclature" xr:uid="{00000000-0004-0000-0000-00001A000000}"/>
    <hyperlink ref="G30" location="'Type de ressource'!A1" display="Lien nomenclature" xr:uid="{00000000-0004-0000-0000-00001B000000}"/>
    <hyperlink ref="G31" location="'Type de vecteurs'!A1" display="Lien nomenclature" xr:uid="{00000000-0004-0000-0000-00001C000000}"/>
    <hyperlink ref="G32" location="'Niveau de prise en charge'!A1" display="Lien nomenclature" xr:uid="{00000000-0004-0000-0000-00001D000000}"/>
    <hyperlink ref="G33" location="'Type de destination'!A1" display="Lien nomenclature" xr:uid="{00000000-0004-0000-0000-00001E000000}"/>
    <hyperlink ref="G34" location="'Effet à obtenir'!A1" display="Lien nomenclature" xr:uid="{00000000-0004-0000-0000-00001F000000}"/>
    <hyperlink ref="G35" location="'Cadre conventionnel'!A1" display="Lien nomenclature" xr:uid="{00000000-0004-0000-0000-000020000000}"/>
    <hyperlink ref="G36" location="'Delai d''intervention'!A1" display="Lien nomenclature" xr:uid="{00000000-0004-0000-0000-000021000000}"/>
    <hyperlink ref="G37" location="'Annulation DR'!A1" display="Lien nomenclature" xr:uid="{00000000-0004-0000-0000-000022000000}"/>
    <hyperlink ref="G38" location="'Reponse demande ressources'!A1" display="Lien nomenclature" xr:uid="{00000000-0004-0000-0000-000023000000}"/>
    <hyperlink ref="G39" location="'Statut du vecteur'!A1" display="Lien nomenclature" xr:uid="{00000000-0004-0000-0000-000024000000}"/>
  </hyperlinks>
  <pageMargins left="0.7" right="0.7" top="0.75" bottom="0.75" header="0.511811023622047" footer="0.511811023622047"/>
  <pageSetup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E28"/>
  <sheetViews>
    <sheetView zoomScaleNormal="100" workbookViewId="0">
      <selection activeCell="B1" sqref="B1:B5"/>
    </sheetView>
  </sheetViews>
  <sheetFormatPr baseColWidth="10" defaultColWidth="8.7109375" defaultRowHeight="15"/>
  <cols>
    <col min="1" max="1" width="26.140625" customWidth="1"/>
    <col min="2" max="2" width="27.85546875" customWidth="1"/>
    <col min="3" max="3" width="15.42578125" customWidth="1"/>
    <col min="4" max="4" width="12.140625" customWidth="1"/>
    <col min="5" max="5" width="11" customWidth="1"/>
  </cols>
  <sheetData>
    <row r="1" spans="1:5">
      <c r="A1" s="17" t="s">
        <v>107</v>
      </c>
      <c r="B1" s="18" t="s">
        <v>36</v>
      </c>
      <c r="C1" s="19"/>
    </row>
    <row r="2" spans="1:5">
      <c r="A2" s="17" t="s">
        <v>108</v>
      </c>
      <c r="B2" s="18" t="s">
        <v>109</v>
      </c>
      <c r="C2" s="19"/>
    </row>
    <row r="3" spans="1:5">
      <c r="A3" s="17" t="s">
        <v>110</v>
      </c>
      <c r="B3" s="18" t="s">
        <v>1416</v>
      </c>
      <c r="C3" s="19"/>
    </row>
    <row r="4" spans="1:5">
      <c r="A4" s="17" t="s">
        <v>112</v>
      </c>
      <c r="B4" s="18" t="s">
        <v>113</v>
      </c>
      <c r="C4" s="20"/>
    </row>
    <row r="5" spans="1:5">
      <c r="A5" s="17" t="s">
        <v>3</v>
      </c>
      <c r="B5" s="18" t="s">
        <v>1417</v>
      </c>
      <c r="C5" s="20"/>
    </row>
    <row r="6" spans="1:5">
      <c r="A6" s="21" t="s">
        <v>115</v>
      </c>
      <c r="B6" s="21" t="s">
        <v>116</v>
      </c>
      <c r="C6" s="21" t="s">
        <v>117</v>
      </c>
      <c r="D6" s="21" t="s">
        <v>3</v>
      </c>
      <c r="E6" s="21" t="s">
        <v>118</v>
      </c>
    </row>
    <row r="7" spans="1:5" s="25" customFormat="1">
      <c r="A7" s="35">
        <v>0</v>
      </c>
      <c r="B7" s="35">
        <v>0</v>
      </c>
      <c r="C7" s="23"/>
      <c r="D7"/>
      <c r="E7"/>
    </row>
    <row r="8" spans="1:5" s="25" customFormat="1">
      <c r="A8" s="35">
        <v>1</v>
      </c>
      <c r="B8" s="35">
        <v>1</v>
      </c>
      <c r="C8" s="23"/>
      <c r="D8"/>
      <c r="E8"/>
    </row>
    <row r="9" spans="1:5" s="25" customFormat="1">
      <c r="A9" s="35" t="s">
        <v>1418</v>
      </c>
      <c r="B9" s="35" t="s">
        <v>1418</v>
      </c>
      <c r="C9" s="23"/>
      <c r="D9"/>
      <c r="E9"/>
    </row>
    <row r="10" spans="1:5" s="25" customFormat="1">
      <c r="A10" s="35" t="s">
        <v>1419</v>
      </c>
      <c r="B10" s="35" t="s">
        <v>1419</v>
      </c>
      <c r="C10" s="23"/>
      <c r="D10"/>
      <c r="E10"/>
    </row>
    <row r="11" spans="1:5" s="25" customFormat="1">
      <c r="A11" s="35" t="s">
        <v>1420</v>
      </c>
      <c r="B11" s="35" t="s">
        <v>1420</v>
      </c>
      <c r="C11" s="23"/>
      <c r="D11"/>
      <c r="E11"/>
    </row>
    <row r="12" spans="1:5" s="25" customFormat="1">
      <c r="A12" s="35" t="s">
        <v>1421</v>
      </c>
      <c r="B12" s="35" t="s">
        <v>1421</v>
      </c>
      <c r="C12" s="23"/>
      <c r="D12"/>
      <c r="E12"/>
    </row>
    <row r="13" spans="1:5" s="25" customFormat="1">
      <c r="A13"/>
      <c r="B13"/>
      <c r="C13" s="23"/>
      <c r="D13"/>
      <c r="E13"/>
    </row>
    <row r="14" spans="1:5" s="25" customFormat="1">
      <c r="A14"/>
      <c r="B14"/>
      <c r="C14" s="23"/>
      <c r="D14"/>
      <c r="E14"/>
    </row>
    <row r="15" spans="1:5" s="25" customFormat="1">
      <c r="A15"/>
      <c r="B15"/>
      <c r="C15" s="23"/>
      <c r="D15"/>
      <c r="E15"/>
    </row>
    <row r="16" spans="1:5" s="25" customFormat="1">
      <c r="A16"/>
      <c r="B16"/>
      <c r="C16" s="23"/>
      <c r="D16"/>
      <c r="E16"/>
    </row>
    <row r="18" spans="1:5">
      <c r="A18" s="26"/>
      <c r="B18" s="26"/>
      <c r="E18" s="27"/>
    </row>
    <row r="19" spans="1:5" s="30" customFormat="1">
      <c r="A19" s="28"/>
      <c r="B19" s="28"/>
      <c r="C19" s="29"/>
      <c r="D19" s="29"/>
      <c r="E19" s="28"/>
    </row>
    <row r="20" spans="1:5">
      <c r="B20" s="31"/>
    </row>
    <row r="21" spans="1:5">
      <c r="B21" s="32"/>
    </row>
    <row r="22" spans="1:5">
      <c r="B22" s="31"/>
    </row>
    <row r="23" spans="1:5">
      <c r="B23" s="32"/>
    </row>
    <row r="24" spans="1:5">
      <c r="B24" s="33"/>
    </row>
    <row r="25" spans="1:5">
      <c r="B25" s="33"/>
    </row>
    <row r="26" spans="1:5">
      <c r="B26" s="33"/>
    </row>
    <row r="27" spans="1:5">
      <c r="B27" s="33"/>
    </row>
    <row r="28" spans="1:5">
      <c r="B28" s="34"/>
    </row>
  </sheetData>
  <pageMargins left="0.7" right="0.7" top="0.75" bottom="0.75" header="0.511811023622047" footer="0.511811023622047"/>
  <pageSetup orientation="portrait" horizontalDpi="300" verticalDpi="300"/>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E28"/>
  <sheetViews>
    <sheetView zoomScaleNormal="100" workbookViewId="0">
      <selection activeCell="B1" sqref="B1:B5"/>
    </sheetView>
  </sheetViews>
  <sheetFormatPr baseColWidth="10" defaultColWidth="8.7109375" defaultRowHeight="15"/>
  <cols>
    <col min="1" max="1" width="26.140625" customWidth="1"/>
    <col min="2" max="2" width="56.140625" customWidth="1"/>
    <col min="3" max="3" width="15.42578125" customWidth="1"/>
    <col min="4" max="4" width="12.140625" customWidth="1"/>
    <col min="5" max="5" width="11" customWidth="1"/>
  </cols>
  <sheetData>
    <row r="1" spans="1:5">
      <c r="A1" s="17" t="s">
        <v>107</v>
      </c>
      <c r="B1" s="18" t="s">
        <v>38</v>
      </c>
      <c r="C1" s="19"/>
    </row>
    <row r="2" spans="1:5">
      <c r="A2" s="17" t="s">
        <v>108</v>
      </c>
      <c r="B2" s="18" t="s">
        <v>109</v>
      </c>
      <c r="C2" s="19"/>
    </row>
    <row r="3" spans="1:5">
      <c r="A3" s="17" t="s">
        <v>110</v>
      </c>
      <c r="B3" s="18" t="s">
        <v>1422</v>
      </c>
      <c r="C3" s="19"/>
    </row>
    <row r="4" spans="1:5">
      <c r="A4" s="17" t="s">
        <v>112</v>
      </c>
      <c r="B4" s="18" t="s">
        <v>113</v>
      </c>
      <c r="C4" s="20"/>
    </row>
    <row r="5" spans="1:5">
      <c r="A5" s="17" t="s">
        <v>3</v>
      </c>
      <c r="B5" s="18" t="s">
        <v>1423</v>
      </c>
      <c r="C5" s="20"/>
    </row>
    <row r="6" spans="1:5">
      <c r="A6" s="21" t="s">
        <v>115</v>
      </c>
      <c r="B6" s="21" t="s">
        <v>116</v>
      </c>
      <c r="C6" s="21" t="s">
        <v>117</v>
      </c>
      <c r="D6" s="21" t="s">
        <v>3</v>
      </c>
      <c r="E6" s="21" t="s">
        <v>118</v>
      </c>
    </row>
    <row r="7" spans="1:5" s="25" customFormat="1">
      <c r="A7" t="s">
        <v>1424</v>
      </c>
      <c r="B7" t="s">
        <v>1424</v>
      </c>
      <c r="C7" s="23"/>
      <c r="D7"/>
      <c r="E7"/>
    </row>
    <row r="8" spans="1:5" s="25" customFormat="1">
      <c r="A8" t="s">
        <v>1425</v>
      </c>
      <c r="B8" t="s">
        <v>1425</v>
      </c>
      <c r="C8" s="23"/>
      <c r="D8"/>
      <c r="E8"/>
    </row>
    <row r="9" spans="1:5" s="25" customFormat="1">
      <c r="A9" t="s">
        <v>1426</v>
      </c>
      <c r="B9" t="s">
        <v>1426</v>
      </c>
      <c r="C9" s="23"/>
      <c r="D9"/>
      <c r="E9"/>
    </row>
    <row r="10" spans="1:5" s="25" customFormat="1">
      <c r="A10" t="s">
        <v>1427</v>
      </c>
      <c r="B10" t="s">
        <v>1427</v>
      </c>
      <c r="C10" s="23"/>
      <c r="D10"/>
      <c r="E10"/>
    </row>
    <row r="11" spans="1:5" s="25" customFormat="1">
      <c r="A11" t="s">
        <v>1428</v>
      </c>
      <c r="B11" t="s">
        <v>1428</v>
      </c>
      <c r="C11" s="23"/>
      <c r="D11"/>
      <c r="E11"/>
    </row>
    <row r="12" spans="1:5" s="25" customFormat="1">
      <c r="A12"/>
      <c r="B12"/>
      <c r="C12" s="23"/>
      <c r="D12"/>
      <c r="E12"/>
    </row>
    <row r="13" spans="1:5" s="25" customFormat="1">
      <c r="A13"/>
      <c r="B13"/>
      <c r="C13" s="23"/>
      <c r="D13"/>
      <c r="E13"/>
    </row>
    <row r="14" spans="1:5" s="25" customFormat="1">
      <c r="A14"/>
      <c r="B14"/>
      <c r="C14" s="23"/>
      <c r="D14"/>
      <c r="E14"/>
    </row>
    <row r="15" spans="1:5" s="25" customFormat="1">
      <c r="A15"/>
      <c r="B15"/>
      <c r="C15" s="23"/>
      <c r="D15"/>
      <c r="E15"/>
    </row>
    <row r="16" spans="1:5" s="25" customFormat="1">
      <c r="A16"/>
      <c r="B16"/>
      <c r="C16" s="23"/>
      <c r="D16"/>
      <c r="E16"/>
    </row>
    <row r="18" spans="1:5">
      <c r="A18" s="26"/>
      <c r="B18" s="26"/>
      <c r="E18" s="27"/>
    </row>
    <row r="19" spans="1:5" s="30" customFormat="1">
      <c r="A19" s="28"/>
      <c r="B19" s="28"/>
      <c r="C19" s="29"/>
      <c r="D19" s="29"/>
      <c r="E19" s="28"/>
    </row>
    <row r="20" spans="1:5">
      <c r="B20" s="31"/>
    </row>
    <row r="21" spans="1:5">
      <c r="B21" s="32"/>
    </row>
    <row r="22" spans="1:5">
      <c r="B22" s="31"/>
    </row>
    <row r="23" spans="1:5">
      <c r="B23" s="32"/>
    </row>
    <row r="24" spans="1:5">
      <c r="B24" s="33"/>
    </row>
    <row r="25" spans="1:5">
      <c r="B25" s="33"/>
    </row>
    <row r="26" spans="1:5">
      <c r="B26" s="33"/>
    </row>
    <row r="27" spans="1:5">
      <c r="B27" s="33"/>
    </row>
    <row r="28" spans="1:5">
      <c r="B28" s="34"/>
    </row>
  </sheetData>
  <pageMargins left="0.7" right="0.7" top="0.75" bottom="0.75" header="0.511811023622047" footer="0.511811023622047"/>
  <pageSetup orientation="portrait" horizontalDpi="300" verticalDpi="300"/>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F46"/>
  <sheetViews>
    <sheetView zoomScaleNormal="100" workbookViewId="0">
      <selection activeCell="B1" sqref="B1:B5"/>
    </sheetView>
  </sheetViews>
  <sheetFormatPr baseColWidth="10" defaultColWidth="8.7109375" defaultRowHeight="15"/>
  <cols>
    <col min="1" max="1" width="21.42578125" customWidth="1"/>
    <col min="2" max="2" width="14.85546875" customWidth="1"/>
    <col min="3" max="3" width="18.28515625" customWidth="1"/>
    <col min="4" max="4" width="67.42578125" customWidth="1"/>
    <col min="5" max="5" width="170.7109375" customWidth="1"/>
    <col min="6" max="6" width="26.140625" customWidth="1"/>
  </cols>
  <sheetData>
    <row r="1" spans="1:6">
      <c r="A1" s="17" t="s">
        <v>107</v>
      </c>
      <c r="B1" s="18" t="s">
        <v>40</v>
      </c>
      <c r="C1" s="19"/>
      <c r="D1" s="19"/>
    </row>
    <row r="2" spans="1:6">
      <c r="A2" s="17" t="s">
        <v>108</v>
      </c>
      <c r="B2" s="18" t="s">
        <v>1429</v>
      </c>
      <c r="C2" s="19"/>
      <c r="D2" s="19"/>
    </row>
    <row r="3" spans="1:6">
      <c r="A3" s="17" t="s">
        <v>110</v>
      </c>
      <c r="B3" s="18" t="s">
        <v>1430</v>
      </c>
      <c r="C3" s="19"/>
      <c r="D3" s="19"/>
    </row>
    <row r="4" spans="1:6">
      <c r="A4" s="17" t="s">
        <v>112</v>
      </c>
      <c r="B4" s="18" t="s">
        <v>137</v>
      </c>
      <c r="C4" s="20"/>
      <c r="D4" s="20"/>
    </row>
    <row r="5" spans="1:6">
      <c r="A5" s="17" t="s">
        <v>3</v>
      </c>
      <c r="B5" s="18" t="s">
        <v>1431</v>
      </c>
      <c r="C5" s="20"/>
      <c r="D5" s="20"/>
    </row>
    <row r="6" spans="1:6">
      <c r="A6" s="21" t="s">
        <v>115</v>
      </c>
      <c r="B6" s="21" t="s">
        <v>116</v>
      </c>
      <c r="C6" s="21" t="s">
        <v>117</v>
      </c>
      <c r="D6" s="21" t="s">
        <v>139</v>
      </c>
      <c r="E6" s="21" t="s">
        <v>3</v>
      </c>
      <c r="F6" s="21" t="s">
        <v>118</v>
      </c>
    </row>
    <row r="7" spans="1:6" s="25" customFormat="1">
      <c r="A7" s="25" t="s">
        <v>1432</v>
      </c>
      <c r="B7" s="25" t="s">
        <v>1432</v>
      </c>
      <c r="E7" s="25" t="s">
        <v>1433</v>
      </c>
    </row>
    <row r="8" spans="1:6" s="25" customFormat="1">
      <c r="A8" s="25" t="s">
        <v>1434</v>
      </c>
      <c r="C8" s="25" t="s">
        <v>1435</v>
      </c>
      <c r="E8" s="25" t="s">
        <v>1436</v>
      </c>
    </row>
    <row r="9" spans="1:6" s="25" customFormat="1">
      <c r="A9" s="25" t="s">
        <v>1437</v>
      </c>
      <c r="B9" s="25" t="s">
        <v>1438</v>
      </c>
      <c r="D9" s="25" t="s">
        <v>1439</v>
      </c>
      <c r="E9" s="25" t="s">
        <v>1440</v>
      </c>
    </row>
    <row r="10" spans="1:6" s="25" customFormat="1">
      <c r="A10" s="25" t="s">
        <v>1441</v>
      </c>
      <c r="D10" s="25" t="s">
        <v>1442</v>
      </c>
      <c r="E10" s="25" t="s">
        <v>1443</v>
      </c>
    </row>
    <row r="11" spans="1:6" s="25" customFormat="1">
      <c r="A11" s="25" t="s">
        <v>1444</v>
      </c>
      <c r="D11" s="25" t="s">
        <v>1445</v>
      </c>
      <c r="E11" s="25" t="s">
        <v>1446</v>
      </c>
    </row>
    <row r="12" spans="1:6" s="25" customFormat="1">
      <c r="A12" s="25" t="s">
        <v>1447</v>
      </c>
      <c r="D12" s="25" t="s">
        <v>1448</v>
      </c>
      <c r="E12" s="25" t="s">
        <v>1449</v>
      </c>
    </row>
    <row r="13" spans="1:6" s="25" customFormat="1">
      <c r="A13" s="25" t="s">
        <v>1450</v>
      </c>
      <c r="D13" s="25" t="s">
        <v>1451</v>
      </c>
      <c r="E13" s="25" t="s">
        <v>1452</v>
      </c>
    </row>
    <row r="14" spans="1:6" s="25" customFormat="1">
      <c r="A14" s="25" t="s">
        <v>1453</v>
      </c>
      <c r="C14" s="25" t="s">
        <v>1454</v>
      </c>
    </row>
    <row r="15" spans="1:6" s="25" customFormat="1">
      <c r="A15" s="25" t="s">
        <v>1455</v>
      </c>
      <c r="D15" s="25" t="s">
        <v>1456</v>
      </c>
      <c r="E15" s="25" t="s">
        <v>1457</v>
      </c>
    </row>
    <row r="16" spans="1:6" s="25" customFormat="1">
      <c r="A16" s="25" t="s">
        <v>1458</v>
      </c>
      <c r="D16" s="25" t="s">
        <v>1459</v>
      </c>
      <c r="E16" s="25" t="s">
        <v>1460</v>
      </c>
    </row>
    <row r="17" spans="1:5" s="25" customFormat="1">
      <c r="A17" s="25" t="s">
        <v>1461</v>
      </c>
      <c r="D17" s="25" t="s">
        <v>1462</v>
      </c>
      <c r="E17" s="25" t="s">
        <v>1463</v>
      </c>
    </row>
    <row r="18" spans="1:5" s="25" customFormat="1">
      <c r="A18" s="25" t="s">
        <v>1464</v>
      </c>
      <c r="D18" s="25" t="s">
        <v>1465</v>
      </c>
      <c r="E18" s="25" t="s">
        <v>1466</v>
      </c>
    </row>
    <row r="19" spans="1:5" s="25" customFormat="1">
      <c r="A19" s="25" t="s">
        <v>1467</v>
      </c>
      <c r="D19" s="25" t="s">
        <v>1468</v>
      </c>
      <c r="E19" s="25" t="s">
        <v>1469</v>
      </c>
    </row>
    <row r="20" spans="1:5" s="25" customFormat="1">
      <c r="A20" s="25" t="s">
        <v>1470</v>
      </c>
      <c r="D20" s="25" t="s">
        <v>1471</v>
      </c>
      <c r="E20" s="25" t="s">
        <v>1472</v>
      </c>
    </row>
    <row r="21" spans="1:5" s="25" customFormat="1">
      <c r="A21" s="25" t="s">
        <v>2838</v>
      </c>
      <c r="D21" s="25" t="s">
        <v>2839</v>
      </c>
    </row>
    <row r="22" spans="1:5" s="25" customFormat="1">
      <c r="A22" s="25" t="s">
        <v>1473</v>
      </c>
      <c r="C22" s="25" t="s">
        <v>1474</v>
      </c>
      <c r="E22" s="25" t="s">
        <v>1475</v>
      </c>
    </row>
    <row r="23" spans="1:5" s="25" customFormat="1">
      <c r="A23" s="25" t="s">
        <v>1476</v>
      </c>
      <c r="D23" s="25" t="s">
        <v>1477</v>
      </c>
      <c r="E23" s="25" t="s">
        <v>1478</v>
      </c>
    </row>
    <row r="24" spans="1:5" s="25" customFormat="1">
      <c r="A24" s="25" t="s">
        <v>1479</v>
      </c>
      <c r="D24" s="25" t="s">
        <v>1480</v>
      </c>
      <c r="E24" s="25" t="s">
        <v>1481</v>
      </c>
    </row>
    <row r="25" spans="1:5" s="25" customFormat="1">
      <c r="A25" s="25" t="s">
        <v>1482</v>
      </c>
      <c r="D25" s="25" t="s">
        <v>1483</v>
      </c>
      <c r="E25" s="25" t="s">
        <v>1484</v>
      </c>
    </row>
    <row r="26" spans="1:5" s="25" customFormat="1">
      <c r="A26" s="25" t="s">
        <v>1485</v>
      </c>
      <c r="B26" s="25" t="s">
        <v>1485</v>
      </c>
      <c r="E26" s="25" t="s">
        <v>1486</v>
      </c>
    </row>
    <row r="27" spans="1:5" s="25" customFormat="1">
      <c r="A27" s="25" t="s">
        <v>1487</v>
      </c>
      <c r="C27" s="25" t="s">
        <v>1488</v>
      </c>
      <c r="E27" s="25" t="s">
        <v>1486</v>
      </c>
    </row>
    <row r="28" spans="1:5" s="25" customFormat="1">
      <c r="A28" s="25" t="s">
        <v>1489</v>
      </c>
      <c r="D28" s="25" t="s">
        <v>1490</v>
      </c>
      <c r="E28" s="25" t="s">
        <v>1491</v>
      </c>
    </row>
    <row r="29" spans="1:5" s="25" customFormat="1">
      <c r="A29" s="25" t="s">
        <v>1492</v>
      </c>
      <c r="D29" s="25" t="s">
        <v>1493</v>
      </c>
    </row>
    <row r="30" spans="1:5" s="25" customFormat="1">
      <c r="A30" s="25" t="s">
        <v>1494</v>
      </c>
      <c r="D30" s="25" t="s">
        <v>1495</v>
      </c>
      <c r="E30" s="25" t="s">
        <v>1496</v>
      </c>
    </row>
    <row r="31" spans="1:5" s="25" customFormat="1">
      <c r="A31" s="25" t="s">
        <v>1497</v>
      </c>
      <c r="D31" s="25" t="s">
        <v>1498</v>
      </c>
      <c r="E31" s="25" t="s">
        <v>1499</v>
      </c>
    </row>
    <row r="32" spans="1:5" s="25" customFormat="1">
      <c r="A32" s="25" t="s">
        <v>1500</v>
      </c>
      <c r="D32" s="25" t="s">
        <v>1501</v>
      </c>
      <c r="E32" s="25" t="s">
        <v>1502</v>
      </c>
    </row>
    <row r="33" spans="1:5" s="25" customFormat="1">
      <c r="A33" s="25" t="s">
        <v>1503</v>
      </c>
      <c r="D33" s="25" t="s">
        <v>1504</v>
      </c>
      <c r="E33" s="25" t="s">
        <v>1505</v>
      </c>
    </row>
    <row r="34" spans="1:5" s="25" customFormat="1">
      <c r="A34" s="25" t="s">
        <v>1506</v>
      </c>
      <c r="D34" s="25" t="s">
        <v>1507</v>
      </c>
      <c r="E34" s="25" t="s">
        <v>1508</v>
      </c>
    </row>
    <row r="35" spans="1:5" s="25" customFormat="1">
      <c r="A35" s="25" t="s">
        <v>1509</v>
      </c>
      <c r="D35" s="25" t="s">
        <v>1510</v>
      </c>
      <c r="E35" s="25" t="s">
        <v>1511</v>
      </c>
    </row>
    <row r="36" spans="1:5" s="25" customFormat="1">
      <c r="A36" s="25" t="s">
        <v>1512</v>
      </c>
      <c r="B36" s="25" t="s">
        <v>1512</v>
      </c>
      <c r="E36" s="25" t="s">
        <v>1513</v>
      </c>
    </row>
    <row r="37" spans="1:5" s="25" customFormat="1">
      <c r="A37" s="25" t="s">
        <v>1514</v>
      </c>
      <c r="C37" s="25" t="s">
        <v>1515</v>
      </c>
      <c r="E37" s="25" t="s">
        <v>1516</v>
      </c>
    </row>
    <row r="38" spans="1:5" s="25" customFormat="1">
      <c r="A38" s="25" t="s">
        <v>1517</v>
      </c>
      <c r="D38" s="25" t="s">
        <v>1518</v>
      </c>
      <c r="E38" s="25" t="s">
        <v>1519</v>
      </c>
    </row>
    <row r="39" spans="1:5" s="25" customFormat="1">
      <c r="A39" s="25" t="s">
        <v>1520</v>
      </c>
      <c r="D39" s="25" t="s">
        <v>1521</v>
      </c>
      <c r="E39" s="25" t="s">
        <v>1522</v>
      </c>
    </row>
    <row r="40" spans="1:5" s="25" customFormat="1">
      <c r="A40" s="25" t="s">
        <v>1523</v>
      </c>
      <c r="D40" s="25" t="s">
        <v>1524</v>
      </c>
      <c r="E40" s="25" t="s">
        <v>1525</v>
      </c>
    </row>
    <row r="41" spans="1:5" s="25" customFormat="1">
      <c r="A41" s="25" t="s">
        <v>1526</v>
      </c>
      <c r="D41" s="25" t="s">
        <v>1527</v>
      </c>
      <c r="E41" s="25" t="s">
        <v>1528</v>
      </c>
    </row>
    <row r="42" spans="1:5" s="25" customFormat="1">
      <c r="A42" s="25" t="s">
        <v>1529</v>
      </c>
      <c r="D42" s="25" t="s">
        <v>1530</v>
      </c>
      <c r="E42" s="25" t="s">
        <v>1531</v>
      </c>
    </row>
    <row r="43" spans="1:5" s="25" customFormat="1">
      <c r="A43" s="25" t="s">
        <v>1532</v>
      </c>
      <c r="C43" s="25" t="s">
        <v>1533</v>
      </c>
      <c r="E43" s="25" t="s">
        <v>1534</v>
      </c>
    </row>
    <row r="44" spans="1:5" s="25" customFormat="1">
      <c r="A44" s="25" t="s">
        <v>1535</v>
      </c>
      <c r="D44" s="25" t="s">
        <v>1536</v>
      </c>
      <c r="E44" s="25" t="s">
        <v>1537</v>
      </c>
    </row>
    <row r="45" spans="1:5" s="25" customFormat="1">
      <c r="A45" s="25" t="s">
        <v>1538</v>
      </c>
      <c r="D45" s="25" t="s">
        <v>1539</v>
      </c>
      <c r="E45" s="25" t="s">
        <v>1540</v>
      </c>
    </row>
    <row r="46" spans="1:5" s="25" customFormat="1">
      <c r="A46" s="25" t="s">
        <v>1541</v>
      </c>
      <c r="D46" s="25" t="s">
        <v>1542</v>
      </c>
      <c r="E46" s="25" t="s">
        <v>1543</v>
      </c>
    </row>
  </sheetData>
  <pageMargins left="0.7" right="0.7" top="0.75" bottom="0.75" header="0.511811023622047" footer="0.511811023622047"/>
  <pageSetup orientation="portrait" horizontalDpi="300" verticalDpi="3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F42"/>
  <sheetViews>
    <sheetView zoomScaleNormal="100" workbookViewId="0">
      <selection activeCell="B1" sqref="B1:B5"/>
    </sheetView>
  </sheetViews>
  <sheetFormatPr baseColWidth="10" defaultColWidth="8.7109375" defaultRowHeight="15"/>
  <cols>
    <col min="1" max="1" width="17.7109375" customWidth="1"/>
    <col min="2" max="2" width="14.85546875" customWidth="1"/>
    <col min="3" max="3" width="18.28515625" customWidth="1"/>
    <col min="4" max="4" width="13.28515625" customWidth="1"/>
    <col min="5" max="5" width="51.85546875" customWidth="1"/>
    <col min="6" max="6" width="26.140625" customWidth="1"/>
  </cols>
  <sheetData>
    <row r="1" spans="1:6">
      <c r="A1" s="17" t="s">
        <v>107</v>
      </c>
      <c r="B1" s="18" t="s">
        <v>42</v>
      </c>
      <c r="C1" s="19"/>
      <c r="D1" s="19"/>
    </row>
    <row r="2" spans="1:6">
      <c r="A2" s="17" t="s">
        <v>108</v>
      </c>
      <c r="B2" s="18" t="s">
        <v>1429</v>
      </c>
      <c r="C2" s="19"/>
      <c r="D2" s="19"/>
    </row>
    <row r="3" spans="1:6">
      <c r="A3" s="17" t="s">
        <v>110</v>
      </c>
      <c r="B3" s="18" t="s">
        <v>1544</v>
      </c>
      <c r="C3" s="19"/>
      <c r="D3" s="19"/>
    </row>
    <row r="4" spans="1:6">
      <c r="A4" s="17" t="s">
        <v>112</v>
      </c>
      <c r="B4" s="18" t="s">
        <v>113</v>
      </c>
      <c r="C4" s="20"/>
      <c r="D4" s="20"/>
    </row>
    <row r="5" spans="1:6">
      <c r="A5" s="17" t="s">
        <v>3</v>
      </c>
      <c r="B5" s="18" t="s">
        <v>1545</v>
      </c>
      <c r="C5" s="20"/>
      <c r="D5" s="20"/>
    </row>
    <row r="6" spans="1:6">
      <c r="A6" s="21" t="s">
        <v>115</v>
      </c>
      <c r="B6" s="21" t="s">
        <v>116</v>
      </c>
      <c r="C6" s="21" t="s">
        <v>117</v>
      </c>
      <c r="D6" s="21" t="s">
        <v>139</v>
      </c>
      <c r="E6" s="21" t="s">
        <v>3</v>
      </c>
      <c r="F6" s="21" t="s">
        <v>118</v>
      </c>
    </row>
    <row r="7" spans="1:6">
      <c r="A7" t="s">
        <v>1546</v>
      </c>
      <c r="B7" t="s">
        <v>2840</v>
      </c>
      <c r="E7" t="s">
        <v>2841</v>
      </c>
      <c r="F7" s="42"/>
    </row>
    <row r="8" spans="1:6">
      <c r="A8" t="s">
        <v>1547</v>
      </c>
      <c r="B8" t="s">
        <v>1548</v>
      </c>
      <c r="E8" t="s">
        <v>2842</v>
      </c>
      <c r="F8" s="42"/>
    </row>
    <row r="9" spans="1:6">
      <c r="A9" t="s">
        <v>1549</v>
      </c>
      <c r="B9" t="s">
        <v>1550</v>
      </c>
      <c r="E9" t="s">
        <v>1551</v>
      </c>
      <c r="F9" s="42"/>
    </row>
    <row r="10" spans="1:6">
      <c r="A10" t="s">
        <v>1552</v>
      </c>
      <c r="B10" t="s">
        <v>1553</v>
      </c>
      <c r="E10" t="s">
        <v>1554</v>
      </c>
      <c r="F10" s="42"/>
    </row>
    <row r="11" spans="1:6">
      <c r="A11" t="s">
        <v>1555</v>
      </c>
      <c r="B11" t="s">
        <v>1556</v>
      </c>
      <c r="E11" t="s">
        <v>1557</v>
      </c>
      <c r="F11" s="42"/>
    </row>
    <row r="12" spans="1:6">
      <c r="A12" s="42"/>
      <c r="B12" s="42"/>
      <c r="C12" s="42"/>
      <c r="D12" s="42"/>
      <c r="E12" s="42"/>
      <c r="F12" s="42"/>
    </row>
    <row r="13" spans="1:6">
      <c r="A13" s="42"/>
      <c r="B13" s="42"/>
      <c r="C13" s="42"/>
      <c r="D13" s="42"/>
      <c r="E13" s="42"/>
      <c r="F13" s="42"/>
    </row>
    <row r="14" spans="1:6">
      <c r="A14" s="42"/>
      <c r="B14" s="42"/>
      <c r="C14" s="42"/>
      <c r="D14" s="42"/>
      <c r="E14" s="42"/>
      <c r="F14" s="42"/>
    </row>
    <row r="15" spans="1:6">
      <c r="A15" s="42"/>
      <c r="B15" s="42"/>
      <c r="C15" s="42"/>
      <c r="D15" s="42"/>
      <c r="E15" s="42"/>
      <c r="F15" s="42"/>
    </row>
    <row r="16" spans="1:6">
      <c r="A16" s="42"/>
      <c r="B16" s="42"/>
      <c r="C16" s="42"/>
      <c r="D16" s="42"/>
      <c r="E16" s="42"/>
      <c r="F16" s="42"/>
    </row>
    <row r="17" spans="1:6">
      <c r="A17" s="42"/>
      <c r="B17" s="42"/>
      <c r="C17" s="42"/>
      <c r="D17" s="42"/>
      <c r="E17" s="42"/>
      <c r="F17" s="42"/>
    </row>
    <row r="18" spans="1:6">
      <c r="A18" s="42"/>
      <c r="B18" s="42"/>
      <c r="C18" s="42"/>
      <c r="D18" s="42"/>
      <c r="E18" s="42"/>
      <c r="F18" s="42"/>
    </row>
    <row r="19" spans="1:6">
      <c r="A19" s="42"/>
      <c r="B19" s="42"/>
      <c r="C19" s="42"/>
      <c r="D19" s="42"/>
      <c r="E19" s="42"/>
      <c r="F19" s="42"/>
    </row>
    <row r="20" spans="1:6">
      <c r="A20" s="42"/>
      <c r="B20" s="42"/>
      <c r="C20" s="42"/>
      <c r="D20" s="42"/>
      <c r="E20" s="42"/>
      <c r="F20" s="42"/>
    </row>
    <row r="21" spans="1:6">
      <c r="A21" s="42"/>
      <c r="B21" s="42"/>
      <c r="C21" s="42"/>
      <c r="D21" s="42"/>
      <c r="E21" s="42"/>
      <c r="F21" s="42"/>
    </row>
    <row r="22" spans="1:6">
      <c r="A22" s="42"/>
      <c r="B22" s="42"/>
      <c r="C22" s="42"/>
      <c r="D22" s="42"/>
      <c r="E22" s="42"/>
      <c r="F22" s="42"/>
    </row>
    <row r="23" spans="1:6">
      <c r="A23" s="42"/>
      <c r="B23" s="42"/>
      <c r="C23" s="42"/>
      <c r="D23" s="42"/>
      <c r="E23" s="42"/>
      <c r="F23" s="42"/>
    </row>
    <row r="24" spans="1:6">
      <c r="A24" s="42"/>
      <c r="B24" s="42"/>
      <c r="C24" s="42"/>
      <c r="D24" s="42"/>
      <c r="E24" s="42"/>
      <c r="F24" s="42"/>
    </row>
    <row r="25" spans="1:6">
      <c r="A25" s="42"/>
      <c r="B25" s="42"/>
      <c r="C25" s="42"/>
      <c r="D25" s="42"/>
      <c r="E25" s="42"/>
      <c r="F25" s="42"/>
    </row>
    <row r="26" spans="1:6">
      <c r="A26" s="42"/>
      <c r="B26" s="42"/>
      <c r="C26" s="42"/>
      <c r="D26" s="42"/>
      <c r="E26" s="42"/>
      <c r="F26" s="42"/>
    </row>
    <row r="27" spans="1:6">
      <c r="A27" s="42"/>
      <c r="B27" s="42"/>
      <c r="C27" s="42"/>
      <c r="D27" s="42"/>
      <c r="E27" s="42"/>
      <c r="F27" s="42"/>
    </row>
    <row r="28" spans="1:6">
      <c r="A28" s="42"/>
      <c r="B28" s="42"/>
      <c r="C28" s="42"/>
      <c r="D28" s="42"/>
      <c r="E28" s="42"/>
      <c r="F28" s="42"/>
    </row>
    <row r="29" spans="1:6">
      <c r="A29" s="42"/>
      <c r="B29" s="42"/>
      <c r="C29" s="42"/>
      <c r="D29" s="42"/>
      <c r="E29" s="42"/>
      <c r="F29" s="42"/>
    </row>
    <row r="30" spans="1:6">
      <c r="A30" s="42"/>
      <c r="B30" s="42"/>
      <c r="C30" s="42"/>
      <c r="D30" s="42"/>
      <c r="E30" s="42"/>
      <c r="F30" s="42"/>
    </row>
    <row r="31" spans="1:6">
      <c r="A31" s="42"/>
      <c r="B31" s="42"/>
      <c r="C31" s="42"/>
      <c r="D31" s="42"/>
      <c r="E31" s="42"/>
      <c r="F31" s="42"/>
    </row>
    <row r="32" spans="1:6">
      <c r="A32" s="42"/>
      <c r="B32" s="42"/>
      <c r="C32" s="42"/>
      <c r="D32" s="42"/>
      <c r="E32" s="42"/>
      <c r="F32" s="42"/>
    </row>
    <row r="33" spans="1:6">
      <c r="A33" s="42"/>
      <c r="B33" s="42"/>
      <c r="C33" s="42"/>
      <c r="D33" s="42"/>
      <c r="E33" s="42"/>
      <c r="F33" s="42"/>
    </row>
    <row r="34" spans="1:6">
      <c r="A34" s="42"/>
      <c r="B34" s="42"/>
      <c r="C34" s="42"/>
      <c r="D34" s="42"/>
      <c r="E34" s="42"/>
      <c r="F34" s="42"/>
    </row>
    <row r="35" spans="1:6">
      <c r="A35" s="42"/>
      <c r="B35" s="42"/>
      <c r="C35" s="42"/>
      <c r="D35" s="42"/>
      <c r="E35" s="42"/>
      <c r="F35" s="42"/>
    </row>
    <row r="36" spans="1:6">
      <c r="A36" s="42"/>
      <c r="B36" s="42"/>
      <c r="C36" s="42"/>
      <c r="D36" s="42"/>
      <c r="E36" s="42"/>
      <c r="F36" s="42"/>
    </row>
    <row r="37" spans="1:6">
      <c r="A37" s="42"/>
      <c r="B37" s="42"/>
      <c r="C37" s="42"/>
      <c r="D37" s="42"/>
      <c r="E37" s="42"/>
      <c r="F37" s="42"/>
    </row>
    <row r="38" spans="1:6">
      <c r="A38" s="42"/>
      <c r="B38" s="42"/>
      <c r="C38" s="42"/>
      <c r="D38" s="42"/>
      <c r="E38" s="42"/>
      <c r="F38" s="42"/>
    </row>
    <row r="39" spans="1:6">
      <c r="A39" s="42"/>
      <c r="B39" s="42"/>
      <c r="C39" s="42"/>
      <c r="D39" s="42"/>
      <c r="E39" s="42"/>
      <c r="F39" s="42"/>
    </row>
    <row r="40" spans="1:6">
      <c r="A40" s="42"/>
      <c r="B40" s="42"/>
      <c r="C40" s="42"/>
      <c r="D40" s="42"/>
      <c r="E40" s="42"/>
      <c r="F40" s="42"/>
    </row>
    <row r="41" spans="1:6">
      <c r="A41" s="42"/>
      <c r="B41" s="42"/>
      <c r="C41" s="42"/>
      <c r="D41" s="42"/>
      <c r="E41" s="42"/>
      <c r="F41" s="42"/>
    </row>
    <row r="42" spans="1:6">
      <c r="A42" s="42"/>
      <c r="B42" s="42"/>
      <c r="C42" s="42"/>
      <c r="D42" s="42"/>
      <c r="E42" s="42"/>
      <c r="F42" s="42"/>
    </row>
  </sheetData>
  <pageMargins left="0.7" right="0.7" top="0.75" bottom="0.75" header="0.511811023622047" footer="0.511811023622047"/>
  <pageSetup orientation="portrait" horizontalDpi="300" verticalDpi="30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E28"/>
  <sheetViews>
    <sheetView zoomScaleNormal="100" workbookViewId="0">
      <selection activeCell="B1" sqref="B1:B5"/>
    </sheetView>
  </sheetViews>
  <sheetFormatPr baseColWidth="10" defaultColWidth="8.7109375" defaultRowHeight="15"/>
  <cols>
    <col min="1" max="1" width="26.140625" customWidth="1"/>
    <col min="2" max="2" width="56.140625" customWidth="1"/>
    <col min="3" max="3" width="15.42578125" customWidth="1"/>
    <col min="4" max="4" width="12.140625" customWidth="1"/>
    <col min="5" max="5" width="11" customWidth="1"/>
  </cols>
  <sheetData>
    <row r="1" spans="1:5">
      <c r="A1" s="17" t="s">
        <v>107</v>
      </c>
      <c r="B1" s="18" t="s">
        <v>44</v>
      </c>
      <c r="C1" s="19"/>
    </row>
    <row r="2" spans="1:5">
      <c r="A2" s="17" t="s">
        <v>108</v>
      </c>
      <c r="B2" s="18" t="s">
        <v>109</v>
      </c>
      <c r="C2" s="19"/>
    </row>
    <row r="3" spans="1:5">
      <c r="A3" s="17" t="s">
        <v>110</v>
      </c>
      <c r="B3" s="18" t="s">
        <v>1558</v>
      </c>
      <c r="C3" s="19"/>
    </row>
    <row r="4" spans="1:5">
      <c r="A4" s="17" t="s">
        <v>112</v>
      </c>
      <c r="B4" s="18" t="s">
        <v>113</v>
      </c>
      <c r="C4" s="20"/>
    </row>
    <row r="5" spans="1:5">
      <c r="A5" s="17" t="s">
        <v>3</v>
      </c>
      <c r="B5" s="18" t="s">
        <v>1559</v>
      </c>
      <c r="C5" s="20"/>
    </row>
    <row r="6" spans="1:5">
      <c r="A6" s="21" t="s">
        <v>115</v>
      </c>
      <c r="B6" s="21" t="s">
        <v>116</v>
      </c>
      <c r="C6" s="21" t="s">
        <v>117</v>
      </c>
      <c r="D6" s="21" t="s">
        <v>3</v>
      </c>
      <c r="E6" s="21" t="s">
        <v>118</v>
      </c>
    </row>
    <row r="7" spans="1:5" s="25" customFormat="1">
      <c r="A7" t="s">
        <v>1560</v>
      </c>
      <c r="B7" t="s">
        <v>1560</v>
      </c>
      <c r="C7" s="23"/>
      <c r="D7"/>
      <c r="E7"/>
    </row>
    <row r="8" spans="1:5" s="25" customFormat="1">
      <c r="A8" t="s">
        <v>1561</v>
      </c>
      <c r="B8" t="s">
        <v>1561</v>
      </c>
      <c r="C8" s="23"/>
      <c r="D8"/>
      <c r="E8"/>
    </row>
    <row r="9" spans="1:5" s="25" customFormat="1">
      <c r="A9" t="s">
        <v>1562</v>
      </c>
      <c r="B9" t="s">
        <v>1562</v>
      </c>
      <c r="C9" s="23"/>
      <c r="D9"/>
      <c r="E9"/>
    </row>
    <row r="10" spans="1:5" s="25" customFormat="1">
      <c r="A10" t="s">
        <v>1563</v>
      </c>
      <c r="B10" t="s">
        <v>1563</v>
      </c>
      <c r="C10" s="23"/>
      <c r="D10"/>
      <c r="E10"/>
    </row>
    <row r="11" spans="1:5" s="25" customFormat="1">
      <c r="A11" t="s">
        <v>1564</v>
      </c>
      <c r="B11" t="s">
        <v>1564</v>
      </c>
      <c r="C11" s="23"/>
      <c r="D11"/>
      <c r="E11"/>
    </row>
    <row r="12" spans="1:5" s="25" customFormat="1">
      <c r="A12"/>
      <c r="B12"/>
      <c r="C12" s="23"/>
      <c r="D12"/>
      <c r="E12"/>
    </row>
    <row r="13" spans="1:5" s="25" customFormat="1">
      <c r="A13"/>
      <c r="B13"/>
      <c r="C13" s="23"/>
      <c r="D13"/>
      <c r="E13"/>
    </row>
    <row r="14" spans="1:5" s="25" customFormat="1">
      <c r="A14"/>
      <c r="B14"/>
      <c r="C14" s="23"/>
      <c r="D14"/>
      <c r="E14"/>
    </row>
    <row r="15" spans="1:5" s="25" customFormat="1">
      <c r="A15"/>
      <c r="B15"/>
      <c r="C15" s="23"/>
      <c r="D15"/>
      <c r="E15"/>
    </row>
    <row r="16" spans="1:5" s="25" customFormat="1">
      <c r="A16"/>
      <c r="B16"/>
      <c r="C16" s="23"/>
      <c r="D16"/>
      <c r="E16"/>
    </row>
    <row r="18" spans="1:5">
      <c r="A18" s="26"/>
      <c r="B18" s="26"/>
      <c r="E18" s="27"/>
    </row>
    <row r="19" spans="1:5" s="30" customFormat="1">
      <c r="A19" s="28"/>
      <c r="B19" s="28"/>
      <c r="C19" s="29"/>
      <c r="D19" s="29"/>
      <c r="E19" s="28"/>
    </row>
    <row r="20" spans="1:5">
      <c r="B20" s="31"/>
    </row>
    <row r="21" spans="1:5">
      <c r="B21" s="32"/>
    </row>
    <row r="22" spans="1:5">
      <c r="B22" s="31"/>
    </row>
    <row r="23" spans="1:5">
      <c r="B23" s="32"/>
    </row>
    <row r="24" spans="1:5">
      <c r="B24" s="33"/>
    </row>
    <row r="25" spans="1:5">
      <c r="B25" s="33"/>
    </row>
    <row r="26" spans="1:5">
      <c r="B26" s="33"/>
    </row>
    <row r="27" spans="1:5">
      <c r="B27" s="33"/>
    </row>
    <row r="28" spans="1:5">
      <c r="B28" s="34"/>
    </row>
  </sheetData>
  <pageMargins left="0.7" right="0.7" top="0.75" bottom="0.75" header="0.511811023622047" footer="0.511811023622047"/>
  <pageSetup orientation="portrait" horizontalDpi="300" verticalDpi="300"/>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E38"/>
  <sheetViews>
    <sheetView zoomScaleNormal="100" workbookViewId="0">
      <selection activeCell="B1" sqref="B1:B5"/>
    </sheetView>
  </sheetViews>
  <sheetFormatPr baseColWidth="10" defaultColWidth="8.7109375" defaultRowHeight="15"/>
  <cols>
    <col min="1" max="1" width="26.140625" customWidth="1"/>
    <col min="2" max="2" width="17.42578125" customWidth="1"/>
    <col min="3" max="3" width="15.28515625" customWidth="1"/>
    <col min="4" max="4" width="154.85546875" customWidth="1"/>
    <col min="5" max="5" width="11" customWidth="1"/>
  </cols>
  <sheetData>
    <row r="1" spans="1:5">
      <c r="A1" s="17" t="s">
        <v>107</v>
      </c>
      <c r="B1" s="18" t="s">
        <v>47</v>
      </c>
      <c r="C1" s="19"/>
    </row>
    <row r="2" spans="1:5">
      <c r="A2" s="17" t="s">
        <v>108</v>
      </c>
      <c r="B2" s="18" t="s">
        <v>109</v>
      </c>
      <c r="C2" s="19"/>
    </row>
    <row r="3" spans="1:5">
      <c r="A3" s="17" t="s">
        <v>110</v>
      </c>
      <c r="B3" s="18" t="s">
        <v>1565</v>
      </c>
      <c r="C3" s="19"/>
    </row>
    <row r="4" spans="1:5">
      <c r="A4" s="17" t="s">
        <v>112</v>
      </c>
      <c r="B4" s="18" t="s">
        <v>113</v>
      </c>
      <c r="C4" s="20"/>
    </row>
    <row r="5" spans="1:5">
      <c r="A5" s="17" t="s">
        <v>3</v>
      </c>
      <c r="B5" s="18" t="s">
        <v>1566</v>
      </c>
      <c r="C5" s="20"/>
    </row>
    <row r="6" spans="1:5">
      <c r="A6" s="21" t="s">
        <v>115</v>
      </c>
      <c r="B6" s="21" t="s">
        <v>116</v>
      </c>
      <c r="C6" s="21" t="s">
        <v>117</v>
      </c>
      <c r="D6" s="21" t="s">
        <v>3</v>
      </c>
      <c r="E6" s="21" t="s">
        <v>118</v>
      </c>
    </row>
    <row r="7" spans="1:5" s="25" customFormat="1">
      <c r="A7" t="s">
        <v>1567</v>
      </c>
      <c r="B7" t="s">
        <v>1567</v>
      </c>
      <c r="C7" s="23"/>
      <c r="D7" t="s">
        <v>1568</v>
      </c>
      <c r="E7"/>
    </row>
    <row r="8" spans="1:5" s="25" customFormat="1">
      <c r="A8" t="s">
        <v>1569</v>
      </c>
      <c r="B8" t="s">
        <v>1569</v>
      </c>
      <c r="C8" s="23"/>
      <c r="D8" t="s">
        <v>1570</v>
      </c>
      <c r="E8"/>
    </row>
    <row r="9" spans="1:5" s="25" customFormat="1">
      <c r="A9" t="s">
        <v>1571</v>
      </c>
      <c r="B9" t="s">
        <v>1571</v>
      </c>
      <c r="C9" s="23"/>
      <c r="D9" t="s">
        <v>1572</v>
      </c>
      <c r="E9"/>
    </row>
    <row r="10" spans="1:5" s="25" customFormat="1">
      <c r="A10" t="s">
        <v>1573</v>
      </c>
      <c r="B10" t="s">
        <v>1573</v>
      </c>
      <c r="C10" s="23"/>
      <c r="D10" t="s">
        <v>1574</v>
      </c>
      <c r="E10"/>
    </row>
    <row r="11" spans="1:5" s="25" customFormat="1">
      <c r="A11" t="s">
        <v>1575</v>
      </c>
      <c r="B11" t="s">
        <v>1575</v>
      </c>
      <c r="C11" s="23"/>
      <c r="D11" t="s">
        <v>1576</v>
      </c>
      <c r="E11"/>
    </row>
    <row r="12" spans="1:5" s="25" customFormat="1">
      <c r="A12"/>
      <c r="B12"/>
      <c r="C12" s="23"/>
      <c r="D12"/>
      <c r="E12"/>
    </row>
    <row r="13" spans="1:5" s="25" customFormat="1">
      <c r="A13"/>
      <c r="B13"/>
      <c r="C13" s="23"/>
      <c r="D13"/>
      <c r="E13"/>
    </row>
    <row r="14" spans="1:5" s="25" customFormat="1">
      <c r="A14"/>
      <c r="B14"/>
      <c r="C14" s="23"/>
      <c r="D14"/>
      <c r="E14"/>
    </row>
    <row r="15" spans="1:5" s="25" customFormat="1">
      <c r="A15"/>
      <c r="B15"/>
      <c r="C15" s="23"/>
      <c r="D15"/>
      <c r="E15"/>
    </row>
    <row r="16" spans="1:5" s="25" customFormat="1">
      <c r="A16"/>
      <c r="B16"/>
      <c r="C16" s="23"/>
      <c r="D16"/>
      <c r="E16"/>
    </row>
    <row r="18" spans="1:5">
      <c r="A18" s="26"/>
      <c r="B18" s="26"/>
      <c r="E18" s="27"/>
    </row>
    <row r="19" spans="1:5" s="30" customFormat="1">
      <c r="A19" s="28"/>
      <c r="B19"/>
      <c r="C19"/>
      <c r="D19" s="29"/>
      <c r="E19" s="28"/>
    </row>
    <row r="22" spans="1:5">
      <c r="B22" s="26"/>
      <c r="C22" s="26"/>
    </row>
    <row r="26" spans="1:5">
      <c r="B26" s="26"/>
      <c r="C26" s="26"/>
    </row>
    <row r="30" spans="1:5">
      <c r="B30" s="26"/>
      <c r="C30" s="26"/>
    </row>
    <row r="34" spans="2:3">
      <c r="B34" s="26"/>
      <c r="C34" s="26"/>
    </row>
    <row r="38" spans="2:3">
      <c r="B38" s="26"/>
      <c r="C38" s="26"/>
    </row>
  </sheetData>
  <pageMargins left="0.7" right="0.7" top="0.75" bottom="0.75" header="0.511811023622047" footer="0.511811023622047"/>
  <pageSetup orientation="portrait" horizontalDpi="300" verticalDpi="300"/>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19"/>
  <sheetViews>
    <sheetView zoomScaleNormal="100" workbookViewId="0">
      <selection activeCell="B1" sqref="B1:B5"/>
    </sheetView>
  </sheetViews>
  <sheetFormatPr baseColWidth="10" defaultColWidth="8.7109375" defaultRowHeight="15"/>
  <cols>
    <col min="1" max="1" width="26.140625" customWidth="1"/>
    <col min="2" max="3" width="15.42578125" customWidth="1"/>
    <col min="4" max="4" width="12.140625" customWidth="1"/>
    <col min="5" max="5" width="20.85546875" customWidth="1"/>
  </cols>
  <sheetData>
    <row r="1" spans="1:5">
      <c r="A1" s="17" t="s">
        <v>107</v>
      </c>
      <c r="B1" s="18" t="s">
        <v>49</v>
      </c>
      <c r="C1" s="19"/>
    </row>
    <row r="2" spans="1:5">
      <c r="A2" s="17" t="s">
        <v>108</v>
      </c>
      <c r="B2" s="18" t="s">
        <v>109</v>
      </c>
      <c r="C2" s="19"/>
    </row>
    <row r="3" spans="1:5">
      <c r="A3" s="17" t="s">
        <v>110</v>
      </c>
      <c r="B3" s="18" t="s">
        <v>1577</v>
      </c>
      <c r="C3" s="19"/>
    </row>
    <row r="4" spans="1:5">
      <c r="A4" s="17" t="s">
        <v>112</v>
      </c>
      <c r="B4" s="18" t="s">
        <v>113</v>
      </c>
      <c r="C4" s="20"/>
    </row>
    <row r="5" spans="1:5">
      <c r="A5" s="17" t="s">
        <v>3</v>
      </c>
      <c r="B5" s="18" t="s">
        <v>1578</v>
      </c>
      <c r="C5" s="20"/>
    </row>
    <row r="6" spans="1:5">
      <c r="A6" s="21" t="s">
        <v>115</v>
      </c>
      <c r="B6" s="21" t="s">
        <v>116</v>
      </c>
      <c r="C6" s="21" t="s">
        <v>117</v>
      </c>
      <c r="D6" s="21" t="s">
        <v>3</v>
      </c>
      <c r="E6" s="21" t="s">
        <v>118</v>
      </c>
    </row>
    <row r="7" spans="1:5" s="25" customFormat="1">
      <c r="A7" t="s">
        <v>1579</v>
      </c>
      <c r="B7" t="s">
        <v>1579</v>
      </c>
      <c r="C7" s="23"/>
      <c r="D7"/>
      <c r="E7"/>
    </row>
    <row r="8" spans="1:5" s="25" customFormat="1">
      <c r="A8" t="s">
        <v>1580</v>
      </c>
      <c r="B8" t="s">
        <v>1580</v>
      </c>
      <c r="C8" s="23"/>
      <c r="D8"/>
      <c r="E8"/>
    </row>
    <row r="9" spans="1:5" s="25" customFormat="1">
      <c r="A9" t="s">
        <v>1581</v>
      </c>
      <c r="B9" t="s">
        <v>1581</v>
      </c>
      <c r="C9" s="23"/>
      <c r="D9"/>
      <c r="E9"/>
    </row>
    <row r="10" spans="1:5" s="25" customFormat="1">
      <c r="A10"/>
      <c r="B10"/>
      <c r="C10" s="23"/>
      <c r="D10"/>
      <c r="E10"/>
    </row>
    <row r="11" spans="1:5" s="25" customFormat="1">
      <c r="A11"/>
      <c r="B11"/>
      <c r="C11" s="23"/>
      <c r="D11"/>
      <c r="E11"/>
    </row>
    <row r="12" spans="1:5" s="25" customFormat="1">
      <c r="A12"/>
      <c r="B12"/>
      <c r="C12" s="23"/>
      <c r="D12"/>
      <c r="E12"/>
    </row>
    <row r="13" spans="1:5" s="25" customFormat="1">
      <c r="A13"/>
      <c r="B13"/>
      <c r="C13" s="23"/>
      <c r="D13"/>
      <c r="E13"/>
    </row>
    <row r="14" spans="1:5" s="25" customFormat="1">
      <c r="A14"/>
      <c r="B14"/>
      <c r="C14" s="23"/>
      <c r="D14"/>
      <c r="E14"/>
    </row>
    <row r="15" spans="1:5" s="25" customFormat="1">
      <c r="A15"/>
      <c r="B15"/>
      <c r="C15" s="23"/>
      <c r="D15"/>
      <c r="E15"/>
    </row>
    <row r="16" spans="1:5" s="25" customFormat="1">
      <c r="A16"/>
      <c r="B16"/>
      <c r="C16" s="23"/>
      <c r="D16"/>
      <c r="E16"/>
    </row>
    <row r="18" spans="1:5">
      <c r="E18" s="27"/>
    </row>
    <row r="19" spans="1:5" s="30" customFormat="1">
      <c r="A19"/>
      <c r="B19"/>
      <c r="C19"/>
      <c r="D19"/>
      <c r="E19" s="28"/>
    </row>
  </sheetData>
  <pageMargins left="0.7" right="0.7" top="0.75" bottom="0.75" header="0.511811023622047" footer="0.511811023622047"/>
  <pageSetup orientation="portrait" horizontalDpi="300" verticalDpi="300"/>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E19"/>
  <sheetViews>
    <sheetView zoomScaleNormal="100" workbookViewId="0">
      <selection activeCell="B1" sqref="B1:B5"/>
    </sheetView>
  </sheetViews>
  <sheetFormatPr baseColWidth="10" defaultColWidth="8.7109375" defaultRowHeight="15"/>
  <cols>
    <col min="1" max="1" width="21.42578125" customWidth="1"/>
    <col min="2" max="2" width="28.28515625" customWidth="1"/>
    <col min="3" max="3" width="15.42578125" customWidth="1"/>
    <col min="4" max="4" width="12.140625" customWidth="1"/>
    <col min="5" max="5" width="14.140625" customWidth="1"/>
  </cols>
  <sheetData>
    <row r="1" spans="1:5">
      <c r="A1" s="17" t="s">
        <v>107</v>
      </c>
      <c r="B1" s="18" t="s">
        <v>51</v>
      </c>
      <c r="C1" s="19"/>
    </row>
    <row r="2" spans="1:5">
      <c r="A2" s="17" t="s">
        <v>108</v>
      </c>
      <c r="B2" s="18" t="s">
        <v>109</v>
      </c>
      <c r="C2" s="19"/>
    </row>
    <row r="3" spans="1:5">
      <c r="A3" s="17" t="s">
        <v>110</v>
      </c>
      <c r="B3" s="18" t="s">
        <v>1582</v>
      </c>
      <c r="C3" s="19"/>
    </row>
    <row r="4" spans="1:5">
      <c r="A4" s="17" t="s">
        <v>112</v>
      </c>
      <c r="B4" s="18" t="s">
        <v>113</v>
      </c>
      <c r="C4" s="20"/>
    </row>
    <row r="5" spans="1:5">
      <c r="A5" s="17" t="s">
        <v>3</v>
      </c>
      <c r="B5" s="18" t="s">
        <v>1583</v>
      </c>
      <c r="C5" s="20"/>
    </row>
    <row r="6" spans="1:5">
      <c r="A6" s="21" t="s">
        <v>115</v>
      </c>
      <c r="B6" s="21" t="s">
        <v>116</v>
      </c>
      <c r="C6" s="21" t="s">
        <v>117</v>
      </c>
      <c r="D6" s="21" t="s">
        <v>3</v>
      </c>
      <c r="E6" s="21" t="s">
        <v>118</v>
      </c>
    </row>
    <row r="7" spans="1:5" s="25" customFormat="1">
      <c r="A7" t="s">
        <v>1584</v>
      </c>
      <c r="B7" t="s">
        <v>1584</v>
      </c>
      <c r="C7" s="23"/>
      <c r="D7"/>
      <c r="E7"/>
    </row>
    <row r="8" spans="1:5" s="25" customFormat="1">
      <c r="A8" t="s">
        <v>1585</v>
      </c>
      <c r="B8" t="s">
        <v>1585</v>
      </c>
      <c r="C8" s="23"/>
      <c r="D8"/>
      <c r="E8"/>
    </row>
    <row r="9" spans="1:5" s="25" customFormat="1">
      <c r="A9" t="s">
        <v>1586</v>
      </c>
      <c r="B9" t="s">
        <v>1586</v>
      </c>
      <c r="C9" s="23"/>
      <c r="D9"/>
      <c r="E9"/>
    </row>
    <row r="10" spans="1:5" s="25" customFormat="1">
      <c r="A10" t="s">
        <v>1587</v>
      </c>
      <c r="B10" t="s">
        <v>1587</v>
      </c>
      <c r="C10" s="23"/>
      <c r="D10"/>
      <c r="E10"/>
    </row>
    <row r="11" spans="1:5" s="25" customFormat="1">
      <c r="A11" t="s">
        <v>1588</v>
      </c>
      <c r="B11" t="s">
        <v>1588</v>
      </c>
      <c r="C11" s="23"/>
      <c r="D11"/>
      <c r="E11"/>
    </row>
    <row r="12" spans="1:5" s="25" customFormat="1">
      <c r="A12"/>
      <c r="B12"/>
      <c r="C12" s="23"/>
      <c r="D12"/>
      <c r="E12"/>
    </row>
    <row r="13" spans="1:5" s="25" customFormat="1">
      <c r="A13"/>
      <c r="B13"/>
      <c r="C13" s="23"/>
      <c r="D13"/>
      <c r="E13"/>
    </row>
    <row r="14" spans="1:5" s="25" customFormat="1">
      <c r="A14"/>
      <c r="B14"/>
      <c r="C14" s="23"/>
      <c r="D14"/>
      <c r="E14"/>
    </row>
    <row r="15" spans="1:5" s="25" customFormat="1">
      <c r="A15"/>
      <c r="B15"/>
      <c r="C15" s="23"/>
      <c r="D15"/>
      <c r="E15"/>
    </row>
    <row r="16" spans="1:5" s="25" customFormat="1">
      <c r="A16"/>
      <c r="B16"/>
      <c r="C16" s="23"/>
      <c r="D16"/>
      <c r="E16"/>
    </row>
    <row r="18" spans="1:5">
      <c r="A18" s="26"/>
      <c r="B18" s="26"/>
      <c r="E18" s="27"/>
    </row>
    <row r="19" spans="1:5" s="30" customFormat="1">
      <c r="A19"/>
      <c r="B19"/>
      <c r="C19"/>
      <c r="D19"/>
      <c r="E19" s="28"/>
    </row>
  </sheetData>
  <pageMargins left="0.7" right="0.7" top="0.75" bottom="0.75" header="0.511811023622047" footer="0.511811023622047"/>
  <pageSetup orientation="portrait" horizontalDpi="300" verticalDpi="300"/>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E28"/>
  <sheetViews>
    <sheetView zoomScaleNormal="100" workbookViewId="0">
      <selection activeCell="B1" sqref="B1:B5"/>
    </sheetView>
  </sheetViews>
  <sheetFormatPr baseColWidth="10" defaultColWidth="8.7109375" defaultRowHeight="15"/>
  <cols>
    <col min="1" max="1" width="21.42578125" customWidth="1"/>
    <col min="2" max="3" width="15.42578125" customWidth="1"/>
    <col min="4" max="4" width="12.140625" customWidth="1"/>
    <col min="5" max="5" width="14.140625" customWidth="1"/>
  </cols>
  <sheetData>
    <row r="1" spans="1:5">
      <c r="A1" s="17" t="s">
        <v>107</v>
      </c>
      <c r="B1" s="18" t="s">
        <v>53</v>
      </c>
      <c r="C1" s="19"/>
    </row>
    <row r="2" spans="1:5">
      <c r="A2" s="17" t="s">
        <v>108</v>
      </c>
      <c r="B2" s="18" t="s">
        <v>109</v>
      </c>
      <c r="C2" s="19"/>
    </row>
    <row r="3" spans="1:5">
      <c r="A3" s="17" t="s">
        <v>110</v>
      </c>
      <c r="B3" s="18" t="s">
        <v>1589</v>
      </c>
      <c r="C3" s="19"/>
    </row>
    <row r="4" spans="1:5">
      <c r="A4" s="17" t="s">
        <v>112</v>
      </c>
      <c r="B4" s="18" t="s">
        <v>113</v>
      </c>
      <c r="C4" s="20"/>
    </row>
    <row r="5" spans="1:5">
      <c r="A5" s="17" t="s">
        <v>3</v>
      </c>
      <c r="B5" s="18" t="s">
        <v>1590</v>
      </c>
      <c r="C5" s="20"/>
    </row>
    <row r="6" spans="1:5">
      <c r="A6" s="21" t="s">
        <v>115</v>
      </c>
      <c r="B6" s="21" t="s">
        <v>116</v>
      </c>
      <c r="C6" s="21" t="s">
        <v>117</v>
      </c>
      <c r="D6" s="21" t="s">
        <v>3</v>
      </c>
      <c r="E6" s="21" t="s">
        <v>118</v>
      </c>
    </row>
    <row r="7" spans="1:5" s="25" customFormat="1">
      <c r="A7" t="s">
        <v>1591</v>
      </c>
      <c r="B7" t="s">
        <v>1591</v>
      </c>
      <c r="C7" s="23"/>
      <c r="D7"/>
      <c r="E7"/>
    </row>
    <row r="8" spans="1:5" s="25" customFormat="1">
      <c r="A8" t="s">
        <v>1592</v>
      </c>
      <c r="B8" t="s">
        <v>1592</v>
      </c>
      <c r="C8" s="23"/>
      <c r="D8"/>
      <c r="E8"/>
    </row>
    <row r="9" spans="1:5" s="25" customFormat="1">
      <c r="A9"/>
      <c r="B9"/>
      <c r="C9" s="23"/>
      <c r="D9"/>
      <c r="E9"/>
    </row>
    <row r="10" spans="1:5" s="25" customFormat="1">
      <c r="A10"/>
      <c r="B10"/>
      <c r="C10" s="23"/>
      <c r="D10"/>
      <c r="E10"/>
    </row>
    <row r="11" spans="1:5" s="25" customFormat="1">
      <c r="A11"/>
      <c r="B11"/>
      <c r="C11" s="23"/>
      <c r="D11"/>
      <c r="E11"/>
    </row>
    <row r="12" spans="1:5" s="25" customFormat="1">
      <c r="A12"/>
      <c r="B12"/>
      <c r="C12" s="23"/>
      <c r="D12"/>
      <c r="E12"/>
    </row>
    <row r="13" spans="1:5" s="25" customFormat="1">
      <c r="A13"/>
      <c r="B13"/>
      <c r="C13" s="23"/>
      <c r="D13"/>
      <c r="E13"/>
    </row>
    <row r="14" spans="1:5" s="25" customFormat="1">
      <c r="A14"/>
      <c r="B14"/>
      <c r="C14" s="23"/>
      <c r="D14"/>
      <c r="E14"/>
    </row>
    <row r="15" spans="1:5" s="25" customFormat="1">
      <c r="A15"/>
      <c r="B15"/>
      <c r="C15" s="23"/>
      <c r="D15"/>
      <c r="E15"/>
    </row>
    <row r="16" spans="1:5" s="25" customFormat="1">
      <c r="A16"/>
      <c r="B16"/>
      <c r="C16" s="23"/>
      <c r="D16"/>
      <c r="E16"/>
    </row>
    <row r="18" spans="1:5">
      <c r="A18" s="26"/>
      <c r="B18" s="26"/>
      <c r="E18" s="27"/>
    </row>
    <row r="19" spans="1:5" s="30" customFormat="1">
      <c r="A19" s="28"/>
      <c r="B19" s="28"/>
      <c r="C19" s="29"/>
      <c r="D19" s="29"/>
      <c r="E19" s="28"/>
    </row>
    <row r="20" spans="1:5">
      <c r="B20" s="31"/>
    </row>
    <row r="21" spans="1:5">
      <c r="B21" s="32"/>
    </row>
    <row r="22" spans="1:5">
      <c r="B22" s="31"/>
    </row>
    <row r="23" spans="1:5">
      <c r="B23" s="32"/>
    </row>
    <row r="24" spans="1:5">
      <c r="B24" s="33"/>
    </row>
    <row r="25" spans="1:5">
      <c r="B25" s="33"/>
    </row>
    <row r="26" spans="1:5">
      <c r="B26" s="33"/>
    </row>
    <row r="27" spans="1:5">
      <c r="B27" s="33"/>
    </row>
    <row r="28" spans="1:5">
      <c r="B28" s="34"/>
    </row>
  </sheetData>
  <pageMargins left="0.7" right="0.7" top="0.75" bottom="0.75" header="0.511811023622047" footer="0.511811023622047"/>
  <pageSetup orientation="portrait" horizontalDpi="300" verticalDpi="300"/>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28"/>
  <sheetViews>
    <sheetView zoomScaleNormal="100" workbookViewId="0">
      <selection activeCell="B1" sqref="B1:B5"/>
    </sheetView>
  </sheetViews>
  <sheetFormatPr baseColWidth="10" defaultColWidth="8.7109375" defaultRowHeight="15"/>
  <cols>
    <col min="1" max="1" width="21.42578125" customWidth="1"/>
    <col min="2" max="2" width="18.140625" customWidth="1"/>
    <col min="3" max="3" width="15.42578125" customWidth="1"/>
    <col min="4" max="4" width="12.140625" customWidth="1"/>
    <col min="5" max="5" width="14.140625" customWidth="1"/>
  </cols>
  <sheetData>
    <row r="1" spans="1:5">
      <c r="A1" s="17" t="s">
        <v>107</v>
      </c>
      <c r="B1" s="18" t="s">
        <v>56</v>
      </c>
      <c r="C1" s="19"/>
    </row>
    <row r="2" spans="1:5">
      <c r="A2" s="17" t="s">
        <v>108</v>
      </c>
      <c r="B2" s="18" t="s">
        <v>109</v>
      </c>
      <c r="C2" s="19"/>
    </row>
    <row r="3" spans="1:5">
      <c r="A3" s="17" t="s">
        <v>110</v>
      </c>
      <c r="B3" s="18" t="s">
        <v>1593</v>
      </c>
      <c r="C3" s="19"/>
    </row>
    <row r="4" spans="1:5">
      <c r="A4" s="17" t="s">
        <v>112</v>
      </c>
      <c r="B4" s="18" t="s">
        <v>113</v>
      </c>
      <c r="C4" s="20"/>
    </row>
    <row r="5" spans="1:5">
      <c r="A5" s="17" t="s">
        <v>3</v>
      </c>
      <c r="B5" s="18" t="s">
        <v>1594</v>
      </c>
      <c r="C5" s="20"/>
    </row>
    <row r="6" spans="1:5">
      <c r="A6" s="21" t="s">
        <v>115</v>
      </c>
      <c r="B6" s="21" t="s">
        <v>116</v>
      </c>
      <c r="C6" s="21" t="s">
        <v>117</v>
      </c>
      <c r="D6" s="21" t="s">
        <v>3</v>
      </c>
      <c r="E6" s="21" t="s">
        <v>118</v>
      </c>
    </row>
    <row r="7" spans="1:5" s="25" customFormat="1">
      <c r="A7" t="s">
        <v>1595</v>
      </c>
      <c r="B7" t="s">
        <v>1595</v>
      </c>
      <c r="C7" s="23"/>
      <c r="D7"/>
      <c r="E7"/>
    </row>
    <row r="8" spans="1:5" s="25" customFormat="1">
      <c r="A8" t="s">
        <v>1596</v>
      </c>
      <c r="B8" t="s">
        <v>1596</v>
      </c>
      <c r="C8" s="23"/>
      <c r="D8"/>
      <c r="E8"/>
    </row>
    <row r="9" spans="1:5" s="25" customFormat="1">
      <c r="A9" t="s">
        <v>1597</v>
      </c>
      <c r="B9" t="s">
        <v>1597</v>
      </c>
      <c r="C9" s="23"/>
      <c r="D9"/>
      <c r="E9"/>
    </row>
    <row r="10" spans="1:5" s="25" customFormat="1">
      <c r="A10" t="s">
        <v>1598</v>
      </c>
      <c r="B10" t="s">
        <v>1598</v>
      </c>
      <c r="C10" s="23"/>
      <c r="D10"/>
      <c r="E10"/>
    </row>
    <row r="11" spans="1:5" s="25" customFormat="1">
      <c r="A11" t="s">
        <v>1599</v>
      </c>
      <c r="B11" t="s">
        <v>1599</v>
      </c>
      <c r="C11" s="23"/>
      <c r="D11"/>
      <c r="E11"/>
    </row>
    <row r="12" spans="1:5" s="25" customFormat="1">
      <c r="A12" t="s">
        <v>1600</v>
      </c>
      <c r="B12" t="s">
        <v>1600</v>
      </c>
      <c r="C12" s="23"/>
      <c r="D12"/>
      <c r="E12"/>
    </row>
    <row r="13" spans="1:5" s="25" customFormat="1">
      <c r="A13"/>
      <c r="B13"/>
      <c r="C13" s="23"/>
      <c r="D13"/>
      <c r="E13"/>
    </row>
    <row r="14" spans="1:5" s="25" customFormat="1">
      <c r="A14"/>
      <c r="B14"/>
      <c r="C14" s="23"/>
      <c r="D14"/>
      <c r="E14"/>
    </row>
    <row r="15" spans="1:5" s="25" customFormat="1">
      <c r="A15"/>
      <c r="B15"/>
      <c r="C15" s="23"/>
      <c r="D15"/>
      <c r="E15"/>
    </row>
    <row r="16" spans="1:5" s="25" customFormat="1">
      <c r="A16"/>
      <c r="B16"/>
      <c r="C16" s="23"/>
      <c r="D16"/>
      <c r="E16"/>
    </row>
    <row r="18" spans="1:5">
      <c r="A18" s="26"/>
      <c r="B18" s="26"/>
      <c r="E18" s="27"/>
    </row>
    <row r="19" spans="1:5" s="30" customFormat="1">
      <c r="A19" s="28"/>
      <c r="B19" s="28"/>
      <c r="C19" s="29"/>
      <c r="D19" s="29"/>
      <c r="E19" s="28"/>
    </row>
    <row r="20" spans="1:5">
      <c r="B20" s="31"/>
    </row>
    <row r="21" spans="1:5">
      <c r="B21" s="32"/>
    </row>
    <row r="22" spans="1:5">
      <c r="B22" s="31"/>
    </row>
    <row r="23" spans="1:5">
      <c r="B23" s="32"/>
    </row>
    <row r="24" spans="1:5">
      <c r="B24" s="33"/>
    </row>
    <row r="25" spans="1:5">
      <c r="B25" s="33"/>
    </row>
    <row r="26" spans="1:5">
      <c r="B26" s="33"/>
    </row>
    <row r="27" spans="1:5">
      <c r="B27" s="33"/>
    </row>
    <row r="28" spans="1:5">
      <c r="B28" s="34"/>
    </row>
  </sheetData>
  <pageMargins left="0.7" right="0.7" top="0.75" bottom="0.75" header="0.511811023622047" footer="0.511811023622047"/>
  <pageSetup orientation="portrait" horizontalDpi="300" verticalDpi="300"/>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52"/>
  <sheetViews>
    <sheetView tabSelected="1" zoomScaleNormal="100" workbookViewId="0">
      <selection activeCell="B23" sqref="B23"/>
    </sheetView>
  </sheetViews>
  <sheetFormatPr baseColWidth="10" defaultColWidth="8.7109375" defaultRowHeight="15"/>
  <cols>
    <col min="1" max="1" width="21.42578125" customWidth="1"/>
    <col min="2" max="2" width="23.28515625" customWidth="1"/>
    <col min="3" max="3" width="15.42578125" customWidth="1"/>
    <col min="4" max="4" width="38.42578125" customWidth="1"/>
    <col min="5" max="5" width="14.140625" customWidth="1"/>
  </cols>
  <sheetData>
    <row r="1" spans="1:5">
      <c r="A1" s="17" t="s">
        <v>107</v>
      </c>
      <c r="B1" s="18" t="s">
        <v>16</v>
      </c>
      <c r="C1" s="19"/>
    </row>
    <row r="2" spans="1:5">
      <c r="A2" s="17" t="s">
        <v>108</v>
      </c>
      <c r="B2" s="18" t="s">
        <v>109</v>
      </c>
      <c r="C2" s="19"/>
    </row>
    <row r="3" spans="1:5">
      <c r="A3" s="17" t="s">
        <v>110</v>
      </c>
      <c r="B3" s="18" t="s">
        <v>111</v>
      </c>
      <c r="C3" s="19"/>
    </row>
    <row r="4" spans="1:5">
      <c r="A4" s="17" t="s">
        <v>112</v>
      </c>
      <c r="B4" s="18" t="s">
        <v>113</v>
      </c>
      <c r="C4" s="20"/>
    </row>
    <row r="5" spans="1:5">
      <c r="A5" s="17" t="s">
        <v>3</v>
      </c>
      <c r="B5" s="18" t="s">
        <v>114</v>
      </c>
      <c r="C5" s="20"/>
    </row>
    <row r="6" spans="1:5">
      <c r="A6" s="21" t="s">
        <v>115</v>
      </c>
      <c r="B6" s="21" t="s">
        <v>116</v>
      </c>
      <c r="C6" s="21" t="s">
        <v>117</v>
      </c>
      <c r="D6" s="21" t="s">
        <v>3</v>
      </c>
      <c r="E6" s="21" t="s">
        <v>118</v>
      </c>
    </row>
    <row r="7" spans="1:5" s="25" customFormat="1">
      <c r="A7" s="22" t="s">
        <v>119</v>
      </c>
      <c r="B7" t="s">
        <v>120</v>
      </c>
      <c r="C7" s="23"/>
      <c r="D7" t="s">
        <v>121</v>
      </c>
      <c r="E7" s="24"/>
    </row>
    <row r="8" spans="1:5" s="25" customFormat="1">
      <c r="A8" t="s">
        <v>122</v>
      </c>
      <c r="B8" t="s">
        <v>123</v>
      </c>
      <c r="C8" s="23"/>
      <c r="D8" t="s">
        <v>124</v>
      </c>
      <c r="E8" s="24"/>
    </row>
    <row r="9" spans="1:5" s="25" customFormat="1">
      <c r="A9" t="s">
        <v>125</v>
      </c>
      <c r="B9" t="s">
        <v>126</v>
      </c>
      <c r="C9" s="23"/>
      <c r="D9" t="s">
        <v>127</v>
      </c>
      <c r="E9" s="24"/>
    </row>
    <row r="10" spans="1:5" s="25" customFormat="1">
      <c r="A10" t="s">
        <v>128</v>
      </c>
      <c r="B10" t="s">
        <v>129</v>
      </c>
      <c r="C10" s="23"/>
      <c r="D10" t="s">
        <v>130</v>
      </c>
      <c r="E10" s="24"/>
    </row>
    <row r="11" spans="1:5" s="25" customFormat="1">
      <c r="A11"/>
      <c r="B11"/>
      <c r="C11" s="23"/>
      <c r="D11"/>
      <c r="E11" s="24"/>
    </row>
    <row r="12" spans="1:5" s="25" customFormat="1">
      <c r="A12"/>
      <c r="B12"/>
      <c r="C12" s="23"/>
      <c r="D12"/>
      <c r="E12" s="24"/>
    </row>
    <row r="13" spans="1:5" s="25" customFormat="1">
      <c r="A13"/>
      <c r="B13"/>
      <c r="C13" s="23"/>
      <c r="D13"/>
      <c r="E13" s="24"/>
    </row>
    <row r="14" spans="1:5" s="25" customFormat="1">
      <c r="A14"/>
      <c r="B14"/>
      <c r="C14" s="23"/>
      <c r="D14"/>
      <c r="E14" s="24"/>
    </row>
    <row r="15" spans="1:5" s="25" customFormat="1">
      <c r="A15"/>
      <c r="B15"/>
      <c r="C15" s="23"/>
      <c r="D15"/>
      <c r="E15" s="24"/>
    </row>
    <row r="16" spans="1:5" s="25" customFormat="1">
      <c r="A16"/>
      <c r="B16"/>
      <c r="C16" s="23"/>
      <c r="D16"/>
      <c r="E16" s="24"/>
    </row>
    <row r="17" spans="1:5">
      <c r="C17" s="24"/>
      <c r="E17" s="24"/>
    </row>
    <row r="18" spans="1:5">
      <c r="A18" s="26"/>
      <c r="B18" s="26"/>
      <c r="C18" s="24"/>
      <c r="D18" s="24"/>
      <c r="E18" s="27"/>
    </row>
    <row r="19" spans="1:5" s="30" customFormat="1">
      <c r="A19" s="28"/>
      <c r="B19" s="28"/>
      <c r="C19" s="29"/>
      <c r="D19" s="29"/>
      <c r="E19" s="28"/>
    </row>
    <row r="20" spans="1:5">
      <c r="B20" s="23"/>
      <c r="D20" s="23"/>
      <c r="E20" s="24"/>
    </row>
    <row r="21" spans="1:5">
      <c r="B21" s="24"/>
      <c r="D21" s="24"/>
      <c r="E21" s="24"/>
    </row>
    <row r="22" spans="1:5">
      <c r="B22" s="23"/>
      <c r="D22" s="23"/>
      <c r="E22" s="24"/>
    </row>
    <row r="23" spans="1:5">
      <c r="B23" s="24"/>
      <c r="D23" s="24"/>
      <c r="E23" s="24"/>
    </row>
    <row r="24" spans="1:5">
      <c r="B24" s="23"/>
      <c r="D24" s="23"/>
      <c r="E24" s="24"/>
    </row>
    <row r="25" spans="1:5">
      <c r="B25" s="24"/>
      <c r="D25" s="24"/>
      <c r="E25" s="27"/>
    </row>
    <row r="26" spans="1:5">
      <c r="B26" s="23"/>
      <c r="D26" s="23"/>
      <c r="E26" s="28"/>
    </row>
    <row r="27" spans="1:5">
      <c r="B27" s="24"/>
      <c r="D27" s="24"/>
      <c r="E27" s="24"/>
    </row>
    <row r="28" spans="1:5">
      <c r="B28" s="23"/>
      <c r="D28" s="23"/>
      <c r="E28" s="24"/>
    </row>
    <row r="29" spans="1:5">
      <c r="B29" s="24"/>
      <c r="D29" s="24"/>
      <c r="E29" s="24"/>
    </row>
    <row r="30" spans="1:5">
      <c r="B30" s="23"/>
      <c r="D30" s="23"/>
      <c r="E30" s="24"/>
    </row>
    <row r="31" spans="1:5">
      <c r="C31" s="23"/>
      <c r="E31" s="24"/>
    </row>
    <row r="32" spans="1:5">
      <c r="C32" s="24"/>
      <c r="E32" s="27"/>
    </row>
    <row r="33" spans="1:5">
      <c r="C33" s="23"/>
      <c r="E33" s="28"/>
    </row>
    <row r="34" spans="1:5">
      <c r="C34" s="24"/>
      <c r="E34" s="24"/>
    </row>
    <row r="35" spans="1:5">
      <c r="C35" s="23"/>
      <c r="E35" s="24"/>
    </row>
    <row r="36" spans="1:5">
      <c r="C36" s="24"/>
      <c r="E36" s="24"/>
    </row>
    <row r="37" spans="1:5">
      <c r="C37" s="23"/>
      <c r="E37" s="24"/>
    </row>
    <row r="38" spans="1:5">
      <c r="C38" s="24"/>
      <c r="E38" s="24"/>
    </row>
    <row r="39" spans="1:5">
      <c r="A39" s="26"/>
      <c r="C39" s="23"/>
      <c r="E39" s="27"/>
    </row>
    <row r="40" spans="1:5">
      <c r="A40" s="28"/>
      <c r="C40" s="24"/>
      <c r="E40" s="28"/>
    </row>
    <row r="41" spans="1:5">
      <c r="A41" s="24"/>
      <c r="C41" s="23"/>
      <c r="E41" s="24"/>
    </row>
    <row r="42" spans="1:5">
      <c r="C42" s="24"/>
      <c r="E42" s="24"/>
    </row>
    <row r="43" spans="1:5">
      <c r="C43" s="23"/>
      <c r="E43" s="24"/>
    </row>
    <row r="44" spans="1:5">
      <c r="C44" s="24"/>
      <c r="E44" s="24"/>
    </row>
    <row r="45" spans="1:5">
      <c r="C45" s="24"/>
      <c r="E45" s="24"/>
    </row>
    <row r="46" spans="1:5">
      <c r="A46" s="26"/>
      <c r="B46" s="26"/>
      <c r="C46" s="24"/>
      <c r="D46" s="24"/>
      <c r="E46" s="27"/>
    </row>
    <row r="47" spans="1:5">
      <c r="A47" s="28"/>
      <c r="B47" s="28"/>
      <c r="C47" s="29"/>
      <c r="D47" s="29"/>
      <c r="E47" s="28"/>
    </row>
    <row r="48" spans="1:5">
      <c r="A48" s="24"/>
      <c r="B48" s="24"/>
      <c r="C48" s="24"/>
      <c r="D48" s="24"/>
      <c r="E48" s="24"/>
    </row>
    <row r="49" spans="1:5">
      <c r="A49" s="24"/>
      <c r="B49" s="24"/>
      <c r="C49" s="24"/>
      <c r="D49" s="24"/>
      <c r="E49" s="24"/>
    </row>
    <row r="50" spans="1:5">
      <c r="A50" s="24"/>
      <c r="B50" s="24"/>
      <c r="C50" s="24"/>
      <c r="D50" s="24"/>
      <c r="E50" s="24"/>
    </row>
    <row r="51" spans="1:5">
      <c r="A51" s="24"/>
      <c r="B51" s="24"/>
      <c r="C51" s="24"/>
      <c r="D51" s="24"/>
      <c r="E51" s="24"/>
    </row>
    <row r="52" spans="1:5">
      <c r="A52" s="24"/>
      <c r="B52" s="24"/>
      <c r="C52" s="24"/>
      <c r="D52" s="24"/>
      <c r="E52" s="24"/>
    </row>
  </sheetData>
  <pageMargins left="0.7" right="0.7" top="0.75" bottom="0.75" header="0.511811023622047" footer="0.511811023622047"/>
  <pageSetup orientation="portrait" horizontalDpi="300" verticalDpi="300"/>
  <tableParts count="1">
    <tablePart r:id="rId1"/>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E21"/>
  <sheetViews>
    <sheetView zoomScaleNormal="100" workbookViewId="0">
      <selection activeCell="B1" sqref="B1:B5"/>
    </sheetView>
  </sheetViews>
  <sheetFormatPr baseColWidth="10" defaultColWidth="8.7109375" defaultRowHeight="15"/>
  <cols>
    <col min="1" max="1" width="26.140625" customWidth="1"/>
    <col min="2" max="3" width="15.42578125" customWidth="1"/>
    <col min="4" max="4" width="12.140625" customWidth="1"/>
    <col min="5" max="5" width="11" customWidth="1"/>
  </cols>
  <sheetData>
    <row r="1" spans="1:5">
      <c r="A1" s="17" t="s">
        <v>107</v>
      </c>
      <c r="B1" s="18" t="s">
        <v>58</v>
      </c>
      <c r="C1" s="19"/>
    </row>
    <row r="2" spans="1:5">
      <c r="A2" s="17" t="s">
        <v>108</v>
      </c>
      <c r="B2" s="18" t="s">
        <v>109</v>
      </c>
      <c r="C2" s="19"/>
    </row>
    <row r="3" spans="1:5">
      <c r="A3" s="17" t="s">
        <v>110</v>
      </c>
      <c r="B3" s="18" t="s">
        <v>1601</v>
      </c>
      <c r="C3" s="19"/>
    </row>
    <row r="4" spans="1:5">
      <c r="A4" s="17" t="s">
        <v>112</v>
      </c>
      <c r="B4" s="18" t="s">
        <v>113</v>
      </c>
      <c r="C4" s="20"/>
    </row>
    <row r="5" spans="1:5">
      <c r="A5" s="17" t="s">
        <v>3</v>
      </c>
      <c r="B5" s="18" t="s">
        <v>1602</v>
      </c>
      <c r="C5" s="20"/>
    </row>
    <row r="6" spans="1:5">
      <c r="A6" s="21" t="s">
        <v>115</v>
      </c>
      <c r="B6" s="21" t="s">
        <v>116</v>
      </c>
      <c r="C6" s="21" t="s">
        <v>117</v>
      </c>
      <c r="D6" s="21" t="s">
        <v>3</v>
      </c>
      <c r="E6" s="21" t="s">
        <v>118</v>
      </c>
    </row>
    <row r="7" spans="1:5" s="25" customFormat="1">
      <c r="A7" t="s">
        <v>1603</v>
      </c>
      <c r="B7" t="s">
        <v>1603</v>
      </c>
      <c r="C7" s="23"/>
      <c r="D7"/>
      <c r="E7"/>
    </row>
    <row r="8" spans="1:5" s="25" customFormat="1">
      <c r="A8" t="s">
        <v>1604</v>
      </c>
      <c r="B8" t="s">
        <v>1604</v>
      </c>
      <c r="C8" s="23"/>
      <c r="D8"/>
      <c r="E8"/>
    </row>
    <row r="9" spans="1:5" s="25" customFormat="1">
      <c r="A9" t="s">
        <v>1605</v>
      </c>
      <c r="B9" t="s">
        <v>1605</v>
      </c>
      <c r="C9" s="23"/>
      <c r="D9"/>
      <c r="E9"/>
    </row>
    <row r="10" spans="1:5" s="25" customFormat="1">
      <c r="A10" t="s">
        <v>1606</v>
      </c>
      <c r="B10" t="s">
        <v>1606</v>
      </c>
      <c r="C10" s="23"/>
      <c r="D10"/>
      <c r="E10"/>
    </row>
    <row r="11" spans="1:5" s="25" customFormat="1">
      <c r="A11" t="s">
        <v>1607</v>
      </c>
      <c r="B11" t="s">
        <v>1607</v>
      </c>
      <c r="C11" s="23"/>
      <c r="D11"/>
      <c r="E11"/>
    </row>
    <row r="12" spans="1:5" s="25" customFormat="1">
      <c r="A12" t="s">
        <v>1608</v>
      </c>
      <c r="B12" t="s">
        <v>1608</v>
      </c>
      <c r="C12" s="23"/>
      <c r="D12"/>
      <c r="E12"/>
    </row>
    <row r="13" spans="1:5" s="25" customFormat="1">
      <c r="A13" t="s">
        <v>1609</v>
      </c>
      <c r="B13" t="s">
        <v>1609</v>
      </c>
      <c r="C13" s="23"/>
      <c r="D13"/>
      <c r="E13"/>
    </row>
    <row r="14" spans="1:5" s="25" customFormat="1">
      <c r="A14"/>
      <c r="B14"/>
      <c r="C14" s="23"/>
      <c r="D14"/>
      <c r="E14"/>
    </row>
    <row r="15" spans="1:5" s="25" customFormat="1">
      <c r="A15"/>
      <c r="B15"/>
      <c r="C15" s="23"/>
      <c r="D15"/>
      <c r="E15"/>
    </row>
    <row r="16" spans="1:5" s="25" customFormat="1">
      <c r="A16"/>
      <c r="B16"/>
      <c r="C16" s="23"/>
      <c r="D16"/>
      <c r="E16"/>
    </row>
    <row r="18" spans="1:5">
      <c r="A18" s="26"/>
      <c r="B18" s="26"/>
      <c r="E18" s="27"/>
    </row>
    <row r="19" spans="1:5" s="30" customFormat="1">
      <c r="A19" s="28"/>
      <c r="B19" s="28"/>
      <c r="C19" s="29"/>
      <c r="D19" s="29"/>
      <c r="E19" s="28"/>
    </row>
    <row r="20" spans="1:5">
      <c r="B20" s="31"/>
    </row>
    <row r="21" spans="1:5">
      <c r="B21" s="32"/>
    </row>
  </sheetData>
  <pageMargins left="0.7" right="0.7" top="0.75" bottom="0.75" header="0.511811023622047" footer="0.511811023622047"/>
  <pageSetup orientation="portrait" horizontalDpi="300" verticalDpi="300"/>
  <tableParts count="1">
    <tablePart r:id="rId1"/>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F189"/>
  <sheetViews>
    <sheetView zoomScaleNormal="100" workbookViewId="0">
      <selection activeCell="B1" sqref="B1:B5"/>
    </sheetView>
  </sheetViews>
  <sheetFormatPr baseColWidth="10" defaultColWidth="11.42578125" defaultRowHeight="15"/>
  <cols>
    <col min="1" max="1" width="21.28515625" customWidth="1"/>
    <col min="2" max="2" width="104.42578125" customWidth="1"/>
    <col min="3" max="3" width="49.7109375" customWidth="1"/>
    <col min="4" max="4" width="22.140625" customWidth="1"/>
  </cols>
  <sheetData>
    <row r="1" spans="1:6">
      <c r="A1" s="43" t="s">
        <v>107</v>
      </c>
      <c r="B1" s="18" t="s">
        <v>60</v>
      </c>
      <c r="C1" s="44"/>
      <c r="D1" s="44"/>
    </row>
    <row r="2" spans="1:6">
      <c r="A2" s="43" t="s">
        <v>108</v>
      </c>
      <c r="B2" s="18" t="s">
        <v>1610</v>
      </c>
      <c r="C2" s="44"/>
      <c r="D2" s="44"/>
    </row>
    <row r="3" spans="1:6">
      <c r="A3" s="43" t="s">
        <v>110</v>
      </c>
      <c r="B3" s="18" t="s">
        <v>1611</v>
      </c>
      <c r="C3" s="44"/>
      <c r="D3" s="44"/>
    </row>
    <row r="4" spans="1:6">
      <c r="A4" s="43" t="s">
        <v>112</v>
      </c>
      <c r="B4" s="18" t="s">
        <v>113</v>
      </c>
      <c r="C4" s="45"/>
      <c r="D4" s="45"/>
    </row>
    <row r="5" spans="1:6">
      <c r="A5" s="43" t="s">
        <v>3</v>
      </c>
      <c r="B5" s="18" t="s">
        <v>1612</v>
      </c>
      <c r="C5" s="45"/>
      <c r="D5" s="45"/>
    </row>
    <row r="6" spans="1:6">
      <c r="A6" s="46" t="s">
        <v>115</v>
      </c>
      <c r="B6" s="46" t="s">
        <v>116</v>
      </c>
      <c r="C6" s="46" t="s">
        <v>117</v>
      </c>
      <c r="D6" s="46" t="s">
        <v>139</v>
      </c>
      <c r="E6" s="46" t="s">
        <v>3</v>
      </c>
      <c r="F6" s="46" t="s">
        <v>118</v>
      </c>
    </row>
    <row r="7" spans="1:6">
      <c r="A7" s="47" t="s">
        <v>1613</v>
      </c>
      <c r="B7" s="47" t="s">
        <v>1614</v>
      </c>
      <c r="C7" s="47" t="s">
        <v>1615</v>
      </c>
      <c r="D7" s="47"/>
    </row>
    <row r="8" spans="1:6">
      <c r="A8" s="47" t="s">
        <v>1616</v>
      </c>
      <c r="B8" s="47" t="s">
        <v>1617</v>
      </c>
      <c r="C8" s="47" t="s">
        <v>1618</v>
      </c>
      <c r="D8" s="47"/>
    </row>
    <row r="9" spans="1:6">
      <c r="A9" s="47" t="s">
        <v>1619</v>
      </c>
      <c r="B9" s="47" t="s">
        <v>1620</v>
      </c>
      <c r="C9" s="47" t="s">
        <v>1621</v>
      </c>
      <c r="D9" s="47"/>
    </row>
    <row r="10" spans="1:6">
      <c r="A10" s="47" t="s">
        <v>1622</v>
      </c>
      <c r="B10" s="47" t="s">
        <v>1623</v>
      </c>
      <c r="C10" s="47" t="s">
        <v>1624</v>
      </c>
      <c r="D10" s="47"/>
    </row>
    <row r="11" spans="1:6">
      <c r="A11" s="47" t="s">
        <v>1625</v>
      </c>
      <c r="B11" s="47" t="s">
        <v>1626</v>
      </c>
      <c r="C11" s="47" t="s">
        <v>1627</v>
      </c>
      <c r="D11" s="47"/>
    </row>
    <row r="12" spans="1:6">
      <c r="A12" s="47" t="s">
        <v>1628</v>
      </c>
      <c r="B12" s="47" t="s">
        <v>1629</v>
      </c>
      <c r="C12" s="47" t="s">
        <v>1630</v>
      </c>
      <c r="D12" s="47"/>
    </row>
    <row r="13" spans="1:6">
      <c r="A13" s="47" t="s">
        <v>1631</v>
      </c>
      <c r="B13" s="47" t="s">
        <v>1632</v>
      </c>
      <c r="C13" s="47" t="s">
        <v>1633</v>
      </c>
      <c r="D13" s="47"/>
    </row>
    <row r="14" spans="1:6">
      <c r="A14" s="47" t="s">
        <v>1634</v>
      </c>
      <c r="B14" s="47" t="s">
        <v>1635</v>
      </c>
      <c r="C14" s="47" t="s">
        <v>1636</v>
      </c>
      <c r="D14" s="47"/>
    </row>
    <row r="15" spans="1:6">
      <c r="A15" s="47" t="s">
        <v>1637</v>
      </c>
      <c r="B15" s="47" t="s">
        <v>1638</v>
      </c>
      <c r="C15" s="47" t="s">
        <v>1639</v>
      </c>
      <c r="D15" s="47"/>
    </row>
    <row r="16" spans="1:6">
      <c r="A16" s="47" t="s">
        <v>1640</v>
      </c>
      <c r="B16" s="47" t="s">
        <v>1641</v>
      </c>
      <c r="C16" s="47" t="s">
        <v>1642</v>
      </c>
      <c r="D16" s="47"/>
    </row>
    <row r="17" spans="1:4">
      <c r="A17" s="47" t="s">
        <v>1643</v>
      </c>
      <c r="B17" s="47" t="s">
        <v>1644</v>
      </c>
      <c r="C17" s="47" t="s">
        <v>1645</v>
      </c>
      <c r="D17" s="47"/>
    </row>
    <row r="18" spans="1:4">
      <c r="A18" s="47" t="s">
        <v>1646</v>
      </c>
      <c r="B18" s="47" t="s">
        <v>1647</v>
      </c>
      <c r="C18" s="47" t="s">
        <v>1648</v>
      </c>
      <c r="D18" s="47"/>
    </row>
    <row r="19" spans="1:4">
      <c r="A19" s="47" t="s">
        <v>1649</v>
      </c>
      <c r="B19" s="47" t="s">
        <v>1650</v>
      </c>
      <c r="C19" s="47" t="s">
        <v>1651</v>
      </c>
      <c r="D19" s="47"/>
    </row>
    <row r="20" spans="1:4">
      <c r="A20" s="47" t="s">
        <v>1652</v>
      </c>
      <c r="B20" s="47" t="s">
        <v>1653</v>
      </c>
      <c r="C20" s="47" t="s">
        <v>1654</v>
      </c>
      <c r="D20" s="47"/>
    </row>
    <row r="21" spans="1:4">
      <c r="A21" s="47" t="s">
        <v>1655</v>
      </c>
      <c r="B21" s="47" t="s">
        <v>1656</v>
      </c>
      <c r="C21" s="47" t="s">
        <v>1657</v>
      </c>
      <c r="D21" s="47"/>
    </row>
    <row r="22" spans="1:4">
      <c r="A22" s="47" t="s">
        <v>1658</v>
      </c>
      <c r="B22" s="47" t="s">
        <v>1659</v>
      </c>
      <c r="C22" s="47" t="s">
        <v>1660</v>
      </c>
      <c r="D22" s="47"/>
    </row>
    <row r="23" spans="1:4">
      <c r="A23" s="47" t="s">
        <v>1661</v>
      </c>
      <c r="B23" s="47" t="s">
        <v>1662</v>
      </c>
      <c r="C23" s="47" t="s">
        <v>1663</v>
      </c>
      <c r="D23" s="47"/>
    </row>
    <row r="24" spans="1:4">
      <c r="A24" s="47" t="s">
        <v>1664</v>
      </c>
      <c r="B24" s="47" t="s">
        <v>1665</v>
      </c>
      <c r="C24" s="47" t="s">
        <v>1666</v>
      </c>
      <c r="D24" s="47"/>
    </row>
    <row r="25" spans="1:4">
      <c r="A25" s="47" t="s">
        <v>1667</v>
      </c>
      <c r="B25" s="47" t="s">
        <v>1668</v>
      </c>
      <c r="C25" s="47" t="s">
        <v>1669</v>
      </c>
      <c r="D25" s="47"/>
    </row>
    <row r="26" spans="1:4">
      <c r="A26" s="47" t="s">
        <v>1670</v>
      </c>
      <c r="B26" s="47" t="s">
        <v>1671</v>
      </c>
      <c r="C26" s="47" t="s">
        <v>1672</v>
      </c>
      <c r="D26" s="47"/>
    </row>
    <row r="27" spans="1:4">
      <c r="A27" s="47" t="s">
        <v>1673</v>
      </c>
      <c r="B27" s="47" t="s">
        <v>1674</v>
      </c>
      <c r="C27" s="47" t="s">
        <v>1675</v>
      </c>
      <c r="D27" s="47"/>
    </row>
    <row r="28" spans="1:4">
      <c r="A28" s="47" t="s">
        <v>1676</v>
      </c>
      <c r="B28" s="47" t="s">
        <v>1677</v>
      </c>
      <c r="C28" s="47" t="s">
        <v>1678</v>
      </c>
      <c r="D28" s="47"/>
    </row>
    <row r="29" spans="1:4">
      <c r="A29" s="47" t="s">
        <v>1679</v>
      </c>
      <c r="B29" s="47" t="s">
        <v>1680</v>
      </c>
      <c r="C29" s="47" t="s">
        <v>1681</v>
      </c>
      <c r="D29" s="47"/>
    </row>
    <row r="30" spans="1:4">
      <c r="A30" s="47" t="s">
        <v>1682</v>
      </c>
      <c r="B30" s="47" t="s">
        <v>1683</v>
      </c>
      <c r="C30" s="47" t="s">
        <v>1684</v>
      </c>
      <c r="D30" s="47"/>
    </row>
    <row r="31" spans="1:4">
      <c r="A31" s="47" t="s">
        <v>1685</v>
      </c>
      <c r="B31" s="47" t="s">
        <v>1686</v>
      </c>
      <c r="C31" s="47" t="s">
        <v>1687</v>
      </c>
      <c r="D31" s="47"/>
    </row>
    <row r="32" spans="1:4">
      <c r="A32" s="47" t="s">
        <v>1688</v>
      </c>
      <c r="B32" s="47" t="s">
        <v>1689</v>
      </c>
      <c r="C32" s="47" t="s">
        <v>1690</v>
      </c>
      <c r="D32" s="47"/>
    </row>
    <row r="33" spans="1:4">
      <c r="A33" s="47" t="s">
        <v>1691</v>
      </c>
      <c r="B33" s="47" t="s">
        <v>1692</v>
      </c>
      <c r="C33" s="47" t="s">
        <v>1693</v>
      </c>
      <c r="D33" s="47"/>
    </row>
    <row r="34" spans="1:4">
      <c r="A34" s="47" t="s">
        <v>1694</v>
      </c>
      <c r="B34" s="47" t="s">
        <v>1695</v>
      </c>
      <c r="C34" s="47" t="s">
        <v>1696</v>
      </c>
      <c r="D34" s="47"/>
    </row>
    <row r="35" spans="1:4">
      <c r="A35" s="47" t="s">
        <v>1697</v>
      </c>
      <c r="B35" s="47" t="s">
        <v>1698</v>
      </c>
      <c r="C35" s="47" t="s">
        <v>1699</v>
      </c>
      <c r="D35" s="47"/>
    </row>
    <row r="36" spans="1:4">
      <c r="A36" s="47" t="s">
        <v>1700</v>
      </c>
      <c r="B36" s="47" t="s">
        <v>1701</v>
      </c>
      <c r="C36" s="47" t="s">
        <v>1702</v>
      </c>
      <c r="D36" s="47"/>
    </row>
    <row r="37" spans="1:4">
      <c r="A37" s="47" t="s">
        <v>1703</v>
      </c>
      <c r="B37" s="47" t="s">
        <v>1704</v>
      </c>
      <c r="C37" s="47" t="s">
        <v>1705</v>
      </c>
      <c r="D37" s="47"/>
    </row>
    <row r="38" spans="1:4">
      <c r="A38" s="47" t="s">
        <v>1706</v>
      </c>
      <c r="B38" s="47" t="s">
        <v>1707</v>
      </c>
      <c r="C38" s="47" t="s">
        <v>1708</v>
      </c>
      <c r="D38" s="47"/>
    </row>
    <row r="39" spans="1:4">
      <c r="A39" s="47" t="s">
        <v>1709</v>
      </c>
      <c r="B39" s="47" t="s">
        <v>1710</v>
      </c>
      <c r="C39" s="47" t="s">
        <v>1711</v>
      </c>
      <c r="D39" s="47"/>
    </row>
    <row r="40" spans="1:4">
      <c r="A40" s="47" t="s">
        <v>1712</v>
      </c>
      <c r="B40" s="47" t="s">
        <v>1713</v>
      </c>
      <c r="C40" s="47" t="s">
        <v>1714</v>
      </c>
      <c r="D40" s="47"/>
    </row>
    <row r="41" spans="1:4">
      <c r="A41" s="47" t="s">
        <v>1715</v>
      </c>
      <c r="B41" s="47" t="s">
        <v>1716</v>
      </c>
      <c r="C41" s="47" t="s">
        <v>1717</v>
      </c>
      <c r="D41" s="47"/>
    </row>
    <row r="42" spans="1:4">
      <c r="A42" s="47" t="s">
        <v>1718</v>
      </c>
      <c r="B42" s="47" t="s">
        <v>1719</v>
      </c>
      <c r="C42" s="47" t="s">
        <v>1720</v>
      </c>
      <c r="D42" s="47"/>
    </row>
    <row r="43" spans="1:4">
      <c r="A43" s="47" t="s">
        <v>1721</v>
      </c>
      <c r="B43" s="47" t="s">
        <v>1722</v>
      </c>
      <c r="C43" s="47" t="s">
        <v>1723</v>
      </c>
      <c r="D43" s="47"/>
    </row>
    <row r="44" spans="1:4">
      <c r="A44" s="47" t="s">
        <v>1724</v>
      </c>
      <c r="B44" s="47" t="s">
        <v>1725</v>
      </c>
      <c r="C44" s="47" t="s">
        <v>1726</v>
      </c>
      <c r="D44" s="47"/>
    </row>
    <row r="45" spans="1:4">
      <c r="A45" s="47" t="s">
        <v>1727</v>
      </c>
      <c r="B45" s="47" t="s">
        <v>1728</v>
      </c>
      <c r="C45" s="47" t="s">
        <v>1729</v>
      </c>
      <c r="D45" s="47"/>
    </row>
    <row r="46" spans="1:4">
      <c r="A46" s="47" t="s">
        <v>1730</v>
      </c>
      <c r="B46" s="47" t="s">
        <v>1731</v>
      </c>
      <c r="C46" s="47" t="s">
        <v>1732</v>
      </c>
      <c r="D46" s="47"/>
    </row>
    <row r="47" spans="1:4">
      <c r="A47" s="47" t="s">
        <v>1733</v>
      </c>
      <c r="B47" s="47" t="s">
        <v>1734</v>
      </c>
      <c r="C47" s="47" t="s">
        <v>1735</v>
      </c>
      <c r="D47" s="47"/>
    </row>
    <row r="48" spans="1:4">
      <c r="A48" s="47" t="s">
        <v>1736</v>
      </c>
      <c r="B48" s="47" t="s">
        <v>1737</v>
      </c>
      <c r="C48" s="47" t="s">
        <v>1738</v>
      </c>
      <c r="D48" s="47"/>
    </row>
    <row r="49" spans="1:4">
      <c r="A49" s="47" t="s">
        <v>1739</v>
      </c>
      <c r="B49" s="47" t="s">
        <v>1740</v>
      </c>
      <c r="C49" s="47" t="s">
        <v>1741</v>
      </c>
      <c r="D49" s="47"/>
    </row>
    <row r="50" spans="1:4">
      <c r="A50" s="47" t="s">
        <v>1742</v>
      </c>
      <c r="B50" s="47" t="s">
        <v>1743</v>
      </c>
      <c r="C50" s="47" t="s">
        <v>1744</v>
      </c>
      <c r="D50" s="47"/>
    </row>
    <row r="51" spans="1:4">
      <c r="A51" s="47" t="s">
        <v>1745</v>
      </c>
      <c r="B51" s="47" t="s">
        <v>1746</v>
      </c>
      <c r="C51" s="47" t="s">
        <v>1747</v>
      </c>
      <c r="D51" s="47"/>
    </row>
    <row r="52" spans="1:4">
      <c r="A52" s="47" t="s">
        <v>1748</v>
      </c>
      <c r="B52" s="47" t="s">
        <v>1749</v>
      </c>
      <c r="C52" s="47" t="s">
        <v>1750</v>
      </c>
      <c r="D52" s="47"/>
    </row>
    <row r="53" spans="1:4">
      <c r="A53" s="47" t="s">
        <v>1751</v>
      </c>
      <c r="B53" s="47" t="s">
        <v>1752</v>
      </c>
      <c r="C53" s="47" t="s">
        <v>1753</v>
      </c>
      <c r="D53" s="47"/>
    </row>
    <row r="54" spans="1:4">
      <c r="A54" s="47" t="s">
        <v>1754</v>
      </c>
      <c r="B54" s="47" t="s">
        <v>1755</v>
      </c>
      <c r="C54" s="47" t="s">
        <v>1756</v>
      </c>
      <c r="D54" s="47"/>
    </row>
    <row r="55" spans="1:4">
      <c r="A55" s="47" t="s">
        <v>1757</v>
      </c>
      <c r="B55" s="47" t="s">
        <v>1758</v>
      </c>
      <c r="C55" s="47" t="s">
        <v>1759</v>
      </c>
      <c r="D55" s="47"/>
    </row>
    <row r="56" spans="1:4">
      <c r="A56" s="47" t="s">
        <v>1760</v>
      </c>
      <c r="B56" s="47" t="s">
        <v>1761</v>
      </c>
      <c r="C56" s="47" t="s">
        <v>1762</v>
      </c>
      <c r="D56" s="47"/>
    </row>
    <row r="57" spans="1:4">
      <c r="A57" s="47" t="s">
        <v>1763</v>
      </c>
      <c r="B57" s="47" t="s">
        <v>1764</v>
      </c>
      <c r="C57" s="47" t="s">
        <v>1765</v>
      </c>
      <c r="D57" s="47"/>
    </row>
    <row r="58" spans="1:4">
      <c r="A58" s="47" t="s">
        <v>1766</v>
      </c>
      <c r="B58" s="47" t="s">
        <v>1767</v>
      </c>
      <c r="C58" s="47" t="s">
        <v>1768</v>
      </c>
      <c r="D58" s="47"/>
    </row>
    <row r="59" spans="1:4">
      <c r="A59" s="47" t="s">
        <v>1769</v>
      </c>
      <c r="B59" s="47" t="s">
        <v>1770</v>
      </c>
      <c r="C59" s="47" t="s">
        <v>1771</v>
      </c>
      <c r="D59" s="47"/>
    </row>
    <row r="60" spans="1:4">
      <c r="A60" s="47" t="s">
        <v>1772</v>
      </c>
      <c r="B60" s="47" t="s">
        <v>1773</v>
      </c>
      <c r="C60" s="47" t="s">
        <v>1774</v>
      </c>
      <c r="D60" s="47"/>
    </row>
    <row r="61" spans="1:4">
      <c r="A61" s="47" t="s">
        <v>1775</v>
      </c>
      <c r="B61" s="47" t="s">
        <v>1776</v>
      </c>
      <c r="C61" s="47" t="s">
        <v>1777</v>
      </c>
      <c r="D61" s="47"/>
    </row>
    <row r="62" spans="1:4">
      <c r="A62" s="47" t="s">
        <v>1778</v>
      </c>
      <c r="B62" s="47" t="s">
        <v>1779</v>
      </c>
      <c r="C62" s="47" t="s">
        <v>1780</v>
      </c>
      <c r="D62" s="47"/>
    </row>
    <row r="63" spans="1:4">
      <c r="A63" s="47" t="s">
        <v>1781</v>
      </c>
      <c r="B63" s="47" t="s">
        <v>1782</v>
      </c>
      <c r="C63" s="47" t="s">
        <v>1783</v>
      </c>
      <c r="D63" s="47"/>
    </row>
    <row r="64" spans="1:4">
      <c r="A64" s="47" t="s">
        <v>1784</v>
      </c>
      <c r="B64" s="47" t="s">
        <v>1785</v>
      </c>
      <c r="C64" s="47" t="s">
        <v>1786</v>
      </c>
      <c r="D64" s="47"/>
    </row>
    <row r="65" spans="1:4">
      <c r="A65" s="47" t="s">
        <v>1787</v>
      </c>
      <c r="B65" s="47" t="s">
        <v>1788</v>
      </c>
      <c r="C65" s="47" t="s">
        <v>1789</v>
      </c>
      <c r="D65" s="47"/>
    </row>
    <row r="66" spans="1:4">
      <c r="A66" s="47" t="s">
        <v>1790</v>
      </c>
      <c r="B66" s="47" t="s">
        <v>1791</v>
      </c>
      <c r="C66" s="47" t="s">
        <v>1792</v>
      </c>
      <c r="D66" s="47"/>
    </row>
    <row r="67" spans="1:4">
      <c r="A67" s="47" t="s">
        <v>1793</v>
      </c>
      <c r="B67" s="47" t="s">
        <v>1794</v>
      </c>
      <c r="C67" s="47" t="s">
        <v>1795</v>
      </c>
      <c r="D67" s="47"/>
    </row>
    <row r="68" spans="1:4">
      <c r="A68" s="47" t="s">
        <v>1796</v>
      </c>
      <c r="B68" s="47" t="s">
        <v>1797</v>
      </c>
      <c r="C68" s="47" t="s">
        <v>1798</v>
      </c>
      <c r="D68" s="47"/>
    </row>
    <row r="69" spans="1:4">
      <c r="A69" s="47" t="s">
        <v>1799</v>
      </c>
      <c r="B69" s="47" t="s">
        <v>1800</v>
      </c>
      <c r="C69" s="47" t="s">
        <v>1801</v>
      </c>
      <c r="D69" s="47"/>
    </row>
    <row r="70" spans="1:4">
      <c r="A70" s="47" t="s">
        <v>1802</v>
      </c>
      <c r="B70" s="47" t="s">
        <v>1803</v>
      </c>
      <c r="C70" s="47" t="s">
        <v>1804</v>
      </c>
      <c r="D70" s="47"/>
    </row>
    <row r="71" spans="1:4">
      <c r="A71" s="47" t="s">
        <v>1805</v>
      </c>
      <c r="B71" s="47" t="s">
        <v>1806</v>
      </c>
      <c r="C71" s="47" t="s">
        <v>1807</v>
      </c>
      <c r="D71" s="47"/>
    </row>
    <row r="72" spans="1:4">
      <c r="A72" s="47" t="s">
        <v>1808</v>
      </c>
      <c r="B72" s="47" t="s">
        <v>1809</v>
      </c>
      <c r="C72" s="47" t="s">
        <v>1810</v>
      </c>
      <c r="D72" s="47"/>
    </row>
    <row r="73" spans="1:4">
      <c r="A73" s="47" t="s">
        <v>1811</v>
      </c>
      <c r="B73" s="47" t="s">
        <v>1812</v>
      </c>
      <c r="C73" s="47" t="s">
        <v>1813</v>
      </c>
      <c r="D73" s="47"/>
    </row>
    <row r="74" spans="1:4">
      <c r="A74" s="47" t="s">
        <v>1814</v>
      </c>
      <c r="B74" s="47" t="s">
        <v>1815</v>
      </c>
      <c r="C74" s="47" t="s">
        <v>1816</v>
      </c>
      <c r="D74" s="47"/>
    </row>
    <row r="75" spans="1:4">
      <c r="A75" s="47" t="s">
        <v>1817</v>
      </c>
      <c r="B75" s="47" t="s">
        <v>1818</v>
      </c>
      <c r="C75" s="47" t="s">
        <v>1819</v>
      </c>
      <c r="D75" s="47"/>
    </row>
    <row r="76" spans="1:4">
      <c r="A76" s="47" t="s">
        <v>1820</v>
      </c>
      <c r="B76" s="47" t="s">
        <v>1821</v>
      </c>
      <c r="C76" s="47" t="s">
        <v>1822</v>
      </c>
      <c r="D76" s="47"/>
    </row>
    <row r="77" spans="1:4">
      <c r="A77" s="47" t="s">
        <v>1823</v>
      </c>
      <c r="B77" s="47" t="s">
        <v>1824</v>
      </c>
      <c r="C77" s="47" t="s">
        <v>1825</v>
      </c>
      <c r="D77" s="47"/>
    </row>
    <row r="78" spans="1:4">
      <c r="A78" s="47" t="s">
        <v>1826</v>
      </c>
      <c r="B78" s="47" t="s">
        <v>1827</v>
      </c>
      <c r="C78" s="47" t="s">
        <v>1828</v>
      </c>
      <c r="D78" s="47"/>
    </row>
    <row r="79" spans="1:4">
      <c r="A79" s="47" t="s">
        <v>1829</v>
      </c>
      <c r="B79" s="47" t="s">
        <v>1830</v>
      </c>
      <c r="C79" s="47" t="s">
        <v>1831</v>
      </c>
      <c r="D79" s="47"/>
    </row>
    <row r="80" spans="1:4">
      <c r="A80" s="47" t="s">
        <v>1832</v>
      </c>
      <c r="B80" s="47" t="s">
        <v>1833</v>
      </c>
      <c r="C80" s="47" t="s">
        <v>1834</v>
      </c>
      <c r="D80" s="47"/>
    </row>
    <row r="81" spans="1:4">
      <c r="A81" s="47" t="s">
        <v>1835</v>
      </c>
      <c r="B81" s="47" t="s">
        <v>1836</v>
      </c>
      <c r="C81" s="47" t="s">
        <v>1837</v>
      </c>
      <c r="D81" s="47"/>
    </row>
    <row r="82" spans="1:4">
      <c r="A82" s="47" t="s">
        <v>1838</v>
      </c>
      <c r="B82" s="47" t="s">
        <v>1839</v>
      </c>
      <c r="C82" s="47" t="s">
        <v>1840</v>
      </c>
      <c r="D82" s="47"/>
    </row>
    <row r="83" spans="1:4">
      <c r="A83" s="47" t="s">
        <v>1841</v>
      </c>
      <c r="B83" s="47" t="s">
        <v>1842</v>
      </c>
      <c r="C83" s="47" t="s">
        <v>1843</v>
      </c>
      <c r="D83" s="47"/>
    </row>
    <row r="84" spans="1:4">
      <c r="A84" s="47" t="s">
        <v>1844</v>
      </c>
      <c r="B84" s="47" t="s">
        <v>1845</v>
      </c>
      <c r="C84" s="47" t="s">
        <v>1846</v>
      </c>
      <c r="D84" s="47"/>
    </row>
    <row r="85" spans="1:4">
      <c r="A85" s="47" t="s">
        <v>1847</v>
      </c>
      <c r="B85" s="47" t="s">
        <v>1848</v>
      </c>
      <c r="C85" s="47" t="s">
        <v>1849</v>
      </c>
      <c r="D85" s="47"/>
    </row>
    <row r="86" spans="1:4">
      <c r="A86" s="47" t="s">
        <v>1850</v>
      </c>
      <c r="B86" s="47" t="s">
        <v>1851</v>
      </c>
      <c r="C86" s="47" t="s">
        <v>1852</v>
      </c>
      <c r="D86" s="47"/>
    </row>
    <row r="87" spans="1:4">
      <c r="A87" s="47" t="s">
        <v>1853</v>
      </c>
      <c r="B87" s="47" t="s">
        <v>1854</v>
      </c>
      <c r="C87" s="47" t="s">
        <v>1855</v>
      </c>
      <c r="D87" s="47"/>
    </row>
    <row r="88" spans="1:4">
      <c r="A88" s="47" t="s">
        <v>1856</v>
      </c>
      <c r="B88" s="47" t="s">
        <v>1857</v>
      </c>
      <c r="C88" s="47" t="s">
        <v>1858</v>
      </c>
      <c r="D88" s="47"/>
    </row>
    <row r="89" spans="1:4">
      <c r="A89" s="47" t="s">
        <v>1859</v>
      </c>
      <c r="B89" s="47" t="s">
        <v>1860</v>
      </c>
      <c r="C89" s="47" t="s">
        <v>1861</v>
      </c>
      <c r="D89" s="47"/>
    </row>
    <row r="90" spans="1:4">
      <c r="A90" s="47" t="s">
        <v>1862</v>
      </c>
      <c r="B90" s="47" t="s">
        <v>1863</v>
      </c>
      <c r="C90" s="47" t="s">
        <v>1864</v>
      </c>
      <c r="D90" s="47"/>
    </row>
    <row r="91" spans="1:4">
      <c r="A91" s="47" t="s">
        <v>1865</v>
      </c>
      <c r="B91" s="47" t="s">
        <v>1866</v>
      </c>
      <c r="C91" s="47" t="s">
        <v>1867</v>
      </c>
      <c r="D91" s="47"/>
    </row>
    <row r="92" spans="1:4">
      <c r="A92" s="47" t="s">
        <v>1868</v>
      </c>
      <c r="B92" s="47" t="s">
        <v>1869</v>
      </c>
      <c r="C92" s="47" t="s">
        <v>1870</v>
      </c>
      <c r="D92" s="47"/>
    </row>
    <row r="93" spans="1:4">
      <c r="A93" s="47" t="s">
        <v>1871</v>
      </c>
      <c r="B93" s="47" t="s">
        <v>1872</v>
      </c>
      <c r="C93" s="47" t="s">
        <v>1873</v>
      </c>
      <c r="D93" s="47"/>
    </row>
    <row r="94" spans="1:4">
      <c r="A94" s="47" t="s">
        <v>1874</v>
      </c>
      <c r="B94" s="47" t="s">
        <v>1875</v>
      </c>
      <c r="C94" s="47" t="s">
        <v>1876</v>
      </c>
      <c r="D94" s="47"/>
    </row>
    <row r="95" spans="1:4">
      <c r="A95" s="47" t="s">
        <v>1877</v>
      </c>
      <c r="B95" s="47" t="s">
        <v>1878</v>
      </c>
      <c r="C95" s="47" t="s">
        <v>1879</v>
      </c>
      <c r="D95" s="47"/>
    </row>
    <row r="96" spans="1:4">
      <c r="A96" s="47" t="s">
        <v>1880</v>
      </c>
      <c r="B96" s="47" t="s">
        <v>1881</v>
      </c>
      <c r="C96" s="47" t="s">
        <v>1882</v>
      </c>
      <c r="D96" s="47"/>
    </row>
    <row r="97" spans="1:4">
      <c r="A97" s="47" t="s">
        <v>1883</v>
      </c>
      <c r="B97" s="47" t="s">
        <v>1884</v>
      </c>
      <c r="C97" s="47" t="s">
        <v>1885</v>
      </c>
      <c r="D97" s="47"/>
    </row>
    <row r="98" spans="1:4">
      <c r="A98" s="47" t="s">
        <v>1886</v>
      </c>
      <c r="B98" s="47" t="s">
        <v>1887</v>
      </c>
      <c r="C98" s="47" t="s">
        <v>1888</v>
      </c>
      <c r="D98" s="47"/>
    </row>
    <row r="99" spans="1:4">
      <c r="A99" s="47" t="s">
        <v>1889</v>
      </c>
      <c r="B99" s="47" t="s">
        <v>1890</v>
      </c>
      <c r="C99" s="47" t="s">
        <v>1891</v>
      </c>
      <c r="D99" s="47"/>
    </row>
    <row r="100" spans="1:4">
      <c r="A100" s="47" t="s">
        <v>1892</v>
      </c>
      <c r="B100" s="47" t="s">
        <v>1893</v>
      </c>
      <c r="C100" s="47" t="s">
        <v>1894</v>
      </c>
      <c r="D100" s="47"/>
    </row>
    <row r="101" spans="1:4">
      <c r="A101" s="47" t="s">
        <v>1895</v>
      </c>
      <c r="B101" s="47" t="s">
        <v>1896</v>
      </c>
      <c r="C101" s="47" t="s">
        <v>1897</v>
      </c>
      <c r="D101" s="47"/>
    </row>
    <row r="102" spans="1:4">
      <c r="A102" s="47" t="s">
        <v>1898</v>
      </c>
      <c r="B102" s="47" t="s">
        <v>1899</v>
      </c>
      <c r="C102" s="47" t="s">
        <v>1900</v>
      </c>
      <c r="D102" s="47"/>
    </row>
    <row r="103" spans="1:4">
      <c r="A103" s="47" t="s">
        <v>1901</v>
      </c>
      <c r="B103" s="47" t="s">
        <v>1902</v>
      </c>
      <c r="C103" s="47" t="s">
        <v>1903</v>
      </c>
      <c r="D103" s="47"/>
    </row>
    <row r="104" spans="1:4">
      <c r="A104" s="47" t="s">
        <v>1904</v>
      </c>
      <c r="B104" s="47" t="s">
        <v>1905</v>
      </c>
      <c r="C104" s="47" t="s">
        <v>1906</v>
      </c>
      <c r="D104" s="47"/>
    </row>
    <row r="105" spans="1:4">
      <c r="A105" s="47" t="s">
        <v>1907</v>
      </c>
      <c r="B105" s="47" t="s">
        <v>1908</v>
      </c>
      <c r="C105" s="47" t="s">
        <v>1909</v>
      </c>
      <c r="D105" s="47"/>
    </row>
    <row r="106" spans="1:4">
      <c r="A106" s="47" t="s">
        <v>1910</v>
      </c>
      <c r="B106" s="47" t="s">
        <v>1911</v>
      </c>
      <c r="C106" s="47" t="s">
        <v>1912</v>
      </c>
      <c r="D106" s="47"/>
    </row>
    <row r="107" spans="1:4">
      <c r="A107" s="47" t="s">
        <v>1913</v>
      </c>
      <c r="B107" s="47" t="s">
        <v>1914</v>
      </c>
      <c r="C107" s="47" t="s">
        <v>1915</v>
      </c>
      <c r="D107" s="47"/>
    </row>
    <row r="108" spans="1:4">
      <c r="A108" s="47" t="s">
        <v>1916</v>
      </c>
      <c r="B108" s="47" t="s">
        <v>1917</v>
      </c>
      <c r="C108" s="47" t="s">
        <v>1918</v>
      </c>
      <c r="D108" s="47"/>
    </row>
    <row r="109" spans="1:4">
      <c r="A109" s="47" t="s">
        <v>1919</v>
      </c>
      <c r="B109" s="47" t="s">
        <v>1920</v>
      </c>
      <c r="C109" s="47" t="s">
        <v>1921</v>
      </c>
      <c r="D109" s="47"/>
    </row>
    <row r="110" spans="1:4">
      <c r="A110" s="47" t="s">
        <v>1922</v>
      </c>
      <c r="B110" s="47" t="s">
        <v>1923</v>
      </c>
      <c r="C110" s="47" t="s">
        <v>1924</v>
      </c>
      <c r="D110" s="47"/>
    </row>
    <row r="111" spans="1:4">
      <c r="A111" s="47" t="s">
        <v>1925</v>
      </c>
      <c r="B111" s="47" t="s">
        <v>1926</v>
      </c>
      <c r="C111" s="47" t="s">
        <v>1927</v>
      </c>
      <c r="D111" s="47"/>
    </row>
    <row r="112" spans="1:4">
      <c r="A112" s="47" t="s">
        <v>1928</v>
      </c>
      <c r="B112" s="47" t="s">
        <v>1929</v>
      </c>
      <c r="C112" s="47" t="s">
        <v>1930</v>
      </c>
      <c r="D112" s="47"/>
    </row>
    <row r="113" spans="1:4">
      <c r="A113" s="47" t="s">
        <v>1931</v>
      </c>
      <c r="B113" s="47" t="s">
        <v>1932</v>
      </c>
      <c r="C113" s="47" t="s">
        <v>1933</v>
      </c>
      <c r="D113" s="47"/>
    </row>
    <row r="114" spans="1:4">
      <c r="A114" s="47" t="s">
        <v>1934</v>
      </c>
      <c r="B114" s="47" t="s">
        <v>1935</v>
      </c>
      <c r="C114" s="47" t="s">
        <v>1936</v>
      </c>
      <c r="D114" s="47"/>
    </row>
    <row r="115" spans="1:4">
      <c r="A115" s="47" t="s">
        <v>1937</v>
      </c>
      <c r="B115" s="47" t="s">
        <v>1938</v>
      </c>
      <c r="C115" s="47" t="s">
        <v>1939</v>
      </c>
      <c r="D115" s="47"/>
    </row>
    <row r="116" spans="1:4">
      <c r="A116" s="47" t="s">
        <v>1940</v>
      </c>
      <c r="B116" s="47" t="s">
        <v>1941</v>
      </c>
      <c r="C116" s="47" t="s">
        <v>1942</v>
      </c>
      <c r="D116" s="47"/>
    </row>
    <row r="117" spans="1:4">
      <c r="A117" s="47" t="s">
        <v>1943</v>
      </c>
      <c r="B117" s="47" t="s">
        <v>1944</v>
      </c>
      <c r="C117" s="47" t="s">
        <v>1945</v>
      </c>
      <c r="D117" s="47"/>
    </row>
    <row r="118" spans="1:4">
      <c r="A118" s="47" t="s">
        <v>1946</v>
      </c>
      <c r="B118" s="47" t="s">
        <v>1947</v>
      </c>
      <c r="C118" s="47" t="s">
        <v>1948</v>
      </c>
      <c r="D118" s="47"/>
    </row>
    <row r="119" spans="1:4">
      <c r="A119" s="47" t="s">
        <v>1949</v>
      </c>
      <c r="B119" s="47" t="s">
        <v>1950</v>
      </c>
      <c r="C119" s="47" t="s">
        <v>1951</v>
      </c>
      <c r="D119" s="47"/>
    </row>
    <row r="120" spans="1:4">
      <c r="A120" s="47" t="s">
        <v>1952</v>
      </c>
      <c r="B120" s="47" t="s">
        <v>1953</v>
      </c>
      <c r="C120" s="47" t="s">
        <v>1954</v>
      </c>
      <c r="D120" s="47"/>
    </row>
    <row r="121" spans="1:4">
      <c r="A121" s="47" t="s">
        <v>1955</v>
      </c>
      <c r="B121" s="47" t="s">
        <v>1956</v>
      </c>
      <c r="C121" s="47" t="s">
        <v>1957</v>
      </c>
      <c r="D121" s="47"/>
    </row>
    <row r="122" spans="1:4">
      <c r="A122" s="47" t="s">
        <v>1958</v>
      </c>
      <c r="B122" s="47" t="s">
        <v>1959</v>
      </c>
      <c r="C122" s="47" t="s">
        <v>1960</v>
      </c>
      <c r="D122" s="47"/>
    </row>
    <row r="123" spans="1:4">
      <c r="A123" s="47" t="s">
        <v>1961</v>
      </c>
      <c r="B123" s="47" t="s">
        <v>1962</v>
      </c>
      <c r="C123" s="47" t="s">
        <v>1963</v>
      </c>
      <c r="D123" s="47"/>
    </row>
    <row r="124" spans="1:4">
      <c r="A124" s="47" t="s">
        <v>1964</v>
      </c>
      <c r="B124" s="47" t="s">
        <v>1965</v>
      </c>
      <c r="C124" s="47" t="s">
        <v>1966</v>
      </c>
      <c r="D124" s="47"/>
    </row>
    <row r="125" spans="1:4">
      <c r="A125" s="47" t="s">
        <v>1967</v>
      </c>
      <c r="B125" s="47" t="s">
        <v>1968</v>
      </c>
      <c r="C125" s="47" t="s">
        <v>1969</v>
      </c>
      <c r="D125" s="47"/>
    </row>
    <row r="126" spans="1:4">
      <c r="A126" s="47" t="s">
        <v>1970</v>
      </c>
      <c r="B126" s="47" t="s">
        <v>1971</v>
      </c>
      <c r="C126" s="47" t="s">
        <v>1972</v>
      </c>
      <c r="D126" s="47"/>
    </row>
    <row r="127" spans="1:4">
      <c r="A127" s="47" t="s">
        <v>1973</v>
      </c>
      <c r="B127" s="47" t="s">
        <v>1974</v>
      </c>
      <c r="C127" s="47" t="s">
        <v>1975</v>
      </c>
      <c r="D127" s="47"/>
    </row>
    <row r="128" spans="1:4">
      <c r="A128" s="47" t="s">
        <v>1976</v>
      </c>
      <c r="B128" s="47" t="s">
        <v>1977</v>
      </c>
      <c r="C128" s="47" t="s">
        <v>1978</v>
      </c>
      <c r="D128" s="47"/>
    </row>
    <row r="129" spans="1:4">
      <c r="A129" s="47" t="s">
        <v>1979</v>
      </c>
      <c r="B129" s="47" t="s">
        <v>1980</v>
      </c>
      <c r="C129" s="47" t="s">
        <v>1981</v>
      </c>
      <c r="D129" s="47"/>
    </row>
    <row r="130" spans="1:4">
      <c r="A130" s="47" t="s">
        <v>1982</v>
      </c>
      <c r="B130" s="47" t="s">
        <v>1983</v>
      </c>
      <c r="C130" s="47" t="s">
        <v>1984</v>
      </c>
      <c r="D130" s="47"/>
    </row>
    <row r="131" spans="1:4">
      <c r="A131" s="47" t="s">
        <v>1985</v>
      </c>
      <c r="B131" s="47" t="s">
        <v>1986</v>
      </c>
      <c r="C131" s="47" t="s">
        <v>1987</v>
      </c>
      <c r="D131" s="47"/>
    </row>
    <row r="132" spans="1:4">
      <c r="A132" s="47" t="s">
        <v>1988</v>
      </c>
      <c r="B132" s="47" t="s">
        <v>1989</v>
      </c>
      <c r="C132" s="47" t="s">
        <v>1990</v>
      </c>
      <c r="D132" s="47"/>
    </row>
    <row r="133" spans="1:4">
      <c r="A133" s="47" t="s">
        <v>1991</v>
      </c>
      <c r="B133" s="47" t="s">
        <v>1992</v>
      </c>
      <c r="C133" s="47" t="s">
        <v>1993</v>
      </c>
      <c r="D133" s="47"/>
    </row>
    <row r="134" spans="1:4">
      <c r="A134" s="47" t="s">
        <v>1994</v>
      </c>
      <c r="B134" s="47" t="s">
        <v>1995</v>
      </c>
      <c r="C134" s="47" t="s">
        <v>1996</v>
      </c>
      <c r="D134" s="47"/>
    </row>
    <row r="135" spans="1:4">
      <c r="A135" s="47" t="s">
        <v>1997</v>
      </c>
      <c r="B135" s="47" t="s">
        <v>1998</v>
      </c>
      <c r="C135" s="47" t="s">
        <v>1999</v>
      </c>
      <c r="D135" s="47"/>
    </row>
    <row r="136" spans="1:4">
      <c r="A136" s="47" t="s">
        <v>2000</v>
      </c>
      <c r="B136" s="47" t="s">
        <v>2001</v>
      </c>
      <c r="C136" s="47" t="s">
        <v>2002</v>
      </c>
      <c r="D136" s="47"/>
    </row>
    <row r="137" spans="1:4">
      <c r="A137" s="47" t="s">
        <v>2003</v>
      </c>
      <c r="B137" s="47" t="s">
        <v>2004</v>
      </c>
      <c r="C137" s="47" t="s">
        <v>2005</v>
      </c>
      <c r="D137" s="47"/>
    </row>
    <row r="138" spans="1:4">
      <c r="A138" s="47" t="s">
        <v>2006</v>
      </c>
      <c r="B138" s="47" t="s">
        <v>2007</v>
      </c>
      <c r="C138" s="47" t="s">
        <v>2008</v>
      </c>
      <c r="D138" s="47"/>
    </row>
    <row r="139" spans="1:4">
      <c r="A139" s="47" t="s">
        <v>2009</v>
      </c>
      <c r="B139" s="47" t="s">
        <v>2010</v>
      </c>
      <c r="C139" s="47" t="s">
        <v>2011</v>
      </c>
      <c r="D139" s="47"/>
    </row>
    <row r="140" spans="1:4">
      <c r="A140" s="47" t="s">
        <v>2012</v>
      </c>
      <c r="B140" s="47" t="s">
        <v>2013</v>
      </c>
      <c r="C140" s="47" t="s">
        <v>2014</v>
      </c>
      <c r="D140" s="47"/>
    </row>
    <row r="141" spans="1:4">
      <c r="A141" s="47" t="s">
        <v>2015</v>
      </c>
      <c r="B141" s="47" t="s">
        <v>2016</v>
      </c>
      <c r="C141" s="47" t="s">
        <v>2017</v>
      </c>
      <c r="D141" s="47"/>
    </row>
    <row r="142" spans="1:4">
      <c r="A142" s="47" t="s">
        <v>2018</v>
      </c>
      <c r="B142" s="47" t="s">
        <v>2019</v>
      </c>
      <c r="C142" s="47" t="s">
        <v>2020</v>
      </c>
      <c r="D142" s="47"/>
    </row>
    <row r="143" spans="1:4">
      <c r="A143" s="47" t="s">
        <v>2021</v>
      </c>
      <c r="B143" s="47" t="s">
        <v>2022</v>
      </c>
      <c r="C143" s="47" t="s">
        <v>2023</v>
      </c>
      <c r="D143" s="47"/>
    </row>
    <row r="144" spans="1:4">
      <c r="A144" s="47" t="s">
        <v>2024</v>
      </c>
      <c r="B144" s="47" t="s">
        <v>2025</v>
      </c>
      <c r="C144" s="47" t="s">
        <v>2026</v>
      </c>
      <c r="D144" s="47"/>
    </row>
    <row r="145" spans="1:4">
      <c r="A145" s="47" t="s">
        <v>2027</v>
      </c>
      <c r="B145" s="47" t="s">
        <v>2028</v>
      </c>
      <c r="C145" s="47" t="s">
        <v>2029</v>
      </c>
      <c r="D145" s="47"/>
    </row>
    <row r="146" spans="1:4">
      <c r="A146" s="47" t="s">
        <v>2030</v>
      </c>
      <c r="B146" s="47" t="s">
        <v>2031</v>
      </c>
      <c r="C146" s="47" t="s">
        <v>2032</v>
      </c>
      <c r="D146" s="47"/>
    </row>
    <row r="147" spans="1:4">
      <c r="A147" s="47" t="s">
        <v>2033</v>
      </c>
      <c r="B147" s="47" t="s">
        <v>2034</v>
      </c>
      <c r="C147" s="47" t="s">
        <v>2035</v>
      </c>
      <c r="D147" s="47"/>
    </row>
    <row r="148" spans="1:4">
      <c r="A148" s="47" t="s">
        <v>2036</v>
      </c>
      <c r="B148" s="47" t="s">
        <v>2037</v>
      </c>
      <c r="C148" s="47" t="s">
        <v>2038</v>
      </c>
      <c r="D148" s="47"/>
    </row>
    <row r="149" spans="1:4">
      <c r="A149" s="47" t="s">
        <v>2039</v>
      </c>
      <c r="B149" s="47" t="s">
        <v>2040</v>
      </c>
      <c r="C149" s="47" t="s">
        <v>2041</v>
      </c>
      <c r="D149" s="47"/>
    </row>
    <row r="150" spans="1:4">
      <c r="A150" s="47" t="s">
        <v>2042</v>
      </c>
      <c r="B150" s="47" t="s">
        <v>2043</v>
      </c>
      <c r="C150" s="47" t="s">
        <v>2044</v>
      </c>
      <c r="D150" s="47"/>
    </row>
    <row r="151" spans="1:4">
      <c r="A151" s="47" t="s">
        <v>2045</v>
      </c>
      <c r="B151" s="47" t="s">
        <v>2046</v>
      </c>
      <c r="C151" s="47" t="s">
        <v>2047</v>
      </c>
      <c r="D151" s="47"/>
    </row>
    <row r="152" spans="1:4">
      <c r="A152" s="47" t="s">
        <v>2048</v>
      </c>
      <c r="B152" s="47" t="s">
        <v>2049</v>
      </c>
      <c r="C152" s="47" t="s">
        <v>2050</v>
      </c>
      <c r="D152" s="47"/>
    </row>
    <row r="153" spans="1:4">
      <c r="A153" s="47" t="s">
        <v>2051</v>
      </c>
      <c r="B153" s="47" t="s">
        <v>2052</v>
      </c>
      <c r="C153" s="47" t="s">
        <v>2053</v>
      </c>
      <c r="D153" s="47"/>
    </row>
    <row r="154" spans="1:4">
      <c r="A154" s="47" t="s">
        <v>2054</v>
      </c>
      <c r="B154" s="47" t="s">
        <v>2055</v>
      </c>
      <c r="C154" s="47" t="s">
        <v>2056</v>
      </c>
      <c r="D154" s="47"/>
    </row>
    <row r="155" spans="1:4">
      <c r="A155" s="47" t="s">
        <v>2057</v>
      </c>
      <c r="B155" s="47" t="s">
        <v>2058</v>
      </c>
      <c r="C155" s="47" t="s">
        <v>2059</v>
      </c>
      <c r="D155" s="47"/>
    </row>
    <row r="156" spans="1:4">
      <c r="A156" s="47" t="s">
        <v>2060</v>
      </c>
      <c r="B156" s="47" t="s">
        <v>2061</v>
      </c>
      <c r="C156" s="47" t="s">
        <v>2062</v>
      </c>
      <c r="D156" s="47"/>
    </row>
    <row r="157" spans="1:4">
      <c r="A157" s="47" t="s">
        <v>2063</v>
      </c>
      <c r="B157" s="47" t="s">
        <v>2064</v>
      </c>
      <c r="C157" s="47" t="s">
        <v>2065</v>
      </c>
      <c r="D157" s="47"/>
    </row>
    <row r="158" spans="1:4">
      <c r="A158" s="47" t="s">
        <v>2066</v>
      </c>
      <c r="B158" s="47" t="s">
        <v>2067</v>
      </c>
      <c r="C158" s="47" t="s">
        <v>2068</v>
      </c>
      <c r="D158" s="47"/>
    </row>
    <row r="159" spans="1:4">
      <c r="A159" s="47" t="s">
        <v>2069</v>
      </c>
      <c r="B159" s="47" t="s">
        <v>2070</v>
      </c>
      <c r="C159" s="47" t="s">
        <v>2071</v>
      </c>
      <c r="D159" s="47"/>
    </row>
    <row r="160" spans="1:4">
      <c r="A160" s="47" t="s">
        <v>2072</v>
      </c>
      <c r="B160" s="47" t="s">
        <v>2073</v>
      </c>
      <c r="C160" s="47" t="s">
        <v>2074</v>
      </c>
      <c r="D160" s="47"/>
    </row>
    <row r="161" spans="1:4">
      <c r="A161" s="47" t="s">
        <v>2075</v>
      </c>
      <c r="B161" s="47" t="s">
        <v>2076</v>
      </c>
      <c r="C161" s="47" t="s">
        <v>2077</v>
      </c>
      <c r="D161" s="47"/>
    </row>
    <row r="162" spans="1:4">
      <c r="A162" s="47" t="s">
        <v>2078</v>
      </c>
      <c r="B162" s="47" t="s">
        <v>2079</v>
      </c>
      <c r="C162" s="47" t="s">
        <v>2080</v>
      </c>
      <c r="D162" s="47"/>
    </row>
    <row r="163" spans="1:4">
      <c r="A163" s="47" t="s">
        <v>2081</v>
      </c>
      <c r="B163" s="47" t="s">
        <v>2082</v>
      </c>
      <c r="C163" s="47" t="s">
        <v>2083</v>
      </c>
      <c r="D163" s="47"/>
    </row>
    <row r="164" spans="1:4">
      <c r="A164" s="47" t="s">
        <v>2084</v>
      </c>
      <c r="B164" s="47" t="s">
        <v>2085</v>
      </c>
      <c r="C164" s="47" t="s">
        <v>2086</v>
      </c>
      <c r="D164" s="47"/>
    </row>
    <row r="165" spans="1:4">
      <c r="A165" s="47" t="s">
        <v>2087</v>
      </c>
      <c r="B165" s="47" t="s">
        <v>2088</v>
      </c>
      <c r="C165" s="47" t="s">
        <v>2089</v>
      </c>
      <c r="D165" s="47"/>
    </row>
    <row r="166" spans="1:4">
      <c r="A166" s="47" t="s">
        <v>2090</v>
      </c>
      <c r="B166" s="47" t="s">
        <v>2091</v>
      </c>
      <c r="C166" s="47" t="s">
        <v>2092</v>
      </c>
      <c r="D166" s="47"/>
    </row>
    <row r="167" spans="1:4">
      <c r="A167" s="47" t="s">
        <v>2093</v>
      </c>
      <c r="B167" s="47" t="s">
        <v>2094</v>
      </c>
      <c r="C167" s="47" t="s">
        <v>2095</v>
      </c>
      <c r="D167" s="47"/>
    </row>
    <row r="168" spans="1:4">
      <c r="A168" s="47" t="s">
        <v>2096</v>
      </c>
      <c r="B168" s="47" t="s">
        <v>2097</v>
      </c>
      <c r="C168" s="47" t="s">
        <v>2098</v>
      </c>
      <c r="D168" s="47"/>
    </row>
    <row r="169" spans="1:4">
      <c r="A169" s="47" t="s">
        <v>2099</v>
      </c>
      <c r="B169" s="47" t="s">
        <v>2100</v>
      </c>
      <c r="C169" s="47" t="s">
        <v>2101</v>
      </c>
      <c r="D169" s="47"/>
    </row>
    <row r="170" spans="1:4">
      <c r="A170" s="47" t="s">
        <v>2102</v>
      </c>
      <c r="B170" s="47" t="s">
        <v>2103</v>
      </c>
      <c r="C170" s="47" t="s">
        <v>2104</v>
      </c>
      <c r="D170" s="47"/>
    </row>
    <row r="171" spans="1:4">
      <c r="A171" s="47" t="s">
        <v>2105</v>
      </c>
      <c r="B171" s="47" t="s">
        <v>2106</v>
      </c>
      <c r="C171" s="47" t="s">
        <v>2107</v>
      </c>
      <c r="D171" s="47"/>
    </row>
    <row r="172" spans="1:4">
      <c r="A172" s="47" t="s">
        <v>2108</v>
      </c>
      <c r="B172" s="47" t="s">
        <v>2109</v>
      </c>
      <c r="C172" s="47" t="s">
        <v>2110</v>
      </c>
      <c r="D172" s="47"/>
    </row>
    <row r="173" spans="1:4">
      <c r="A173" s="47" t="s">
        <v>2111</v>
      </c>
      <c r="B173" s="47" t="s">
        <v>2112</v>
      </c>
      <c r="C173" s="47" t="s">
        <v>2113</v>
      </c>
      <c r="D173" s="47"/>
    </row>
    <row r="174" spans="1:4">
      <c r="A174" s="47" t="s">
        <v>2114</v>
      </c>
      <c r="B174" s="47" t="s">
        <v>2115</v>
      </c>
      <c r="C174" s="47" t="s">
        <v>2116</v>
      </c>
      <c r="D174" s="47"/>
    </row>
    <row r="175" spans="1:4">
      <c r="A175" s="47" t="s">
        <v>2117</v>
      </c>
      <c r="B175" s="47" t="s">
        <v>2118</v>
      </c>
      <c r="C175" s="47" t="s">
        <v>2119</v>
      </c>
      <c r="D175" s="47"/>
    </row>
    <row r="176" spans="1:4">
      <c r="A176" s="47" t="s">
        <v>2120</v>
      </c>
      <c r="B176" s="47" t="s">
        <v>2121</v>
      </c>
      <c r="C176" s="47" t="s">
        <v>2122</v>
      </c>
      <c r="D176" s="47"/>
    </row>
    <row r="177" spans="1:4">
      <c r="A177" s="47" t="s">
        <v>2123</v>
      </c>
      <c r="B177" s="47" t="s">
        <v>2124</v>
      </c>
      <c r="C177" s="47" t="s">
        <v>2125</v>
      </c>
      <c r="D177" s="47"/>
    </row>
    <row r="178" spans="1:4">
      <c r="A178" s="47" t="s">
        <v>2126</v>
      </c>
      <c r="B178" s="47" t="s">
        <v>2127</v>
      </c>
      <c r="C178" s="47" t="s">
        <v>2128</v>
      </c>
      <c r="D178" s="47"/>
    </row>
    <row r="179" spans="1:4">
      <c r="A179" s="47" t="s">
        <v>2129</v>
      </c>
      <c r="B179" s="47" t="s">
        <v>2130</v>
      </c>
      <c r="C179" s="47" t="s">
        <v>2131</v>
      </c>
      <c r="D179" s="47"/>
    </row>
    <row r="180" spans="1:4">
      <c r="A180" s="47" t="s">
        <v>2132</v>
      </c>
      <c r="B180" s="47" t="s">
        <v>2133</v>
      </c>
      <c r="C180" s="47" t="s">
        <v>2134</v>
      </c>
      <c r="D180" s="47"/>
    </row>
    <row r="181" spans="1:4">
      <c r="A181" s="47" t="s">
        <v>2135</v>
      </c>
      <c r="B181" s="47" t="s">
        <v>2136</v>
      </c>
      <c r="C181" s="47" t="s">
        <v>2137</v>
      </c>
      <c r="D181" s="47"/>
    </row>
    <row r="182" spans="1:4">
      <c r="A182" s="47" t="s">
        <v>2138</v>
      </c>
      <c r="B182" s="47" t="s">
        <v>2139</v>
      </c>
      <c r="C182" s="47" t="s">
        <v>2140</v>
      </c>
      <c r="D182" s="47"/>
    </row>
    <row r="183" spans="1:4">
      <c r="A183" s="47" t="s">
        <v>2141</v>
      </c>
      <c r="B183" s="47" t="s">
        <v>2142</v>
      </c>
      <c r="C183" s="47" t="s">
        <v>2143</v>
      </c>
      <c r="D183" s="47"/>
    </row>
    <row r="184" spans="1:4">
      <c r="A184" s="47" t="s">
        <v>2144</v>
      </c>
      <c r="B184" s="47" t="s">
        <v>2145</v>
      </c>
      <c r="C184" s="47" t="s">
        <v>2146</v>
      </c>
      <c r="D184" s="47"/>
    </row>
    <row r="185" spans="1:4">
      <c r="A185" s="47" t="s">
        <v>2147</v>
      </c>
      <c r="B185" s="47" t="s">
        <v>2148</v>
      </c>
      <c r="C185" s="47" t="s">
        <v>2149</v>
      </c>
      <c r="D185" s="47"/>
    </row>
    <row r="186" spans="1:4">
      <c r="A186" s="47" t="s">
        <v>2150</v>
      </c>
      <c r="B186" s="47" t="s">
        <v>2151</v>
      </c>
      <c r="C186" s="47" t="s">
        <v>2152</v>
      </c>
      <c r="D186" s="47"/>
    </row>
    <row r="187" spans="1:4">
      <c r="A187" s="47" t="s">
        <v>2153</v>
      </c>
      <c r="B187" s="47" t="s">
        <v>2154</v>
      </c>
      <c r="C187" s="47" t="s">
        <v>2155</v>
      </c>
      <c r="D187" s="47"/>
    </row>
    <row r="188" spans="1:4">
      <c r="A188" s="47" t="s">
        <v>2156</v>
      </c>
      <c r="B188" s="47" t="s">
        <v>2157</v>
      </c>
      <c r="C188" s="47" t="s">
        <v>2158</v>
      </c>
      <c r="D188" s="47"/>
    </row>
    <row r="189" spans="1:4">
      <c r="A189" s="48" t="s">
        <v>2159</v>
      </c>
      <c r="B189" s="48" t="s">
        <v>2160</v>
      </c>
      <c r="C189" s="48" t="s">
        <v>2161</v>
      </c>
      <c r="D189" s="48"/>
    </row>
  </sheetData>
  <conditionalFormatting sqref="A1:A1048576">
    <cfRule type="duplicateValues" dxfId="54" priority="5"/>
  </conditionalFormatting>
  <pageMargins left="0.7" right="0.7" top="0.75" bottom="0.75" header="0.511811023622047" footer="0.511811023622047"/>
  <pageSetup orientation="portrait" horizontalDpi="300" verticalDpi="30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E35"/>
  <sheetViews>
    <sheetView topLeftCell="A22" zoomScaleNormal="100" workbookViewId="0">
      <selection activeCell="A37" sqref="A37"/>
    </sheetView>
  </sheetViews>
  <sheetFormatPr baseColWidth="10" defaultColWidth="9.140625" defaultRowHeight="15"/>
  <cols>
    <col min="1" max="1" width="34.140625" customWidth="1"/>
    <col min="2" max="2" width="35.42578125" customWidth="1"/>
    <col min="3" max="3" width="29.85546875" customWidth="1"/>
    <col min="4" max="4" width="86.28515625" customWidth="1"/>
    <col min="5" max="5" width="24.7109375" customWidth="1"/>
  </cols>
  <sheetData>
    <row r="1" spans="1:5">
      <c r="A1" s="17" t="s">
        <v>107</v>
      </c>
      <c r="B1" s="18" t="s">
        <v>63</v>
      </c>
      <c r="C1" s="19"/>
    </row>
    <row r="2" spans="1:5">
      <c r="A2" s="17" t="s">
        <v>108</v>
      </c>
      <c r="B2" s="18" t="s">
        <v>1429</v>
      </c>
      <c r="C2" s="19"/>
    </row>
    <row r="3" spans="1:5">
      <c r="A3" s="17" t="s">
        <v>110</v>
      </c>
      <c r="B3" s="18" t="s">
        <v>2162</v>
      </c>
      <c r="C3" s="19"/>
    </row>
    <row r="4" spans="1:5">
      <c r="A4" s="17" t="s">
        <v>112</v>
      </c>
      <c r="B4" s="18" t="s">
        <v>1281</v>
      </c>
      <c r="C4" s="20"/>
    </row>
    <row r="5" spans="1:5">
      <c r="A5" s="17" t="s">
        <v>3</v>
      </c>
      <c r="B5" s="18" t="s">
        <v>2163</v>
      </c>
      <c r="C5" s="20"/>
    </row>
    <row r="6" spans="1:5">
      <c r="A6" s="21" t="s">
        <v>115</v>
      </c>
      <c r="B6" s="21" t="s">
        <v>116</v>
      </c>
      <c r="C6" s="21" t="s">
        <v>117</v>
      </c>
      <c r="D6" s="21" t="s">
        <v>3</v>
      </c>
      <c r="E6" s="21" t="s">
        <v>118</v>
      </c>
    </row>
    <row r="7" spans="1:5" s="25" customFormat="1" ht="30">
      <c r="A7" s="25" t="s">
        <v>2164</v>
      </c>
      <c r="B7" s="25" t="s">
        <v>2165</v>
      </c>
      <c r="D7" s="22" t="s">
        <v>2166</v>
      </c>
      <c r="E7" s="23"/>
    </row>
    <row r="8" spans="1:5" s="25" customFormat="1" ht="45">
      <c r="A8" s="25" t="s">
        <v>2167</v>
      </c>
      <c r="B8" s="25" t="s">
        <v>2168</v>
      </c>
      <c r="D8" s="22" t="s">
        <v>2169</v>
      </c>
      <c r="E8" s="23"/>
    </row>
    <row r="9" spans="1:5" s="25" customFormat="1" ht="30">
      <c r="A9" s="25" t="s">
        <v>2170</v>
      </c>
      <c r="B9" s="25" t="s">
        <v>2171</v>
      </c>
      <c r="D9" s="22" t="s">
        <v>2172</v>
      </c>
      <c r="E9" s="23"/>
    </row>
    <row r="10" spans="1:5" s="25" customFormat="1" ht="30">
      <c r="A10" s="25" t="s">
        <v>2173</v>
      </c>
      <c r="B10" s="25" t="s">
        <v>2174</v>
      </c>
      <c r="D10" s="22" t="s">
        <v>2175</v>
      </c>
      <c r="E10" s="23"/>
    </row>
    <row r="11" spans="1:5" s="25" customFormat="1" ht="30">
      <c r="A11" s="25" t="s">
        <v>2176</v>
      </c>
      <c r="B11" s="25" t="s">
        <v>2177</v>
      </c>
      <c r="D11" s="22" t="s">
        <v>2178</v>
      </c>
      <c r="E11" s="23"/>
    </row>
    <row r="12" spans="1:5" s="25" customFormat="1" ht="30">
      <c r="A12" s="25" t="s">
        <v>2179</v>
      </c>
      <c r="C12" s="25" t="s">
        <v>2180</v>
      </c>
      <c r="D12" s="22" t="s">
        <v>2181</v>
      </c>
      <c r="E12" s="23"/>
    </row>
    <row r="13" spans="1:5" s="25" customFormat="1">
      <c r="A13" s="25" t="s">
        <v>2182</v>
      </c>
      <c r="C13" s="25" t="s">
        <v>2183</v>
      </c>
      <c r="D13" s="22" t="s">
        <v>2184</v>
      </c>
      <c r="E13" s="23"/>
    </row>
    <row r="14" spans="1:5" s="25" customFormat="1" ht="30">
      <c r="A14" s="25" t="s">
        <v>2185</v>
      </c>
      <c r="B14" s="25" t="s">
        <v>2186</v>
      </c>
      <c r="D14" s="22" t="s">
        <v>2843</v>
      </c>
      <c r="E14" s="23"/>
    </row>
    <row r="15" spans="1:5" s="25" customFormat="1" ht="30">
      <c r="A15" s="25" t="s">
        <v>2187</v>
      </c>
      <c r="B15" s="25" t="s">
        <v>2188</v>
      </c>
      <c r="D15" s="22" t="s">
        <v>2189</v>
      </c>
      <c r="E15" s="23"/>
    </row>
    <row r="16" spans="1:5" s="25" customFormat="1" ht="30">
      <c r="A16" s="25" t="s">
        <v>2190</v>
      </c>
      <c r="C16" s="25" t="s">
        <v>2191</v>
      </c>
      <c r="D16" s="22" t="s">
        <v>2192</v>
      </c>
      <c r="E16" s="23"/>
    </row>
    <row r="17" spans="1:5" s="25" customFormat="1" ht="45">
      <c r="A17" s="25" t="s">
        <v>2193</v>
      </c>
      <c r="C17" s="25" t="s">
        <v>2194</v>
      </c>
      <c r="D17" s="22" t="s">
        <v>2195</v>
      </c>
      <c r="E17" s="23"/>
    </row>
    <row r="18" spans="1:5" s="25" customFormat="1" ht="60">
      <c r="A18" s="25" t="s">
        <v>2196</v>
      </c>
      <c r="C18" s="25" t="s">
        <v>2197</v>
      </c>
      <c r="D18" s="22" t="s">
        <v>2198</v>
      </c>
      <c r="E18" s="23"/>
    </row>
    <row r="19" spans="1:5" s="25" customFormat="1" ht="45">
      <c r="A19" s="25" t="s">
        <v>2199</v>
      </c>
      <c r="B19" s="25" t="s">
        <v>2200</v>
      </c>
      <c r="D19" s="22" t="s">
        <v>2201</v>
      </c>
      <c r="E19" s="23"/>
    </row>
    <row r="20" spans="1:5" s="25" customFormat="1" ht="30">
      <c r="A20" s="25" t="s">
        <v>2202</v>
      </c>
      <c r="C20" s="25" t="s">
        <v>2203</v>
      </c>
      <c r="D20" s="22" t="s">
        <v>2204</v>
      </c>
      <c r="E20" s="23"/>
    </row>
    <row r="21" spans="1:5" s="25" customFormat="1" ht="30">
      <c r="A21" s="25" t="s">
        <v>2205</v>
      </c>
      <c r="C21" s="25" t="s">
        <v>2206</v>
      </c>
      <c r="D21" s="22" t="s">
        <v>2207</v>
      </c>
      <c r="E21" s="23"/>
    </row>
    <row r="22" spans="1:5" s="25" customFormat="1" ht="30">
      <c r="A22" s="25" t="s">
        <v>2208</v>
      </c>
      <c r="C22" s="25" t="s">
        <v>2209</v>
      </c>
      <c r="D22" s="22" t="s">
        <v>2210</v>
      </c>
      <c r="E22" s="23"/>
    </row>
    <row r="23" spans="1:5" s="25" customFormat="1" ht="30">
      <c r="A23" s="25" t="s">
        <v>2211</v>
      </c>
      <c r="C23" s="25" t="s">
        <v>2212</v>
      </c>
      <c r="D23" s="22" t="s">
        <v>2213</v>
      </c>
      <c r="E23" s="23"/>
    </row>
    <row r="24" spans="1:5" s="25" customFormat="1" ht="30">
      <c r="A24" s="25" t="s">
        <v>2214</v>
      </c>
      <c r="C24" s="25" t="s">
        <v>2215</v>
      </c>
      <c r="D24" s="22" t="s">
        <v>2216</v>
      </c>
      <c r="E24" s="23"/>
    </row>
    <row r="25" spans="1:5" s="25" customFormat="1" ht="30">
      <c r="A25" s="25" t="s">
        <v>2217</v>
      </c>
      <c r="C25" s="25" t="s">
        <v>2218</v>
      </c>
      <c r="D25" s="22" t="s">
        <v>2219</v>
      </c>
      <c r="E25" s="23"/>
    </row>
    <row r="26" spans="1:5" s="25" customFormat="1" ht="30">
      <c r="A26" s="25" t="s">
        <v>2220</v>
      </c>
      <c r="C26" s="25" t="s">
        <v>2221</v>
      </c>
      <c r="D26" s="22" t="s">
        <v>2222</v>
      </c>
      <c r="E26" s="23"/>
    </row>
    <row r="27" spans="1:5" s="25" customFormat="1" ht="30">
      <c r="A27" s="25" t="s">
        <v>2223</v>
      </c>
      <c r="B27" s="25" t="s">
        <v>2224</v>
      </c>
      <c r="D27" s="22" t="s">
        <v>2225</v>
      </c>
      <c r="E27" s="23"/>
    </row>
    <row r="28" spans="1:5" s="25" customFormat="1">
      <c r="A28" s="25" t="s">
        <v>2226</v>
      </c>
      <c r="C28" s="25" t="s">
        <v>2227</v>
      </c>
      <c r="D28" s="22"/>
      <c r="E28" s="23"/>
    </row>
    <row r="29" spans="1:5" s="25" customFormat="1">
      <c r="A29" s="25" t="s">
        <v>2228</v>
      </c>
      <c r="C29" s="25" t="s">
        <v>2229</v>
      </c>
      <c r="D29" s="22"/>
      <c r="E29" s="23"/>
    </row>
    <row r="30" spans="1:5" s="25" customFormat="1">
      <c r="A30" s="25" t="s">
        <v>2230</v>
      </c>
      <c r="C30" s="25" t="s">
        <v>2231</v>
      </c>
      <c r="D30" s="22"/>
      <c r="E30" s="23"/>
    </row>
    <row r="31" spans="1:5" s="25" customFormat="1" ht="30">
      <c r="A31" s="25" t="s">
        <v>2232</v>
      </c>
      <c r="B31" s="25" t="s">
        <v>2233</v>
      </c>
      <c r="D31" s="22" t="s">
        <v>2234</v>
      </c>
      <c r="E31" s="23"/>
    </row>
    <row r="32" spans="1:5" s="25" customFormat="1">
      <c r="A32" s="25" t="s">
        <v>2235</v>
      </c>
      <c r="B32" s="25" t="s">
        <v>2235</v>
      </c>
      <c r="D32" s="70" t="s">
        <v>2844</v>
      </c>
      <c r="E32" s="23"/>
    </row>
    <row r="33" spans="1:5" s="25" customFormat="1" ht="30">
      <c r="A33" s="25" t="s">
        <v>2236</v>
      </c>
      <c r="B33" s="25" t="s">
        <v>2237</v>
      </c>
      <c r="D33" s="22" t="s">
        <v>2238</v>
      </c>
      <c r="E33" s="23"/>
    </row>
    <row r="34" spans="1:5" s="25" customFormat="1">
      <c r="A34" s="25" t="s">
        <v>1586</v>
      </c>
      <c r="B34" s="25" t="s">
        <v>2239</v>
      </c>
      <c r="D34" s="22" t="s">
        <v>2240</v>
      </c>
      <c r="E34" s="23"/>
    </row>
    <row r="35" spans="1:5" s="25" customFormat="1">
      <c r="A35" s="25" t="s">
        <v>1420</v>
      </c>
      <c r="B35" s="25" t="s">
        <v>2241</v>
      </c>
      <c r="D35" s="22" t="s">
        <v>2242</v>
      </c>
      <c r="E35" s="23"/>
    </row>
  </sheetData>
  <pageMargins left="0.7" right="0.7" top="0.75" bottom="0.75" header="0.511811023622047" footer="0.511811023622047"/>
  <pageSetup orientation="portrait" horizontalDpi="300" verticalDpi="300"/>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F27"/>
  <sheetViews>
    <sheetView zoomScaleNormal="100" workbookViewId="0">
      <selection activeCell="C9" sqref="C9"/>
    </sheetView>
  </sheetViews>
  <sheetFormatPr baseColWidth="10" defaultColWidth="9.140625" defaultRowHeight="15"/>
  <cols>
    <col min="1" max="1" width="34.140625" customWidth="1"/>
    <col min="2" max="4" width="26.28515625" customWidth="1"/>
    <col min="5" max="5" width="89" customWidth="1"/>
    <col min="6" max="6" width="24.7109375" customWidth="1"/>
  </cols>
  <sheetData>
    <row r="1" spans="1:6">
      <c r="A1" s="17" t="s">
        <v>107</v>
      </c>
      <c r="B1" s="18" t="s">
        <v>65</v>
      </c>
      <c r="C1" s="19"/>
      <c r="D1" s="19"/>
    </row>
    <row r="2" spans="1:6">
      <c r="A2" s="17" t="s">
        <v>108</v>
      </c>
      <c r="B2" s="18" t="s">
        <v>1429</v>
      </c>
      <c r="C2" s="19"/>
      <c r="D2" s="19"/>
    </row>
    <row r="3" spans="1:6">
      <c r="A3" s="17" t="s">
        <v>110</v>
      </c>
      <c r="B3" s="18" t="s">
        <v>2243</v>
      </c>
      <c r="C3" s="19"/>
      <c r="D3" s="19"/>
    </row>
    <row r="4" spans="1:6">
      <c r="A4" s="17" t="s">
        <v>112</v>
      </c>
      <c r="B4" s="18" t="s">
        <v>113</v>
      </c>
      <c r="C4" s="20"/>
      <c r="D4" s="20"/>
    </row>
    <row r="5" spans="1:6">
      <c r="A5" s="17" t="s">
        <v>3</v>
      </c>
      <c r="B5" s="18" t="s">
        <v>2244</v>
      </c>
      <c r="C5" s="20"/>
      <c r="D5" s="20"/>
    </row>
    <row r="6" spans="1:6">
      <c r="A6" s="21" t="s">
        <v>115</v>
      </c>
      <c r="B6" s="21" t="s">
        <v>116</v>
      </c>
      <c r="C6" s="21" t="s">
        <v>117</v>
      </c>
      <c r="D6" s="21" t="s">
        <v>139</v>
      </c>
      <c r="E6" s="21" t="s">
        <v>3</v>
      </c>
      <c r="F6" s="21" t="s">
        <v>118</v>
      </c>
    </row>
    <row r="7" spans="1:6" ht="30">
      <c r="A7" s="42" t="s">
        <v>2245</v>
      </c>
      <c r="B7" s="42" t="s">
        <v>2246</v>
      </c>
      <c r="C7" s="42"/>
      <c r="D7" s="42"/>
      <c r="E7" s="49" t="s">
        <v>2247</v>
      </c>
    </row>
    <row r="8" spans="1:6" ht="45">
      <c r="A8" s="42" t="s">
        <v>2248</v>
      </c>
      <c r="B8" s="42" t="s">
        <v>2249</v>
      </c>
      <c r="C8" s="42"/>
      <c r="D8" s="42"/>
      <c r="E8" s="49" t="s">
        <v>2250</v>
      </c>
    </row>
    <row r="9" spans="1:6" ht="45">
      <c r="A9" s="42" t="s">
        <v>2251</v>
      </c>
      <c r="B9" s="42" t="s">
        <v>2252</v>
      </c>
      <c r="C9" s="42"/>
      <c r="D9" s="42"/>
      <c r="E9" s="49" t="s">
        <v>2253</v>
      </c>
    </row>
    <row r="10" spans="1:6" ht="30">
      <c r="A10" s="42" t="s">
        <v>1611</v>
      </c>
      <c r="B10" s="42" t="s">
        <v>2254</v>
      </c>
      <c r="C10" s="42"/>
      <c r="D10" s="42"/>
      <c r="E10" s="49" t="s">
        <v>2255</v>
      </c>
    </row>
    <row r="11" spans="1:6" ht="45">
      <c r="A11" s="42" t="s">
        <v>2256</v>
      </c>
      <c r="B11" s="42" t="s">
        <v>2257</v>
      </c>
      <c r="C11" s="42"/>
      <c r="D11" s="42"/>
      <c r="E11" s="49" t="s">
        <v>2258</v>
      </c>
    </row>
    <row r="12" spans="1:6" ht="30">
      <c r="A12" s="42" t="s">
        <v>2259</v>
      </c>
      <c r="B12" s="42" t="s">
        <v>2260</v>
      </c>
      <c r="C12" s="42"/>
      <c r="D12" s="42"/>
      <c r="E12" s="49" t="s">
        <v>2261</v>
      </c>
    </row>
    <row r="13" spans="1:6" ht="30">
      <c r="A13" s="42" t="s">
        <v>2262</v>
      </c>
      <c r="B13" s="42" t="s">
        <v>2263</v>
      </c>
      <c r="C13" s="42"/>
      <c r="D13" s="42"/>
      <c r="E13" s="49" t="s">
        <v>2264</v>
      </c>
    </row>
    <row r="14" spans="1:6" ht="45">
      <c r="A14" s="42" t="s">
        <v>1586</v>
      </c>
      <c r="B14" s="42" t="s">
        <v>2265</v>
      </c>
      <c r="C14" s="42"/>
      <c r="D14" s="42"/>
      <c r="E14" s="49" t="s">
        <v>2266</v>
      </c>
    </row>
    <row r="15" spans="1:6" ht="30">
      <c r="A15" s="42" t="s">
        <v>2267</v>
      </c>
      <c r="B15" s="42" t="s">
        <v>2268</v>
      </c>
      <c r="C15" s="42"/>
      <c r="D15" s="42"/>
      <c r="E15" s="49" t="s">
        <v>2269</v>
      </c>
    </row>
    <row r="16" spans="1:6">
      <c r="A16" s="50"/>
      <c r="B16" s="50"/>
      <c r="C16" s="50"/>
      <c r="D16" s="50"/>
      <c r="E16" s="24"/>
    </row>
    <row r="17" spans="1:5">
      <c r="A17" s="50"/>
      <c r="B17" s="50"/>
      <c r="C17" s="50"/>
      <c r="D17" s="50"/>
      <c r="E17" s="24"/>
    </row>
    <row r="18" spans="1:5">
      <c r="A18" s="50"/>
      <c r="B18" s="50"/>
      <c r="C18" s="50"/>
      <c r="D18" s="50"/>
      <c r="E18" s="24"/>
    </row>
    <row r="19" spans="1:5">
      <c r="A19" s="50"/>
      <c r="B19" s="50"/>
      <c r="C19" s="50"/>
      <c r="D19" s="50"/>
      <c r="E19" s="24"/>
    </row>
    <row r="20" spans="1:5">
      <c r="A20" s="50"/>
      <c r="B20" s="50"/>
      <c r="C20" s="50"/>
      <c r="D20" s="50"/>
      <c r="E20" s="24"/>
    </row>
    <row r="21" spans="1:5">
      <c r="A21" s="50"/>
      <c r="B21" s="50"/>
      <c r="C21" s="50"/>
      <c r="D21" s="50"/>
      <c r="E21" s="24"/>
    </row>
    <row r="22" spans="1:5">
      <c r="A22" s="50"/>
      <c r="B22" s="50"/>
      <c r="C22" s="50"/>
      <c r="D22" s="50"/>
      <c r="E22" s="24"/>
    </row>
    <row r="23" spans="1:5">
      <c r="A23" s="50"/>
      <c r="B23" s="50"/>
      <c r="C23" s="50"/>
      <c r="D23" s="50"/>
      <c r="E23" s="24"/>
    </row>
    <row r="24" spans="1:5">
      <c r="A24" s="50"/>
      <c r="B24" s="50"/>
      <c r="C24" s="50"/>
      <c r="D24" s="50"/>
      <c r="E24" s="24"/>
    </row>
    <row r="25" spans="1:5">
      <c r="A25" s="50"/>
      <c r="B25" s="50"/>
      <c r="C25" s="50"/>
      <c r="D25" s="50"/>
      <c r="E25" s="24"/>
    </row>
    <row r="26" spans="1:5">
      <c r="A26" s="50"/>
      <c r="B26" s="50"/>
      <c r="C26" s="50"/>
      <c r="D26" s="50"/>
      <c r="E26" s="24"/>
    </row>
    <row r="27" spans="1:5">
      <c r="A27" s="50"/>
      <c r="B27" s="50"/>
      <c r="C27" s="50"/>
      <c r="D27" s="50"/>
      <c r="E27" s="24"/>
    </row>
  </sheetData>
  <pageMargins left="0.7" right="0.7" top="0.75" bottom="0.75" header="0.511811023622047" footer="0.511811023622047"/>
  <pageSetup orientation="portrait" horizontalDpi="300" verticalDpi="300"/>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E28"/>
  <sheetViews>
    <sheetView zoomScaleNormal="100" workbookViewId="0">
      <selection activeCell="B1" sqref="B1:B5"/>
    </sheetView>
  </sheetViews>
  <sheetFormatPr baseColWidth="10" defaultColWidth="8.7109375" defaultRowHeight="15"/>
  <cols>
    <col min="1" max="1" width="21.42578125" customWidth="1"/>
    <col min="2" max="3" width="15.42578125" customWidth="1"/>
    <col min="4" max="4" width="12.140625" customWidth="1"/>
    <col min="5" max="5" width="42.42578125" customWidth="1"/>
  </cols>
  <sheetData>
    <row r="1" spans="1:5">
      <c r="A1" s="17" t="s">
        <v>107</v>
      </c>
      <c r="B1" s="18" t="s">
        <v>67</v>
      </c>
      <c r="C1" s="19"/>
    </row>
    <row r="2" spans="1:5">
      <c r="A2" s="17" t="s">
        <v>108</v>
      </c>
      <c r="B2" s="18" t="s">
        <v>109</v>
      </c>
      <c r="C2" s="19"/>
    </row>
    <row r="3" spans="1:5">
      <c r="A3" s="17" t="s">
        <v>110</v>
      </c>
      <c r="B3" s="18" t="s">
        <v>2270</v>
      </c>
      <c r="C3" s="19"/>
    </row>
    <row r="4" spans="1:5">
      <c r="A4" s="17" t="s">
        <v>112</v>
      </c>
      <c r="B4" s="18" t="s">
        <v>113</v>
      </c>
      <c r="C4" s="20"/>
    </row>
    <row r="5" spans="1:5">
      <c r="A5" s="17" t="s">
        <v>3</v>
      </c>
      <c r="B5" s="18" t="s">
        <v>2271</v>
      </c>
      <c r="C5" s="20"/>
    </row>
    <row r="6" spans="1:5">
      <c r="A6" s="21" t="s">
        <v>115</v>
      </c>
      <c r="B6" s="21" t="s">
        <v>116</v>
      </c>
      <c r="C6" s="21" t="s">
        <v>117</v>
      </c>
      <c r="D6" s="21" t="s">
        <v>3</v>
      </c>
      <c r="E6" s="21" t="s">
        <v>118</v>
      </c>
    </row>
    <row r="7" spans="1:5" s="25" customFormat="1">
      <c r="A7" t="s">
        <v>2272</v>
      </c>
      <c r="B7" t="s">
        <v>2272</v>
      </c>
      <c r="C7" s="23"/>
      <c r="D7" s="24" t="s">
        <v>2273</v>
      </c>
      <c r="E7"/>
    </row>
    <row r="8" spans="1:5" s="25" customFormat="1">
      <c r="A8" t="s">
        <v>2274</v>
      </c>
      <c r="B8" t="s">
        <v>2274</v>
      </c>
      <c r="C8" s="23"/>
      <c r="D8" s="24" t="s">
        <v>2275</v>
      </c>
      <c r="E8"/>
    </row>
    <row r="9" spans="1:5" s="25" customFormat="1">
      <c r="A9" t="s">
        <v>2276</v>
      </c>
      <c r="B9" t="s">
        <v>2276</v>
      </c>
      <c r="C9" s="23"/>
      <c r="D9" s="24" t="s">
        <v>2277</v>
      </c>
      <c r="E9"/>
    </row>
    <row r="10" spans="1:5" s="25" customFormat="1">
      <c r="A10" t="s">
        <v>2278</v>
      </c>
      <c r="B10" t="s">
        <v>2278</v>
      </c>
      <c r="C10" s="23"/>
      <c r="D10" s="24" t="s">
        <v>2279</v>
      </c>
      <c r="E10"/>
    </row>
    <row r="11" spans="1:5" s="25" customFormat="1">
      <c r="A11" t="s">
        <v>2280</v>
      </c>
      <c r="B11" t="s">
        <v>2280</v>
      </c>
      <c r="C11" s="23"/>
      <c r="D11" s="24" t="s">
        <v>2281</v>
      </c>
      <c r="E11"/>
    </row>
    <row r="12" spans="1:5" s="25" customFormat="1">
      <c r="A12"/>
      <c r="B12"/>
      <c r="C12" s="23"/>
      <c r="D12"/>
      <c r="E12"/>
    </row>
    <row r="13" spans="1:5" s="25" customFormat="1">
      <c r="A13"/>
      <c r="B13"/>
      <c r="C13" s="23"/>
      <c r="D13"/>
      <c r="E13"/>
    </row>
    <row r="14" spans="1:5" s="25" customFormat="1">
      <c r="A14"/>
      <c r="B14"/>
      <c r="C14" s="23"/>
      <c r="D14"/>
      <c r="E14"/>
    </row>
    <row r="15" spans="1:5" s="25" customFormat="1">
      <c r="A15"/>
      <c r="B15"/>
      <c r="C15" s="23"/>
      <c r="D15"/>
      <c r="E15"/>
    </row>
    <row r="16" spans="1:5" s="25" customFormat="1">
      <c r="A16"/>
      <c r="B16"/>
      <c r="C16" s="23"/>
      <c r="D16"/>
      <c r="E16"/>
    </row>
    <row r="18" spans="1:5">
      <c r="A18" s="26"/>
      <c r="B18" s="26"/>
    </row>
    <row r="19" spans="1:5" s="30" customFormat="1">
      <c r="A19" s="28"/>
      <c r="B19" s="28"/>
      <c r="C19" s="29"/>
      <c r="D19" s="29"/>
      <c r="E19"/>
    </row>
    <row r="20" spans="1:5">
      <c r="B20" s="31"/>
    </row>
    <row r="21" spans="1:5">
      <c r="B21" s="32"/>
    </row>
    <row r="22" spans="1:5">
      <c r="B22" s="31"/>
    </row>
    <row r="23" spans="1:5">
      <c r="B23" s="32"/>
    </row>
    <row r="24" spans="1:5">
      <c r="B24" s="33"/>
    </row>
    <row r="25" spans="1:5">
      <c r="B25" s="33"/>
    </row>
    <row r="26" spans="1:5">
      <c r="B26" s="33"/>
    </row>
    <row r="27" spans="1:5">
      <c r="B27" s="33"/>
    </row>
    <row r="28" spans="1:5">
      <c r="B28" s="34"/>
    </row>
  </sheetData>
  <pageMargins left="0.7" right="0.7" top="0.75" bottom="0.75" header="0.511811023622047" footer="0.511811023622047"/>
  <pageSetup orientation="portrait" horizontalDpi="300" verticalDpi="300"/>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F10"/>
  <sheetViews>
    <sheetView zoomScaleNormal="100" workbookViewId="0">
      <selection activeCell="B1" sqref="B1:B5"/>
    </sheetView>
  </sheetViews>
  <sheetFormatPr baseColWidth="10" defaultColWidth="11.42578125" defaultRowHeight="15"/>
  <cols>
    <col min="1" max="1" width="21.42578125" customWidth="1"/>
    <col min="2" max="2" width="30.42578125" customWidth="1"/>
    <col min="3" max="4" width="13.28515625" customWidth="1"/>
    <col min="5" max="5" width="53.28515625" customWidth="1"/>
    <col min="6" max="6" width="61.85546875" customWidth="1"/>
  </cols>
  <sheetData>
    <row r="1" spans="1:6">
      <c r="A1" s="17" t="s">
        <v>107</v>
      </c>
      <c r="B1" s="18" t="s">
        <v>70</v>
      </c>
      <c r="C1" s="19"/>
      <c r="D1" s="19"/>
    </row>
    <row r="2" spans="1:6">
      <c r="A2" s="17" t="s">
        <v>108</v>
      </c>
      <c r="B2" s="18" t="s">
        <v>2282</v>
      </c>
      <c r="C2" s="19"/>
      <c r="D2" s="19"/>
    </row>
    <row r="3" spans="1:6">
      <c r="A3" s="17" t="s">
        <v>110</v>
      </c>
      <c r="B3" s="18" t="s">
        <v>2283</v>
      </c>
      <c r="C3" s="19"/>
      <c r="D3" s="19"/>
    </row>
    <row r="4" spans="1:6">
      <c r="A4" s="17" t="s">
        <v>112</v>
      </c>
      <c r="B4" s="18" t="s">
        <v>113</v>
      </c>
      <c r="C4" s="20"/>
      <c r="D4" s="20"/>
    </row>
    <row r="5" spans="1:6">
      <c r="A5" s="17" t="s">
        <v>3</v>
      </c>
      <c r="B5" s="18" t="s">
        <v>2284</v>
      </c>
      <c r="C5" s="20"/>
      <c r="D5" s="20"/>
    </row>
    <row r="6" spans="1:6">
      <c r="A6" s="21" t="s">
        <v>115</v>
      </c>
      <c r="B6" s="21" t="s">
        <v>116</v>
      </c>
      <c r="C6" s="21" t="s">
        <v>117</v>
      </c>
      <c r="D6" s="21" t="s">
        <v>139</v>
      </c>
      <c r="E6" s="21" t="s">
        <v>3</v>
      </c>
      <c r="F6" s="21" t="s">
        <v>118</v>
      </c>
    </row>
    <row r="7" spans="1:6">
      <c r="A7" s="2" t="s">
        <v>2285</v>
      </c>
      <c r="B7" s="2" t="s">
        <v>2286</v>
      </c>
      <c r="E7" s="2" t="s">
        <v>2287</v>
      </c>
    </row>
    <row r="8" spans="1:6">
      <c r="A8" s="2" t="s">
        <v>2288</v>
      </c>
      <c r="B8" s="2" t="s">
        <v>2289</v>
      </c>
      <c r="E8" s="2" t="s">
        <v>2290</v>
      </c>
    </row>
    <row r="9" spans="1:6">
      <c r="A9" s="2" t="s">
        <v>2291</v>
      </c>
      <c r="B9" s="2" t="s">
        <v>2292</v>
      </c>
      <c r="E9" s="2" t="s">
        <v>2293</v>
      </c>
    </row>
    <row r="10" spans="1:6">
      <c r="A10" s="2" t="s">
        <v>2294</v>
      </c>
      <c r="B10" s="2" t="s">
        <v>2295</v>
      </c>
      <c r="E10" s="2" t="s">
        <v>2296</v>
      </c>
    </row>
  </sheetData>
  <pageMargins left="0.7" right="0.7" top="0.75" bottom="0.75" header="0.511811023622047" footer="0.511811023622047"/>
  <pageSetup orientation="portrait" horizontalDpi="300" verticalDpi="30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F42"/>
  <sheetViews>
    <sheetView zoomScaleNormal="100" workbookViewId="0">
      <selection activeCell="B1" sqref="B1:B5"/>
    </sheetView>
  </sheetViews>
  <sheetFormatPr baseColWidth="10" defaultColWidth="8.7109375" defaultRowHeight="15"/>
  <cols>
    <col min="1" max="1" width="21.42578125" customWidth="1"/>
    <col min="2" max="2" width="18.140625" customWidth="1"/>
    <col min="3" max="3" width="18.28515625" customWidth="1"/>
    <col min="4" max="4" width="13.28515625" customWidth="1"/>
    <col min="5" max="5" width="170.7109375" customWidth="1"/>
    <col min="6" max="6" width="26.140625" customWidth="1"/>
  </cols>
  <sheetData>
    <row r="1" spans="1:6">
      <c r="A1" s="17" t="s">
        <v>107</v>
      </c>
      <c r="B1" s="18" t="s">
        <v>72</v>
      </c>
      <c r="C1" s="19"/>
      <c r="D1" s="19"/>
    </row>
    <row r="2" spans="1:6">
      <c r="A2" s="17" t="s">
        <v>108</v>
      </c>
      <c r="B2" s="18" t="s">
        <v>1429</v>
      </c>
      <c r="C2" s="19"/>
      <c r="D2" s="19"/>
    </row>
    <row r="3" spans="1:6">
      <c r="A3" s="17" t="s">
        <v>110</v>
      </c>
      <c r="B3" s="18" t="s">
        <v>2297</v>
      </c>
      <c r="C3" s="19"/>
      <c r="D3" s="19"/>
    </row>
    <row r="4" spans="1:6">
      <c r="A4" s="17" t="s">
        <v>112</v>
      </c>
      <c r="B4" s="18" t="s">
        <v>113</v>
      </c>
      <c r="C4" s="20"/>
      <c r="D4" s="20"/>
    </row>
    <row r="5" spans="1:6">
      <c r="A5" s="17" t="s">
        <v>3</v>
      </c>
      <c r="B5" s="18" t="s">
        <v>2298</v>
      </c>
      <c r="C5" s="20"/>
      <c r="D5" s="20"/>
    </row>
    <row r="6" spans="1:6">
      <c r="A6" s="21" t="s">
        <v>115</v>
      </c>
      <c r="B6" s="21" t="s">
        <v>116</v>
      </c>
      <c r="C6" s="21" t="s">
        <v>117</v>
      </c>
      <c r="D6" s="21" t="s">
        <v>139</v>
      </c>
      <c r="E6" s="21" t="s">
        <v>3</v>
      </c>
      <c r="F6" s="21" t="s">
        <v>118</v>
      </c>
    </row>
    <row r="7" spans="1:6">
      <c r="A7" s="42" t="s">
        <v>2299</v>
      </c>
      <c r="B7" s="26" t="s">
        <v>2300</v>
      </c>
      <c r="C7" s="42"/>
      <c r="D7" s="42"/>
      <c r="E7" s="2" t="s">
        <v>2301</v>
      </c>
      <c r="F7" s="42"/>
    </row>
    <row r="8" spans="1:6">
      <c r="A8" s="42" t="s">
        <v>2302</v>
      </c>
      <c r="B8" s="26" t="s">
        <v>2303</v>
      </c>
      <c r="C8" s="42"/>
      <c r="D8" s="42"/>
      <c r="E8" s="2" t="s">
        <v>2304</v>
      </c>
      <c r="F8" s="42"/>
    </row>
    <row r="9" spans="1:6">
      <c r="A9" s="42" t="s">
        <v>2305</v>
      </c>
      <c r="B9" s="26" t="s">
        <v>2306</v>
      </c>
      <c r="C9" s="42"/>
      <c r="D9" s="42"/>
      <c r="E9" s="2" t="s">
        <v>2307</v>
      </c>
      <c r="F9" s="42"/>
    </row>
    <row r="10" spans="1:6">
      <c r="A10" s="42" t="s">
        <v>2308</v>
      </c>
      <c r="B10" s="26" t="s">
        <v>2309</v>
      </c>
      <c r="C10" s="42"/>
      <c r="D10" s="42"/>
      <c r="E10" s="2" t="s">
        <v>2310</v>
      </c>
      <c r="F10" s="42"/>
    </row>
    <row r="11" spans="1:6">
      <c r="A11" s="42"/>
      <c r="B11" s="42"/>
      <c r="C11" s="42"/>
      <c r="D11" s="42"/>
      <c r="E11" s="42"/>
      <c r="F11" s="42"/>
    </row>
    <row r="12" spans="1:6">
      <c r="A12" s="42"/>
      <c r="B12" s="42"/>
      <c r="C12" s="42"/>
      <c r="D12" s="42"/>
      <c r="E12" s="42"/>
      <c r="F12" s="42"/>
    </row>
    <row r="13" spans="1:6">
      <c r="A13" s="42"/>
      <c r="B13" s="42"/>
      <c r="C13" s="42"/>
      <c r="D13" s="42"/>
      <c r="E13" s="42"/>
      <c r="F13" s="42"/>
    </row>
    <row r="14" spans="1:6">
      <c r="A14" s="42"/>
      <c r="B14" s="42"/>
      <c r="C14" s="42"/>
      <c r="D14" s="42"/>
      <c r="E14" s="42"/>
      <c r="F14" s="42"/>
    </row>
    <row r="15" spans="1:6">
      <c r="A15" s="42"/>
      <c r="B15" s="42"/>
      <c r="C15" s="42"/>
      <c r="D15" s="42"/>
      <c r="E15" s="42"/>
      <c r="F15" s="42"/>
    </row>
    <row r="16" spans="1:6">
      <c r="A16" s="42"/>
      <c r="B16" s="42"/>
      <c r="C16" s="42"/>
      <c r="D16" s="42"/>
      <c r="E16" s="42"/>
      <c r="F16" s="42"/>
    </row>
    <row r="17" spans="1:6">
      <c r="A17" s="42"/>
      <c r="B17" s="42"/>
      <c r="C17" s="42"/>
      <c r="D17" s="42"/>
      <c r="E17" s="42"/>
      <c r="F17" s="42"/>
    </row>
    <row r="18" spans="1:6">
      <c r="A18" s="42"/>
      <c r="B18" s="42"/>
      <c r="C18" s="42"/>
      <c r="D18" s="42"/>
      <c r="E18" s="42"/>
      <c r="F18" s="42"/>
    </row>
    <row r="19" spans="1:6">
      <c r="A19" s="42"/>
      <c r="B19" s="42"/>
      <c r="C19" s="42"/>
      <c r="D19" s="42"/>
      <c r="E19" s="42"/>
      <c r="F19" s="42"/>
    </row>
    <row r="20" spans="1:6">
      <c r="A20" s="42"/>
      <c r="B20" s="42"/>
      <c r="C20" s="42"/>
      <c r="D20" s="42"/>
      <c r="E20" s="42"/>
      <c r="F20" s="42"/>
    </row>
    <row r="21" spans="1:6">
      <c r="A21" s="42"/>
      <c r="B21" s="42"/>
      <c r="C21" s="42"/>
      <c r="D21" s="42"/>
      <c r="E21" s="42"/>
      <c r="F21" s="42"/>
    </row>
    <row r="22" spans="1:6">
      <c r="A22" s="42"/>
      <c r="B22" s="42"/>
      <c r="C22" s="42"/>
      <c r="D22" s="42"/>
      <c r="E22" s="42"/>
      <c r="F22" s="42"/>
    </row>
    <row r="23" spans="1:6">
      <c r="A23" s="42"/>
      <c r="B23" s="42"/>
      <c r="C23" s="42"/>
      <c r="D23" s="42"/>
      <c r="E23" s="42"/>
      <c r="F23" s="42"/>
    </row>
    <row r="24" spans="1:6">
      <c r="A24" s="42"/>
      <c r="B24" s="42"/>
      <c r="C24" s="42"/>
      <c r="D24" s="42"/>
      <c r="E24" s="42"/>
      <c r="F24" s="42"/>
    </row>
    <row r="25" spans="1:6">
      <c r="A25" s="42"/>
      <c r="B25" s="42"/>
      <c r="C25" s="42"/>
      <c r="D25" s="42"/>
      <c r="E25" s="42"/>
      <c r="F25" s="42"/>
    </row>
    <row r="26" spans="1:6">
      <c r="A26" s="42"/>
      <c r="B26" s="42"/>
      <c r="C26" s="42"/>
      <c r="D26" s="42"/>
      <c r="E26" s="42"/>
      <c r="F26" s="42"/>
    </row>
    <row r="27" spans="1:6">
      <c r="A27" s="42"/>
      <c r="B27" s="42"/>
      <c r="C27" s="42"/>
      <c r="D27" s="42"/>
      <c r="E27" s="42"/>
      <c r="F27" s="42"/>
    </row>
    <row r="28" spans="1:6">
      <c r="A28" s="42"/>
      <c r="B28" s="42"/>
      <c r="C28" s="42"/>
      <c r="D28" s="42"/>
      <c r="E28" s="42"/>
      <c r="F28" s="42"/>
    </row>
    <row r="29" spans="1:6">
      <c r="A29" s="42"/>
      <c r="B29" s="42"/>
      <c r="C29" s="42"/>
      <c r="D29" s="42"/>
      <c r="E29" s="42"/>
      <c r="F29" s="42"/>
    </row>
    <row r="30" spans="1:6">
      <c r="A30" s="42"/>
      <c r="B30" s="42"/>
      <c r="C30" s="42"/>
      <c r="D30" s="42"/>
      <c r="E30" s="42"/>
      <c r="F30" s="42"/>
    </row>
    <row r="31" spans="1:6">
      <c r="A31" s="42"/>
      <c r="B31" s="42"/>
      <c r="C31" s="42"/>
      <c r="D31" s="42"/>
      <c r="E31" s="42"/>
      <c r="F31" s="42"/>
    </row>
    <row r="32" spans="1:6">
      <c r="A32" s="42"/>
      <c r="B32" s="42"/>
      <c r="C32" s="42"/>
      <c r="D32" s="42"/>
      <c r="E32" s="42"/>
      <c r="F32" s="42"/>
    </row>
    <row r="33" spans="1:6">
      <c r="A33" s="42"/>
      <c r="B33" s="42"/>
      <c r="C33" s="42"/>
      <c r="D33" s="42"/>
      <c r="E33" s="42"/>
      <c r="F33" s="42"/>
    </row>
    <row r="34" spans="1:6">
      <c r="A34" s="42"/>
      <c r="B34" s="42"/>
      <c r="C34" s="42"/>
      <c r="D34" s="42"/>
      <c r="E34" s="42"/>
      <c r="F34" s="42"/>
    </row>
    <row r="35" spans="1:6">
      <c r="A35" s="42"/>
      <c r="B35" s="42"/>
      <c r="C35" s="42"/>
      <c r="D35" s="42"/>
      <c r="E35" s="42"/>
      <c r="F35" s="42"/>
    </row>
    <row r="36" spans="1:6">
      <c r="A36" s="42"/>
      <c r="B36" s="42"/>
      <c r="C36" s="42"/>
      <c r="D36" s="42"/>
      <c r="E36" s="42"/>
      <c r="F36" s="42"/>
    </row>
    <row r="37" spans="1:6">
      <c r="A37" s="42"/>
      <c r="B37" s="42"/>
      <c r="C37" s="42"/>
      <c r="D37" s="42"/>
      <c r="E37" s="42"/>
      <c r="F37" s="42"/>
    </row>
    <row r="38" spans="1:6">
      <c r="A38" s="42"/>
      <c r="B38" s="42"/>
      <c r="C38" s="42"/>
      <c r="D38" s="42"/>
      <c r="E38" s="42"/>
      <c r="F38" s="42"/>
    </row>
    <row r="39" spans="1:6">
      <c r="A39" s="42"/>
      <c r="B39" s="42"/>
      <c r="C39" s="42"/>
      <c r="D39" s="42"/>
      <c r="E39" s="42"/>
      <c r="F39" s="42"/>
    </row>
    <row r="40" spans="1:6">
      <c r="A40" s="42"/>
      <c r="B40" s="42"/>
      <c r="C40" s="42"/>
      <c r="D40" s="42"/>
      <c r="E40" s="42"/>
      <c r="F40" s="42"/>
    </row>
    <row r="41" spans="1:6">
      <c r="A41" s="42"/>
      <c r="B41" s="42"/>
      <c r="C41" s="42"/>
      <c r="D41" s="42"/>
      <c r="E41" s="42"/>
      <c r="F41" s="42"/>
    </row>
    <row r="42" spans="1:6">
      <c r="A42" s="42"/>
      <c r="B42" s="42"/>
      <c r="C42" s="42"/>
      <c r="D42" s="42"/>
      <c r="E42" s="42"/>
      <c r="F42" s="42"/>
    </row>
  </sheetData>
  <pageMargins left="0.7" right="0.7" top="0.75" bottom="0.75" header="0.511811023622047" footer="0.511811023622047"/>
  <pageSetup orientation="portrait" horizontalDpi="300" verticalDpi="30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E31"/>
  <sheetViews>
    <sheetView zoomScale="130" zoomScaleNormal="130" workbookViewId="0">
      <selection activeCell="B1" sqref="B1"/>
    </sheetView>
  </sheetViews>
  <sheetFormatPr baseColWidth="10" defaultColWidth="8.7109375" defaultRowHeight="15"/>
  <cols>
    <col min="1" max="1" width="21.42578125" customWidth="1"/>
    <col min="2" max="3" width="15.42578125" customWidth="1"/>
    <col min="4" max="4" width="79.7109375" customWidth="1"/>
    <col min="5" max="5" width="14.140625" customWidth="1"/>
  </cols>
  <sheetData>
    <row r="1" spans="1:5">
      <c r="A1" s="17" t="s">
        <v>107</v>
      </c>
      <c r="B1" s="18" t="s">
        <v>75</v>
      </c>
      <c r="C1" s="19"/>
    </row>
    <row r="2" spans="1:5">
      <c r="A2" s="17" t="s">
        <v>108</v>
      </c>
      <c r="B2" s="18" t="s">
        <v>109</v>
      </c>
      <c r="C2" s="19"/>
    </row>
    <row r="3" spans="1:5">
      <c r="A3" s="17" t="s">
        <v>110</v>
      </c>
      <c r="B3" s="18" t="s">
        <v>2311</v>
      </c>
      <c r="C3" s="19"/>
    </row>
    <row r="4" spans="1:5">
      <c r="A4" s="17" t="s">
        <v>112</v>
      </c>
      <c r="B4" s="18" t="s">
        <v>113</v>
      </c>
      <c r="C4" s="20"/>
    </row>
    <row r="5" spans="1:5">
      <c r="A5" s="17" t="s">
        <v>3</v>
      </c>
      <c r="B5" s="18" t="s">
        <v>2312</v>
      </c>
      <c r="C5" s="20"/>
    </row>
    <row r="6" spans="1:5">
      <c r="A6" s="21" t="s">
        <v>115</v>
      </c>
      <c r="B6" s="21" t="s">
        <v>116</v>
      </c>
      <c r="C6" s="21" t="s">
        <v>117</v>
      </c>
      <c r="D6" s="21" t="s">
        <v>3</v>
      </c>
      <c r="E6" s="21" t="s">
        <v>118</v>
      </c>
    </row>
    <row r="7" spans="1:5" s="25" customFormat="1">
      <c r="A7" s="51" t="s">
        <v>2313</v>
      </c>
      <c r="B7" s="51" t="s">
        <v>2850</v>
      </c>
      <c r="C7" s="23"/>
      <c r="D7" s="71" t="s">
        <v>2314</v>
      </c>
      <c r="E7"/>
    </row>
    <row r="8" spans="1:5" s="25" customFormat="1">
      <c r="A8" s="35" t="s">
        <v>2315</v>
      </c>
      <c r="B8" s="35" t="s">
        <v>2315</v>
      </c>
      <c r="C8" s="23"/>
      <c r="D8" s="71" t="s">
        <v>2316</v>
      </c>
      <c r="E8"/>
    </row>
    <row r="9" spans="1:5" s="25" customFormat="1">
      <c r="A9" s="35" t="s">
        <v>2317</v>
      </c>
      <c r="B9" s="35" t="s">
        <v>2203</v>
      </c>
      <c r="C9" s="23"/>
      <c r="D9" t="s">
        <v>2318</v>
      </c>
      <c r="E9"/>
    </row>
    <row r="10" spans="1:5" s="25" customFormat="1">
      <c r="A10" s="35" t="s">
        <v>2319</v>
      </c>
      <c r="B10" s="35" t="s">
        <v>2188</v>
      </c>
      <c r="C10" s="23"/>
      <c r="D10" t="s">
        <v>2320</v>
      </c>
      <c r="E10"/>
    </row>
    <row r="11" spans="1:5" s="25" customFormat="1">
      <c r="A11" t="s">
        <v>2845</v>
      </c>
      <c r="B11" t="s">
        <v>2846</v>
      </c>
      <c r="C11"/>
      <c r="D11" t="s">
        <v>2851</v>
      </c>
      <c r="E11"/>
    </row>
    <row r="12" spans="1:5" s="25" customFormat="1">
      <c r="A12" t="s">
        <v>2847</v>
      </c>
      <c r="B12" t="s">
        <v>2848</v>
      </c>
      <c r="C12" s="23"/>
      <c r="D12" t="s">
        <v>2849</v>
      </c>
      <c r="E12"/>
    </row>
    <row r="13" spans="1:5" s="25" customFormat="1">
      <c r="A13" s="35" t="s">
        <v>1586</v>
      </c>
      <c r="B13" s="35" t="s">
        <v>2558</v>
      </c>
      <c r="C13" s="23"/>
      <c r="D13" t="s">
        <v>2321</v>
      </c>
      <c r="E13"/>
    </row>
    <row r="14" spans="1:5" s="25" customFormat="1">
      <c r="A14" s="35" t="s">
        <v>1420</v>
      </c>
      <c r="B14" s="35" t="s">
        <v>2295</v>
      </c>
      <c r="C14" s="23"/>
      <c r="D14" t="s">
        <v>2322</v>
      </c>
      <c r="E14"/>
    </row>
    <row r="15" spans="1:5" s="25" customFormat="1">
      <c r="A15"/>
      <c r="B15"/>
      <c r="C15" s="23"/>
      <c r="D15"/>
      <c r="E15"/>
    </row>
    <row r="17" spans="1:5">
      <c r="A17" s="26"/>
      <c r="B17" s="26"/>
      <c r="E17" s="27"/>
    </row>
    <row r="18" spans="1:5" s="30" customFormat="1">
      <c r="A18" s="28"/>
      <c r="B18" s="26"/>
      <c r="C18" s="26"/>
      <c r="D18" s="29"/>
      <c r="E18" s="28"/>
    </row>
    <row r="19" spans="1:5">
      <c r="B19" s="28"/>
      <c r="C19" s="28"/>
    </row>
    <row r="22" spans="1:5">
      <c r="B22" s="26"/>
      <c r="C22" s="26"/>
    </row>
    <row r="23" spans="1:5">
      <c r="B23" s="28"/>
      <c r="C23" s="28"/>
    </row>
    <row r="26" spans="1:5">
      <c r="B26" s="26"/>
      <c r="C26" s="26"/>
    </row>
    <row r="27" spans="1:5">
      <c r="B27" s="28"/>
      <c r="C27" s="28"/>
    </row>
    <row r="30" spans="1:5">
      <c r="B30" s="26"/>
      <c r="C30" s="26"/>
    </row>
    <row r="31" spans="1:5">
      <c r="B31" s="28"/>
      <c r="C31" s="28"/>
    </row>
  </sheetData>
  <pageMargins left="0.7" right="0.7" top="0.75" bottom="0.75" header="0.511811023622047" footer="0.511811023622047"/>
  <pageSetup orientation="portrait" horizontalDpi="300" verticalDpi="300"/>
  <tableParts count="1">
    <tablePart r:id="rId1"/>
  </tablePart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F42"/>
  <sheetViews>
    <sheetView zoomScaleNormal="100" workbookViewId="0">
      <selection activeCell="B1" sqref="B1:B5"/>
    </sheetView>
  </sheetViews>
  <sheetFormatPr baseColWidth="10" defaultColWidth="8.7109375" defaultRowHeight="15"/>
  <cols>
    <col min="1" max="1" width="21.42578125" customWidth="1"/>
    <col min="2" max="2" width="41.42578125" customWidth="1"/>
    <col min="3" max="3" width="22.28515625" customWidth="1"/>
    <col min="4" max="4" width="13.28515625" customWidth="1"/>
    <col min="5" max="5" width="170.7109375" customWidth="1"/>
    <col min="6" max="6" width="26.140625" customWidth="1"/>
  </cols>
  <sheetData>
    <row r="1" spans="1:6">
      <c r="A1" s="17" t="s">
        <v>107</v>
      </c>
      <c r="B1" s="18" t="s">
        <v>78</v>
      </c>
      <c r="C1" s="19"/>
      <c r="D1" s="19"/>
    </row>
    <row r="2" spans="1:6">
      <c r="A2" s="17" t="s">
        <v>108</v>
      </c>
      <c r="B2" s="18" t="s">
        <v>1429</v>
      </c>
      <c r="C2" s="19"/>
      <c r="D2" s="19"/>
    </row>
    <row r="3" spans="1:6">
      <c r="A3" s="17" t="s">
        <v>110</v>
      </c>
      <c r="B3" s="18" t="s">
        <v>2323</v>
      </c>
      <c r="C3" s="19"/>
      <c r="D3" s="19"/>
    </row>
    <row r="4" spans="1:6">
      <c r="A4" s="17" t="s">
        <v>112</v>
      </c>
      <c r="B4" s="18" t="s">
        <v>1281</v>
      </c>
      <c r="C4" s="20"/>
      <c r="D4" s="20"/>
    </row>
    <row r="5" spans="1:6">
      <c r="A5" s="17" t="s">
        <v>3</v>
      </c>
      <c r="B5" s="18" t="s">
        <v>2324</v>
      </c>
      <c r="C5" s="20"/>
      <c r="D5" s="20"/>
    </row>
    <row r="6" spans="1:6">
      <c r="A6" s="21" t="s">
        <v>115</v>
      </c>
      <c r="B6" s="21" t="s">
        <v>116</v>
      </c>
      <c r="C6" s="21" t="s">
        <v>117</v>
      </c>
      <c r="D6" s="21" t="s">
        <v>139</v>
      </c>
      <c r="E6" s="21" t="s">
        <v>3</v>
      </c>
      <c r="F6" s="21" t="s">
        <v>118</v>
      </c>
    </row>
    <row r="7" spans="1:6">
      <c r="A7" s="42" t="s">
        <v>2325</v>
      </c>
      <c r="B7" s="42" t="s">
        <v>2326</v>
      </c>
      <c r="C7" s="42" t="s">
        <v>2327</v>
      </c>
      <c r="D7" s="42"/>
      <c r="E7" s="42" t="s">
        <v>2328</v>
      </c>
      <c r="F7" s="42"/>
    </row>
    <row r="8" spans="1:6">
      <c r="A8" s="42" t="s">
        <v>2329</v>
      </c>
      <c r="B8" s="42" t="s">
        <v>2330</v>
      </c>
      <c r="C8" s="42" t="s">
        <v>2331</v>
      </c>
      <c r="D8" s="42"/>
      <c r="E8" s="42" t="s">
        <v>2332</v>
      </c>
      <c r="F8" s="42"/>
    </row>
    <row r="9" spans="1:6">
      <c r="A9" s="42" t="s">
        <v>2333</v>
      </c>
      <c r="B9" s="42" t="s">
        <v>2334</v>
      </c>
      <c r="C9" s="42" t="s">
        <v>2335</v>
      </c>
      <c r="D9" s="42"/>
      <c r="E9" s="42" t="s">
        <v>2336</v>
      </c>
      <c r="F9" s="42"/>
    </row>
    <row r="10" spans="1:6">
      <c r="A10" s="42" t="s">
        <v>2337</v>
      </c>
      <c r="B10" s="42" t="s">
        <v>2338</v>
      </c>
      <c r="C10" s="42" t="s">
        <v>2339</v>
      </c>
      <c r="D10" s="42"/>
      <c r="E10" s="42" t="s">
        <v>2340</v>
      </c>
      <c r="F10" s="42"/>
    </row>
    <row r="11" spans="1:6">
      <c r="A11" s="42" t="s">
        <v>2341</v>
      </c>
      <c r="B11" s="42" t="s">
        <v>2342</v>
      </c>
      <c r="C11" s="42" t="s">
        <v>2343</v>
      </c>
      <c r="D11" s="42"/>
      <c r="E11" s="42" t="s">
        <v>2344</v>
      </c>
      <c r="F11" s="42"/>
    </row>
    <row r="12" spans="1:6">
      <c r="A12" s="42"/>
      <c r="B12" s="42"/>
      <c r="C12" s="42"/>
      <c r="D12" s="42"/>
      <c r="E12" s="42"/>
      <c r="F12" s="42"/>
    </row>
    <row r="13" spans="1:6">
      <c r="A13" s="42"/>
      <c r="B13" s="42"/>
      <c r="C13" s="42"/>
      <c r="D13" s="42"/>
      <c r="E13" s="42"/>
      <c r="F13" s="42"/>
    </row>
    <row r="14" spans="1:6">
      <c r="A14" s="42"/>
      <c r="B14" s="42"/>
      <c r="C14" s="42"/>
      <c r="D14" s="42"/>
      <c r="E14" s="42"/>
      <c r="F14" s="42"/>
    </row>
    <row r="15" spans="1:6">
      <c r="A15" s="42"/>
      <c r="B15" s="42"/>
      <c r="C15" s="42"/>
      <c r="D15" s="42"/>
      <c r="E15" s="42"/>
      <c r="F15" s="42"/>
    </row>
    <row r="16" spans="1:6">
      <c r="A16" s="42"/>
      <c r="B16" s="42"/>
      <c r="C16" s="42"/>
      <c r="D16" s="42"/>
      <c r="E16" s="42"/>
      <c r="F16" s="42"/>
    </row>
    <row r="17" spans="1:6">
      <c r="A17" s="42"/>
      <c r="B17" s="42"/>
      <c r="C17" s="42"/>
      <c r="D17" s="42"/>
      <c r="E17" s="42"/>
      <c r="F17" s="42"/>
    </row>
    <row r="18" spans="1:6">
      <c r="A18" s="42"/>
      <c r="B18" s="42"/>
      <c r="C18" s="42"/>
      <c r="D18" s="42"/>
      <c r="E18" s="42"/>
      <c r="F18" s="42"/>
    </row>
    <row r="19" spans="1:6">
      <c r="A19" s="42"/>
      <c r="B19" s="42"/>
      <c r="C19" s="42"/>
      <c r="D19" s="42"/>
      <c r="E19" s="42"/>
      <c r="F19" s="42"/>
    </row>
    <row r="20" spans="1:6">
      <c r="A20" s="42"/>
      <c r="B20" s="42"/>
      <c r="C20" s="42"/>
      <c r="D20" s="42"/>
      <c r="E20" s="42"/>
      <c r="F20" s="42"/>
    </row>
    <row r="21" spans="1:6">
      <c r="A21" s="42"/>
      <c r="B21" s="42"/>
      <c r="C21" s="42"/>
      <c r="D21" s="42"/>
      <c r="E21" s="42"/>
      <c r="F21" s="42"/>
    </row>
    <row r="22" spans="1:6">
      <c r="A22" s="42"/>
      <c r="B22" s="42"/>
      <c r="C22" s="42"/>
      <c r="D22" s="42"/>
      <c r="E22" s="42"/>
      <c r="F22" s="42"/>
    </row>
    <row r="23" spans="1:6">
      <c r="A23" s="42"/>
      <c r="B23" s="42"/>
      <c r="C23" s="42"/>
      <c r="D23" s="42"/>
      <c r="E23" s="42"/>
      <c r="F23" s="42"/>
    </row>
    <row r="24" spans="1:6">
      <c r="A24" s="42"/>
      <c r="B24" s="42"/>
      <c r="C24" s="42"/>
      <c r="D24" s="42"/>
      <c r="E24" s="42"/>
      <c r="F24" s="42"/>
    </row>
    <row r="25" spans="1:6">
      <c r="A25" s="42"/>
      <c r="B25" s="42"/>
      <c r="C25" s="42"/>
      <c r="D25" s="42"/>
      <c r="E25" s="42"/>
      <c r="F25" s="42"/>
    </row>
    <row r="26" spans="1:6">
      <c r="A26" s="42"/>
      <c r="B26" s="42"/>
      <c r="C26" s="42"/>
      <c r="D26" s="42"/>
      <c r="E26" s="42"/>
      <c r="F26" s="42"/>
    </row>
    <row r="27" spans="1:6">
      <c r="A27" s="42"/>
      <c r="B27" s="42"/>
      <c r="C27" s="42"/>
      <c r="D27" s="42"/>
      <c r="E27" s="42"/>
      <c r="F27" s="42"/>
    </row>
    <row r="28" spans="1:6">
      <c r="A28" s="42"/>
      <c r="B28" s="42"/>
      <c r="C28" s="42"/>
      <c r="D28" s="42"/>
      <c r="E28" s="42"/>
      <c r="F28" s="42"/>
    </row>
    <row r="29" spans="1:6">
      <c r="A29" s="42"/>
      <c r="B29" s="42"/>
      <c r="C29" s="42"/>
      <c r="D29" s="42"/>
      <c r="E29" s="42"/>
      <c r="F29" s="42"/>
    </row>
    <row r="30" spans="1:6">
      <c r="A30" s="42"/>
      <c r="B30" s="42"/>
      <c r="C30" s="42"/>
      <c r="D30" s="42"/>
      <c r="E30" s="42"/>
      <c r="F30" s="42"/>
    </row>
    <row r="31" spans="1:6">
      <c r="A31" s="42"/>
      <c r="B31" s="42"/>
      <c r="C31" s="42"/>
      <c r="D31" s="42"/>
      <c r="E31" s="42"/>
      <c r="F31" s="42"/>
    </row>
    <row r="32" spans="1:6">
      <c r="A32" s="42"/>
      <c r="B32" s="42"/>
      <c r="C32" s="42"/>
      <c r="D32" s="42"/>
      <c r="E32" s="42"/>
      <c r="F32" s="42"/>
    </row>
    <row r="33" spans="1:6">
      <c r="A33" s="42"/>
      <c r="B33" s="42"/>
      <c r="C33" s="42"/>
      <c r="D33" s="42"/>
      <c r="E33" s="42"/>
      <c r="F33" s="42"/>
    </row>
    <row r="34" spans="1:6">
      <c r="A34" s="42"/>
      <c r="B34" s="42"/>
      <c r="C34" s="42"/>
      <c r="D34" s="42"/>
      <c r="E34" s="42"/>
      <c r="F34" s="42"/>
    </row>
    <row r="35" spans="1:6">
      <c r="A35" s="42"/>
      <c r="B35" s="42"/>
      <c r="C35" s="42"/>
      <c r="D35" s="42"/>
      <c r="E35" s="42"/>
      <c r="F35" s="42"/>
    </row>
    <row r="36" spans="1:6">
      <c r="A36" s="42"/>
      <c r="B36" s="42"/>
      <c r="C36" s="42"/>
      <c r="D36" s="42"/>
      <c r="E36" s="42"/>
      <c r="F36" s="42"/>
    </row>
    <row r="37" spans="1:6">
      <c r="A37" s="42"/>
      <c r="B37" s="42"/>
      <c r="C37" s="42"/>
      <c r="D37" s="42"/>
      <c r="E37" s="42"/>
      <c r="F37" s="42"/>
    </row>
    <row r="38" spans="1:6">
      <c r="A38" s="42"/>
      <c r="B38" s="42"/>
      <c r="C38" s="42"/>
      <c r="D38" s="42"/>
      <c r="E38" s="42"/>
      <c r="F38" s="42"/>
    </row>
    <row r="39" spans="1:6">
      <c r="A39" s="42"/>
      <c r="B39" s="42"/>
      <c r="C39" s="42"/>
      <c r="D39" s="42"/>
      <c r="E39" s="42"/>
      <c r="F39" s="42"/>
    </row>
    <row r="40" spans="1:6">
      <c r="A40" s="42"/>
      <c r="B40" s="42"/>
      <c r="C40" s="42"/>
      <c r="D40" s="42"/>
      <c r="E40" s="42"/>
      <c r="F40" s="42"/>
    </row>
    <row r="41" spans="1:6">
      <c r="A41" s="42"/>
      <c r="B41" s="42"/>
      <c r="C41" s="42"/>
      <c r="D41" s="42"/>
      <c r="E41" s="42"/>
      <c r="F41" s="42"/>
    </row>
    <row r="42" spans="1:6">
      <c r="A42" s="42"/>
      <c r="B42" s="42"/>
      <c r="C42" s="42"/>
      <c r="D42" s="42"/>
      <c r="E42" s="42"/>
      <c r="F42" s="42"/>
    </row>
  </sheetData>
  <pageMargins left="0.7" right="0.7" top="0.75" bottom="0.75" header="0.511811023622047" footer="0.511811023622047"/>
  <pageSetup orientation="portrait" horizontalDpi="300" verticalDpi="30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F55"/>
  <sheetViews>
    <sheetView topLeftCell="A24" zoomScaleNormal="100" workbookViewId="0">
      <selection activeCell="E44" sqref="E44"/>
    </sheetView>
  </sheetViews>
  <sheetFormatPr baseColWidth="10" defaultColWidth="8.7109375" defaultRowHeight="15"/>
  <cols>
    <col min="1" max="1" width="21.42578125" customWidth="1"/>
    <col min="2" max="2" width="49.7109375" customWidth="1"/>
    <col min="3" max="3" width="48" customWidth="1"/>
    <col min="4" max="4" width="13.28515625" customWidth="1"/>
    <col min="5" max="5" width="80.7109375" customWidth="1"/>
    <col min="6" max="6" width="69.140625" customWidth="1"/>
  </cols>
  <sheetData>
    <row r="1" spans="1:6">
      <c r="A1" s="17" t="s">
        <v>107</v>
      </c>
      <c r="B1" s="18" t="s">
        <v>81</v>
      </c>
      <c r="C1" s="19"/>
      <c r="D1" s="19"/>
    </row>
    <row r="2" spans="1:6">
      <c r="A2" s="17" t="s">
        <v>108</v>
      </c>
      <c r="B2" s="18" t="s">
        <v>1429</v>
      </c>
      <c r="C2" s="19"/>
      <c r="D2" s="19"/>
    </row>
    <row r="3" spans="1:6">
      <c r="A3" s="17" t="s">
        <v>110</v>
      </c>
      <c r="B3" s="18" t="s">
        <v>2345</v>
      </c>
      <c r="C3" s="19" t="s">
        <v>2346</v>
      </c>
      <c r="D3" s="19"/>
    </row>
    <row r="4" spans="1:6">
      <c r="A4" s="17" t="s">
        <v>112</v>
      </c>
      <c r="B4" s="18" t="s">
        <v>1281</v>
      </c>
      <c r="C4" s="20"/>
      <c r="D4" s="20"/>
    </row>
    <row r="5" spans="1:6">
      <c r="A5" s="52" t="s">
        <v>3</v>
      </c>
      <c r="B5" s="18" t="s">
        <v>2347</v>
      </c>
      <c r="C5" s="20"/>
      <c r="D5" s="20"/>
      <c r="E5" s="53"/>
    </row>
    <row r="6" spans="1:6">
      <c r="A6" s="21" t="s">
        <v>115</v>
      </c>
      <c r="B6" s="21" t="s">
        <v>116</v>
      </c>
      <c r="C6" s="21" t="s">
        <v>117</v>
      </c>
      <c r="D6" s="21" t="s">
        <v>139</v>
      </c>
      <c r="E6" s="21" t="s">
        <v>3</v>
      </c>
      <c r="F6" s="21" t="s">
        <v>118</v>
      </c>
    </row>
    <row r="7" spans="1:6" ht="15.75" customHeight="1">
      <c r="A7" s="25" t="s">
        <v>2348</v>
      </c>
      <c r="B7" s="25" t="s">
        <v>2349</v>
      </c>
      <c r="D7" s="42"/>
      <c r="E7" s="25" t="s">
        <v>2350</v>
      </c>
      <c r="F7" s="42"/>
    </row>
    <row r="8" spans="1:6" ht="15.75" customHeight="1">
      <c r="A8" s="25" t="s">
        <v>2351</v>
      </c>
      <c r="B8" s="25"/>
      <c r="C8" s="25" t="s">
        <v>2352</v>
      </c>
      <c r="D8" s="42"/>
      <c r="E8" s="25"/>
      <c r="F8" s="42" t="s">
        <v>2353</v>
      </c>
    </row>
    <row r="9" spans="1:6" ht="15.75" customHeight="1">
      <c r="A9" s="25" t="s">
        <v>2354</v>
      </c>
      <c r="B9" s="25"/>
      <c r="C9" s="25" t="s">
        <v>2355</v>
      </c>
      <c r="D9" s="42"/>
      <c r="E9" s="25"/>
      <c r="F9" s="42" t="s">
        <v>2356</v>
      </c>
    </row>
    <row r="10" spans="1:6" ht="15.75" customHeight="1">
      <c r="A10" s="25" t="s">
        <v>2357</v>
      </c>
      <c r="B10" s="25"/>
      <c r="C10" t="s">
        <v>2358</v>
      </c>
      <c r="D10" s="42"/>
      <c r="E10" s="25" t="s">
        <v>2359</v>
      </c>
      <c r="F10" s="42" t="s">
        <v>2360</v>
      </c>
    </row>
    <row r="11" spans="1:6" ht="15.75" customHeight="1">
      <c r="A11" s="25" t="s">
        <v>2361</v>
      </c>
      <c r="B11" s="25"/>
      <c r="C11" t="s">
        <v>2362</v>
      </c>
      <c r="D11" s="42"/>
      <c r="E11" s="25"/>
      <c r="F11" s="42" t="s">
        <v>2363</v>
      </c>
    </row>
    <row r="12" spans="1:6" s="25" customFormat="1" ht="15.75" customHeight="1">
      <c r="A12" s="25" t="s">
        <v>2364</v>
      </c>
      <c r="B12" s="25" t="s">
        <v>2365</v>
      </c>
      <c r="E12" s="25" t="s">
        <v>2366</v>
      </c>
    </row>
    <row r="13" spans="1:6" s="25" customFormat="1" ht="15.75" customHeight="1">
      <c r="A13" s="25" t="s">
        <v>2367</v>
      </c>
      <c r="B13" s="25" t="s">
        <v>2368</v>
      </c>
      <c r="E13" s="25" t="s">
        <v>2369</v>
      </c>
    </row>
    <row r="14" spans="1:6" s="25" customFormat="1" ht="15.75" customHeight="1">
      <c r="A14" s="25" t="s">
        <v>2370</v>
      </c>
      <c r="C14" s="25" t="s">
        <v>2371</v>
      </c>
    </row>
    <row r="15" spans="1:6" s="25" customFormat="1" ht="15.75" customHeight="1">
      <c r="A15" s="25" t="s">
        <v>2372</v>
      </c>
      <c r="C15" s="25" t="s">
        <v>2215</v>
      </c>
    </row>
    <row r="16" spans="1:6" s="25" customFormat="1" ht="15.75" customHeight="1">
      <c r="A16" s="25" t="s">
        <v>2373</v>
      </c>
      <c r="C16" s="25" t="s">
        <v>2203</v>
      </c>
    </row>
    <row r="17" spans="1:6" s="25" customFormat="1" ht="15.75" customHeight="1">
      <c r="A17" s="25" t="s">
        <v>2374</v>
      </c>
      <c r="C17" s="25" t="s">
        <v>2375</v>
      </c>
    </row>
    <row r="18" spans="1:6" ht="15.75" customHeight="1">
      <c r="A18" s="25" t="s">
        <v>2376</v>
      </c>
      <c r="B18" s="25"/>
      <c r="C18" t="s">
        <v>2377</v>
      </c>
      <c r="D18" s="42"/>
      <c r="E18" s="25"/>
      <c r="F18" s="42"/>
    </row>
    <row r="19" spans="1:6" s="25" customFormat="1" ht="15.75" customHeight="1">
      <c r="A19" s="25" t="s">
        <v>2378</v>
      </c>
      <c r="C19" s="25" t="s">
        <v>2379</v>
      </c>
    </row>
    <row r="20" spans="1:6" s="25" customFormat="1" ht="15.75" customHeight="1">
      <c r="A20" s="25" t="s">
        <v>2380</v>
      </c>
      <c r="C20" s="25" t="s">
        <v>2381</v>
      </c>
    </row>
    <row r="21" spans="1:6" s="25" customFormat="1" ht="15.75" customHeight="1">
      <c r="A21" s="25" t="s">
        <v>2382</v>
      </c>
      <c r="C21" s="25" t="s">
        <v>2383</v>
      </c>
    </row>
    <row r="22" spans="1:6" s="25" customFormat="1" ht="15.75" customHeight="1">
      <c r="A22" s="25" t="s">
        <v>2384</v>
      </c>
      <c r="C22" s="25" t="s">
        <v>2385</v>
      </c>
    </row>
    <row r="23" spans="1:6" s="25" customFormat="1" ht="15.75" customHeight="1">
      <c r="A23" s="25" t="s">
        <v>2386</v>
      </c>
      <c r="C23" s="25" t="s">
        <v>2218</v>
      </c>
    </row>
    <row r="24" spans="1:6" ht="15.75" customHeight="1">
      <c r="A24" s="25" t="s">
        <v>2387</v>
      </c>
      <c r="B24" s="25"/>
      <c r="C24" t="s">
        <v>2388</v>
      </c>
      <c r="D24" s="42"/>
      <c r="E24" s="25"/>
      <c r="F24" s="42"/>
    </row>
    <row r="25" spans="1:6" s="25" customFormat="1" ht="15.75" customHeight="1">
      <c r="A25" s="25" t="s">
        <v>2389</v>
      </c>
      <c r="C25" s="25" t="s">
        <v>2390</v>
      </c>
    </row>
    <row r="26" spans="1:6" s="25" customFormat="1" ht="15.75" customHeight="1">
      <c r="A26" s="25" t="s">
        <v>2391</v>
      </c>
      <c r="B26" s="25" t="s">
        <v>2392</v>
      </c>
      <c r="E26" s="25" t="s">
        <v>2852</v>
      </c>
    </row>
    <row r="27" spans="1:6" s="25" customFormat="1" ht="15.75" customHeight="1">
      <c r="A27" s="25" t="s">
        <v>2393</v>
      </c>
      <c r="B27" s="25" t="s">
        <v>2394</v>
      </c>
      <c r="E27" s="25" t="s">
        <v>2853</v>
      </c>
    </row>
    <row r="28" spans="1:6" s="25" customFormat="1" ht="15.75" customHeight="1">
      <c r="A28" s="25" t="s">
        <v>2395</v>
      </c>
      <c r="C28" s="25" t="s">
        <v>2396</v>
      </c>
    </row>
    <row r="29" spans="1:6" ht="15.75" customHeight="1">
      <c r="A29" s="25" t="s">
        <v>2397</v>
      </c>
      <c r="B29" s="25"/>
      <c r="C29" t="s">
        <v>2398</v>
      </c>
      <c r="D29" s="42"/>
      <c r="E29" s="25"/>
      <c r="F29" s="42"/>
    </row>
    <row r="30" spans="1:6" ht="15.75" customHeight="1">
      <c r="A30" s="25" t="s">
        <v>2399</v>
      </c>
      <c r="B30" s="25"/>
      <c r="C30" s="25" t="s">
        <v>2400</v>
      </c>
      <c r="D30" s="25"/>
      <c r="E30" s="25"/>
      <c r="F30" s="42"/>
    </row>
    <row r="31" spans="1:6" ht="15.75" customHeight="1">
      <c r="A31" s="25" t="s">
        <v>2401</v>
      </c>
      <c r="B31" s="25" t="s">
        <v>2402</v>
      </c>
      <c r="C31" s="25"/>
      <c r="D31" s="25"/>
      <c r="E31" s="25" t="s">
        <v>2403</v>
      </c>
      <c r="F31" s="42"/>
    </row>
    <row r="32" spans="1:6" ht="15.75" customHeight="1">
      <c r="A32" s="25" t="s">
        <v>2404</v>
      </c>
      <c r="B32" s="25" t="s">
        <v>2405</v>
      </c>
      <c r="C32" s="25"/>
      <c r="D32" s="25"/>
      <c r="E32" s="25" t="s">
        <v>2406</v>
      </c>
      <c r="F32" s="42"/>
    </row>
    <row r="33" spans="1:6" ht="15.75" customHeight="1">
      <c r="A33" s="42" t="s">
        <v>2407</v>
      </c>
      <c r="B33" s="42"/>
      <c r="C33" s="42" t="s">
        <v>2408</v>
      </c>
      <c r="D33" s="42"/>
      <c r="E33" s="42"/>
      <c r="F33" s="42"/>
    </row>
    <row r="34" spans="1:6" ht="15.75" customHeight="1">
      <c r="A34" s="42" t="s">
        <v>2409</v>
      </c>
      <c r="B34" s="42"/>
      <c r="C34" s="42" t="s">
        <v>2410</v>
      </c>
      <c r="D34" s="42"/>
      <c r="E34" s="42"/>
      <c r="F34" s="42"/>
    </row>
    <row r="35" spans="1:6" ht="15.75" customHeight="1">
      <c r="A35" s="42" t="s">
        <v>2411</v>
      </c>
      <c r="B35" s="42"/>
      <c r="C35" s="42" t="s">
        <v>2412</v>
      </c>
      <c r="D35" s="42"/>
      <c r="E35" s="42"/>
      <c r="F35" s="42"/>
    </row>
    <row r="36" spans="1:6" ht="15.75" customHeight="1">
      <c r="A36" s="42" t="s">
        <v>2413</v>
      </c>
      <c r="B36" s="42"/>
      <c r="C36" s="42" t="s">
        <v>2414</v>
      </c>
      <c r="D36" s="42"/>
      <c r="E36" s="42"/>
      <c r="F36" s="42"/>
    </row>
    <row r="37" spans="1:6" ht="15.75" customHeight="1">
      <c r="A37" s="42" t="s">
        <v>1586</v>
      </c>
      <c r="B37" s="42" t="s">
        <v>2415</v>
      </c>
      <c r="C37" s="42"/>
      <c r="D37" s="42"/>
      <c r="E37" s="42" t="s">
        <v>2854</v>
      </c>
      <c r="F37" s="42"/>
    </row>
    <row r="38" spans="1:6" ht="15.75" customHeight="1">
      <c r="A38" s="42" t="s">
        <v>2416</v>
      </c>
      <c r="B38" s="42"/>
      <c r="C38" s="42" t="s">
        <v>2417</v>
      </c>
      <c r="D38" s="42"/>
      <c r="E38" s="42"/>
      <c r="F38" s="42"/>
    </row>
    <row r="39" spans="1:6" ht="15.75" customHeight="1">
      <c r="A39" s="42" t="s">
        <v>2418</v>
      </c>
      <c r="B39" s="42"/>
      <c r="C39" s="42" t="s">
        <v>2419</v>
      </c>
      <c r="D39" s="42"/>
      <c r="E39" s="42"/>
      <c r="F39" s="42"/>
    </row>
    <row r="40" spans="1:6" ht="15.75" customHeight="1">
      <c r="A40" s="42" t="s">
        <v>2420</v>
      </c>
      <c r="B40" s="42"/>
      <c r="C40" s="42" t="s">
        <v>2421</v>
      </c>
      <c r="D40" s="42"/>
      <c r="E40" s="42"/>
      <c r="F40" s="42"/>
    </row>
    <row r="41" spans="1:6">
      <c r="A41" s="42"/>
      <c r="B41" s="42"/>
      <c r="C41" s="42"/>
      <c r="D41" s="42"/>
      <c r="E41" s="42"/>
      <c r="F41" s="42"/>
    </row>
    <row r="42" spans="1:6">
      <c r="A42" s="42"/>
      <c r="B42" s="42"/>
      <c r="C42" s="42"/>
      <c r="D42" s="42"/>
      <c r="E42" s="42"/>
      <c r="F42" s="42"/>
    </row>
    <row r="43" spans="1:6">
      <c r="A43" s="42"/>
      <c r="B43" s="42"/>
      <c r="C43" s="42"/>
      <c r="D43" s="42"/>
      <c r="E43" s="42"/>
      <c r="F43" s="42"/>
    </row>
    <row r="44" spans="1:6">
      <c r="A44" s="42"/>
      <c r="B44" s="42"/>
      <c r="C44" s="42"/>
      <c r="D44" s="42"/>
      <c r="E44" s="42"/>
      <c r="F44" s="42"/>
    </row>
    <row r="45" spans="1:6">
      <c r="A45" s="42"/>
      <c r="B45" s="42"/>
      <c r="C45" s="42"/>
      <c r="D45" s="42"/>
      <c r="E45" s="42"/>
      <c r="F45" s="42"/>
    </row>
    <row r="46" spans="1:6">
      <c r="A46" s="42"/>
      <c r="B46" s="42"/>
      <c r="C46" s="42"/>
      <c r="D46" s="42"/>
      <c r="E46" s="42"/>
      <c r="F46" s="42"/>
    </row>
    <row r="47" spans="1:6">
      <c r="A47" s="42"/>
      <c r="B47" s="42"/>
      <c r="C47" s="42"/>
      <c r="D47" s="42"/>
      <c r="E47" s="42"/>
      <c r="F47" s="42"/>
    </row>
    <row r="48" spans="1:6">
      <c r="A48" s="42"/>
      <c r="B48" s="42"/>
      <c r="C48" s="42"/>
      <c r="D48" s="42"/>
      <c r="E48" s="42"/>
      <c r="F48" s="42"/>
    </row>
    <row r="49" spans="1:6">
      <c r="A49" s="42"/>
      <c r="B49" s="42"/>
      <c r="C49" s="42"/>
      <c r="D49" s="42"/>
      <c r="E49" s="42"/>
      <c r="F49" s="42"/>
    </row>
    <row r="50" spans="1:6">
      <c r="A50" s="42"/>
      <c r="B50" s="42"/>
      <c r="C50" s="42"/>
      <c r="D50" s="42"/>
      <c r="E50" s="42"/>
      <c r="F50" s="42"/>
    </row>
    <row r="51" spans="1:6">
      <c r="A51" s="42"/>
      <c r="B51" s="42"/>
      <c r="C51" s="42"/>
      <c r="D51" s="42"/>
      <c r="E51" s="42"/>
      <c r="F51" s="42"/>
    </row>
    <row r="52" spans="1:6">
      <c r="A52" s="42"/>
      <c r="B52" s="42"/>
      <c r="C52" s="42"/>
      <c r="D52" s="42"/>
      <c r="E52" s="42"/>
      <c r="F52" s="42"/>
    </row>
    <row r="53" spans="1:6">
      <c r="A53" s="42"/>
      <c r="B53" s="42"/>
      <c r="C53" s="42"/>
      <c r="D53" s="42"/>
      <c r="E53" s="42"/>
      <c r="F53" s="42"/>
    </row>
    <row r="54" spans="1:6">
      <c r="A54" s="42"/>
      <c r="B54" s="42"/>
      <c r="C54" s="42"/>
      <c r="D54" s="42"/>
      <c r="E54" s="42"/>
      <c r="F54" s="42"/>
    </row>
    <row r="55" spans="1:6">
      <c r="A55" s="42"/>
      <c r="B55" s="42"/>
      <c r="C55" s="42"/>
      <c r="D55" s="42"/>
      <c r="E55" s="42"/>
      <c r="F55" s="42"/>
    </row>
  </sheetData>
  <pageMargins left="0.7" right="0.7" top="0.75" bottom="0.75" header="0.511811023622047" footer="0.511811023622047"/>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52"/>
  <sheetViews>
    <sheetView zoomScaleNormal="100" workbookViewId="0">
      <selection activeCell="B1" sqref="B1:B5"/>
    </sheetView>
  </sheetViews>
  <sheetFormatPr baseColWidth="10" defaultColWidth="8.7109375" defaultRowHeight="15"/>
  <cols>
    <col min="1" max="1" width="21.42578125" customWidth="1"/>
    <col min="2" max="2" width="26.42578125" customWidth="1"/>
    <col min="3" max="3" width="15.42578125" customWidth="1"/>
    <col min="4" max="4" width="12.140625" customWidth="1"/>
    <col min="5" max="5" width="14.140625" customWidth="1"/>
  </cols>
  <sheetData>
    <row r="1" spans="1:5">
      <c r="A1" s="17" t="s">
        <v>107</v>
      </c>
      <c r="B1" s="18" t="s">
        <v>21</v>
      </c>
      <c r="C1" s="19"/>
    </row>
    <row r="2" spans="1:5">
      <c r="A2" s="17" t="s">
        <v>108</v>
      </c>
      <c r="B2" s="18" t="s">
        <v>109</v>
      </c>
      <c r="C2" s="19"/>
    </row>
    <row r="3" spans="1:5">
      <c r="A3" s="17" t="s">
        <v>110</v>
      </c>
      <c r="B3" s="18" t="s">
        <v>131</v>
      </c>
      <c r="C3" s="19"/>
    </row>
    <row r="4" spans="1:5">
      <c r="A4" s="17" t="s">
        <v>112</v>
      </c>
      <c r="B4" s="18" t="s">
        <v>113</v>
      </c>
      <c r="C4" s="20"/>
    </row>
    <row r="5" spans="1:5">
      <c r="A5" s="17" t="s">
        <v>3</v>
      </c>
      <c r="B5" s="18" t="s">
        <v>132</v>
      </c>
      <c r="C5" s="20"/>
    </row>
    <row r="6" spans="1:5">
      <c r="A6" s="21" t="s">
        <v>115</v>
      </c>
      <c r="B6" s="21" t="s">
        <v>116</v>
      </c>
      <c r="C6" s="21" t="s">
        <v>117</v>
      </c>
      <c r="D6" s="21" t="s">
        <v>3</v>
      </c>
      <c r="E6" s="21" t="s">
        <v>118</v>
      </c>
    </row>
    <row r="7" spans="1:5" s="25" customFormat="1">
      <c r="A7" s="22" t="s">
        <v>2807</v>
      </c>
      <c r="B7" s="22" t="s">
        <v>2808</v>
      </c>
      <c r="C7" s="23"/>
      <c r="D7" s="69" t="s">
        <v>2817</v>
      </c>
      <c r="E7" s="24"/>
    </row>
    <row r="8" spans="1:5" s="25" customFormat="1">
      <c r="A8" t="s">
        <v>2809</v>
      </c>
      <c r="B8" t="s">
        <v>2810</v>
      </c>
      <c r="C8" s="23"/>
      <c r="D8" s="69" t="s">
        <v>2818</v>
      </c>
      <c r="E8" s="24"/>
    </row>
    <row r="9" spans="1:5" s="25" customFormat="1">
      <c r="A9" t="s">
        <v>2811</v>
      </c>
      <c r="B9" t="s">
        <v>2812</v>
      </c>
      <c r="C9" s="23"/>
      <c r="D9" s="69" t="s">
        <v>2819</v>
      </c>
      <c r="E9" s="24"/>
    </row>
    <row r="10" spans="1:5" s="25" customFormat="1">
      <c r="A10" t="s">
        <v>2813</v>
      </c>
      <c r="B10" t="s">
        <v>2814</v>
      </c>
      <c r="C10" s="23"/>
      <c r="D10" s="69" t="s">
        <v>2820</v>
      </c>
      <c r="E10" s="24"/>
    </row>
    <row r="11" spans="1:5" s="25" customFormat="1">
      <c r="A11" t="s">
        <v>2815</v>
      </c>
      <c r="B11" t="s">
        <v>2816</v>
      </c>
      <c r="C11" s="23"/>
      <c r="D11" s="69" t="s">
        <v>2821</v>
      </c>
      <c r="E11" s="24"/>
    </row>
    <row r="12" spans="1:5" s="25" customFormat="1">
      <c r="A12"/>
      <c r="B12"/>
      <c r="C12" s="23"/>
      <c r="D12"/>
      <c r="E12" s="24"/>
    </row>
    <row r="13" spans="1:5" s="25" customFormat="1">
      <c r="A13"/>
      <c r="B13"/>
      <c r="C13" s="23"/>
      <c r="D13"/>
      <c r="E13" s="24"/>
    </row>
    <row r="14" spans="1:5" s="25" customFormat="1">
      <c r="A14"/>
      <c r="B14"/>
      <c r="C14" s="23"/>
      <c r="D14"/>
      <c r="E14" s="24"/>
    </row>
    <row r="15" spans="1:5" s="25" customFormat="1">
      <c r="A15"/>
      <c r="B15"/>
      <c r="C15" s="23"/>
      <c r="D15"/>
      <c r="E15" s="24"/>
    </row>
    <row r="16" spans="1:5" s="25" customFormat="1">
      <c r="A16"/>
      <c r="B16"/>
      <c r="C16" s="23"/>
      <c r="D16"/>
      <c r="E16" s="24"/>
    </row>
    <row r="17" spans="1:5">
      <c r="C17" s="24"/>
      <c r="E17" s="24"/>
    </row>
    <row r="18" spans="1:5">
      <c r="A18" s="26"/>
      <c r="B18" s="26"/>
      <c r="C18" s="24"/>
      <c r="D18" s="24"/>
      <c r="E18" s="27"/>
    </row>
    <row r="19" spans="1:5" s="30" customFormat="1">
      <c r="A19" s="28"/>
      <c r="B19" s="28"/>
      <c r="C19" s="29"/>
      <c r="D19" s="29"/>
      <c r="E19" s="28"/>
    </row>
    <row r="20" spans="1:5">
      <c r="A20" s="24"/>
      <c r="B20" s="31"/>
      <c r="C20" s="24"/>
      <c r="D20" s="24"/>
      <c r="E20" s="24"/>
    </row>
    <row r="21" spans="1:5">
      <c r="A21" s="24"/>
      <c r="B21" s="32"/>
      <c r="C21" s="24"/>
      <c r="D21" s="24"/>
      <c r="E21" s="24"/>
    </row>
    <row r="22" spans="1:5">
      <c r="A22" s="24"/>
      <c r="B22" s="31"/>
      <c r="C22" s="24"/>
      <c r="D22" s="24"/>
      <c r="E22" s="24"/>
    </row>
    <row r="23" spans="1:5">
      <c r="A23" s="24"/>
      <c r="B23" s="32"/>
      <c r="C23" s="24"/>
      <c r="D23" s="24"/>
      <c r="E23" s="24"/>
    </row>
    <row r="24" spans="1:5">
      <c r="A24" s="24"/>
      <c r="B24" s="33"/>
      <c r="C24" s="24"/>
      <c r="D24" s="24"/>
      <c r="E24" s="24"/>
    </row>
    <row r="25" spans="1:5">
      <c r="A25" s="24"/>
      <c r="B25" s="33"/>
      <c r="C25" s="24"/>
      <c r="D25" s="24"/>
      <c r="E25" s="24"/>
    </row>
    <row r="26" spans="1:5">
      <c r="A26" s="24"/>
      <c r="B26" s="33"/>
      <c r="C26" s="24"/>
      <c r="D26" s="24"/>
      <c r="E26" s="24"/>
    </row>
    <row r="27" spans="1:5">
      <c r="A27" s="24"/>
      <c r="B27" s="33"/>
      <c r="C27" s="24"/>
      <c r="D27" s="24"/>
      <c r="E27" s="24"/>
    </row>
    <row r="28" spans="1:5">
      <c r="A28" s="24"/>
      <c r="B28" s="34"/>
      <c r="C28" s="24"/>
      <c r="D28" s="24"/>
      <c r="E28" s="24"/>
    </row>
    <row r="29" spans="1:5">
      <c r="A29" s="24"/>
      <c r="B29" s="24"/>
      <c r="C29" s="24"/>
      <c r="D29" s="24"/>
      <c r="E29" s="24"/>
    </row>
    <row r="30" spans="1:5">
      <c r="A30" s="24"/>
      <c r="B30" s="24"/>
      <c r="C30" s="24"/>
      <c r="D30" s="24"/>
      <c r="E30" s="24"/>
    </row>
    <row r="31" spans="1:5">
      <c r="A31" s="24"/>
      <c r="B31" s="24"/>
      <c r="C31" s="24"/>
      <c r="D31" s="24"/>
      <c r="E31" s="24"/>
    </row>
    <row r="32" spans="1:5">
      <c r="A32" s="24"/>
      <c r="B32" s="24"/>
      <c r="C32" s="24"/>
      <c r="D32" s="24"/>
      <c r="E32" s="24"/>
    </row>
    <row r="33" spans="1:5">
      <c r="A33" s="24"/>
      <c r="B33" s="24"/>
      <c r="C33" s="24"/>
      <c r="D33" s="24"/>
      <c r="E33" s="24"/>
    </row>
    <row r="34" spans="1:5">
      <c r="A34" s="24"/>
      <c r="B34" s="24"/>
      <c r="C34" s="24"/>
      <c r="D34" s="24"/>
      <c r="E34" s="24"/>
    </row>
    <row r="35" spans="1:5">
      <c r="A35" s="24"/>
      <c r="B35" s="24"/>
      <c r="C35" s="24"/>
      <c r="D35" s="24"/>
      <c r="E35" s="24"/>
    </row>
    <row r="36" spans="1:5">
      <c r="A36" s="24"/>
      <c r="B36" s="24"/>
      <c r="C36" s="24"/>
      <c r="D36" s="24"/>
      <c r="E36" s="24"/>
    </row>
    <row r="37" spans="1:5">
      <c r="A37" s="24"/>
      <c r="B37" s="24"/>
      <c r="C37" s="24"/>
      <c r="D37" s="24"/>
      <c r="E37" s="24"/>
    </row>
    <row r="38" spans="1:5">
      <c r="A38" s="24"/>
      <c r="B38" s="24"/>
      <c r="C38" s="24"/>
      <c r="D38" s="24"/>
      <c r="E38" s="24"/>
    </row>
    <row r="39" spans="1:5">
      <c r="A39" s="24"/>
      <c r="B39" s="24"/>
      <c r="C39" s="24"/>
      <c r="D39" s="24"/>
      <c r="E39" s="24"/>
    </row>
    <row r="40" spans="1:5">
      <c r="A40" s="24"/>
      <c r="B40" s="24"/>
      <c r="C40" s="24"/>
      <c r="D40" s="24"/>
      <c r="E40" s="24"/>
    </row>
    <row r="41" spans="1:5">
      <c r="A41" s="24"/>
      <c r="B41" s="24"/>
      <c r="C41" s="24"/>
      <c r="D41" s="24"/>
      <c r="E41" s="24"/>
    </row>
    <row r="42" spans="1:5">
      <c r="A42" s="24"/>
      <c r="B42" s="24"/>
      <c r="C42" s="24"/>
      <c r="D42" s="24"/>
      <c r="E42" s="24"/>
    </row>
    <row r="43" spans="1:5">
      <c r="A43" s="24"/>
      <c r="B43" s="24"/>
      <c r="C43" s="24"/>
      <c r="D43" s="24"/>
      <c r="E43" s="24"/>
    </row>
    <row r="44" spans="1:5">
      <c r="A44" s="24"/>
      <c r="B44" s="24"/>
      <c r="C44" s="24"/>
      <c r="D44" s="24"/>
      <c r="E44" s="24"/>
    </row>
    <row r="45" spans="1:5">
      <c r="A45" s="24"/>
      <c r="B45" s="24"/>
      <c r="C45" s="24"/>
      <c r="D45" s="24"/>
      <c r="E45" s="24"/>
    </row>
    <row r="46" spans="1:5">
      <c r="A46" s="24"/>
      <c r="B46" s="24"/>
      <c r="C46" s="24"/>
      <c r="D46" s="24"/>
      <c r="E46" s="24"/>
    </row>
    <row r="47" spans="1:5">
      <c r="A47" s="24"/>
      <c r="B47" s="24"/>
      <c r="C47" s="24"/>
      <c r="D47" s="24"/>
      <c r="E47" s="24"/>
    </row>
    <row r="48" spans="1:5">
      <c r="A48" s="24"/>
      <c r="B48" s="24"/>
      <c r="C48" s="24"/>
      <c r="D48" s="24"/>
      <c r="E48" s="24"/>
    </row>
    <row r="49" spans="1:5">
      <c r="A49" s="24"/>
      <c r="B49" s="24"/>
      <c r="C49" s="24"/>
      <c r="D49" s="24"/>
      <c r="E49" s="24"/>
    </row>
    <row r="50" spans="1:5">
      <c r="A50" s="24"/>
      <c r="B50" s="24"/>
      <c r="C50" s="24"/>
      <c r="D50" s="24"/>
      <c r="E50" s="24"/>
    </row>
    <row r="51" spans="1:5">
      <c r="A51" s="24"/>
      <c r="B51" s="24"/>
      <c r="C51" s="24"/>
      <c r="D51" s="24"/>
      <c r="E51" s="24"/>
    </row>
    <row r="52" spans="1:5">
      <c r="A52" s="24"/>
      <c r="B52" s="24"/>
      <c r="C52" s="24"/>
      <c r="D52" s="24"/>
      <c r="E52" s="24"/>
    </row>
  </sheetData>
  <pageMargins left="0.7" right="0.7" top="0.75" bottom="0.75" header="0.511811023622047" footer="0.511811023622047"/>
  <pageSetup orientation="portrait" horizontalDpi="300" verticalDpi="300"/>
  <tableParts count="1">
    <tablePart r:id="rId1"/>
  </tablePart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F76"/>
  <sheetViews>
    <sheetView topLeftCell="A54" zoomScaleNormal="100" workbookViewId="0">
      <selection activeCell="A65" sqref="A65:XFD65"/>
    </sheetView>
  </sheetViews>
  <sheetFormatPr baseColWidth="10" defaultColWidth="11.42578125" defaultRowHeight="15"/>
  <cols>
    <col min="1" max="1" width="21.42578125" style="25" customWidth="1"/>
    <col min="2" max="2" width="20.42578125" style="25" customWidth="1"/>
    <col min="3" max="3" width="56" style="25" customWidth="1"/>
    <col min="4" max="4" width="17.7109375" style="25" customWidth="1"/>
    <col min="5" max="5" width="24.28515625" style="25" customWidth="1"/>
    <col min="6" max="6" width="27.7109375" style="25" customWidth="1"/>
    <col min="7" max="16384" width="11.42578125" style="25"/>
  </cols>
  <sheetData>
    <row r="1" spans="1:6" customFormat="1">
      <c r="A1" s="17" t="s">
        <v>107</v>
      </c>
      <c r="B1" s="18" t="s">
        <v>84</v>
      </c>
      <c r="C1" s="19"/>
      <c r="D1" s="19"/>
    </row>
    <row r="2" spans="1:6" customFormat="1">
      <c r="A2" s="17" t="s">
        <v>108</v>
      </c>
      <c r="B2" s="18" t="s">
        <v>1429</v>
      </c>
      <c r="C2" s="19"/>
      <c r="D2" s="19"/>
    </row>
    <row r="3" spans="1:6" customFormat="1">
      <c r="A3" s="17" t="s">
        <v>110</v>
      </c>
      <c r="B3" s="18" t="s">
        <v>2422</v>
      </c>
      <c r="C3" s="19"/>
      <c r="D3" s="19"/>
    </row>
    <row r="4" spans="1:6" customFormat="1">
      <c r="A4" s="17" t="s">
        <v>112</v>
      </c>
      <c r="B4" s="18" t="s">
        <v>1281</v>
      </c>
      <c r="C4" s="20"/>
      <c r="D4" s="20"/>
    </row>
    <row r="5" spans="1:6" customFormat="1">
      <c r="A5" s="17" t="s">
        <v>3</v>
      </c>
      <c r="B5" s="18" t="s">
        <v>2423</v>
      </c>
      <c r="C5" s="20"/>
      <c r="D5" s="20"/>
    </row>
    <row r="6" spans="1:6" customFormat="1">
      <c r="A6" s="21" t="s">
        <v>115</v>
      </c>
      <c r="B6" s="21" t="s">
        <v>116</v>
      </c>
      <c r="C6" s="21" t="s">
        <v>117</v>
      </c>
      <c r="D6" s="21" t="s">
        <v>139</v>
      </c>
      <c r="E6" s="21" t="s">
        <v>3</v>
      </c>
      <c r="F6" s="21" t="s">
        <v>118</v>
      </c>
    </row>
    <row r="7" spans="1:6">
      <c r="A7" s="25" t="s">
        <v>2401</v>
      </c>
      <c r="B7" s="25" t="s">
        <v>2401</v>
      </c>
    </row>
    <row r="8" spans="1:6">
      <c r="A8" s="25" t="s">
        <v>2424</v>
      </c>
      <c r="C8" s="25" t="s">
        <v>2425</v>
      </c>
      <c r="E8" s="25" t="s">
        <v>2432</v>
      </c>
    </row>
    <row r="9" spans="1:6">
      <c r="A9" s="25" t="s">
        <v>2427</v>
      </c>
      <c r="C9" s="25" t="s">
        <v>2428</v>
      </c>
      <c r="E9" s="25" t="s">
        <v>2429</v>
      </c>
    </row>
    <row r="10" spans="1:6">
      <c r="A10" s="25" t="s">
        <v>2430</v>
      </c>
      <c r="C10" s="25" t="s">
        <v>2431</v>
      </c>
      <c r="E10" s="25" t="s">
        <v>2432</v>
      </c>
    </row>
    <row r="11" spans="1:6">
      <c r="A11" s="25" t="s">
        <v>2433</v>
      </c>
      <c r="B11" s="25" t="s">
        <v>1586</v>
      </c>
    </row>
    <row r="12" spans="1:6">
      <c r="A12" s="25" t="s">
        <v>2434</v>
      </c>
      <c r="C12" s="25" t="s">
        <v>2435</v>
      </c>
      <c r="E12" s="25" t="s">
        <v>2429</v>
      </c>
    </row>
    <row r="13" spans="1:6">
      <c r="A13" s="25" t="s">
        <v>2436</v>
      </c>
      <c r="C13" s="25" t="s">
        <v>2437</v>
      </c>
      <c r="E13" s="25" t="s">
        <v>2429</v>
      </c>
    </row>
    <row r="14" spans="1:6">
      <c r="A14" s="25" t="s">
        <v>2438</v>
      </c>
      <c r="C14" s="25" t="s">
        <v>2439</v>
      </c>
      <c r="E14" s="25" t="s">
        <v>2429</v>
      </c>
    </row>
    <row r="15" spans="1:6">
      <c r="A15" s="25" t="s">
        <v>2440</v>
      </c>
      <c r="C15" s="25" t="s">
        <v>2441</v>
      </c>
      <c r="E15" s="25" t="s">
        <v>2429</v>
      </c>
    </row>
    <row r="16" spans="1:6">
      <c r="A16" s="25" t="s">
        <v>2442</v>
      </c>
      <c r="C16" s="25" t="s">
        <v>2443</v>
      </c>
      <c r="E16" s="25" t="s">
        <v>2429</v>
      </c>
    </row>
    <row r="17" spans="1:5">
      <c r="A17" s="25" t="s">
        <v>2444</v>
      </c>
      <c r="C17" s="25" t="s">
        <v>2445</v>
      </c>
      <c r="E17" s="25" t="s">
        <v>2429</v>
      </c>
    </row>
    <row r="18" spans="1:5">
      <c r="A18" s="25" t="s">
        <v>2446</v>
      </c>
      <c r="C18" s="25" t="s">
        <v>2447</v>
      </c>
      <c r="E18" s="25" t="s">
        <v>2426</v>
      </c>
    </row>
    <row r="19" spans="1:5">
      <c r="A19" s="25" t="s">
        <v>2448</v>
      </c>
      <c r="C19" s="25" t="s">
        <v>2449</v>
      </c>
      <c r="E19" s="25" t="s">
        <v>2429</v>
      </c>
    </row>
    <row r="20" spans="1:5">
      <c r="A20" s="25" t="s">
        <v>2450</v>
      </c>
      <c r="B20" s="25" t="s">
        <v>2450</v>
      </c>
    </row>
    <row r="21" spans="1:5">
      <c r="A21" s="25" t="s">
        <v>2451</v>
      </c>
      <c r="C21" s="25" t="s">
        <v>2452</v>
      </c>
      <c r="E21" s="25" t="s">
        <v>2432</v>
      </c>
    </row>
    <row r="22" spans="1:5">
      <c r="A22" s="25" t="s">
        <v>2453</v>
      </c>
      <c r="C22" s="25" t="s">
        <v>2454</v>
      </c>
      <c r="E22" s="25" t="s">
        <v>2432</v>
      </c>
    </row>
    <row r="23" spans="1:5">
      <c r="A23" s="25" t="s">
        <v>2455</v>
      </c>
      <c r="C23" s="25" t="s">
        <v>2456</v>
      </c>
      <c r="E23" s="25" t="s">
        <v>2432</v>
      </c>
    </row>
    <row r="24" spans="1:5">
      <c r="A24" s="25" t="s">
        <v>2457</v>
      </c>
      <c r="C24" s="25" t="s">
        <v>2458</v>
      </c>
      <c r="E24" s="25" t="s">
        <v>2432</v>
      </c>
    </row>
    <row r="25" spans="1:5">
      <c r="A25" s="25" t="s">
        <v>2459</v>
      </c>
      <c r="B25" s="25" t="s">
        <v>2459</v>
      </c>
    </row>
    <row r="26" spans="1:5">
      <c r="A26" s="25" t="s">
        <v>2460</v>
      </c>
      <c r="C26" s="25" t="s">
        <v>2188</v>
      </c>
      <c r="E26" s="25" t="s">
        <v>2426</v>
      </c>
    </row>
    <row r="27" spans="1:5">
      <c r="A27" s="25" t="s">
        <v>2461</v>
      </c>
      <c r="C27" s="25" t="s">
        <v>2203</v>
      </c>
      <c r="E27" s="25" t="s">
        <v>2426</v>
      </c>
    </row>
    <row r="28" spans="1:5">
      <c r="A28" s="25" t="s">
        <v>2462</v>
      </c>
      <c r="C28" s="25" t="s">
        <v>2390</v>
      </c>
      <c r="E28" s="25" t="s">
        <v>2426</v>
      </c>
    </row>
    <row r="29" spans="1:5">
      <c r="A29" s="25" t="s">
        <v>2393</v>
      </c>
      <c r="B29" s="25" t="s">
        <v>2393</v>
      </c>
    </row>
    <row r="30" spans="1:5">
      <c r="A30" s="25" t="s">
        <v>2463</v>
      </c>
      <c r="C30" s="25" t="s">
        <v>2464</v>
      </c>
      <c r="E30" s="25" t="s">
        <v>2429</v>
      </c>
    </row>
    <row r="31" spans="1:5">
      <c r="A31" s="25" t="s">
        <v>2465</v>
      </c>
      <c r="C31" s="25" t="s">
        <v>2466</v>
      </c>
      <c r="E31" s="25" t="s">
        <v>2429</v>
      </c>
    </row>
    <row r="32" spans="1:5">
      <c r="A32" s="25" t="s">
        <v>2467</v>
      </c>
      <c r="C32" s="25" t="s">
        <v>2468</v>
      </c>
      <c r="E32" s="25" t="s">
        <v>2426</v>
      </c>
    </row>
    <row r="33" spans="1:5">
      <c r="A33" s="25" t="s">
        <v>2469</v>
      </c>
      <c r="C33" s="25" t="s">
        <v>2470</v>
      </c>
      <c r="E33" s="25" t="s">
        <v>2426</v>
      </c>
    </row>
    <row r="34" spans="1:5">
      <c r="A34" s="25" t="s">
        <v>2471</v>
      </c>
      <c r="C34" s="25" t="s">
        <v>2472</v>
      </c>
      <c r="E34" s="25" t="s">
        <v>2432</v>
      </c>
    </row>
    <row r="35" spans="1:5">
      <c r="A35" s="25" t="s">
        <v>2473</v>
      </c>
      <c r="C35" s="25" t="s">
        <v>2474</v>
      </c>
      <c r="E35" s="25" t="s">
        <v>2426</v>
      </c>
    </row>
    <row r="36" spans="1:5">
      <c r="A36" s="25" t="s">
        <v>2475</v>
      </c>
      <c r="C36" s="25" t="s">
        <v>2476</v>
      </c>
      <c r="E36" s="25" t="s">
        <v>2426</v>
      </c>
    </row>
    <row r="37" spans="1:5">
      <c r="A37" s="25" t="s">
        <v>2477</v>
      </c>
      <c r="C37" s="25" t="s">
        <v>2478</v>
      </c>
      <c r="E37" s="25" t="s">
        <v>2426</v>
      </c>
    </row>
    <row r="38" spans="1:5">
      <c r="A38" s="25" t="s">
        <v>2479</v>
      </c>
      <c r="C38" s="25" t="s">
        <v>2480</v>
      </c>
      <c r="E38" s="25" t="s">
        <v>2426</v>
      </c>
    </row>
    <row r="39" spans="1:5">
      <c r="A39" s="25" t="s">
        <v>2481</v>
      </c>
      <c r="C39" s="25" t="s">
        <v>2482</v>
      </c>
      <c r="E39" s="25" t="s">
        <v>2426</v>
      </c>
    </row>
    <row r="40" spans="1:5">
      <c r="A40" s="25" t="s">
        <v>2483</v>
      </c>
      <c r="C40" s="25" t="s">
        <v>2484</v>
      </c>
      <c r="E40" s="25" t="s">
        <v>2426</v>
      </c>
    </row>
    <row r="41" spans="1:5">
      <c r="A41" s="25" t="s">
        <v>2485</v>
      </c>
      <c r="C41" s="25" t="s">
        <v>2486</v>
      </c>
      <c r="E41" s="25" t="s">
        <v>2426</v>
      </c>
    </row>
    <row r="42" spans="1:5">
      <c r="A42" s="25" t="s">
        <v>2487</v>
      </c>
      <c r="C42" s="25" t="s">
        <v>2488</v>
      </c>
      <c r="E42" s="25" t="s">
        <v>2426</v>
      </c>
    </row>
    <row r="43" spans="1:5">
      <c r="A43" s="25" t="s">
        <v>2489</v>
      </c>
      <c r="C43" s="25" t="s">
        <v>2490</v>
      </c>
      <c r="E43" s="25" t="s">
        <v>2426</v>
      </c>
    </row>
    <row r="44" spans="1:5">
      <c r="A44" s="25" t="s">
        <v>2491</v>
      </c>
      <c r="C44" s="25" t="s">
        <v>2492</v>
      </c>
      <c r="E44" s="25" t="s">
        <v>2426</v>
      </c>
    </row>
    <row r="45" spans="1:5">
      <c r="A45" s="25" t="s">
        <v>2493</v>
      </c>
      <c r="C45" s="25" t="s">
        <v>2494</v>
      </c>
      <c r="E45" s="25" t="s">
        <v>2429</v>
      </c>
    </row>
    <row r="46" spans="1:5">
      <c r="A46" s="25" t="s">
        <v>2495</v>
      </c>
      <c r="C46" s="25" t="s">
        <v>2496</v>
      </c>
      <c r="E46" s="25" t="s">
        <v>2432</v>
      </c>
    </row>
    <row r="47" spans="1:5">
      <c r="A47" s="25" t="s">
        <v>2497</v>
      </c>
      <c r="C47" s="25" t="s">
        <v>2498</v>
      </c>
      <c r="E47" s="25" t="s">
        <v>2432</v>
      </c>
    </row>
    <row r="48" spans="1:5">
      <c r="A48" s="25" t="s">
        <v>2348</v>
      </c>
      <c r="B48" s="25" t="s">
        <v>2348</v>
      </c>
    </row>
    <row r="49" spans="1:5" ht="15.75">
      <c r="A49" s="25" t="s">
        <v>2499</v>
      </c>
      <c r="B49" s="54"/>
      <c r="C49" s="25" t="s">
        <v>2500</v>
      </c>
      <c r="E49" s="25" t="s">
        <v>2426</v>
      </c>
    </row>
    <row r="50" spans="1:5" ht="15.75">
      <c r="A50" s="25" t="s">
        <v>2501</v>
      </c>
      <c r="B50" s="54"/>
      <c r="C50" s="25" t="s">
        <v>2502</v>
      </c>
      <c r="E50" s="25" t="s">
        <v>2426</v>
      </c>
    </row>
    <row r="51" spans="1:5" ht="15.75">
      <c r="A51" s="25" t="s">
        <v>2503</v>
      </c>
      <c r="B51" s="54"/>
      <c r="C51" s="25" t="s">
        <v>2504</v>
      </c>
      <c r="E51" s="25" t="s">
        <v>2426</v>
      </c>
    </row>
    <row r="52" spans="1:5" ht="15.75">
      <c r="A52" s="25" t="s">
        <v>2505</v>
      </c>
      <c r="B52" s="54"/>
      <c r="C52" s="25" t="s">
        <v>2506</v>
      </c>
      <c r="E52" s="25" t="s">
        <v>2426</v>
      </c>
    </row>
    <row r="53" spans="1:5" ht="15.75">
      <c r="A53" s="25" t="s">
        <v>2507</v>
      </c>
      <c r="B53" s="54"/>
      <c r="C53" s="25" t="s">
        <v>2508</v>
      </c>
      <c r="E53" s="25" t="s">
        <v>2426</v>
      </c>
    </row>
    <row r="54" spans="1:5" ht="15.75">
      <c r="A54" s="25" t="s">
        <v>2509</v>
      </c>
      <c r="B54" s="54"/>
      <c r="C54" s="25" t="s">
        <v>2510</v>
      </c>
      <c r="E54" s="25" t="s">
        <v>2426</v>
      </c>
    </row>
    <row r="55" spans="1:5" ht="15.75">
      <c r="A55" s="25" t="s">
        <v>2511</v>
      </c>
      <c r="B55" s="54"/>
      <c r="C55" s="25" t="s">
        <v>2512</v>
      </c>
      <c r="E55" s="25" t="s">
        <v>2426</v>
      </c>
    </row>
    <row r="56" spans="1:5" ht="15.75">
      <c r="A56" s="25" t="s">
        <v>2513</v>
      </c>
      <c r="B56" s="54"/>
      <c r="C56" s="25" t="s">
        <v>2514</v>
      </c>
      <c r="E56" s="25" t="s">
        <v>2429</v>
      </c>
    </row>
    <row r="57" spans="1:5" ht="15.75">
      <c r="A57" s="25" t="s">
        <v>2515</v>
      </c>
      <c r="B57" s="54"/>
      <c r="C57" s="25" t="s">
        <v>2516</v>
      </c>
      <c r="E57" s="25" t="s">
        <v>2429</v>
      </c>
    </row>
    <row r="58" spans="1:5" ht="15.75">
      <c r="A58" s="25" t="s">
        <v>2517</v>
      </c>
      <c r="B58" s="54"/>
      <c r="C58" s="25" t="s">
        <v>2518</v>
      </c>
      <c r="E58" s="25" t="s">
        <v>2429</v>
      </c>
    </row>
    <row r="59" spans="1:5" ht="15.75">
      <c r="A59" s="25" t="s">
        <v>2519</v>
      </c>
      <c r="B59" s="54"/>
      <c r="C59" s="25" t="s">
        <v>2520</v>
      </c>
      <c r="E59" s="25" t="s">
        <v>2429</v>
      </c>
    </row>
    <row r="60" spans="1:5" ht="15.75">
      <c r="A60" s="25" t="s">
        <v>2521</v>
      </c>
      <c r="B60" s="54"/>
      <c r="C60" s="25" t="s">
        <v>2522</v>
      </c>
      <c r="E60" s="25" t="s">
        <v>2429</v>
      </c>
    </row>
    <row r="61" spans="1:5" ht="15.75">
      <c r="A61" s="25" t="s">
        <v>2523</v>
      </c>
      <c r="B61" s="54"/>
      <c r="C61" s="25" t="s">
        <v>2524</v>
      </c>
      <c r="E61" s="25" t="s">
        <v>2429</v>
      </c>
    </row>
    <row r="62" spans="1:5" ht="15.75">
      <c r="A62" s="25" t="s">
        <v>2525</v>
      </c>
      <c r="B62" s="54"/>
      <c r="C62" s="25" t="s">
        <v>2526</v>
      </c>
      <c r="E62" s="25" t="s">
        <v>2429</v>
      </c>
    </row>
    <row r="63" spans="1:5" ht="15.75">
      <c r="A63" s="25" t="s">
        <v>2527</v>
      </c>
      <c r="B63" s="54"/>
      <c r="C63" s="25" t="s">
        <v>2528</v>
      </c>
      <c r="E63" s="25" t="s">
        <v>2429</v>
      </c>
    </row>
    <row r="64" spans="1:5">
      <c r="A64" s="25" t="s">
        <v>2529</v>
      </c>
      <c r="B64" s="25" t="s">
        <v>2529</v>
      </c>
    </row>
    <row r="65" spans="1:5">
      <c r="A65" s="25" t="s">
        <v>2530</v>
      </c>
      <c r="C65" s="25" t="s">
        <v>2531</v>
      </c>
      <c r="E65" s="25" t="s">
        <v>2429</v>
      </c>
    </row>
    <row r="66" spans="1:5">
      <c r="A66" s="25" t="s">
        <v>2532</v>
      </c>
      <c r="C66" s="25" t="s">
        <v>2533</v>
      </c>
      <c r="E66" s="25" t="s">
        <v>2429</v>
      </c>
    </row>
    <row r="67" spans="1:5">
      <c r="A67" s="25" t="s">
        <v>2534</v>
      </c>
      <c r="C67" s="25" t="s">
        <v>2535</v>
      </c>
      <c r="E67" s="25" t="s">
        <v>2429</v>
      </c>
    </row>
    <row r="68" spans="1:5">
      <c r="A68" s="25" t="s">
        <v>2536</v>
      </c>
      <c r="C68" s="25" t="s">
        <v>2537</v>
      </c>
      <c r="E68" s="25" t="s">
        <v>2429</v>
      </c>
    </row>
    <row r="69" spans="1:5">
      <c r="A69" s="25" t="s">
        <v>2538</v>
      </c>
      <c r="C69" s="25" t="s">
        <v>2539</v>
      </c>
      <c r="E69" s="25" t="s">
        <v>2429</v>
      </c>
    </row>
    <row r="71" spans="1:5">
      <c r="A71"/>
      <c r="B71"/>
      <c r="C71"/>
      <c r="D71"/>
      <c r="E71"/>
    </row>
    <row r="72" spans="1:5">
      <c r="A72"/>
      <c r="B72"/>
      <c r="C72"/>
      <c r="D72"/>
      <c r="E72"/>
    </row>
    <row r="73" spans="1:5">
      <c r="A73"/>
      <c r="B73"/>
      <c r="C73"/>
      <c r="D73"/>
      <c r="E73"/>
    </row>
    <row r="74" spans="1:5">
      <c r="A74"/>
      <c r="B74"/>
      <c r="C74"/>
      <c r="D74"/>
      <c r="E74"/>
    </row>
    <row r="75" spans="1:5">
      <c r="A75"/>
      <c r="B75"/>
      <c r="C75"/>
      <c r="D75"/>
      <c r="E75"/>
    </row>
    <row r="76" spans="1:5">
      <c r="A76"/>
      <c r="B76"/>
      <c r="C76"/>
      <c r="D76"/>
      <c r="E76"/>
    </row>
  </sheetData>
  <pageMargins left="0.7" right="0.7" top="0.75" bottom="0.75" header="0.511811023622047" footer="0.511811023622047"/>
  <pageSetup orientation="portrait" horizontalDpi="300" verticalDpi="30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F42"/>
  <sheetViews>
    <sheetView zoomScaleNormal="100" workbookViewId="0">
      <selection activeCell="B1" sqref="B1"/>
    </sheetView>
  </sheetViews>
  <sheetFormatPr baseColWidth="10" defaultColWidth="8.7109375" defaultRowHeight="15"/>
  <cols>
    <col min="1" max="1" width="21.42578125" customWidth="1"/>
    <col min="2" max="2" width="13.7109375" customWidth="1"/>
    <col min="3" max="4" width="13.28515625" customWidth="1"/>
    <col min="5" max="5" width="80.7109375" customWidth="1"/>
    <col min="6" max="6" width="26.140625" customWidth="1"/>
  </cols>
  <sheetData>
    <row r="1" spans="1:6">
      <c r="A1" s="17" t="s">
        <v>107</v>
      </c>
      <c r="B1" s="18" t="s">
        <v>86</v>
      </c>
      <c r="C1" s="19"/>
      <c r="D1" s="19"/>
    </row>
    <row r="2" spans="1:6">
      <c r="A2" s="17" t="s">
        <v>108</v>
      </c>
      <c r="B2" s="18" t="s">
        <v>1429</v>
      </c>
      <c r="C2" s="19"/>
      <c r="D2" s="19"/>
    </row>
    <row r="3" spans="1:6">
      <c r="A3" s="17" t="s">
        <v>110</v>
      </c>
      <c r="B3" s="18" t="s">
        <v>2540</v>
      </c>
      <c r="C3" s="19"/>
      <c r="D3" s="19"/>
    </row>
    <row r="4" spans="1:6">
      <c r="A4" s="17" t="s">
        <v>112</v>
      </c>
      <c r="B4" s="18" t="s">
        <v>113</v>
      </c>
      <c r="C4" s="20"/>
      <c r="D4" s="20"/>
    </row>
    <row r="5" spans="1:6">
      <c r="A5" s="17" t="s">
        <v>3</v>
      </c>
      <c r="B5" s="18" t="s">
        <v>2541</v>
      </c>
      <c r="C5" s="20"/>
      <c r="D5" s="20"/>
    </row>
    <row r="6" spans="1:6">
      <c r="A6" s="21" t="s">
        <v>115</v>
      </c>
      <c r="B6" s="21" t="s">
        <v>116</v>
      </c>
      <c r="C6" s="21" t="s">
        <v>117</v>
      </c>
      <c r="D6" s="21" t="s">
        <v>139</v>
      </c>
      <c r="E6" s="21" t="s">
        <v>3</v>
      </c>
      <c r="F6" s="21" t="s">
        <v>118</v>
      </c>
    </row>
    <row r="7" spans="1:6">
      <c r="A7" s="26" t="s">
        <v>2187</v>
      </c>
      <c r="B7" s="26" t="s">
        <v>2542</v>
      </c>
      <c r="C7" s="42"/>
      <c r="D7" s="42"/>
      <c r="E7" s="26" t="s">
        <v>2543</v>
      </c>
      <c r="F7" s="42"/>
    </row>
    <row r="8" spans="1:6">
      <c r="A8" s="26" t="s">
        <v>2544</v>
      </c>
      <c r="B8" s="26" t="s">
        <v>2545</v>
      </c>
      <c r="C8" s="42"/>
      <c r="D8" s="42"/>
      <c r="E8" s="26" t="s">
        <v>2546</v>
      </c>
      <c r="F8" s="42"/>
    </row>
    <row r="9" spans="1:6">
      <c r="A9" s="26" t="s">
        <v>2547</v>
      </c>
      <c r="B9" s="26" t="s">
        <v>2400</v>
      </c>
      <c r="C9" s="42"/>
      <c r="D9" s="42"/>
      <c r="E9" s="26" t="s">
        <v>2548</v>
      </c>
      <c r="F9" s="42"/>
    </row>
    <row r="10" spans="1:6">
      <c r="A10" s="26" t="s">
        <v>2855</v>
      </c>
      <c r="B10" s="26" t="s">
        <v>2856</v>
      </c>
      <c r="C10" s="26"/>
      <c r="D10" s="26"/>
      <c r="E10" s="26" t="s">
        <v>2857</v>
      </c>
      <c r="F10" s="42"/>
    </row>
    <row r="11" spans="1:6">
      <c r="A11" s="42"/>
      <c r="B11" s="42"/>
      <c r="C11" s="42"/>
      <c r="D11" s="42"/>
      <c r="E11" s="42"/>
      <c r="F11" s="42"/>
    </row>
    <row r="12" spans="1:6">
      <c r="A12" s="42"/>
      <c r="B12" s="42"/>
      <c r="C12" s="42"/>
      <c r="D12" s="42"/>
      <c r="E12" s="42"/>
      <c r="F12" s="42"/>
    </row>
    <row r="13" spans="1:6">
      <c r="A13" s="42"/>
      <c r="B13" s="42"/>
      <c r="C13" s="42"/>
      <c r="D13" s="42"/>
      <c r="E13" s="42"/>
      <c r="F13" s="42"/>
    </row>
    <row r="14" spans="1:6">
      <c r="A14" s="42"/>
      <c r="B14" s="42"/>
      <c r="C14" s="42"/>
      <c r="D14" s="42"/>
      <c r="E14" s="42"/>
      <c r="F14" s="42"/>
    </row>
    <row r="15" spans="1:6">
      <c r="A15" s="42"/>
      <c r="B15" s="42"/>
      <c r="C15" s="42"/>
      <c r="D15" s="42"/>
      <c r="E15" s="42"/>
      <c r="F15" s="42"/>
    </row>
    <row r="16" spans="1:6">
      <c r="A16" s="42"/>
      <c r="B16" s="42"/>
      <c r="C16" s="42"/>
      <c r="D16" s="42"/>
      <c r="E16" s="42"/>
      <c r="F16" s="42"/>
    </row>
    <row r="17" spans="1:6">
      <c r="A17" s="42"/>
      <c r="B17" s="42"/>
      <c r="C17" s="42"/>
      <c r="D17" s="42"/>
      <c r="E17" s="42"/>
      <c r="F17" s="42"/>
    </row>
    <row r="18" spans="1:6">
      <c r="A18" s="42"/>
      <c r="B18" s="42"/>
      <c r="C18" s="42"/>
      <c r="D18" s="42"/>
      <c r="E18" s="42"/>
      <c r="F18" s="42"/>
    </row>
    <row r="19" spans="1:6">
      <c r="A19" s="42"/>
      <c r="B19" s="42"/>
      <c r="C19" s="42"/>
      <c r="D19" s="42"/>
      <c r="E19" s="42"/>
      <c r="F19" s="42"/>
    </row>
    <row r="20" spans="1:6">
      <c r="A20" s="42"/>
      <c r="B20" s="42"/>
      <c r="C20" s="42"/>
      <c r="D20" s="42"/>
      <c r="E20" s="42"/>
      <c r="F20" s="42"/>
    </row>
    <row r="21" spans="1:6">
      <c r="A21" s="42"/>
      <c r="B21" s="42"/>
      <c r="C21" s="42"/>
      <c r="D21" s="42"/>
      <c r="E21" s="42"/>
      <c r="F21" s="42"/>
    </row>
    <row r="22" spans="1:6">
      <c r="A22" s="42"/>
      <c r="B22" s="42"/>
      <c r="C22" s="42"/>
      <c r="D22" s="42"/>
      <c r="E22" s="42"/>
      <c r="F22" s="42"/>
    </row>
    <row r="23" spans="1:6">
      <c r="A23" s="42"/>
      <c r="B23" s="42"/>
      <c r="C23" s="42"/>
      <c r="D23" s="42"/>
      <c r="E23" s="42"/>
      <c r="F23" s="42"/>
    </row>
    <row r="24" spans="1:6">
      <c r="A24" s="42"/>
      <c r="B24" s="42"/>
      <c r="C24" s="42"/>
      <c r="D24" s="42"/>
      <c r="E24" s="42"/>
      <c r="F24" s="42"/>
    </row>
    <row r="25" spans="1:6">
      <c r="A25" s="42"/>
      <c r="B25" s="42"/>
      <c r="C25" s="42"/>
      <c r="D25" s="42"/>
      <c r="E25" s="42"/>
      <c r="F25" s="42"/>
    </row>
    <row r="26" spans="1:6">
      <c r="A26" s="42"/>
      <c r="B26" s="42"/>
      <c r="C26" s="42"/>
      <c r="D26" s="42"/>
      <c r="E26" s="42"/>
      <c r="F26" s="42"/>
    </row>
    <row r="27" spans="1:6">
      <c r="A27" s="42"/>
      <c r="B27" s="42"/>
      <c r="C27" s="42"/>
      <c r="D27" s="42"/>
      <c r="E27" s="42"/>
      <c r="F27" s="42"/>
    </row>
    <row r="28" spans="1:6">
      <c r="A28" s="42"/>
      <c r="B28" s="42"/>
      <c r="C28" s="42"/>
      <c r="D28" s="42"/>
      <c r="E28" s="42"/>
      <c r="F28" s="42"/>
    </row>
    <row r="29" spans="1:6">
      <c r="A29" s="42"/>
      <c r="B29" s="42"/>
      <c r="C29" s="42"/>
      <c r="D29" s="42"/>
      <c r="E29" s="42"/>
      <c r="F29" s="42"/>
    </row>
    <row r="30" spans="1:6">
      <c r="A30" s="42"/>
      <c r="B30" s="42"/>
      <c r="C30" s="42"/>
      <c r="D30" s="42"/>
      <c r="E30" s="42"/>
      <c r="F30" s="42"/>
    </row>
    <row r="31" spans="1:6">
      <c r="A31" s="42"/>
      <c r="B31" s="42"/>
      <c r="C31" s="42"/>
      <c r="D31" s="42"/>
      <c r="E31" s="42"/>
      <c r="F31" s="42"/>
    </row>
    <row r="32" spans="1:6">
      <c r="A32" s="42"/>
      <c r="B32" s="42"/>
      <c r="C32" s="42"/>
      <c r="D32" s="42"/>
      <c r="E32" s="42"/>
      <c r="F32" s="42"/>
    </row>
    <row r="33" spans="1:6">
      <c r="A33" s="42"/>
      <c r="B33" s="42"/>
      <c r="C33" s="42"/>
      <c r="D33" s="42"/>
      <c r="E33" s="42"/>
      <c r="F33" s="42"/>
    </row>
    <row r="34" spans="1:6">
      <c r="A34" s="42"/>
      <c r="B34" s="42"/>
      <c r="C34" s="42"/>
      <c r="D34" s="42"/>
      <c r="E34" s="42"/>
      <c r="F34" s="42"/>
    </row>
    <row r="35" spans="1:6">
      <c r="A35" s="42"/>
      <c r="B35" s="42"/>
      <c r="C35" s="42"/>
      <c r="D35" s="42"/>
      <c r="E35" s="42"/>
      <c r="F35" s="42"/>
    </row>
    <row r="36" spans="1:6">
      <c r="A36" s="42"/>
      <c r="B36" s="42"/>
      <c r="C36" s="42"/>
      <c r="D36" s="42"/>
      <c r="E36" s="42"/>
      <c r="F36" s="42"/>
    </row>
    <row r="37" spans="1:6">
      <c r="A37" s="42"/>
      <c r="B37" s="42"/>
      <c r="C37" s="42"/>
      <c r="D37" s="42"/>
      <c r="E37" s="42"/>
      <c r="F37" s="42"/>
    </row>
    <row r="38" spans="1:6">
      <c r="A38" s="42"/>
      <c r="B38" s="42"/>
      <c r="C38" s="42"/>
      <c r="D38" s="42"/>
      <c r="E38" s="42"/>
      <c r="F38" s="42"/>
    </row>
    <row r="39" spans="1:6">
      <c r="A39" s="42"/>
      <c r="B39" s="42"/>
      <c r="C39" s="42"/>
      <c r="D39" s="42"/>
      <c r="E39" s="42"/>
      <c r="F39" s="42"/>
    </row>
    <row r="40" spans="1:6">
      <c r="A40" s="42"/>
      <c r="B40" s="42"/>
      <c r="C40" s="42"/>
      <c r="D40" s="42"/>
      <c r="E40" s="42"/>
      <c r="F40" s="42"/>
    </row>
    <row r="41" spans="1:6">
      <c r="A41" s="42"/>
      <c r="B41" s="42"/>
      <c r="C41" s="42"/>
      <c r="D41" s="42"/>
      <c r="E41" s="42"/>
      <c r="F41" s="42"/>
    </row>
    <row r="42" spans="1:6">
      <c r="A42" s="42"/>
      <c r="B42" s="42"/>
      <c r="C42" s="42"/>
      <c r="D42" s="42"/>
      <c r="E42" s="42"/>
      <c r="F42" s="42"/>
    </row>
  </sheetData>
  <pageMargins left="0.7" right="0.7" top="0.75" bottom="0.75" header="0.511811023622047" footer="0.511811023622047"/>
  <pageSetup orientation="portrait" horizontalDpi="300" verticalDpi="300"/>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E28"/>
  <sheetViews>
    <sheetView topLeftCell="A7" zoomScaleNormal="100" workbookViewId="0">
      <selection activeCell="B1" sqref="B1"/>
    </sheetView>
  </sheetViews>
  <sheetFormatPr baseColWidth="10" defaultColWidth="8.7109375" defaultRowHeight="15"/>
  <cols>
    <col min="1" max="1" width="21.42578125" customWidth="1"/>
    <col min="2" max="2" width="45.7109375" customWidth="1"/>
    <col min="3" max="3" width="15.42578125" customWidth="1"/>
    <col min="4" max="4" width="38.42578125" customWidth="1"/>
    <col min="5" max="5" width="14.140625" customWidth="1"/>
  </cols>
  <sheetData>
    <row r="1" spans="1:5">
      <c r="A1" s="17" t="s">
        <v>107</v>
      </c>
      <c r="B1" s="18" t="s">
        <v>89</v>
      </c>
      <c r="C1" s="19"/>
    </row>
    <row r="2" spans="1:5">
      <c r="A2" s="17" t="s">
        <v>108</v>
      </c>
      <c r="B2" s="18" t="s">
        <v>109</v>
      </c>
      <c r="C2" s="19"/>
    </row>
    <row r="3" spans="1:5">
      <c r="A3" s="17" t="s">
        <v>110</v>
      </c>
      <c r="B3" s="18" t="s">
        <v>2549</v>
      </c>
      <c r="C3" s="19"/>
    </row>
    <row r="4" spans="1:5">
      <c r="A4" s="17" t="s">
        <v>112</v>
      </c>
      <c r="B4" s="18" t="s">
        <v>113</v>
      </c>
      <c r="C4" s="20"/>
    </row>
    <row r="5" spans="1:5">
      <c r="A5" s="17" t="s">
        <v>3</v>
      </c>
      <c r="B5" s="18" t="s">
        <v>114</v>
      </c>
      <c r="C5" s="20"/>
    </row>
    <row r="6" spans="1:5">
      <c r="A6" s="21" t="s">
        <v>115</v>
      </c>
      <c r="B6" s="21" t="s">
        <v>116</v>
      </c>
      <c r="C6" s="21" t="s">
        <v>117</v>
      </c>
      <c r="D6" s="21" t="s">
        <v>3</v>
      </c>
      <c r="E6" s="21" t="s">
        <v>118</v>
      </c>
    </row>
    <row r="7" spans="1:5" s="25" customFormat="1">
      <c r="A7" s="22" t="s">
        <v>2550</v>
      </c>
      <c r="B7" s="55" t="s">
        <v>2551</v>
      </c>
      <c r="C7" s="23"/>
      <c r="D7"/>
      <c r="E7"/>
    </row>
    <row r="8" spans="1:5" s="25" customFormat="1">
      <c r="A8" s="22" t="s">
        <v>2858</v>
      </c>
      <c r="B8" s="55" t="s">
        <v>2859</v>
      </c>
      <c r="C8" s="23"/>
      <c r="D8"/>
      <c r="E8"/>
    </row>
    <row r="9" spans="1:5" s="25" customFormat="1">
      <c r="A9" t="s">
        <v>2199</v>
      </c>
      <c r="B9" s="55" t="s">
        <v>2552</v>
      </c>
      <c r="C9" s="23"/>
      <c r="D9"/>
      <c r="E9"/>
    </row>
    <row r="10" spans="1:5" s="25" customFormat="1">
      <c r="A10" t="s">
        <v>2553</v>
      </c>
      <c r="B10" s="55" t="s">
        <v>2554</v>
      </c>
      <c r="C10" s="23"/>
      <c r="D10"/>
      <c r="E10"/>
    </row>
    <row r="11" spans="1:5" s="25" customFormat="1">
      <c r="A11" t="s">
        <v>2555</v>
      </c>
      <c r="B11" s="55" t="s">
        <v>811</v>
      </c>
      <c r="C11" s="23"/>
      <c r="D11"/>
      <c r="E11"/>
    </row>
    <row r="12" spans="1:5" s="25" customFormat="1">
      <c r="A12" t="s">
        <v>2556</v>
      </c>
      <c r="B12" s="55" t="s">
        <v>2557</v>
      </c>
      <c r="C12" s="23"/>
      <c r="D12"/>
      <c r="E12"/>
    </row>
    <row r="13" spans="1:5" s="25" customFormat="1">
      <c r="A13" t="s">
        <v>1586</v>
      </c>
      <c r="B13" s="55" t="s">
        <v>2558</v>
      </c>
      <c r="C13" s="23"/>
      <c r="D13"/>
      <c r="E13"/>
    </row>
    <row r="14" spans="1:5" s="25" customFormat="1">
      <c r="A14"/>
      <c r="B14"/>
      <c r="C14" s="23"/>
      <c r="D14"/>
      <c r="E14"/>
    </row>
    <row r="15" spans="1:5" s="25" customFormat="1">
      <c r="A15"/>
      <c r="B15"/>
      <c r="C15" s="23"/>
      <c r="D15"/>
      <c r="E15"/>
    </row>
    <row r="16" spans="1:5" s="25" customFormat="1">
      <c r="A16"/>
      <c r="B16"/>
      <c r="C16" s="23"/>
      <c r="D16"/>
      <c r="E16"/>
    </row>
    <row r="17" spans="1:5" s="25" customFormat="1">
      <c r="A17"/>
      <c r="B17"/>
      <c r="C17" s="23"/>
      <c r="D17"/>
      <c r="E17"/>
    </row>
    <row r="19" spans="1:5">
      <c r="E19" s="27"/>
    </row>
    <row r="20" spans="1:5" s="30" customFormat="1">
      <c r="A20"/>
      <c r="B20"/>
      <c r="C20"/>
      <c r="D20" s="29"/>
      <c r="E20" s="28"/>
    </row>
    <row r="22" spans="1:5">
      <c r="A22" s="29"/>
      <c r="B22" s="29"/>
      <c r="C22" s="29"/>
    </row>
    <row r="28" spans="1:5">
      <c r="A28" s="29"/>
      <c r="B28" s="29"/>
      <c r="C28" s="29"/>
    </row>
  </sheetData>
  <pageMargins left="0.7" right="0.7" top="0.75" bottom="0.75" header="0.511811023622047" footer="0.511811023622047"/>
  <pageSetup orientation="portrait" horizontalDpi="300" verticalDpi="300"/>
  <tableParts count="1">
    <tablePart r:id="rId1"/>
  </tableParts>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E28"/>
  <sheetViews>
    <sheetView zoomScaleNormal="100" workbookViewId="0">
      <selection activeCell="B1" sqref="B1:B5"/>
    </sheetView>
  </sheetViews>
  <sheetFormatPr baseColWidth="10" defaultColWidth="8.7109375" defaultRowHeight="15"/>
  <cols>
    <col min="1" max="1" width="26.140625" customWidth="1"/>
    <col min="2" max="2" width="56.140625" customWidth="1"/>
    <col min="3" max="3" width="41.42578125" customWidth="1"/>
    <col min="4" max="4" width="61.42578125" customWidth="1"/>
    <col min="5" max="5" width="26.140625" customWidth="1"/>
  </cols>
  <sheetData>
    <row r="1" spans="1:5">
      <c r="A1" s="17" t="s">
        <v>107</v>
      </c>
      <c r="B1" s="18" t="s">
        <v>91</v>
      </c>
      <c r="C1" s="19"/>
    </row>
    <row r="2" spans="1:5">
      <c r="A2" s="17" t="s">
        <v>108</v>
      </c>
      <c r="B2" s="18" t="s">
        <v>135</v>
      </c>
      <c r="C2" s="19"/>
    </row>
    <row r="3" spans="1:5">
      <c r="A3" s="17" t="s">
        <v>110</v>
      </c>
      <c r="B3" s="18" t="s">
        <v>2559</v>
      </c>
      <c r="C3" s="19"/>
    </row>
    <row r="4" spans="1:5">
      <c r="A4" s="17" t="s">
        <v>112</v>
      </c>
      <c r="B4" s="18" t="s">
        <v>1281</v>
      </c>
      <c r="C4" s="20"/>
    </row>
    <row r="5" spans="1:5">
      <c r="A5" s="17" t="s">
        <v>3</v>
      </c>
      <c r="B5" s="18" t="s">
        <v>2560</v>
      </c>
      <c r="C5" s="20"/>
    </row>
    <row r="6" spans="1:5">
      <c r="A6" s="21" t="s">
        <v>115</v>
      </c>
      <c r="B6" s="21" t="s">
        <v>116</v>
      </c>
      <c r="C6" s="21" t="s">
        <v>117</v>
      </c>
      <c r="D6" s="21" t="s">
        <v>3</v>
      </c>
      <c r="E6" s="21" t="s">
        <v>118</v>
      </c>
    </row>
    <row r="7" spans="1:5">
      <c r="A7" s="56" t="s">
        <v>2561</v>
      </c>
      <c r="B7" s="57" t="s">
        <v>2562</v>
      </c>
      <c r="C7" s="33"/>
      <c r="D7" s="57" t="s">
        <v>2563</v>
      </c>
    </row>
    <row r="8" spans="1:5">
      <c r="A8" s="58" t="s">
        <v>2564</v>
      </c>
      <c r="B8" s="57" t="s">
        <v>2565</v>
      </c>
      <c r="C8" s="33"/>
      <c r="D8" s="57" t="s">
        <v>2566</v>
      </c>
    </row>
    <row r="9" spans="1:5">
      <c r="A9" s="56" t="s">
        <v>2363</v>
      </c>
      <c r="B9" s="57" t="s">
        <v>2567</v>
      </c>
      <c r="C9" s="33"/>
      <c r="D9" s="57" t="s">
        <v>2568</v>
      </c>
    </row>
    <row r="10" spans="1:5">
      <c r="A10" s="56" t="s">
        <v>2348</v>
      </c>
      <c r="B10" s="57" t="s">
        <v>2569</v>
      </c>
      <c r="C10" s="33"/>
      <c r="D10" s="57" t="s">
        <v>2570</v>
      </c>
    </row>
    <row r="11" spans="1:5">
      <c r="A11" s="56" t="s">
        <v>2571</v>
      </c>
      <c r="B11" s="57" t="s">
        <v>2572</v>
      </c>
      <c r="C11" s="33"/>
      <c r="D11" s="57" t="s">
        <v>2573</v>
      </c>
    </row>
    <row r="12" spans="1:5">
      <c r="A12" s="56" t="s">
        <v>2544</v>
      </c>
      <c r="B12" s="57" t="s">
        <v>2574</v>
      </c>
      <c r="C12" s="33"/>
      <c r="D12" s="57" t="s">
        <v>2575</v>
      </c>
    </row>
    <row r="13" spans="1:5">
      <c r="A13" s="56" t="s">
        <v>2576</v>
      </c>
      <c r="B13" s="59" t="s">
        <v>2577</v>
      </c>
      <c r="C13" s="33"/>
      <c r="D13" s="57" t="s">
        <v>2578</v>
      </c>
    </row>
    <row r="14" spans="1:5">
      <c r="A14" s="60" t="s">
        <v>2579</v>
      </c>
      <c r="B14" s="57" t="s">
        <v>2580</v>
      </c>
      <c r="C14" s="33"/>
      <c r="D14" s="57" t="s">
        <v>2580</v>
      </c>
    </row>
    <row r="15" spans="1:5">
      <c r="A15" s="61" t="s">
        <v>2581</v>
      </c>
      <c r="B15" s="57" t="s">
        <v>2582</v>
      </c>
      <c r="C15" s="33"/>
      <c r="D15" s="57" t="s">
        <v>2582</v>
      </c>
    </row>
    <row r="16" spans="1:5">
      <c r="A16" s="56" t="s">
        <v>2583</v>
      </c>
      <c r="B16" s="57" t="s">
        <v>2584</v>
      </c>
      <c r="C16" s="33"/>
      <c r="D16" s="57" t="s">
        <v>2584</v>
      </c>
    </row>
    <row r="17" spans="1:4">
      <c r="A17" s="56" t="s">
        <v>2585</v>
      </c>
      <c r="B17" s="32" t="s">
        <v>2586</v>
      </c>
      <c r="C17" s="33"/>
      <c r="D17" s="57" t="s">
        <v>2586</v>
      </c>
    </row>
    <row r="18" spans="1:4">
      <c r="A18" s="56" t="s">
        <v>2587</v>
      </c>
      <c r="B18" s="32" t="s">
        <v>2588</v>
      </c>
      <c r="C18" s="33"/>
      <c r="D18" s="57" t="s">
        <v>2588</v>
      </c>
    </row>
    <row r="19" spans="1:4">
      <c r="B19" s="32"/>
      <c r="C19" s="33"/>
      <c r="D19" s="33"/>
    </row>
    <row r="20" spans="1:4">
      <c r="B20" s="31"/>
      <c r="C20" s="33"/>
      <c r="D20" s="33"/>
    </row>
    <row r="21" spans="1:4">
      <c r="B21" s="32"/>
      <c r="C21" s="33"/>
      <c r="D21" s="33"/>
    </row>
    <row r="22" spans="1:4">
      <c r="B22" s="31"/>
      <c r="C22" s="33"/>
    </row>
    <row r="23" spans="1:4">
      <c r="B23" s="32"/>
      <c r="C23" s="33"/>
    </row>
    <row r="24" spans="1:4">
      <c r="B24" s="33"/>
      <c r="C24" s="33"/>
    </row>
    <row r="25" spans="1:4">
      <c r="B25" s="33"/>
      <c r="C25" s="33"/>
    </row>
    <row r="26" spans="1:4">
      <c r="B26" s="33"/>
    </row>
    <row r="27" spans="1:4">
      <c r="B27" s="33"/>
    </row>
    <row r="28" spans="1:4">
      <c r="B28" s="34"/>
    </row>
  </sheetData>
  <pageMargins left="0.7" right="0.7" top="0.75" bottom="0.75" header="0.511811023622047" footer="0.511811023622047"/>
  <pageSetup orientation="portrait" horizontalDpi="300" verticalDpi="300"/>
  <tableParts count="1">
    <tablePart r:id="rId1"/>
  </tableParts>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F16"/>
  <sheetViews>
    <sheetView topLeftCell="B1" zoomScale="115" zoomScaleNormal="115" workbookViewId="0">
      <selection activeCell="B1" sqref="B1:B5"/>
    </sheetView>
  </sheetViews>
  <sheetFormatPr baseColWidth="10" defaultColWidth="11.42578125" defaultRowHeight="15"/>
  <cols>
    <col min="1" max="1" width="28.42578125" customWidth="1"/>
    <col min="2" max="2" width="23.42578125" customWidth="1"/>
    <col min="3" max="3" width="13.28515625" customWidth="1"/>
    <col min="4" max="4" width="11.7109375" customWidth="1"/>
    <col min="5" max="5" width="163.28515625" customWidth="1"/>
  </cols>
  <sheetData>
    <row r="1" spans="1:6">
      <c r="A1" s="43" t="s">
        <v>107</v>
      </c>
      <c r="B1" s="18" t="s">
        <v>94</v>
      </c>
      <c r="C1" s="44"/>
      <c r="D1" s="44"/>
    </row>
    <row r="2" spans="1:6">
      <c r="A2" s="43" t="s">
        <v>108</v>
      </c>
      <c r="B2" s="18" t="s">
        <v>135</v>
      </c>
      <c r="C2" s="44"/>
      <c r="D2" s="44"/>
    </row>
    <row r="3" spans="1:6">
      <c r="A3" s="43" t="s">
        <v>110</v>
      </c>
      <c r="B3" s="18" t="s">
        <v>2589</v>
      </c>
      <c r="C3" s="44"/>
      <c r="D3" s="44"/>
    </row>
    <row r="4" spans="1:6">
      <c r="A4" s="43" t="s">
        <v>112</v>
      </c>
      <c r="B4" s="18" t="s">
        <v>113</v>
      </c>
      <c r="C4" s="45"/>
      <c r="D4" s="45"/>
    </row>
    <row r="5" spans="1:6">
      <c r="A5" s="43" t="s">
        <v>3</v>
      </c>
      <c r="B5" s="18" t="s">
        <v>2590</v>
      </c>
      <c r="C5" s="45"/>
      <c r="D5" s="45"/>
    </row>
    <row r="6" spans="1:6">
      <c r="A6" s="46" t="s">
        <v>115</v>
      </c>
      <c r="B6" s="46" t="s">
        <v>116</v>
      </c>
      <c r="C6" s="46" t="s">
        <v>117</v>
      </c>
      <c r="D6" s="46" t="s">
        <v>139</v>
      </c>
      <c r="E6" s="46" t="s">
        <v>3</v>
      </c>
      <c r="F6" s="46" t="s">
        <v>118</v>
      </c>
    </row>
    <row r="7" spans="1:6">
      <c r="A7" t="s">
        <v>2591</v>
      </c>
      <c r="B7" t="s">
        <v>2592</v>
      </c>
      <c r="E7" t="s">
        <v>2593</v>
      </c>
    </row>
    <row r="8" spans="1:6">
      <c r="A8" t="s">
        <v>2594</v>
      </c>
      <c r="B8" t="s">
        <v>2595</v>
      </c>
      <c r="E8" t="s">
        <v>2596</v>
      </c>
    </row>
    <row r="9" spans="1:6">
      <c r="A9" t="s">
        <v>2597</v>
      </c>
      <c r="B9" t="s">
        <v>2598</v>
      </c>
      <c r="E9" t="s">
        <v>2599</v>
      </c>
    </row>
    <row r="10" spans="1:6">
      <c r="A10" t="s">
        <v>2600</v>
      </c>
      <c r="B10" t="s">
        <v>2601</v>
      </c>
      <c r="E10" t="s">
        <v>2602</v>
      </c>
    </row>
    <row r="11" spans="1:6">
      <c r="A11" t="s">
        <v>2603</v>
      </c>
      <c r="B11" t="s">
        <v>2604</v>
      </c>
      <c r="E11" t="s">
        <v>2605</v>
      </c>
    </row>
    <row r="12" spans="1:6">
      <c r="A12" t="s">
        <v>2606</v>
      </c>
      <c r="B12" t="s">
        <v>2607</v>
      </c>
      <c r="E12" t="s">
        <v>2608</v>
      </c>
    </row>
    <row r="13" spans="1:6">
      <c r="A13" t="s">
        <v>2609</v>
      </c>
      <c r="B13" t="s">
        <v>2610</v>
      </c>
      <c r="E13" t="s">
        <v>2611</v>
      </c>
    </row>
    <row r="14" spans="1:6">
      <c r="A14" t="s">
        <v>2612</v>
      </c>
      <c r="B14" t="s">
        <v>2613</v>
      </c>
      <c r="E14" t="s">
        <v>2614</v>
      </c>
    </row>
    <row r="15" spans="1:6">
      <c r="A15" t="s">
        <v>2615</v>
      </c>
      <c r="B15" t="s">
        <v>2616</v>
      </c>
      <c r="E15" t="s">
        <v>2614</v>
      </c>
    </row>
    <row r="16" spans="1:6">
      <c r="A16" t="s">
        <v>2617</v>
      </c>
      <c r="B16" t="s">
        <v>2618</v>
      </c>
      <c r="E16" t="s">
        <v>2614</v>
      </c>
    </row>
  </sheetData>
  <pageMargins left="0.7" right="0.7" top="0.75" bottom="0.75" header="0.511811023622047" footer="0.511811023622047"/>
  <pageSetup orientation="portrait" horizontalDpi="300" verticalDpi="300"/>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tabColor rgb="FFFFFFFF"/>
  </sheetPr>
  <dimension ref="A1:E19"/>
  <sheetViews>
    <sheetView zoomScaleNormal="100" workbookViewId="0">
      <selection activeCell="B1" sqref="B1:B5"/>
    </sheetView>
  </sheetViews>
  <sheetFormatPr baseColWidth="10" defaultColWidth="8.7109375" defaultRowHeight="15"/>
  <cols>
    <col min="1" max="1" width="26.140625" customWidth="1"/>
    <col min="2" max="2" width="23.28515625" customWidth="1"/>
    <col min="3" max="3" width="12.85546875" customWidth="1"/>
    <col min="4" max="4" width="154.85546875" customWidth="1"/>
    <col min="5" max="5" width="11" customWidth="1"/>
  </cols>
  <sheetData>
    <row r="1" spans="1:5">
      <c r="A1" s="17" t="s">
        <v>107</v>
      </c>
      <c r="B1" s="18" t="s">
        <v>96</v>
      </c>
      <c r="C1" s="19"/>
    </row>
    <row r="2" spans="1:5">
      <c r="A2" s="17" t="s">
        <v>108</v>
      </c>
      <c r="B2" s="18" t="s">
        <v>1429</v>
      </c>
      <c r="C2" s="19"/>
    </row>
    <row r="3" spans="1:5">
      <c r="A3" s="17" t="s">
        <v>110</v>
      </c>
      <c r="B3" s="18" t="s">
        <v>2619</v>
      </c>
      <c r="C3" s="19"/>
    </row>
    <row r="4" spans="1:5">
      <c r="A4" s="17" t="s">
        <v>112</v>
      </c>
      <c r="B4" s="18" t="s">
        <v>113</v>
      </c>
      <c r="C4" s="20"/>
    </row>
    <row r="5" spans="1:5">
      <c r="A5" s="17" t="s">
        <v>3</v>
      </c>
      <c r="B5" s="18" t="s">
        <v>2620</v>
      </c>
      <c r="C5" s="20"/>
    </row>
    <row r="6" spans="1:5">
      <c r="A6" s="21" t="s">
        <v>115</v>
      </c>
      <c r="B6" s="21" t="s">
        <v>116</v>
      </c>
      <c r="C6" s="21" t="s">
        <v>117</v>
      </c>
      <c r="D6" s="21" t="s">
        <v>3</v>
      </c>
      <c r="E6" s="21" t="s">
        <v>118</v>
      </c>
    </row>
    <row r="7" spans="1:5" s="25" customFormat="1">
      <c r="A7" s="62" t="s">
        <v>2621</v>
      </c>
      <c r="B7" t="s">
        <v>2622</v>
      </c>
      <c r="C7" s="23"/>
      <c r="D7" t="s">
        <v>2623</v>
      </c>
      <c r="E7">
        <v>1</v>
      </c>
    </row>
    <row r="8" spans="1:5" s="25" customFormat="1">
      <c r="A8" t="s">
        <v>2624</v>
      </c>
      <c r="B8" t="s">
        <v>2625</v>
      </c>
      <c r="C8" s="23"/>
      <c r="D8" t="s">
        <v>2626</v>
      </c>
      <c r="E8">
        <v>2</v>
      </c>
    </row>
    <row r="9" spans="1:5" s="25" customFormat="1">
      <c r="A9" t="s">
        <v>2627</v>
      </c>
      <c r="B9" t="s">
        <v>2628</v>
      </c>
      <c r="C9" s="23"/>
      <c r="D9" t="s">
        <v>2629</v>
      </c>
      <c r="E9">
        <v>3</v>
      </c>
    </row>
    <row r="10" spans="1:5" s="25" customFormat="1">
      <c r="A10" t="s">
        <v>2630</v>
      </c>
      <c r="B10" t="s">
        <v>2631</v>
      </c>
      <c r="C10" s="23"/>
      <c r="D10" t="s">
        <v>2632</v>
      </c>
      <c r="E10">
        <v>4</v>
      </c>
    </row>
    <row r="11" spans="1:5" s="25" customFormat="1">
      <c r="A11" t="s">
        <v>2633</v>
      </c>
      <c r="B11" t="s">
        <v>2634</v>
      </c>
      <c r="C11" s="23"/>
      <c r="D11" t="s">
        <v>2635</v>
      </c>
      <c r="E11">
        <v>5</v>
      </c>
    </row>
    <row r="12" spans="1:5" s="25" customFormat="1">
      <c r="A12" t="s">
        <v>2636</v>
      </c>
      <c r="B12" t="s">
        <v>2637</v>
      </c>
      <c r="C12" s="23"/>
      <c r="D12" t="s">
        <v>2638</v>
      </c>
      <c r="E12">
        <v>6</v>
      </c>
    </row>
    <row r="13" spans="1:5" s="25" customFormat="1">
      <c r="A13" t="s">
        <v>2639</v>
      </c>
      <c r="B13" t="s">
        <v>2640</v>
      </c>
      <c r="C13" s="23"/>
      <c r="D13" t="s">
        <v>2641</v>
      </c>
      <c r="E13">
        <v>7</v>
      </c>
    </row>
    <row r="14" spans="1:5" s="25" customFormat="1">
      <c r="A14" t="s">
        <v>2642</v>
      </c>
      <c r="B14" t="s">
        <v>2643</v>
      </c>
      <c r="C14" s="23"/>
      <c r="D14" t="s">
        <v>2644</v>
      </c>
      <c r="E14">
        <v>8</v>
      </c>
    </row>
    <row r="15" spans="1:5" s="25" customFormat="1">
      <c r="A15" t="s">
        <v>2645</v>
      </c>
      <c r="B15" t="s">
        <v>2646</v>
      </c>
      <c r="C15" s="23"/>
      <c r="D15" t="s">
        <v>2647</v>
      </c>
      <c r="E15">
        <v>9</v>
      </c>
    </row>
    <row r="16" spans="1:5" s="25" customFormat="1">
      <c r="A16" t="s">
        <v>2648</v>
      </c>
      <c r="B16" t="s">
        <v>2649</v>
      </c>
      <c r="C16" s="23"/>
      <c r="D16" t="s">
        <v>2650</v>
      </c>
      <c r="E16">
        <v>10</v>
      </c>
    </row>
    <row r="17" spans="1:5">
      <c r="A17" t="s">
        <v>2651</v>
      </c>
      <c r="B17" t="s">
        <v>2652</v>
      </c>
      <c r="D17" t="s">
        <v>2653</v>
      </c>
      <c r="E17">
        <v>11</v>
      </c>
    </row>
    <row r="18" spans="1:5">
      <c r="A18" s="26"/>
      <c r="B18" s="26"/>
      <c r="E18" s="27"/>
    </row>
    <row r="19" spans="1:5" s="30" customFormat="1">
      <c r="A19"/>
      <c r="B19"/>
      <c r="C19"/>
      <c r="D19" s="29"/>
      <c r="E19" s="28"/>
    </row>
  </sheetData>
  <pageMargins left="0.7" right="0.7" top="0.75" bottom="0.75" header="0.511811023622047" footer="0.511811023622047"/>
  <pageSetup orientation="portrait" horizontalDpi="300" verticalDpi="300"/>
  <tableParts count="1">
    <tablePart r:id="rId1"/>
  </tableParts>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E52"/>
  <sheetViews>
    <sheetView zoomScaleNormal="100" workbookViewId="0">
      <selection activeCell="B1" sqref="B1:B5"/>
    </sheetView>
  </sheetViews>
  <sheetFormatPr baseColWidth="10" defaultColWidth="11.42578125" defaultRowHeight="15"/>
  <cols>
    <col min="1" max="1" width="21.42578125" customWidth="1"/>
    <col min="2" max="2" width="37" customWidth="1"/>
    <col min="3" max="3" width="26.7109375" customWidth="1"/>
    <col min="4" max="4" width="52.85546875" customWidth="1"/>
    <col min="5" max="5" width="14.140625" customWidth="1"/>
  </cols>
  <sheetData>
    <row r="1" spans="1:5">
      <c r="A1" s="17" t="s">
        <v>107</v>
      </c>
      <c r="B1" s="18" t="s">
        <v>98</v>
      </c>
      <c r="C1" s="19"/>
    </row>
    <row r="2" spans="1:5">
      <c r="A2" s="17" t="s">
        <v>108</v>
      </c>
      <c r="B2" s="18" t="s">
        <v>109</v>
      </c>
      <c r="C2" s="19"/>
    </row>
    <row r="3" spans="1:5">
      <c r="A3" s="17" t="s">
        <v>110</v>
      </c>
      <c r="B3" s="18" t="s">
        <v>2654</v>
      </c>
      <c r="C3" s="19"/>
    </row>
    <row r="4" spans="1:5">
      <c r="A4" s="17" t="s">
        <v>112</v>
      </c>
      <c r="B4" s="18" t="s">
        <v>113</v>
      </c>
      <c r="C4" s="20"/>
    </row>
    <row r="5" spans="1:5">
      <c r="A5" s="17" t="s">
        <v>3</v>
      </c>
      <c r="B5" s="18" t="s">
        <v>2655</v>
      </c>
      <c r="C5" s="20"/>
    </row>
    <row r="6" spans="1:5">
      <c r="A6" s="21" t="s">
        <v>115</v>
      </c>
      <c r="B6" s="21" t="s">
        <v>116</v>
      </c>
      <c r="C6" s="21" t="s">
        <v>117</v>
      </c>
      <c r="D6" s="21" t="s">
        <v>3</v>
      </c>
      <c r="E6" s="21" t="s">
        <v>118</v>
      </c>
    </row>
    <row r="7" spans="1:5" s="25" customFormat="1">
      <c r="A7" s="22" t="s">
        <v>2656</v>
      </c>
      <c r="B7" t="s">
        <v>2657</v>
      </c>
      <c r="C7" s="23"/>
      <c r="D7" t="s">
        <v>2658</v>
      </c>
      <c r="E7"/>
    </row>
    <row r="8" spans="1:5" s="25" customFormat="1">
      <c r="A8"/>
      <c r="B8"/>
      <c r="C8" s="23"/>
      <c r="D8"/>
      <c r="E8"/>
    </row>
    <row r="9" spans="1:5" s="25" customFormat="1">
      <c r="A9"/>
      <c r="B9"/>
      <c r="C9" s="23"/>
      <c r="D9"/>
      <c r="E9"/>
    </row>
    <row r="10" spans="1:5" s="25" customFormat="1">
      <c r="A10"/>
      <c r="B10"/>
      <c r="C10" s="23"/>
      <c r="D10"/>
      <c r="E10"/>
    </row>
    <row r="11" spans="1:5" s="25" customFormat="1">
      <c r="A11"/>
      <c r="B11"/>
      <c r="C11" s="23"/>
      <c r="D11"/>
      <c r="E11"/>
    </row>
    <row r="12" spans="1:5" s="25" customFormat="1">
      <c r="A12"/>
      <c r="B12"/>
      <c r="C12" s="23"/>
      <c r="D12"/>
      <c r="E12"/>
    </row>
    <row r="13" spans="1:5" s="25" customFormat="1">
      <c r="A13"/>
      <c r="B13"/>
      <c r="C13" s="23"/>
      <c r="D13"/>
      <c r="E13"/>
    </row>
    <row r="14" spans="1:5" s="25" customFormat="1">
      <c r="A14"/>
      <c r="B14"/>
      <c r="C14" s="23"/>
      <c r="D14"/>
      <c r="E14"/>
    </row>
    <row r="15" spans="1:5" s="25" customFormat="1">
      <c r="A15"/>
      <c r="B15"/>
      <c r="C15" s="23"/>
      <c r="D15"/>
      <c r="E15"/>
    </row>
    <row r="16" spans="1:5" s="25" customFormat="1">
      <c r="A16"/>
      <c r="B16"/>
      <c r="C16" s="23"/>
      <c r="D16"/>
      <c r="E16"/>
    </row>
    <row r="18" spans="1:5">
      <c r="A18" s="26"/>
      <c r="B18" s="26"/>
      <c r="E18" s="27"/>
    </row>
    <row r="19" spans="1:5" s="30" customFormat="1">
      <c r="A19" s="28"/>
      <c r="B19" s="28"/>
      <c r="C19" s="29"/>
      <c r="D19" s="29"/>
      <c r="E19" s="28"/>
    </row>
    <row r="20" spans="1:5">
      <c r="C20" s="23"/>
    </row>
    <row r="21" spans="1:5">
      <c r="C21" s="23"/>
    </row>
    <row r="22" spans="1:5">
      <c r="C22" s="23"/>
    </row>
    <row r="24" spans="1:5">
      <c r="A24" s="26"/>
      <c r="B24" s="26"/>
      <c r="E24" s="26"/>
    </row>
    <row r="25" spans="1:5">
      <c r="C25" s="23"/>
    </row>
    <row r="26" spans="1:5">
      <c r="C26" s="23"/>
    </row>
    <row r="27" spans="1:5">
      <c r="C27" s="23"/>
    </row>
    <row r="29" spans="1:5">
      <c r="A29" s="26"/>
      <c r="B29" s="26"/>
      <c r="E29" s="26"/>
    </row>
    <row r="30" spans="1:5">
      <c r="C30" s="23"/>
    </row>
    <row r="31" spans="1:5">
      <c r="C31" s="23"/>
    </row>
    <row r="32" spans="1:5">
      <c r="C32" s="23"/>
    </row>
    <row r="34" spans="1:5">
      <c r="A34" s="26"/>
      <c r="B34" s="26"/>
      <c r="E34" s="26"/>
    </row>
    <row r="35" spans="1:5">
      <c r="C35" s="23"/>
    </row>
    <row r="36" spans="1:5">
      <c r="C36" s="23"/>
    </row>
    <row r="37" spans="1:5">
      <c r="C37" s="23"/>
    </row>
    <row r="39" spans="1:5">
      <c r="A39" s="26"/>
      <c r="B39" s="26"/>
      <c r="E39" s="26"/>
    </row>
    <row r="40" spans="1:5">
      <c r="C40" s="23"/>
    </row>
    <row r="41" spans="1:5">
      <c r="C41" s="23"/>
    </row>
    <row r="42" spans="1:5">
      <c r="C42" s="23"/>
    </row>
    <row r="44" spans="1:5">
      <c r="A44" s="26"/>
      <c r="B44" s="26"/>
      <c r="E44" s="26"/>
    </row>
    <row r="45" spans="1:5">
      <c r="C45" s="23"/>
    </row>
    <row r="46" spans="1:5">
      <c r="C46" s="23"/>
    </row>
    <row r="47" spans="1:5">
      <c r="C47" s="23"/>
    </row>
    <row r="49" spans="1:5">
      <c r="A49" s="26"/>
      <c r="B49" s="26"/>
      <c r="E49" s="26"/>
    </row>
    <row r="50" spans="1:5">
      <c r="C50" s="23"/>
    </row>
    <row r="51" spans="1:5">
      <c r="C51" s="23"/>
    </row>
    <row r="52" spans="1:5">
      <c r="C52" s="23"/>
    </row>
  </sheetData>
  <pageMargins left="0.7" right="0.7" top="0.75" bottom="0.75" header="0.511811023622047" footer="0.511811023622047"/>
  <pageSetup orientation="portrait" horizontalDpi="300" verticalDpi="300"/>
  <tableParts count="1">
    <tablePart r:id="rId1"/>
  </tableParts>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F42"/>
  <sheetViews>
    <sheetView zoomScaleNormal="100" workbookViewId="0">
      <selection activeCell="C1" sqref="B1:C5"/>
    </sheetView>
  </sheetViews>
  <sheetFormatPr baseColWidth="10" defaultColWidth="8.7109375" defaultRowHeight="15"/>
  <cols>
    <col min="1" max="1" width="21.42578125" customWidth="1"/>
    <col min="2" max="2" width="13.7109375" customWidth="1"/>
    <col min="3" max="4" width="13.28515625" customWidth="1"/>
    <col min="5" max="5" width="74" customWidth="1"/>
    <col min="6" max="6" width="26.140625" customWidth="1"/>
  </cols>
  <sheetData>
    <row r="1" spans="1:6">
      <c r="A1" s="17" t="s">
        <v>107</v>
      </c>
      <c r="B1" s="18" t="s">
        <v>101</v>
      </c>
      <c r="C1" s="18"/>
      <c r="D1" s="19"/>
    </row>
    <row r="2" spans="1:6">
      <c r="A2" s="17" t="s">
        <v>108</v>
      </c>
      <c r="B2" s="18" t="s">
        <v>109</v>
      </c>
      <c r="C2" s="18"/>
      <c r="D2" s="19"/>
    </row>
    <row r="3" spans="1:6">
      <c r="A3" s="17" t="s">
        <v>110</v>
      </c>
      <c r="B3" s="18" t="s">
        <v>2659</v>
      </c>
      <c r="C3" s="18"/>
      <c r="D3" s="19"/>
    </row>
    <row r="4" spans="1:6">
      <c r="A4" s="17" t="s">
        <v>112</v>
      </c>
      <c r="B4" s="18" t="s">
        <v>113</v>
      </c>
      <c r="C4" s="18"/>
      <c r="D4" s="20"/>
    </row>
    <row r="5" spans="1:6">
      <c r="A5" s="17" t="s">
        <v>3</v>
      </c>
      <c r="B5" s="18" t="s">
        <v>2660</v>
      </c>
      <c r="C5" s="18"/>
      <c r="D5" s="20"/>
    </row>
    <row r="6" spans="1:6">
      <c r="A6" s="21" t="s">
        <v>115</v>
      </c>
      <c r="B6" s="21" t="s">
        <v>116</v>
      </c>
      <c r="C6" s="21" t="s">
        <v>117</v>
      </c>
      <c r="D6" s="21" t="s">
        <v>139</v>
      </c>
      <c r="E6" s="21" t="s">
        <v>3</v>
      </c>
      <c r="F6" s="21" t="s">
        <v>118</v>
      </c>
    </row>
    <row r="7" spans="1:6">
      <c r="A7" s="63" t="s">
        <v>2661</v>
      </c>
      <c r="B7" s="63" t="s">
        <v>2661</v>
      </c>
      <c r="C7" s="42"/>
      <c r="D7" s="42"/>
      <c r="E7" s="26" t="s">
        <v>2662</v>
      </c>
      <c r="F7" s="42"/>
    </row>
    <row r="8" spans="1:6">
      <c r="A8" s="56" t="s">
        <v>2663</v>
      </c>
      <c r="B8" s="56" t="s">
        <v>2663</v>
      </c>
      <c r="C8" s="42"/>
      <c r="D8" s="42"/>
      <c r="E8" s="26" t="s">
        <v>2664</v>
      </c>
      <c r="F8" s="42"/>
    </row>
    <row r="9" spans="1:6">
      <c r="A9" s="56" t="s">
        <v>2665</v>
      </c>
      <c r="B9" s="56" t="s">
        <v>2665</v>
      </c>
      <c r="C9" s="42"/>
      <c r="D9" s="42"/>
      <c r="E9" s="26" t="s">
        <v>2666</v>
      </c>
      <c r="F9" s="42"/>
    </row>
    <row r="10" spans="1:6">
      <c r="A10" s="56" t="s">
        <v>2667</v>
      </c>
      <c r="B10" s="56" t="s">
        <v>2667</v>
      </c>
      <c r="C10" s="42"/>
      <c r="D10" s="42"/>
      <c r="E10" s="26" t="s">
        <v>2668</v>
      </c>
      <c r="F10" s="42"/>
    </row>
    <row r="11" spans="1:6">
      <c r="A11" s="63"/>
      <c r="B11" s="42"/>
      <c r="C11" s="42"/>
      <c r="D11" s="42"/>
      <c r="E11" s="42"/>
      <c r="F11" s="42"/>
    </row>
    <row r="12" spans="1:6">
      <c r="A12" s="42"/>
      <c r="B12" s="42"/>
      <c r="C12" s="42"/>
      <c r="D12" s="42"/>
      <c r="E12" s="42"/>
      <c r="F12" s="42"/>
    </row>
    <row r="13" spans="1:6">
      <c r="A13" s="42"/>
      <c r="B13" s="42"/>
      <c r="C13" s="42"/>
      <c r="D13" s="42"/>
      <c r="E13" s="42"/>
      <c r="F13" s="42"/>
    </row>
    <row r="14" spans="1:6">
      <c r="A14" s="42"/>
      <c r="B14" s="42"/>
      <c r="C14" s="42"/>
      <c r="D14" s="42"/>
      <c r="E14" s="42"/>
      <c r="F14" s="42"/>
    </row>
    <row r="15" spans="1:6">
      <c r="A15" s="42"/>
      <c r="B15" s="42"/>
      <c r="C15" s="42"/>
      <c r="D15" s="42"/>
      <c r="E15" s="42"/>
      <c r="F15" s="42"/>
    </row>
    <row r="16" spans="1:6">
      <c r="A16" s="42"/>
      <c r="B16" s="42"/>
      <c r="C16" s="42"/>
      <c r="D16" s="42"/>
      <c r="E16" s="42"/>
      <c r="F16" s="42"/>
    </row>
    <row r="17" spans="1:6">
      <c r="A17" s="42"/>
      <c r="B17" s="42"/>
      <c r="C17" s="42"/>
      <c r="D17" s="42"/>
      <c r="E17" s="42"/>
      <c r="F17" s="42"/>
    </row>
    <row r="18" spans="1:6">
      <c r="A18" s="42"/>
      <c r="B18" s="42"/>
      <c r="C18" s="42"/>
      <c r="D18" s="42"/>
      <c r="E18" s="42"/>
      <c r="F18" s="42"/>
    </row>
    <row r="19" spans="1:6">
      <c r="A19" s="42"/>
      <c r="B19" s="42"/>
      <c r="C19" s="42"/>
      <c r="D19" s="42"/>
      <c r="E19" s="42"/>
      <c r="F19" s="42"/>
    </row>
    <row r="20" spans="1:6">
      <c r="A20" s="42"/>
      <c r="B20" s="42"/>
      <c r="C20" s="42"/>
      <c r="D20" s="42"/>
      <c r="E20" s="42"/>
      <c r="F20" s="42"/>
    </row>
    <row r="21" spans="1:6">
      <c r="A21" s="42"/>
      <c r="B21" s="42"/>
      <c r="C21" s="42"/>
      <c r="D21" s="42"/>
      <c r="E21" s="42"/>
      <c r="F21" s="42"/>
    </row>
    <row r="22" spans="1:6">
      <c r="A22" s="42"/>
      <c r="B22" s="42"/>
      <c r="C22" s="42"/>
      <c r="D22" s="42"/>
      <c r="E22" s="42"/>
      <c r="F22" s="42"/>
    </row>
    <row r="23" spans="1:6">
      <c r="A23" s="42"/>
      <c r="B23" s="42"/>
      <c r="C23" s="42"/>
      <c r="D23" s="42"/>
      <c r="E23" s="42"/>
      <c r="F23" s="42"/>
    </row>
    <row r="24" spans="1:6">
      <c r="A24" s="42"/>
      <c r="B24" s="42"/>
      <c r="C24" s="42"/>
      <c r="D24" s="42"/>
      <c r="E24" s="42"/>
      <c r="F24" s="42"/>
    </row>
    <row r="25" spans="1:6">
      <c r="A25" s="42"/>
      <c r="B25" s="42"/>
      <c r="C25" s="42"/>
      <c r="D25" s="42"/>
      <c r="E25" s="42"/>
      <c r="F25" s="42"/>
    </row>
    <row r="26" spans="1:6">
      <c r="A26" s="42"/>
      <c r="B26" s="42"/>
      <c r="C26" s="42"/>
      <c r="D26" s="42"/>
      <c r="E26" s="42"/>
      <c r="F26" s="42"/>
    </row>
    <row r="27" spans="1:6">
      <c r="A27" s="42"/>
      <c r="B27" s="42"/>
      <c r="C27" s="42"/>
      <c r="D27" s="42"/>
      <c r="E27" s="42"/>
      <c r="F27" s="42"/>
    </row>
    <row r="28" spans="1:6">
      <c r="A28" s="42"/>
      <c r="B28" s="42"/>
      <c r="C28" s="42"/>
      <c r="D28" s="42"/>
      <c r="E28" s="42"/>
      <c r="F28" s="42"/>
    </row>
    <row r="29" spans="1:6">
      <c r="A29" s="42"/>
      <c r="B29" s="42"/>
      <c r="C29" s="42"/>
      <c r="D29" s="42"/>
      <c r="E29" s="42"/>
      <c r="F29" s="42"/>
    </row>
    <row r="30" spans="1:6">
      <c r="A30" s="42"/>
      <c r="B30" s="42"/>
      <c r="C30" s="42"/>
      <c r="D30" s="42"/>
      <c r="E30" s="42"/>
      <c r="F30" s="42"/>
    </row>
    <row r="31" spans="1:6">
      <c r="A31" s="42"/>
      <c r="B31" s="42"/>
      <c r="C31" s="42"/>
      <c r="D31" s="42"/>
      <c r="E31" s="42"/>
      <c r="F31" s="42"/>
    </row>
    <row r="32" spans="1:6">
      <c r="A32" s="42"/>
      <c r="B32" s="42"/>
      <c r="C32" s="42"/>
      <c r="D32" s="42"/>
      <c r="E32" s="42"/>
      <c r="F32" s="42"/>
    </row>
    <row r="33" spans="1:6">
      <c r="A33" s="42"/>
      <c r="B33" s="42"/>
      <c r="C33" s="42"/>
      <c r="D33" s="42"/>
      <c r="E33" s="42"/>
      <c r="F33" s="42"/>
    </row>
    <row r="34" spans="1:6">
      <c r="A34" s="42"/>
      <c r="B34" s="42"/>
      <c r="C34" s="42"/>
      <c r="D34" s="42"/>
      <c r="E34" s="42"/>
      <c r="F34" s="42"/>
    </row>
    <row r="35" spans="1:6">
      <c r="A35" s="42"/>
      <c r="B35" s="42"/>
      <c r="C35" s="42"/>
      <c r="D35" s="42"/>
      <c r="E35" s="42"/>
      <c r="F35" s="42"/>
    </row>
    <row r="36" spans="1:6">
      <c r="A36" s="42"/>
      <c r="B36" s="42"/>
      <c r="C36" s="42"/>
      <c r="D36" s="42"/>
      <c r="E36" s="42"/>
      <c r="F36" s="42"/>
    </row>
    <row r="37" spans="1:6">
      <c r="A37" s="42"/>
      <c r="B37" s="42"/>
      <c r="C37" s="42"/>
      <c r="D37" s="42"/>
      <c r="E37" s="42"/>
      <c r="F37" s="42"/>
    </row>
    <row r="38" spans="1:6">
      <c r="A38" s="42"/>
      <c r="B38" s="42"/>
      <c r="C38" s="42"/>
      <c r="D38" s="42"/>
      <c r="E38" s="42"/>
      <c r="F38" s="42"/>
    </row>
    <row r="39" spans="1:6">
      <c r="A39" s="42"/>
      <c r="B39" s="42"/>
      <c r="C39" s="42"/>
      <c r="D39" s="42"/>
      <c r="E39" s="42"/>
      <c r="F39" s="42"/>
    </row>
    <row r="40" spans="1:6">
      <c r="A40" s="42"/>
      <c r="B40" s="42"/>
      <c r="C40" s="42"/>
      <c r="D40" s="42"/>
      <c r="E40" s="42"/>
      <c r="F40" s="42"/>
    </row>
    <row r="41" spans="1:6">
      <c r="A41" s="42"/>
      <c r="B41" s="42"/>
      <c r="C41" s="42"/>
      <c r="D41" s="42"/>
      <c r="E41" s="42"/>
      <c r="F41" s="42"/>
    </row>
    <row r="42" spans="1:6">
      <c r="A42" s="42"/>
      <c r="B42" s="42"/>
      <c r="C42" s="42"/>
      <c r="D42" s="42"/>
      <c r="E42" s="42"/>
      <c r="F42" s="42"/>
    </row>
  </sheetData>
  <pageMargins left="0.7" right="0.7" top="0.75" bottom="0.75" header="0.511811023622047" footer="0.511811023622047"/>
  <pageSetup orientation="portrait" horizontalDpi="300" verticalDpi="30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A1:G26"/>
  <sheetViews>
    <sheetView zoomScaleNormal="100" workbookViewId="0">
      <selection activeCell="E24" sqref="E24"/>
    </sheetView>
  </sheetViews>
  <sheetFormatPr baseColWidth="10" defaultColWidth="11.42578125" defaultRowHeight="15"/>
  <cols>
    <col min="1" max="1" width="21.42578125" customWidth="1"/>
    <col min="2" max="2" width="35.28515625" customWidth="1"/>
    <col min="3" max="3" width="21.140625" customWidth="1"/>
    <col min="4" max="4" width="39.42578125" customWidth="1"/>
    <col min="5" max="5" width="88.7109375" customWidth="1"/>
    <col min="6" max="6" width="23.7109375" customWidth="1"/>
  </cols>
  <sheetData>
    <row r="1" spans="1:7">
      <c r="A1" s="43" t="s">
        <v>107</v>
      </c>
      <c r="B1" s="18" t="s">
        <v>104</v>
      </c>
      <c r="C1" s="44"/>
      <c r="D1" s="44"/>
    </row>
    <row r="2" spans="1:7">
      <c r="A2" s="43" t="s">
        <v>108</v>
      </c>
      <c r="B2" s="18" t="s">
        <v>1429</v>
      </c>
      <c r="C2" s="44"/>
      <c r="D2" s="44"/>
    </row>
    <row r="3" spans="1:7">
      <c r="A3" s="43" t="s">
        <v>110</v>
      </c>
      <c r="B3" s="18" t="s">
        <v>2669</v>
      </c>
      <c r="C3" s="44"/>
      <c r="D3" s="44"/>
    </row>
    <row r="4" spans="1:7">
      <c r="A4" s="43" t="s">
        <v>112</v>
      </c>
      <c r="B4" s="18" t="s">
        <v>113</v>
      </c>
      <c r="C4" s="45"/>
      <c r="D4" s="45"/>
    </row>
    <row r="5" spans="1:7">
      <c r="A5" s="43" t="s">
        <v>3</v>
      </c>
      <c r="B5" s="18" t="s">
        <v>2670</v>
      </c>
      <c r="C5" s="45"/>
      <c r="D5" s="45"/>
    </row>
    <row r="6" spans="1:7">
      <c r="A6" s="46" t="s">
        <v>115</v>
      </c>
      <c r="B6" s="46" t="s">
        <v>116</v>
      </c>
      <c r="C6" s="46" t="s">
        <v>117</v>
      </c>
      <c r="D6" s="46" t="s">
        <v>139</v>
      </c>
      <c r="E6" s="46" t="s">
        <v>3</v>
      </c>
      <c r="F6" s="46" t="s">
        <v>118</v>
      </c>
    </row>
    <row r="7" spans="1:7">
      <c r="A7" t="s">
        <v>2671</v>
      </c>
      <c r="B7" s="57" t="s">
        <v>2672</v>
      </c>
      <c r="E7" s="76" t="s">
        <v>2863</v>
      </c>
      <c r="F7" t="s">
        <v>2673</v>
      </c>
    </row>
    <row r="8" spans="1:7">
      <c r="A8" t="s">
        <v>2674</v>
      </c>
      <c r="B8" s="32" t="s">
        <v>2675</v>
      </c>
      <c r="E8" s="77" t="s">
        <v>2864</v>
      </c>
    </row>
    <row r="9" spans="1:7" ht="15.75">
      <c r="A9" t="s">
        <v>2676</v>
      </c>
      <c r="B9" s="32" t="s">
        <v>2677</v>
      </c>
      <c r="E9" s="78" t="s">
        <v>2865</v>
      </c>
      <c r="F9" t="s">
        <v>2678</v>
      </c>
      <c r="G9" s="64"/>
    </row>
    <row r="10" spans="1:7" ht="15.75">
      <c r="A10" t="s">
        <v>2679</v>
      </c>
      <c r="B10" t="s">
        <v>2680</v>
      </c>
      <c r="E10" s="79" t="s">
        <v>2866</v>
      </c>
      <c r="G10" s="54"/>
    </row>
    <row r="11" spans="1:7" ht="15.75">
      <c r="A11" t="s">
        <v>2681</v>
      </c>
      <c r="B11" s="32" t="s">
        <v>2682</v>
      </c>
      <c r="E11" s="79" t="s">
        <v>2867</v>
      </c>
      <c r="F11" t="s">
        <v>2683</v>
      </c>
      <c r="G11" s="64"/>
    </row>
    <row r="12" spans="1:7">
      <c r="A12" t="s">
        <v>2684</v>
      </c>
      <c r="B12" s="57" t="s">
        <v>2685</v>
      </c>
      <c r="E12" s="79" t="s">
        <v>2868</v>
      </c>
    </row>
    <row r="13" spans="1:7">
      <c r="A13" t="s">
        <v>2686</v>
      </c>
      <c r="B13" t="s">
        <v>2687</v>
      </c>
      <c r="C13" s="57"/>
      <c r="E13" s="79" t="s">
        <v>2869</v>
      </c>
      <c r="F13" t="s">
        <v>2688</v>
      </c>
    </row>
    <row r="14" spans="1:7" s="69" customFormat="1">
      <c r="A14" s="72" t="s">
        <v>2860</v>
      </c>
      <c r="B14" s="73" t="s">
        <v>2861</v>
      </c>
      <c r="C14" s="74"/>
      <c r="E14" s="77" t="s">
        <v>2870</v>
      </c>
      <c r="F14" s="75"/>
      <c r="G14" s="75"/>
    </row>
    <row r="15" spans="1:7" ht="15.75">
      <c r="A15" t="s">
        <v>2689</v>
      </c>
      <c r="B15" s="57" t="s">
        <v>2690</v>
      </c>
      <c r="E15" s="79" t="s">
        <v>2871</v>
      </c>
      <c r="F15" t="s">
        <v>2691</v>
      </c>
      <c r="G15" s="64"/>
    </row>
    <row r="16" spans="1:7">
      <c r="A16" t="s">
        <v>2692</v>
      </c>
      <c r="B16" s="57" t="s">
        <v>2693</v>
      </c>
      <c r="E16" s="77" t="s">
        <v>2872</v>
      </c>
    </row>
    <row r="17" spans="1:7">
      <c r="A17" t="s">
        <v>2694</v>
      </c>
      <c r="B17" s="57" t="s">
        <v>2695</v>
      </c>
      <c r="E17" s="77" t="s">
        <v>2873</v>
      </c>
    </row>
    <row r="18" spans="1:7" ht="15.75">
      <c r="A18" t="s">
        <v>2696</v>
      </c>
      <c r="B18" s="57" t="s">
        <v>2697</v>
      </c>
      <c r="E18" s="77" t="s">
        <v>2874</v>
      </c>
      <c r="G18" s="64"/>
    </row>
    <row r="19" spans="1:7" ht="15.75">
      <c r="A19" t="s">
        <v>2698</v>
      </c>
      <c r="B19" s="57" t="s">
        <v>2699</v>
      </c>
      <c r="E19" s="77" t="s">
        <v>2875</v>
      </c>
      <c r="G19" s="64"/>
    </row>
    <row r="20" spans="1:7">
      <c r="A20" t="s">
        <v>2700</v>
      </c>
      <c r="B20" s="32" t="s">
        <v>2701</v>
      </c>
      <c r="E20" s="79" t="s">
        <v>2876</v>
      </c>
      <c r="F20" t="s">
        <v>2702</v>
      </c>
    </row>
    <row r="21" spans="1:7">
      <c r="A21" t="s">
        <v>2862</v>
      </c>
      <c r="B21" s="32" t="s">
        <v>2703</v>
      </c>
      <c r="E21" s="79" t="s">
        <v>2877</v>
      </c>
      <c r="F21" t="s">
        <v>2704</v>
      </c>
    </row>
    <row r="22" spans="1:7">
      <c r="A22" t="s">
        <v>2705</v>
      </c>
      <c r="B22" s="32" t="s">
        <v>2706</v>
      </c>
      <c r="E22" s="79" t="s">
        <v>2878</v>
      </c>
      <c r="F22" t="s">
        <v>2707</v>
      </c>
    </row>
    <row r="23" spans="1:7">
      <c r="A23" t="s">
        <v>2708</v>
      </c>
      <c r="B23" s="32" t="s">
        <v>2709</v>
      </c>
      <c r="E23" s="80" t="s">
        <v>2880</v>
      </c>
    </row>
    <row r="24" spans="1:7">
      <c r="A24" t="s">
        <v>2710</v>
      </c>
      <c r="B24" t="s">
        <v>2711</v>
      </c>
      <c r="E24" s="76" t="s">
        <v>2879</v>
      </c>
    </row>
    <row r="25" spans="1:7">
      <c r="E25" s="76"/>
    </row>
    <row r="26" spans="1:7">
      <c r="E26" s="76"/>
    </row>
  </sheetData>
  <pageMargins left="0.7" right="0.7" top="0.75" bottom="0.75" header="0.511811023622047" footer="0.511811023622047"/>
  <pageSetup orientation="portrait" horizontalDpi="300" verticalDpi="300"/>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A1:F42"/>
  <sheetViews>
    <sheetView zoomScaleNormal="100" workbookViewId="0">
      <selection activeCell="B1" sqref="B1:B5"/>
    </sheetView>
  </sheetViews>
  <sheetFormatPr baseColWidth="10" defaultColWidth="8.7109375" defaultRowHeight="15"/>
  <cols>
    <col min="1" max="1" width="21.42578125" customWidth="1"/>
    <col min="2" max="2" width="100.28515625" customWidth="1"/>
    <col min="3" max="4" width="13.28515625" customWidth="1"/>
    <col min="5" max="5" width="80.7109375" customWidth="1"/>
    <col min="6" max="6" width="26.140625" customWidth="1"/>
  </cols>
  <sheetData>
    <row r="1" spans="1:6">
      <c r="A1" s="17" t="s">
        <v>107</v>
      </c>
      <c r="B1" s="18"/>
      <c r="C1" s="19"/>
      <c r="D1" s="19"/>
    </row>
    <row r="2" spans="1:6">
      <c r="A2" s="17" t="s">
        <v>108</v>
      </c>
      <c r="B2" s="18" t="s">
        <v>1429</v>
      </c>
      <c r="C2" s="19"/>
      <c r="D2" s="19"/>
    </row>
    <row r="3" spans="1:6">
      <c r="A3" s="17" t="s">
        <v>110</v>
      </c>
      <c r="B3" s="18" t="s">
        <v>2712</v>
      </c>
      <c r="C3" s="19"/>
      <c r="D3" s="19"/>
    </row>
    <row r="4" spans="1:6">
      <c r="A4" s="17" t="s">
        <v>112</v>
      </c>
      <c r="B4" s="18" t="s">
        <v>113</v>
      </c>
      <c r="C4" s="20"/>
      <c r="D4" s="20"/>
    </row>
    <row r="5" spans="1:6">
      <c r="A5" s="17" t="s">
        <v>3</v>
      </c>
      <c r="B5" s="18" t="s">
        <v>2713</v>
      </c>
      <c r="C5" s="20"/>
      <c r="D5" s="20"/>
    </row>
    <row r="6" spans="1:6">
      <c r="A6" s="21" t="s">
        <v>115</v>
      </c>
      <c r="B6" s="21" t="s">
        <v>116</v>
      </c>
      <c r="C6" s="21" t="s">
        <v>117</v>
      </c>
      <c r="D6" s="21" t="s">
        <v>139</v>
      </c>
      <c r="E6" s="21" t="s">
        <v>3</v>
      </c>
      <c r="F6" s="21" t="s">
        <v>118</v>
      </c>
    </row>
    <row r="7" spans="1:6">
      <c r="A7" s="65" t="s">
        <v>2714</v>
      </c>
      <c r="B7" s="65" t="s">
        <v>2715</v>
      </c>
      <c r="C7" s="42"/>
      <c r="D7" s="42"/>
      <c r="E7" s="65" t="s">
        <v>2716</v>
      </c>
      <c r="F7" s="42"/>
    </row>
    <row r="8" spans="1:6">
      <c r="A8" s="65" t="s">
        <v>2717</v>
      </c>
      <c r="B8" s="65" t="s">
        <v>2718</v>
      </c>
      <c r="C8" s="42"/>
      <c r="D8" s="42"/>
      <c r="E8" s="65" t="s">
        <v>2716</v>
      </c>
      <c r="F8" s="42"/>
    </row>
    <row r="9" spans="1:6">
      <c r="A9" s="65" t="s">
        <v>2719</v>
      </c>
      <c r="B9" s="65" t="s">
        <v>2720</v>
      </c>
      <c r="C9" s="42"/>
      <c r="D9" s="42"/>
      <c r="E9" s="65" t="s">
        <v>2721</v>
      </c>
      <c r="F9" s="42"/>
    </row>
    <row r="10" spans="1:6">
      <c r="A10" s="65" t="s">
        <v>2722</v>
      </c>
      <c r="B10" s="65" t="s">
        <v>2723</v>
      </c>
      <c r="C10" s="42"/>
      <c r="D10" s="42"/>
      <c r="E10" s="65" t="s">
        <v>2721</v>
      </c>
      <c r="F10" s="42"/>
    </row>
    <row r="11" spans="1:6">
      <c r="A11" s="65" t="s">
        <v>2724</v>
      </c>
      <c r="B11" s="65" t="s">
        <v>2725</v>
      </c>
      <c r="C11" s="42"/>
      <c r="D11" s="42"/>
      <c r="E11" s="65" t="s">
        <v>2721</v>
      </c>
      <c r="F11" s="42"/>
    </row>
    <row r="12" spans="1:6">
      <c r="A12" s="65" t="s">
        <v>2726</v>
      </c>
      <c r="B12" s="65" t="s">
        <v>2727</v>
      </c>
      <c r="C12" s="42"/>
      <c r="D12" s="42"/>
      <c r="E12" s="65" t="s">
        <v>2721</v>
      </c>
      <c r="F12" s="42"/>
    </row>
    <row r="13" spans="1:6">
      <c r="A13" s="65" t="s">
        <v>2728</v>
      </c>
      <c r="B13" s="65" t="s">
        <v>2729</v>
      </c>
      <c r="C13" s="42"/>
      <c r="D13" s="42"/>
      <c r="E13" s="65" t="s">
        <v>2721</v>
      </c>
      <c r="F13" s="42"/>
    </row>
    <row r="14" spans="1:6">
      <c r="A14" s="65" t="s">
        <v>2730</v>
      </c>
      <c r="B14" s="65" t="s">
        <v>2731</v>
      </c>
      <c r="C14" s="42"/>
      <c r="D14" s="42"/>
      <c r="E14" s="65" t="s">
        <v>2732</v>
      </c>
      <c r="F14" s="42"/>
    </row>
    <row r="15" spans="1:6">
      <c r="A15" s="66" t="s">
        <v>2733</v>
      </c>
      <c r="B15" s="65" t="s">
        <v>2734</v>
      </c>
      <c r="C15" s="42"/>
      <c r="D15" s="42"/>
      <c r="E15" s="65" t="s">
        <v>2732</v>
      </c>
      <c r="F15" s="42"/>
    </row>
    <row r="16" spans="1:6">
      <c r="A16" s="65" t="s">
        <v>2735</v>
      </c>
      <c r="B16" s="65" t="s">
        <v>2736</v>
      </c>
      <c r="C16" s="42"/>
      <c r="D16" s="42"/>
      <c r="E16" s="65" t="s">
        <v>2737</v>
      </c>
      <c r="F16" s="42"/>
    </row>
    <row r="17" spans="1:6">
      <c r="A17" s="65" t="s">
        <v>2738</v>
      </c>
      <c r="B17" s="65" t="s">
        <v>2739</v>
      </c>
      <c r="C17" s="42"/>
      <c r="D17" s="42"/>
      <c r="E17" s="65" t="s">
        <v>2737</v>
      </c>
      <c r="F17" s="42"/>
    </row>
    <row r="18" spans="1:6">
      <c r="A18" s="65" t="s">
        <v>2740</v>
      </c>
      <c r="B18" s="65" t="s">
        <v>2741</v>
      </c>
      <c r="C18" s="42"/>
      <c r="D18" s="42"/>
      <c r="E18" s="65" t="s">
        <v>2742</v>
      </c>
      <c r="F18" s="42"/>
    </row>
    <row r="19" spans="1:6">
      <c r="A19" s="65" t="s">
        <v>2743</v>
      </c>
      <c r="B19" s="65" t="s">
        <v>2744</v>
      </c>
      <c r="C19" s="42"/>
      <c r="D19" s="42"/>
      <c r="E19" s="65" t="s">
        <v>2742</v>
      </c>
      <c r="F19" s="42"/>
    </row>
    <row r="20" spans="1:6">
      <c r="A20" s="65" t="s">
        <v>2745</v>
      </c>
      <c r="B20" s="65" t="s">
        <v>2746</v>
      </c>
      <c r="C20" s="42"/>
      <c r="D20" s="42"/>
      <c r="E20" s="65" t="s">
        <v>2742</v>
      </c>
      <c r="F20" s="42"/>
    </row>
    <row r="21" spans="1:6">
      <c r="A21" s="65" t="s">
        <v>2747</v>
      </c>
      <c r="B21" s="65" t="s">
        <v>2748</v>
      </c>
      <c r="C21" s="42"/>
      <c r="D21" s="42"/>
      <c r="E21" s="65" t="s">
        <v>2742</v>
      </c>
      <c r="F21" s="42"/>
    </row>
    <row r="22" spans="1:6">
      <c r="A22" s="42" t="s">
        <v>2749</v>
      </c>
      <c r="B22" s="65" t="s">
        <v>2750</v>
      </c>
      <c r="C22" s="42"/>
      <c r="D22" s="42"/>
      <c r="E22" s="65" t="s">
        <v>2742</v>
      </c>
      <c r="F22" s="42"/>
    </row>
    <row r="23" spans="1:6">
      <c r="A23" s="42" t="s">
        <v>2751</v>
      </c>
      <c r="B23" s="65" t="s">
        <v>2752</v>
      </c>
      <c r="C23" s="42"/>
      <c r="D23" s="42"/>
      <c r="E23" s="65" t="s">
        <v>2737</v>
      </c>
      <c r="F23" s="42"/>
    </row>
    <row r="24" spans="1:6">
      <c r="A24" s="42" t="s">
        <v>2753</v>
      </c>
      <c r="B24" s="65" t="s">
        <v>2754</v>
      </c>
      <c r="C24" s="42"/>
      <c r="D24" s="42"/>
      <c r="E24" s="65" t="s">
        <v>2737</v>
      </c>
      <c r="F24" s="42"/>
    </row>
    <row r="25" spans="1:6">
      <c r="A25" s="42" t="s">
        <v>2755</v>
      </c>
      <c r="B25" s="65" t="s">
        <v>2756</v>
      </c>
      <c r="C25" s="42"/>
      <c r="D25" s="42"/>
      <c r="E25" s="65" t="s">
        <v>2721</v>
      </c>
      <c r="F25" s="42"/>
    </row>
    <row r="26" spans="1:6">
      <c r="A26" s="42"/>
      <c r="B26" s="42"/>
      <c r="C26" s="42"/>
      <c r="D26" s="42"/>
      <c r="E26" s="42"/>
      <c r="F26" s="42"/>
    </row>
    <row r="27" spans="1:6">
      <c r="A27" s="42"/>
      <c r="B27" s="42"/>
      <c r="C27" s="42"/>
      <c r="D27" s="42"/>
      <c r="E27" s="42"/>
      <c r="F27" s="42"/>
    </row>
    <row r="28" spans="1:6">
      <c r="A28" s="42"/>
      <c r="B28" s="42"/>
      <c r="C28" s="42"/>
      <c r="D28" s="42"/>
      <c r="E28" s="42"/>
      <c r="F28" s="42"/>
    </row>
    <row r="29" spans="1:6">
      <c r="A29" s="42"/>
      <c r="B29" s="42"/>
      <c r="C29" s="42"/>
      <c r="D29" s="42"/>
      <c r="E29" s="42"/>
      <c r="F29" s="42"/>
    </row>
    <row r="30" spans="1:6">
      <c r="A30" s="42"/>
      <c r="B30" s="42"/>
      <c r="C30" s="42"/>
      <c r="D30" s="42"/>
      <c r="E30" s="42"/>
      <c r="F30" s="42"/>
    </row>
    <row r="31" spans="1:6">
      <c r="A31" s="42"/>
      <c r="B31" s="42"/>
      <c r="C31" s="42"/>
      <c r="D31" s="42"/>
      <c r="E31" s="42"/>
      <c r="F31" s="42"/>
    </row>
    <row r="32" spans="1:6">
      <c r="A32" s="42"/>
      <c r="B32" s="42"/>
      <c r="C32" s="42"/>
      <c r="D32" s="42"/>
      <c r="E32" s="42"/>
      <c r="F32" s="42"/>
    </row>
    <row r="33" spans="1:6">
      <c r="A33" s="42"/>
      <c r="B33" s="42"/>
      <c r="C33" s="42"/>
      <c r="D33" s="42"/>
      <c r="E33" s="42"/>
      <c r="F33" s="42"/>
    </row>
    <row r="34" spans="1:6">
      <c r="A34" s="42"/>
      <c r="B34" s="42"/>
      <c r="C34" s="42"/>
      <c r="D34" s="42"/>
      <c r="E34" s="42"/>
      <c r="F34" s="42"/>
    </row>
    <row r="35" spans="1:6">
      <c r="A35" s="42"/>
      <c r="B35" s="42"/>
      <c r="C35" s="42"/>
      <c r="D35" s="42"/>
      <c r="E35" s="42"/>
      <c r="F35" s="42"/>
    </row>
    <row r="36" spans="1:6">
      <c r="A36" s="42"/>
      <c r="B36" s="42"/>
      <c r="C36" s="42"/>
      <c r="D36" s="42"/>
      <c r="E36" s="42"/>
      <c r="F36" s="42"/>
    </row>
    <row r="37" spans="1:6">
      <c r="A37" s="42"/>
      <c r="B37" s="42"/>
      <c r="C37" s="42"/>
      <c r="D37" s="42"/>
      <c r="E37" s="42"/>
      <c r="F37" s="42"/>
    </row>
    <row r="38" spans="1:6">
      <c r="A38" s="42"/>
      <c r="B38" s="42"/>
      <c r="C38" s="42"/>
      <c r="D38" s="42"/>
      <c r="E38" s="42"/>
      <c r="F38" s="42"/>
    </row>
    <row r="39" spans="1:6">
      <c r="A39" s="42"/>
      <c r="B39" s="42"/>
      <c r="C39" s="42"/>
      <c r="D39" s="42"/>
      <c r="E39" s="42"/>
      <c r="F39" s="42"/>
    </row>
    <row r="40" spans="1:6">
      <c r="A40" s="42"/>
      <c r="B40" s="42"/>
      <c r="C40" s="42"/>
      <c r="D40" s="42"/>
      <c r="E40" s="42"/>
      <c r="F40" s="42"/>
    </row>
    <row r="41" spans="1:6">
      <c r="A41" s="42"/>
      <c r="B41" s="42"/>
      <c r="C41" s="42"/>
      <c r="D41" s="42"/>
      <c r="E41" s="42"/>
      <c r="F41" s="42"/>
    </row>
    <row r="42" spans="1:6">
      <c r="A42" s="42"/>
      <c r="B42" s="42"/>
      <c r="C42" s="42"/>
      <c r="D42" s="42"/>
      <c r="E42" s="42"/>
      <c r="F42" s="42"/>
    </row>
  </sheetData>
  <pageMargins left="0.7" right="0.7" top="0.75" bottom="0.75" header="0.511811023622047" footer="0.511811023622047"/>
  <pageSetup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O51"/>
  <sheetViews>
    <sheetView zoomScaleNormal="100" workbookViewId="0">
      <selection activeCell="B1" sqref="B1:B5"/>
    </sheetView>
  </sheetViews>
  <sheetFormatPr baseColWidth="10" defaultColWidth="8.7109375" defaultRowHeight="15"/>
  <cols>
    <col min="1" max="1" width="21.42578125" customWidth="1"/>
    <col min="2" max="3" width="15.42578125" customWidth="1"/>
    <col min="4" max="4" width="32.85546875" customWidth="1"/>
    <col min="5" max="5" width="49" customWidth="1"/>
  </cols>
  <sheetData>
    <row r="1" spans="1:5">
      <c r="A1" s="17" t="s">
        <v>107</v>
      </c>
      <c r="B1" s="18" t="s">
        <v>23</v>
      </c>
      <c r="C1" s="19"/>
    </row>
    <row r="2" spans="1:5">
      <c r="A2" s="17" t="s">
        <v>108</v>
      </c>
      <c r="B2" s="18" t="s">
        <v>109</v>
      </c>
      <c r="C2" s="19"/>
    </row>
    <row r="3" spans="1:5">
      <c r="A3" s="17" t="s">
        <v>110</v>
      </c>
      <c r="B3" s="18" t="s">
        <v>133</v>
      </c>
      <c r="C3" s="19"/>
    </row>
    <row r="4" spans="1:5">
      <c r="A4" s="17" t="s">
        <v>112</v>
      </c>
      <c r="B4" s="18" t="s">
        <v>113</v>
      </c>
      <c r="C4" s="20"/>
    </row>
    <row r="5" spans="1:5">
      <c r="A5" s="17" t="s">
        <v>3</v>
      </c>
      <c r="B5" s="18" t="s">
        <v>134</v>
      </c>
      <c r="C5" s="20"/>
    </row>
    <row r="6" spans="1:5">
      <c r="A6" s="21" t="s">
        <v>115</v>
      </c>
      <c r="B6" s="21" t="s">
        <v>116</v>
      </c>
      <c r="C6" s="21" t="s">
        <v>117</v>
      </c>
      <c r="D6" s="21" t="s">
        <v>3</v>
      </c>
      <c r="E6" s="21" t="s">
        <v>118</v>
      </c>
    </row>
    <row r="7" spans="1:5" s="25" customFormat="1">
      <c r="A7" s="67">
        <v>15</v>
      </c>
      <c r="B7" s="68" t="s">
        <v>2757</v>
      </c>
      <c r="D7" s="68" t="s">
        <v>2788</v>
      </c>
      <c r="E7" s="24"/>
    </row>
    <row r="8" spans="1:5" s="25" customFormat="1">
      <c r="A8" s="67">
        <v>116117</v>
      </c>
      <c r="B8" s="68" t="s">
        <v>2758</v>
      </c>
      <c r="D8" s="68" t="s">
        <v>2789</v>
      </c>
      <c r="E8" s="24"/>
    </row>
    <row r="9" spans="1:5" s="25" customFormat="1">
      <c r="A9" s="67" t="s">
        <v>2759</v>
      </c>
      <c r="B9" s="68" t="s">
        <v>2778</v>
      </c>
      <c r="D9" s="68" t="s">
        <v>2790</v>
      </c>
      <c r="E9" s="24"/>
    </row>
    <row r="10" spans="1:5" s="25" customFormat="1">
      <c r="A10" s="67">
        <v>112</v>
      </c>
      <c r="B10" s="68" t="s">
        <v>2760</v>
      </c>
      <c r="D10" s="68" t="s">
        <v>2791</v>
      </c>
      <c r="E10" s="24"/>
    </row>
    <row r="11" spans="1:5" s="25" customFormat="1">
      <c r="A11" s="67">
        <v>115</v>
      </c>
      <c r="B11" s="68" t="s">
        <v>2761</v>
      </c>
      <c r="D11" s="68" t="s">
        <v>2792</v>
      </c>
      <c r="E11" s="24"/>
    </row>
    <row r="12" spans="1:5" s="25" customFormat="1">
      <c r="A12" s="67" t="s">
        <v>2762</v>
      </c>
      <c r="B12" s="68" t="s">
        <v>2779</v>
      </c>
      <c r="D12" s="68" t="s">
        <v>2793</v>
      </c>
      <c r="E12" s="24"/>
    </row>
    <row r="13" spans="1:5" s="25" customFormat="1">
      <c r="A13" s="67" t="s">
        <v>2763</v>
      </c>
      <c r="B13" s="68" t="s">
        <v>2764</v>
      </c>
      <c r="D13" s="68" t="s">
        <v>2794</v>
      </c>
      <c r="E13" s="24"/>
    </row>
    <row r="14" spans="1:5" s="25" customFormat="1">
      <c r="A14" s="67" t="s">
        <v>2765</v>
      </c>
      <c r="B14" s="68" t="s">
        <v>2780</v>
      </c>
      <c r="D14" s="68" t="s">
        <v>2795</v>
      </c>
      <c r="E14" s="24"/>
    </row>
    <row r="15" spans="1:5" s="25" customFormat="1">
      <c r="A15" s="67" t="s">
        <v>2766</v>
      </c>
      <c r="B15" s="68" t="s">
        <v>2781</v>
      </c>
      <c r="D15" s="68" t="s">
        <v>2796</v>
      </c>
      <c r="E15" s="24"/>
    </row>
    <row r="16" spans="1:5">
      <c r="A16" s="67" t="s">
        <v>2767</v>
      </c>
      <c r="B16" s="68" t="s">
        <v>2768</v>
      </c>
      <c r="D16" s="68" t="s">
        <v>2797</v>
      </c>
      <c r="E16" s="24"/>
    </row>
    <row r="17" spans="1:15">
      <c r="A17" s="67" t="s">
        <v>2769</v>
      </c>
      <c r="B17" s="68" t="s">
        <v>2782</v>
      </c>
      <c r="D17" s="68" t="s">
        <v>2798</v>
      </c>
      <c r="E17" s="27"/>
    </row>
    <row r="18" spans="1:15" s="30" customFormat="1">
      <c r="A18" s="67" t="s">
        <v>2404</v>
      </c>
      <c r="B18" s="68" t="s">
        <v>2783</v>
      </c>
      <c r="D18" s="68" t="s">
        <v>2799</v>
      </c>
      <c r="E18" s="28"/>
    </row>
    <row r="19" spans="1:15">
      <c r="A19" s="67" t="s">
        <v>2770</v>
      </c>
      <c r="B19" s="68" t="s">
        <v>2771</v>
      </c>
      <c r="D19" s="68" t="s">
        <v>2800</v>
      </c>
      <c r="E19" s="24"/>
    </row>
    <row r="20" spans="1:15">
      <c r="A20" s="67" t="s">
        <v>2772</v>
      </c>
      <c r="B20" s="68" t="s">
        <v>2784</v>
      </c>
      <c r="D20" s="68" t="s">
        <v>2801</v>
      </c>
      <c r="E20" s="24"/>
    </row>
    <row r="21" spans="1:15">
      <c r="A21" s="67" t="s">
        <v>2773</v>
      </c>
      <c r="B21" s="68" t="s">
        <v>2785</v>
      </c>
      <c r="D21" s="68" t="s">
        <v>2802</v>
      </c>
      <c r="E21" s="24"/>
    </row>
    <row r="22" spans="1:15">
      <c r="A22" s="67" t="s">
        <v>2774</v>
      </c>
      <c r="B22" s="68" t="s">
        <v>2774</v>
      </c>
      <c r="D22" s="68" t="s">
        <v>2803</v>
      </c>
      <c r="E22" s="24"/>
    </row>
    <row r="23" spans="1:15">
      <c r="A23" s="67" t="s">
        <v>2775</v>
      </c>
      <c r="B23" s="68" t="s">
        <v>2786</v>
      </c>
      <c r="D23" s="68" t="s">
        <v>2804</v>
      </c>
      <c r="E23" s="24"/>
      <c r="O23" s="36"/>
    </row>
    <row r="24" spans="1:15">
      <c r="A24" s="67" t="s">
        <v>2776</v>
      </c>
      <c r="B24" s="68" t="s">
        <v>2777</v>
      </c>
      <c r="D24" s="68" t="s">
        <v>2805</v>
      </c>
      <c r="E24" s="24"/>
    </row>
    <row r="25" spans="1:15">
      <c r="A25" s="67" t="s">
        <v>1586</v>
      </c>
      <c r="B25" s="68" t="s">
        <v>2787</v>
      </c>
      <c r="D25" s="68" t="s">
        <v>2806</v>
      </c>
      <c r="E25" s="24"/>
    </row>
    <row r="26" spans="1:15">
      <c r="B26" s="23"/>
      <c r="D26" s="24"/>
      <c r="E26" s="24"/>
    </row>
    <row r="27" spans="1:15">
      <c r="B27" s="23"/>
      <c r="D27" s="24"/>
      <c r="E27" s="24"/>
    </row>
    <row r="28" spans="1:15">
      <c r="B28" s="24"/>
      <c r="D28" s="24"/>
      <c r="E28" s="24"/>
    </row>
    <row r="29" spans="1:15">
      <c r="A29" s="26"/>
      <c r="B29" s="24"/>
      <c r="C29" s="26"/>
      <c r="D29" s="24"/>
      <c r="E29" s="24"/>
    </row>
    <row r="30" spans="1:15">
      <c r="B30" s="23"/>
      <c r="D30" s="24"/>
      <c r="E30" s="24"/>
    </row>
    <row r="31" spans="1:15">
      <c r="B31" s="23"/>
      <c r="D31" s="24"/>
      <c r="E31" s="24"/>
    </row>
    <row r="32" spans="1:15">
      <c r="B32" s="23"/>
      <c r="D32" s="24"/>
      <c r="E32" s="24"/>
    </row>
    <row r="33" spans="1:5">
      <c r="B33" s="23"/>
      <c r="D33" s="24"/>
      <c r="E33" s="24"/>
    </row>
    <row r="34" spans="1:5">
      <c r="B34" s="24"/>
      <c r="D34" s="24"/>
      <c r="E34" s="24"/>
    </row>
    <row r="35" spans="1:5">
      <c r="A35" s="26"/>
      <c r="B35" s="24"/>
      <c r="C35" s="26"/>
      <c r="D35" s="24"/>
      <c r="E35" s="24"/>
    </row>
    <row r="36" spans="1:5">
      <c r="B36" s="23"/>
      <c r="D36" s="24"/>
      <c r="E36" s="24"/>
    </row>
    <row r="37" spans="1:5">
      <c r="B37" s="23"/>
      <c r="D37" s="24"/>
      <c r="E37" s="24"/>
    </row>
    <row r="38" spans="1:5">
      <c r="B38" s="23"/>
      <c r="D38" s="24"/>
      <c r="E38" s="24"/>
    </row>
    <row r="39" spans="1:5">
      <c r="B39" s="23"/>
      <c r="D39" s="24"/>
      <c r="E39" s="24"/>
    </row>
    <row r="40" spans="1:5">
      <c r="A40" s="24"/>
      <c r="B40" s="24"/>
      <c r="C40" s="24"/>
      <c r="D40" s="24"/>
      <c r="E40" s="24"/>
    </row>
    <row r="41" spans="1:5">
      <c r="A41" s="24"/>
      <c r="B41" s="24"/>
      <c r="C41" s="24"/>
      <c r="D41" s="24"/>
      <c r="E41" s="24"/>
    </row>
    <row r="42" spans="1:5">
      <c r="A42" s="24"/>
      <c r="B42" s="24"/>
      <c r="C42" s="24"/>
      <c r="D42" s="24"/>
      <c r="E42" s="24"/>
    </row>
    <row r="43" spans="1:5">
      <c r="A43" s="24"/>
      <c r="B43" s="24"/>
      <c r="C43" s="24"/>
      <c r="D43" s="24"/>
      <c r="E43" s="24"/>
    </row>
    <row r="44" spans="1:5">
      <c r="A44" s="24"/>
      <c r="B44" s="24"/>
      <c r="C44" s="24"/>
      <c r="D44" s="24"/>
      <c r="E44" s="24"/>
    </row>
    <row r="45" spans="1:5">
      <c r="A45" s="24"/>
      <c r="B45" s="24"/>
      <c r="C45" s="24"/>
      <c r="D45" s="24"/>
      <c r="E45" s="24"/>
    </row>
    <row r="46" spans="1:5">
      <c r="A46" s="24"/>
      <c r="B46" s="24"/>
      <c r="C46" s="24"/>
      <c r="D46" s="24"/>
      <c r="E46" s="24"/>
    </row>
    <row r="47" spans="1:5">
      <c r="A47" s="24"/>
      <c r="B47" s="24"/>
      <c r="C47" s="24"/>
      <c r="D47" s="24"/>
      <c r="E47" s="24"/>
    </row>
    <row r="48" spans="1:5">
      <c r="A48" s="24"/>
      <c r="B48" s="24"/>
      <c r="C48" s="24"/>
      <c r="D48" s="24"/>
      <c r="E48" s="24"/>
    </row>
    <row r="49" spans="1:5">
      <c r="A49" s="24"/>
      <c r="B49" s="24"/>
      <c r="C49" s="24"/>
      <c r="D49" s="24"/>
      <c r="E49" s="24"/>
    </row>
    <row r="50" spans="1:5">
      <c r="A50" s="24"/>
      <c r="B50" s="24"/>
      <c r="C50" s="24"/>
      <c r="D50" s="24"/>
      <c r="E50" s="24"/>
    </row>
    <row r="51" spans="1:5">
      <c r="A51" s="24"/>
      <c r="B51" s="24"/>
      <c r="C51" s="24"/>
      <c r="D51" s="24"/>
      <c r="E51" s="24"/>
    </row>
  </sheetData>
  <conditionalFormatting sqref="O23">
    <cfRule type="expression" dxfId="114" priority="30">
      <formula>OR($AD23="X",$AC23="X")</formula>
    </cfRule>
    <cfRule type="expression" dxfId="113" priority="31">
      <formula>AND($AD23=1,$AC23=1)</formula>
    </cfRule>
    <cfRule type="expression" dxfId="112" priority="32">
      <formula>$AD23=1</formula>
    </cfRule>
    <cfRule type="expression" dxfId="111" priority="33">
      <formula>$AC23=1</formula>
    </cfRule>
    <cfRule type="expression" dxfId="110" priority="34">
      <formula>AND(NOT(ISBLANK($V23)),ISBLANK($AC23),ISBLANK($AD23))</formula>
    </cfRule>
    <cfRule type="expression" dxfId="109" priority="35">
      <formula>AND($Q23="X",OR(#REF!&lt;&gt;"",$B23&lt;&gt;""))</formula>
    </cfRule>
  </conditionalFormatting>
  <conditionalFormatting sqref="B24">
    <cfRule type="expression" dxfId="108" priority="1">
      <formula>OR($AD24="X",$AC24="X")</formula>
    </cfRule>
    <cfRule type="expression" dxfId="107" priority="2">
      <formula>AND($AD24=1,$AC24=1)</formula>
    </cfRule>
    <cfRule type="expression" dxfId="106" priority="3">
      <formula>$AD24=1</formula>
    </cfRule>
    <cfRule type="expression" dxfId="105" priority="4">
      <formula>$AC24=1</formula>
    </cfRule>
    <cfRule type="expression" dxfId="104" priority="5">
      <formula>AND(NOT(ISBLANK($V24)),ISBLANK($AC24),ISBLANK($AD24))</formula>
    </cfRule>
    <cfRule type="expression" dxfId="103" priority="6">
      <formula>AND($Q24="X",OR($B24&lt;&gt;"",$C24&lt;&gt;""))</formula>
    </cfRule>
  </conditionalFormatting>
  <pageMargins left="0.7" right="0.7" top="0.75" bottom="0.75" header="0.511811023622047" footer="0.511811023622047"/>
  <pageSetup orientation="portrait" horizontalDpi="300" verticalDpi="300"/>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314"/>
  <sheetViews>
    <sheetView zoomScaleNormal="100" workbookViewId="0">
      <selection activeCell="B1" sqref="B1:B5"/>
    </sheetView>
  </sheetViews>
  <sheetFormatPr baseColWidth="10" defaultColWidth="9.140625" defaultRowHeight="15"/>
  <cols>
    <col min="1" max="1" width="13.28515625" customWidth="1"/>
    <col min="2" max="2" width="29.7109375" customWidth="1"/>
    <col min="3" max="3" width="30.7109375" customWidth="1"/>
    <col min="4" max="4" width="45.85546875" customWidth="1"/>
    <col min="5" max="5" width="47.85546875" customWidth="1"/>
    <col min="6" max="6" width="38.42578125" customWidth="1"/>
  </cols>
  <sheetData>
    <row r="1" spans="1:6">
      <c r="A1" s="17" t="s">
        <v>107</v>
      </c>
      <c r="B1" s="18" t="s">
        <v>26</v>
      </c>
    </row>
    <row r="2" spans="1:6">
      <c r="A2" s="17" t="s">
        <v>108</v>
      </c>
      <c r="B2" s="18" t="s">
        <v>135</v>
      </c>
    </row>
    <row r="3" spans="1:6">
      <c r="A3" s="17" t="s">
        <v>110</v>
      </c>
      <c r="B3" s="18" t="s">
        <v>136</v>
      </c>
    </row>
    <row r="4" spans="1:6">
      <c r="A4" s="17" t="s">
        <v>112</v>
      </c>
      <c r="B4" s="18" t="s">
        <v>137</v>
      </c>
    </row>
    <row r="5" spans="1:6">
      <c r="A5" s="17" t="s">
        <v>3</v>
      </c>
      <c r="B5" s="18" t="s">
        <v>138</v>
      </c>
    </row>
    <row r="6" spans="1:6">
      <c r="A6" s="21" t="s">
        <v>115</v>
      </c>
      <c r="B6" s="21" t="s">
        <v>116</v>
      </c>
      <c r="C6" s="21" t="s">
        <v>117</v>
      </c>
      <c r="D6" s="21" t="s">
        <v>139</v>
      </c>
      <c r="E6" s="37" t="s">
        <v>3</v>
      </c>
      <c r="F6" s="37" t="s">
        <v>118</v>
      </c>
    </row>
    <row r="7" spans="1:6" ht="64.5">
      <c r="A7" s="24" t="s">
        <v>140</v>
      </c>
      <c r="B7" s="24" t="s">
        <v>141</v>
      </c>
      <c r="C7" s="24"/>
      <c r="D7" s="24"/>
      <c r="E7" s="24"/>
      <c r="F7" s="38" t="s">
        <v>142</v>
      </c>
    </row>
    <row r="8" spans="1:6">
      <c r="A8" s="24" t="s">
        <v>143</v>
      </c>
      <c r="B8" s="24"/>
      <c r="C8" s="24" t="s">
        <v>144</v>
      </c>
      <c r="D8" s="24"/>
      <c r="E8" s="24"/>
      <c r="F8" s="24"/>
    </row>
    <row r="9" spans="1:6" ht="26.25">
      <c r="A9" s="24" t="s">
        <v>145</v>
      </c>
      <c r="B9" s="24"/>
      <c r="C9" s="24"/>
      <c r="D9" s="24" t="s">
        <v>146</v>
      </c>
      <c r="E9" s="38" t="s">
        <v>147</v>
      </c>
      <c r="F9" s="24"/>
    </row>
    <row r="10" spans="1:6" ht="26.25">
      <c r="A10" s="24" t="s">
        <v>148</v>
      </c>
      <c r="B10" s="24"/>
      <c r="C10" s="24"/>
      <c r="D10" s="24" t="s">
        <v>149</v>
      </c>
      <c r="E10" s="38" t="s">
        <v>150</v>
      </c>
      <c r="F10" s="24"/>
    </row>
    <row r="11" spans="1:6" ht="26.25">
      <c r="A11" s="24" t="s">
        <v>151</v>
      </c>
      <c r="C11" s="24"/>
      <c r="D11" s="24" t="s">
        <v>152</v>
      </c>
      <c r="E11" s="38" t="s">
        <v>153</v>
      </c>
      <c r="F11" s="24"/>
    </row>
    <row r="12" spans="1:6" ht="26.25">
      <c r="A12" s="24" t="s">
        <v>154</v>
      </c>
      <c r="B12" s="24"/>
      <c r="C12" s="24"/>
      <c r="D12" s="24" t="s">
        <v>155</v>
      </c>
      <c r="E12" s="38" t="s">
        <v>156</v>
      </c>
      <c r="F12" s="38" t="s">
        <v>157</v>
      </c>
    </row>
    <row r="13" spans="1:6">
      <c r="A13" s="24" t="s">
        <v>158</v>
      </c>
      <c r="B13" s="24"/>
      <c r="C13" s="24"/>
      <c r="D13" s="24" t="s">
        <v>159</v>
      </c>
      <c r="E13" s="24"/>
      <c r="F13" s="24"/>
    </row>
    <row r="14" spans="1:6" ht="26.25">
      <c r="A14" s="24" t="s">
        <v>160</v>
      </c>
      <c r="B14" s="24"/>
      <c r="C14" s="24"/>
      <c r="D14" s="24" t="s">
        <v>161</v>
      </c>
      <c r="E14" s="38" t="s">
        <v>162</v>
      </c>
      <c r="F14" s="24"/>
    </row>
    <row r="15" spans="1:6">
      <c r="A15" s="24" t="s">
        <v>163</v>
      </c>
      <c r="B15" s="24"/>
      <c r="C15" s="24" t="s">
        <v>164</v>
      </c>
      <c r="D15" s="24"/>
      <c r="E15" s="24"/>
      <c r="F15" s="24"/>
    </row>
    <row r="16" spans="1:6" ht="26.25">
      <c r="A16" s="24" t="s">
        <v>165</v>
      </c>
      <c r="C16" s="24"/>
      <c r="D16" s="24" t="s">
        <v>166</v>
      </c>
      <c r="E16" s="38" t="s">
        <v>167</v>
      </c>
      <c r="F16" s="38" t="s">
        <v>168</v>
      </c>
    </row>
    <row r="17" spans="1:6" ht="26.25">
      <c r="A17" s="24" t="s">
        <v>169</v>
      </c>
      <c r="B17" s="24"/>
      <c r="C17" s="24"/>
      <c r="D17" s="24" t="s">
        <v>170</v>
      </c>
      <c r="E17" s="38" t="s">
        <v>171</v>
      </c>
      <c r="F17" s="24"/>
    </row>
    <row r="18" spans="1:6">
      <c r="A18" s="24" t="s">
        <v>172</v>
      </c>
      <c r="B18" s="24"/>
      <c r="C18" s="24" t="s">
        <v>173</v>
      </c>
      <c r="D18" s="24"/>
      <c r="E18" s="24"/>
      <c r="F18" s="24"/>
    </row>
    <row r="19" spans="1:6" ht="39">
      <c r="A19" s="24" t="s">
        <v>174</v>
      </c>
      <c r="B19" s="24"/>
      <c r="C19" s="24"/>
      <c r="D19" s="24" t="s">
        <v>175</v>
      </c>
      <c r="E19" s="38" t="s">
        <v>176</v>
      </c>
      <c r="F19" s="24"/>
    </row>
    <row r="20" spans="1:6" ht="39">
      <c r="A20" s="24" t="s">
        <v>177</v>
      </c>
      <c r="B20" s="24"/>
      <c r="C20" s="24"/>
      <c r="D20" s="24" t="s">
        <v>178</v>
      </c>
      <c r="E20" s="38" t="s">
        <v>179</v>
      </c>
      <c r="F20" s="24"/>
    </row>
    <row r="21" spans="1:6">
      <c r="A21" s="24" t="s">
        <v>180</v>
      </c>
      <c r="C21" s="24" t="s">
        <v>181</v>
      </c>
      <c r="D21" s="24"/>
      <c r="E21" s="24"/>
      <c r="F21" s="24"/>
    </row>
    <row r="22" spans="1:6" ht="26.25">
      <c r="A22" s="24" t="s">
        <v>182</v>
      </c>
      <c r="B22" s="24"/>
      <c r="C22" s="24"/>
      <c r="D22" s="24" t="s">
        <v>183</v>
      </c>
      <c r="E22" s="38" t="s">
        <v>184</v>
      </c>
      <c r="F22" s="24"/>
    </row>
    <row r="23" spans="1:6" ht="26.25">
      <c r="A23" s="24" t="s">
        <v>185</v>
      </c>
      <c r="B23" s="24"/>
      <c r="C23" s="24"/>
      <c r="D23" s="24" t="s">
        <v>186</v>
      </c>
      <c r="E23" s="38" t="s">
        <v>187</v>
      </c>
      <c r="F23" s="24"/>
    </row>
    <row r="24" spans="1:6" ht="26.25">
      <c r="A24" s="24" t="s">
        <v>188</v>
      </c>
      <c r="B24" s="24"/>
      <c r="C24" s="24"/>
      <c r="D24" s="24" t="s">
        <v>189</v>
      </c>
      <c r="E24" s="38" t="s">
        <v>190</v>
      </c>
      <c r="F24" s="24"/>
    </row>
    <row r="25" spans="1:6" ht="26.25">
      <c r="A25" s="24" t="s">
        <v>191</v>
      </c>
      <c r="B25" s="24"/>
      <c r="C25" s="24"/>
      <c r="D25" s="24" t="s">
        <v>192</v>
      </c>
      <c r="E25" s="38" t="s">
        <v>193</v>
      </c>
      <c r="F25" s="24"/>
    </row>
    <row r="26" spans="1:6">
      <c r="A26" s="24" t="s">
        <v>194</v>
      </c>
      <c r="C26" s="24" t="s">
        <v>195</v>
      </c>
      <c r="D26" s="24"/>
      <c r="E26" s="24"/>
      <c r="F26" s="24"/>
    </row>
    <row r="27" spans="1:6">
      <c r="A27" s="24" t="s">
        <v>196</v>
      </c>
      <c r="B27" s="24" t="s">
        <v>197</v>
      </c>
      <c r="C27" s="24"/>
      <c r="D27" s="24"/>
      <c r="E27" s="24"/>
      <c r="F27" s="24"/>
    </row>
    <row r="28" spans="1:6" ht="51.75">
      <c r="A28" s="24" t="s">
        <v>198</v>
      </c>
      <c r="B28" s="24"/>
      <c r="C28" s="24" t="s">
        <v>199</v>
      </c>
      <c r="D28" s="24"/>
      <c r="E28" s="38" t="s">
        <v>200</v>
      </c>
      <c r="F28" s="24"/>
    </row>
    <row r="29" spans="1:6" ht="26.25">
      <c r="A29" s="24" t="s">
        <v>201</v>
      </c>
      <c r="B29" s="24"/>
      <c r="C29" s="24" t="s">
        <v>202</v>
      </c>
      <c r="D29" s="24"/>
      <c r="E29" s="38" t="s">
        <v>203</v>
      </c>
      <c r="F29" s="24"/>
    </row>
    <row r="30" spans="1:6">
      <c r="A30" s="24" t="s">
        <v>204</v>
      </c>
      <c r="B30" s="24"/>
      <c r="C30" s="24" t="s">
        <v>205</v>
      </c>
      <c r="D30" s="24"/>
      <c r="E30" s="24"/>
      <c r="F30" s="24"/>
    </row>
    <row r="31" spans="1:6">
      <c r="A31" s="24" t="s">
        <v>206</v>
      </c>
      <c r="C31" s="24"/>
      <c r="D31" s="24" t="s">
        <v>207</v>
      </c>
      <c r="E31" s="38" t="s">
        <v>208</v>
      </c>
      <c r="F31" s="24"/>
    </row>
    <row r="32" spans="1:6" ht="26.25">
      <c r="A32" s="24" t="s">
        <v>209</v>
      </c>
      <c r="B32" s="24"/>
      <c r="C32" s="24"/>
      <c r="D32" s="24" t="s">
        <v>210</v>
      </c>
      <c r="E32" s="38" t="s">
        <v>211</v>
      </c>
      <c r="F32" s="24"/>
    </row>
    <row r="33" spans="1:6">
      <c r="A33" s="24" t="s">
        <v>212</v>
      </c>
      <c r="B33" s="24"/>
      <c r="C33" s="24" t="s">
        <v>213</v>
      </c>
      <c r="D33" s="24"/>
      <c r="E33" s="24"/>
      <c r="F33" s="24"/>
    </row>
    <row r="34" spans="1:6" ht="102.75">
      <c r="A34" s="24" t="s">
        <v>214</v>
      </c>
      <c r="B34" s="24"/>
      <c r="C34" s="24"/>
      <c r="D34" s="24" t="s">
        <v>215</v>
      </c>
      <c r="E34" s="38" t="s">
        <v>216</v>
      </c>
      <c r="F34" s="24"/>
    </row>
    <row r="35" spans="1:6" ht="26.25">
      <c r="A35" s="24" t="s">
        <v>217</v>
      </c>
      <c r="B35" s="24"/>
      <c r="C35" s="24"/>
      <c r="D35" s="24" t="s">
        <v>218</v>
      </c>
      <c r="E35" s="38" t="s">
        <v>219</v>
      </c>
      <c r="F35" s="24"/>
    </row>
    <row r="36" spans="1:6" ht="39">
      <c r="A36" s="24" t="s">
        <v>220</v>
      </c>
      <c r="C36" s="24"/>
      <c r="D36" s="24" t="s">
        <v>221</v>
      </c>
      <c r="E36" s="38" t="s">
        <v>222</v>
      </c>
      <c r="F36" s="24"/>
    </row>
    <row r="37" spans="1:6">
      <c r="A37" s="24" t="s">
        <v>223</v>
      </c>
      <c r="B37" s="24"/>
      <c r="C37" s="24" t="s">
        <v>224</v>
      </c>
      <c r="D37" s="24"/>
      <c r="E37" s="24"/>
      <c r="F37" s="24"/>
    </row>
    <row r="38" spans="1:6" ht="39">
      <c r="A38" s="24" t="s">
        <v>225</v>
      </c>
      <c r="B38" s="24"/>
      <c r="C38" s="24"/>
      <c r="D38" s="24" t="s">
        <v>226</v>
      </c>
      <c r="E38" s="38" t="s">
        <v>227</v>
      </c>
      <c r="F38" s="24"/>
    </row>
    <row r="39" spans="1:6" ht="26.25">
      <c r="A39" s="24" t="s">
        <v>228</v>
      </c>
      <c r="B39" s="24"/>
      <c r="C39" s="24"/>
      <c r="D39" s="24" t="s">
        <v>229</v>
      </c>
      <c r="E39" s="38" t="s">
        <v>230</v>
      </c>
      <c r="F39" s="24"/>
    </row>
    <row r="40" spans="1:6" ht="39">
      <c r="A40" s="24" t="s">
        <v>231</v>
      </c>
      <c r="B40" s="24"/>
      <c r="C40" s="24"/>
      <c r="D40" s="24" t="s">
        <v>232</v>
      </c>
      <c r="E40" s="38" t="s">
        <v>233</v>
      </c>
      <c r="F40" s="24"/>
    </row>
    <row r="41" spans="1:6">
      <c r="A41" s="24" t="s">
        <v>234</v>
      </c>
      <c r="C41" s="24" t="s">
        <v>235</v>
      </c>
      <c r="D41" s="24"/>
      <c r="E41" s="24"/>
      <c r="F41" s="24"/>
    </row>
    <row r="42" spans="1:6" ht="39">
      <c r="A42" s="24" t="s">
        <v>236</v>
      </c>
      <c r="B42" s="24"/>
      <c r="C42" s="24"/>
      <c r="D42" s="24" t="s">
        <v>237</v>
      </c>
      <c r="E42" s="38" t="s">
        <v>238</v>
      </c>
      <c r="F42" s="24"/>
    </row>
    <row r="43" spans="1:6">
      <c r="A43" s="24" t="s">
        <v>239</v>
      </c>
      <c r="B43" s="24"/>
      <c r="C43" s="24" t="s">
        <v>240</v>
      </c>
      <c r="D43" s="24"/>
      <c r="E43" s="24"/>
      <c r="F43" s="24"/>
    </row>
    <row r="44" spans="1:6">
      <c r="A44" s="24" t="s">
        <v>241</v>
      </c>
      <c r="B44" s="24"/>
      <c r="C44" s="24"/>
      <c r="D44" s="24" t="s">
        <v>242</v>
      </c>
      <c r="E44" s="24"/>
      <c r="F44" s="24"/>
    </row>
    <row r="45" spans="1:6">
      <c r="A45" s="24" t="s">
        <v>243</v>
      </c>
      <c r="B45" s="24"/>
      <c r="C45" s="24"/>
      <c r="D45" s="24" t="s">
        <v>244</v>
      </c>
      <c r="E45" s="24"/>
      <c r="F45" s="24"/>
    </row>
    <row r="46" spans="1:6">
      <c r="A46" s="24" t="s">
        <v>245</v>
      </c>
      <c r="C46" s="24"/>
      <c r="D46" s="24" t="s">
        <v>246</v>
      </c>
      <c r="E46" s="24"/>
      <c r="F46" s="24"/>
    </row>
    <row r="47" spans="1:6">
      <c r="A47" s="24" t="s">
        <v>247</v>
      </c>
      <c r="B47" s="24"/>
      <c r="C47" s="24"/>
      <c r="D47" s="24" t="s">
        <v>248</v>
      </c>
      <c r="E47" s="38" t="s">
        <v>249</v>
      </c>
      <c r="F47" s="24"/>
    </row>
    <row r="48" spans="1:6">
      <c r="A48" s="24" t="s">
        <v>250</v>
      </c>
      <c r="B48" s="24"/>
      <c r="C48" s="24"/>
      <c r="D48" s="24" t="s">
        <v>251</v>
      </c>
      <c r="E48" s="24"/>
      <c r="F48" s="24"/>
    </row>
    <row r="49" spans="1:6">
      <c r="A49" s="24" t="s">
        <v>252</v>
      </c>
      <c r="B49" s="24"/>
      <c r="C49" s="24" t="s">
        <v>253</v>
      </c>
      <c r="D49" s="24"/>
      <c r="E49" s="24"/>
      <c r="F49" s="24"/>
    </row>
    <row r="50" spans="1:6" ht="26.25">
      <c r="A50" s="24" t="s">
        <v>254</v>
      </c>
      <c r="B50" s="24"/>
      <c r="C50" s="24"/>
      <c r="D50" s="24" t="s">
        <v>255</v>
      </c>
      <c r="E50" s="38" t="s">
        <v>256</v>
      </c>
      <c r="F50" s="24"/>
    </row>
    <row r="51" spans="1:6" ht="64.5">
      <c r="A51" s="24" t="s">
        <v>257</v>
      </c>
      <c r="C51" s="24"/>
      <c r="D51" s="24" t="s">
        <v>258</v>
      </c>
      <c r="E51" s="38" t="s">
        <v>259</v>
      </c>
      <c r="F51" s="24"/>
    </row>
    <row r="52" spans="1:6">
      <c r="A52" s="24" t="s">
        <v>260</v>
      </c>
      <c r="B52" s="24"/>
      <c r="C52" s="24"/>
      <c r="D52" s="24" t="s">
        <v>261</v>
      </c>
      <c r="E52" s="24"/>
      <c r="F52" s="24"/>
    </row>
    <row r="53" spans="1:6">
      <c r="A53" s="24" t="s">
        <v>262</v>
      </c>
      <c r="B53" s="24"/>
      <c r="C53" s="24"/>
      <c r="D53" s="24" t="s">
        <v>263</v>
      </c>
      <c r="E53" s="24"/>
      <c r="F53" s="24"/>
    </row>
    <row r="54" spans="1:6">
      <c r="A54" s="24" t="s">
        <v>264</v>
      </c>
      <c r="B54" s="24"/>
      <c r="C54" s="24"/>
      <c r="D54" s="24" t="s">
        <v>265</v>
      </c>
      <c r="E54" s="24"/>
      <c r="F54" s="24"/>
    </row>
    <row r="55" spans="1:6">
      <c r="A55" s="24" t="s">
        <v>266</v>
      </c>
      <c r="B55" s="24"/>
      <c r="C55" s="24"/>
      <c r="D55" s="24" t="s">
        <v>267</v>
      </c>
      <c r="E55" s="24"/>
      <c r="F55" s="24"/>
    </row>
    <row r="56" spans="1:6">
      <c r="A56" s="24" t="s">
        <v>268</v>
      </c>
      <c r="C56" s="24"/>
      <c r="D56" s="24" t="s">
        <v>269</v>
      </c>
      <c r="E56" s="24"/>
      <c r="F56" s="24"/>
    </row>
    <row r="57" spans="1:6">
      <c r="A57" s="24" t="s">
        <v>270</v>
      </c>
      <c r="B57" s="24"/>
      <c r="C57" s="24"/>
      <c r="D57" s="24" t="s">
        <v>271</v>
      </c>
      <c r="E57" s="24"/>
      <c r="F57" s="24"/>
    </row>
    <row r="58" spans="1:6">
      <c r="A58" s="24" t="s">
        <v>272</v>
      </c>
      <c r="B58" s="24"/>
      <c r="C58" s="24" t="s">
        <v>273</v>
      </c>
      <c r="D58" s="24"/>
      <c r="E58" s="24"/>
      <c r="F58" s="24"/>
    </row>
    <row r="59" spans="1:6">
      <c r="A59" s="24" t="s">
        <v>274</v>
      </c>
      <c r="B59" s="24"/>
      <c r="C59" s="24"/>
      <c r="D59" s="24" t="s">
        <v>275</v>
      </c>
      <c r="E59" s="24"/>
      <c r="F59" s="24"/>
    </row>
    <row r="60" spans="1:6">
      <c r="A60" s="24" t="s">
        <v>276</v>
      </c>
      <c r="B60" s="24"/>
      <c r="C60" s="24"/>
      <c r="D60" s="24" t="s">
        <v>277</v>
      </c>
      <c r="E60" s="24"/>
      <c r="F60" s="24"/>
    </row>
    <row r="61" spans="1:6">
      <c r="A61" s="24" t="s">
        <v>278</v>
      </c>
      <c r="C61" s="24"/>
      <c r="D61" s="24" t="s">
        <v>279</v>
      </c>
      <c r="E61" s="24"/>
      <c r="F61" s="24"/>
    </row>
    <row r="62" spans="1:6">
      <c r="A62" s="24" t="s">
        <v>280</v>
      </c>
      <c r="B62" s="24"/>
      <c r="C62" s="24"/>
      <c r="D62" s="24" t="s">
        <v>281</v>
      </c>
      <c r="E62" s="24"/>
      <c r="F62" s="24"/>
    </row>
    <row r="63" spans="1:6">
      <c r="A63" s="24" t="s">
        <v>282</v>
      </c>
      <c r="B63" s="24"/>
      <c r="C63" s="24"/>
      <c r="D63" s="24" t="s">
        <v>283</v>
      </c>
      <c r="E63" s="24"/>
      <c r="F63" s="24"/>
    </row>
    <row r="64" spans="1:6">
      <c r="A64" s="24" t="s">
        <v>284</v>
      </c>
      <c r="B64" s="24"/>
      <c r="C64" s="24"/>
      <c r="D64" s="24" t="s">
        <v>285</v>
      </c>
      <c r="E64" s="24"/>
      <c r="F64" s="24"/>
    </row>
    <row r="65" spans="1:6">
      <c r="A65" s="24" t="s">
        <v>286</v>
      </c>
      <c r="B65" s="24"/>
      <c r="C65" s="24"/>
      <c r="D65" s="24" t="s">
        <v>287</v>
      </c>
      <c r="E65" s="24"/>
      <c r="F65" s="24"/>
    </row>
    <row r="66" spans="1:6">
      <c r="A66" s="24" t="s">
        <v>288</v>
      </c>
      <c r="C66" s="24" t="s">
        <v>289</v>
      </c>
      <c r="D66" s="24"/>
      <c r="E66" s="24"/>
      <c r="F66" s="24"/>
    </row>
    <row r="67" spans="1:6">
      <c r="A67" s="24" t="s">
        <v>290</v>
      </c>
      <c r="B67" s="24"/>
      <c r="C67" s="24" t="s">
        <v>291</v>
      </c>
      <c r="D67" s="24"/>
      <c r="E67" s="24"/>
      <c r="F67" s="24"/>
    </row>
    <row r="68" spans="1:6">
      <c r="A68" s="24" t="s">
        <v>292</v>
      </c>
      <c r="B68" s="24"/>
      <c r="C68" s="24"/>
      <c r="D68" s="24" t="s">
        <v>293</v>
      </c>
      <c r="E68" s="38" t="s">
        <v>294</v>
      </c>
      <c r="F68" s="24"/>
    </row>
    <row r="69" spans="1:6">
      <c r="A69" s="24" t="s">
        <v>295</v>
      </c>
      <c r="B69" s="24"/>
      <c r="C69" s="24"/>
      <c r="D69" s="24" t="s">
        <v>296</v>
      </c>
      <c r="E69" s="38" t="s">
        <v>297</v>
      </c>
      <c r="F69" s="38" t="s">
        <v>298</v>
      </c>
    </row>
    <row r="70" spans="1:6">
      <c r="A70" s="24" t="s">
        <v>299</v>
      </c>
      <c r="B70" s="24"/>
      <c r="C70" s="24" t="s">
        <v>300</v>
      </c>
      <c r="D70" s="24"/>
      <c r="E70" s="24"/>
      <c r="F70" s="24"/>
    </row>
    <row r="71" spans="1:6">
      <c r="A71" s="24" t="s">
        <v>301</v>
      </c>
      <c r="C71" s="24" t="s">
        <v>302</v>
      </c>
      <c r="D71" s="24"/>
      <c r="E71" s="24"/>
      <c r="F71" s="24"/>
    </row>
    <row r="72" spans="1:6">
      <c r="A72" s="24" t="s">
        <v>303</v>
      </c>
      <c r="B72" s="24"/>
      <c r="C72" s="24"/>
      <c r="D72" s="24" t="s">
        <v>304</v>
      </c>
      <c r="E72" s="24"/>
      <c r="F72" s="24"/>
    </row>
    <row r="73" spans="1:6">
      <c r="A73" s="24" t="s">
        <v>305</v>
      </c>
      <c r="B73" s="24"/>
      <c r="C73" s="24"/>
      <c r="D73" s="24" t="s">
        <v>306</v>
      </c>
      <c r="E73" s="24"/>
      <c r="F73" s="24"/>
    </row>
    <row r="74" spans="1:6">
      <c r="A74" s="24" t="s">
        <v>307</v>
      </c>
      <c r="B74" s="24"/>
      <c r="C74" s="24"/>
      <c r="D74" s="24" t="s">
        <v>308</v>
      </c>
      <c r="E74" s="24"/>
      <c r="F74" s="24"/>
    </row>
    <row r="75" spans="1:6">
      <c r="A75" s="24" t="s">
        <v>309</v>
      </c>
      <c r="B75" s="24"/>
      <c r="C75" s="24"/>
      <c r="D75" s="24" t="s">
        <v>310</v>
      </c>
      <c r="E75" s="24"/>
      <c r="F75" s="24"/>
    </row>
    <row r="76" spans="1:6">
      <c r="A76" s="24" t="s">
        <v>311</v>
      </c>
      <c r="C76" s="24"/>
      <c r="D76" s="24" t="s">
        <v>312</v>
      </c>
      <c r="E76" s="24"/>
      <c r="F76" s="24"/>
    </row>
    <row r="77" spans="1:6">
      <c r="A77" s="24" t="s">
        <v>313</v>
      </c>
      <c r="B77" s="24"/>
      <c r="C77" s="24"/>
      <c r="D77" s="24" t="s">
        <v>314</v>
      </c>
      <c r="E77" s="24"/>
      <c r="F77" s="24"/>
    </row>
    <row r="78" spans="1:6">
      <c r="A78" s="24" t="s">
        <v>315</v>
      </c>
      <c r="B78" s="24"/>
      <c r="C78" s="24"/>
      <c r="D78" s="24" t="s">
        <v>316</v>
      </c>
      <c r="E78" s="24"/>
      <c r="F78" s="24"/>
    </row>
    <row r="79" spans="1:6">
      <c r="A79" s="24" t="s">
        <v>317</v>
      </c>
      <c r="B79" s="24"/>
      <c r="C79" s="24"/>
      <c r="D79" s="24" t="s">
        <v>318</v>
      </c>
      <c r="E79" s="24"/>
      <c r="F79" s="24"/>
    </row>
    <row r="80" spans="1:6">
      <c r="A80" s="24" t="s">
        <v>319</v>
      </c>
      <c r="B80" s="24"/>
      <c r="C80" s="24" t="s">
        <v>320</v>
      </c>
      <c r="D80" s="24"/>
      <c r="E80" s="24"/>
      <c r="F80" s="24"/>
    </row>
    <row r="81" spans="1:6">
      <c r="A81" s="24" t="s">
        <v>321</v>
      </c>
      <c r="C81" s="24"/>
      <c r="D81" s="24" t="s">
        <v>322</v>
      </c>
      <c r="E81" s="24"/>
      <c r="F81" s="24"/>
    </row>
    <row r="82" spans="1:6" ht="39">
      <c r="A82" s="24" t="s">
        <v>323</v>
      </c>
      <c r="B82" s="24"/>
      <c r="C82" s="24"/>
      <c r="D82" s="24" t="s">
        <v>324</v>
      </c>
      <c r="E82" s="38" t="s">
        <v>325</v>
      </c>
      <c r="F82" s="24"/>
    </row>
    <row r="83" spans="1:6">
      <c r="A83" s="24" t="s">
        <v>326</v>
      </c>
      <c r="B83" s="24"/>
      <c r="C83" s="24"/>
      <c r="D83" s="24" t="s">
        <v>327</v>
      </c>
      <c r="E83" s="24"/>
      <c r="F83" s="24"/>
    </row>
    <row r="84" spans="1:6" ht="128.25">
      <c r="A84" s="24" t="s">
        <v>328</v>
      </c>
      <c r="B84" s="24"/>
      <c r="C84" s="24"/>
      <c r="D84" s="24" t="s">
        <v>329</v>
      </c>
      <c r="E84" s="38" t="s">
        <v>330</v>
      </c>
      <c r="F84" s="24"/>
    </row>
    <row r="85" spans="1:6">
      <c r="A85" s="24" t="s">
        <v>331</v>
      </c>
      <c r="B85" s="24"/>
      <c r="C85" s="24" t="s">
        <v>332</v>
      </c>
      <c r="D85" s="24"/>
      <c r="E85" s="24"/>
      <c r="F85" s="24"/>
    </row>
    <row r="86" spans="1:6" ht="51.75">
      <c r="A86" s="24" t="s">
        <v>333</v>
      </c>
      <c r="C86" s="24"/>
      <c r="D86" s="24" t="s">
        <v>334</v>
      </c>
      <c r="E86" s="38" t="s">
        <v>335</v>
      </c>
      <c r="F86" s="24"/>
    </row>
    <row r="87" spans="1:6" ht="26.25">
      <c r="A87" s="24" t="s">
        <v>336</v>
      </c>
      <c r="B87" s="24"/>
      <c r="C87" s="24"/>
      <c r="D87" s="24" t="s">
        <v>337</v>
      </c>
      <c r="E87" s="38" t="s">
        <v>338</v>
      </c>
      <c r="F87" s="24"/>
    </row>
    <row r="88" spans="1:6">
      <c r="A88" s="24" t="s">
        <v>339</v>
      </c>
      <c r="B88" s="24"/>
      <c r="C88" s="24"/>
      <c r="D88" s="24" t="s">
        <v>340</v>
      </c>
      <c r="E88" s="38" t="s">
        <v>341</v>
      </c>
      <c r="F88" s="24"/>
    </row>
    <row r="89" spans="1:6">
      <c r="A89" s="24" t="s">
        <v>342</v>
      </c>
      <c r="B89" s="24"/>
      <c r="C89" s="24"/>
      <c r="D89" s="24" t="s">
        <v>343</v>
      </c>
      <c r="E89" s="24"/>
      <c r="F89" s="24"/>
    </row>
    <row r="90" spans="1:6" ht="26.25">
      <c r="A90" s="24" t="s">
        <v>344</v>
      </c>
      <c r="B90" s="24"/>
      <c r="C90" s="24"/>
      <c r="D90" s="24" t="s">
        <v>345</v>
      </c>
      <c r="E90" s="38" t="s">
        <v>346</v>
      </c>
      <c r="F90" s="24"/>
    </row>
    <row r="91" spans="1:6">
      <c r="A91" s="24" t="s">
        <v>347</v>
      </c>
      <c r="C91" s="24"/>
      <c r="D91" s="24" t="s">
        <v>348</v>
      </c>
      <c r="E91" s="38" t="s">
        <v>349</v>
      </c>
      <c r="F91" s="24"/>
    </row>
    <row r="92" spans="1:6">
      <c r="A92" s="24" t="s">
        <v>350</v>
      </c>
      <c r="B92" s="24"/>
      <c r="C92" s="24" t="s">
        <v>351</v>
      </c>
      <c r="D92" s="24"/>
      <c r="E92" s="24"/>
      <c r="F92" s="24"/>
    </row>
    <row r="93" spans="1:6">
      <c r="A93" s="24" t="s">
        <v>352</v>
      </c>
      <c r="B93" s="24"/>
      <c r="C93" s="24"/>
      <c r="D93" s="24" t="s">
        <v>353</v>
      </c>
      <c r="E93" s="24"/>
      <c r="F93" s="24"/>
    </row>
    <row r="94" spans="1:6">
      <c r="A94" s="24" t="s">
        <v>354</v>
      </c>
      <c r="B94" s="24"/>
      <c r="C94" s="24"/>
      <c r="D94" s="24" t="s">
        <v>355</v>
      </c>
      <c r="E94" s="24"/>
      <c r="F94" s="24"/>
    </row>
    <row r="95" spans="1:6">
      <c r="A95" s="24" t="s">
        <v>356</v>
      </c>
      <c r="B95" s="24"/>
      <c r="C95" s="24"/>
      <c r="D95" s="24" t="s">
        <v>357</v>
      </c>
      <c r="E95" s="24"/>
      <c r="F95" s="24"/>
    </row>
    <row r="96" spans="1:6">
      <c r="A96" s="24" t="s">
        <v>358</v>
      </c>
      <c r="B96" t="s">
        <v>359</v>
      </c>
      <c r="C96" s="24"/>
      <c r="D96" s="24"/>
      <c r="E96" s="24"/>
      <c r="F96" s="24"/>
    </row>
    <row r="97" spans="1:6">
      <c r="A97" s="24" t="s">
        <v>360</v>
      </c>
      <c r="B97" s="24"/>
      <c r="C97" s="24" t="s">
        <v>361</v>
      </c>
      <c r="D97" s="24"/>
      <c r="E97" s="24"/>
      <c r="F97" s="24"/>
    </row>
    <row r="98" spans="1:6">
      <c r="A98" s="24" t="s">
        <v>362</v>
      </c>
      <c r="B98" s="24"/>
      <c r="C98" s="24"/>
      <c r="D98" s="24" t="s">
        <v>363</v>
      </c>
      <c r="E98" s="38" t="s">
        <v>364</v>
      </c>
      <c r="F98" s="24"/>
    </row>
    <row r="99" spans="1:6">
      <c r="A99" s="24" t="s">
        <v>365</v>
      </c>
      <c r="B99" s="24"/>
      <c r="C99" s="24"/>
      <c r="D99" s="24" t="s">
        <v>366</v>
      </c>
      <c r="E99" s="24"/>
      <c r="F99" s="24"/>
    </row>
    <row r="100" spans="1:6">
      <c r="A100" s="24" t="s">
        <v>367</v>
      </c>
      <c r="B100" s="24"/>
      <c r="C100" s="24"/>
      <c r="D100" s="24" t="s">
        <v>368</v>
      </c>
      <c r="E100" s="24"/>
      <c r="F100" s="24"/>
    </row>
    <row r="101" spans="1:6">
      <c r="A101" s="24" t="s">
        <v>369</v>
      </c>
      <c r="C101" s="24"/>
      <c r="D101" s="24" t="s">
        <v>370</v>
      </c>
      <c r="E101" s="24"/>
      <c r="F101" s="24"/>
    </row>
    <row r="102" spans="1:6">
      <c r="A102" s="24" t="s">
        <v>371</v>
      </c>
      <c r="B102" s="24"/>
      <c r="C102" s="24"/>
      <c r="D102" s="24" t="s">
        <v>372</v>
      </c>
      <c r="E102" s="24"/>
      <c r="F102" s="24"/>
    </row>
    <row r="103" spans="1:6">
      <c r="A103" s="24" t="s">
        <v>373</v>
      </c>
      <c r="B103" s="24"/>
      <c r="C103" s="24" t="s">
        <v>374</v>
      </c>
      <c r="D103" s="24"/>
      <c r="E103" s="24"/>
      <c r="F103" s="24"/>
    </row>
    <row r="104" spans="1:6" ht="26.25">
      <c r="A104" s="24" t="s">
        <v>375</v>
      </c>
      <c r="B104" s="24"/>
      <c r="C104" s="24"/>
      <c r="D104" s="24" t="s">
        <v>376</v>
      </c>
      <c r="E104" s="38" t="s">
        <v>377</v>
      </c>
      <c r="F104" s="24"/>
    </row>
    <row r="105" spans="1:6" ht="26.25">
      <c r="A105" s="24" t="s">
        <v>378</v>
      </c>
      <c r="B105" s="24"/>
      <c r="C105" s="24"/>
      <c r="D105" s="24" t="s">
        <v>379</v>
      </c>
      <c r="E105" s="38" t="s">
        <v>380</v>
      </c>
      <c r="F105" s="24"/>
    </row>
    <row r="106" spans="1:6">
      <c r="A106" s="24" t="s">
        <v>381</v>
      </c>
      <c r="C106" s="24"/>
      <c r="D106" s="24" t="s">
        <v>382</v>
      </c>
      <c r="E106" s="24"/>
      <c r="F106" s="24"/>
    </row>
    <row r="107" spans="1:6">
      <c r="A107" s="24" t="s">
        <v>383</v>
      </c>
      <c r="B107" s="24"/>
      <c r="C107" s="24"/>
      <c r="D107" s="24" t="s">
        <v>384</v>
      </c>
      <c r="E107" s="38" t="s">
        <v>385</v>
      </c>
      <c r="F107" s="24"/>
    </row>
    <row r="108" spans="1:6">
      <c r="A108" s="24" t="s">
        <v>386</v>
      </c>
      <c r="B108" s="24"/>
      <c r="C108" s="24"/>
      <c r="D108" s="24" t="s">
        <v>387</v>
      </c>
      <c r="E108" s="24"/>
      <c r="F108" s="24"/>
    </row>
    <row r="109" spans="1:6">
      <c r="A109" s="24" t="s">
        <v>388</v>
      </c>
      <c r="B109" s="24"/>
      <c r="C109" s="24"/>
      <c r="D109" s="24" t="s">
        <v>389</v>
      </c>
      <c r="E109" s="24"/>
      <c r="F109" s="24"/>
    </row>
    <row r="110" spans="1:6">
      <c r="A110" s="24" t="s">
        <v>390</v>
      </c>
      <c r="B110" s="24"/>
      <c r="C110" s="24"/>
      <c r="D110" s="24" t="s">
        <v>391</v>
      </c>
      <c r="E110" s="38" t="s">
        <v>392</v>
      </c>
      <c r="F110" s="24"/>
    </row>
    <row r="111" spans="1:6">
      <c r="A111" s="24" t="s">
        <v>393</v>
      </c>
      <c r="C111" s="24"/>
      <c r="D111" s="24" t="s">
        <v>394</v>
      </c>
      <c r="E111" s="24"/>
      <c r="F111" s="24"/>
    </row>
    <row r="112" spans="1:6">
      <c r="A112" s="24" t="s">
        <v>395</v>
      </c>
      <c r="B112" s="24"/>
      <c r="C112" s="24"/>
      <c r="D112" s="24" t="s">
        <v>396</v>
      </c>
      <c r="E112" s="24"/>
      <c r="F112" s="24"/>
    </row>
    <row r="113" spans="1:6">
      <c r="A113" s="24" t="s">
        <v>397</v>
      </c>
      <c r="B113" s="24"/>
      <c r="C113" s="24"/>
      <c r="D113" s="24" t="s">
        <v>398</v>
      </c>
      <c r="E113" s="24"/>
      <c r="F113" s="24"/>
    </row>
    <row r="114" spans="1:6">
      <c r="A114" s="24" t="s">
        <v>399</v>
      </c>
      <c r="B114" s="24"/>
      <c r="C114" s="24"/>
      <c r="D114" s="24" t="s">
        <v>400</v>
      </c>
      <c r="E114" s="24"/>
      <c r="F114" s="24"/>
    </row>
    <row r="115" spans="1:6" ht="26.25">
      <c r="A115" s="24" t="s">
        <v>401</v>
      </c>
      <c r="B115" s="24"/>
      <c r="C115" s="24"/>
      <c r="D115" s="24" t="s">
        <v>402</v>
      </c>
      <c r="E115" s="24"/>
      <c r="F115" s="38" t="s">
        <v>403</v>
      </c>
    </row>
    <row r="116" spans="1:6" ht="26.25">
      <c r="A116" s="24" t="s">
        <v>404</v>
      </c>
      <c r="C116" s="24"/>
      <c r="D116" s="24" t="s">
        <v>405</v>
      </c>
      <c r="E116" s="24"/>
      <c r="F116" s="38" t="s">
        <v>406</v>
      </c>
    </row>
    <row r="117" spans="1:6" ht="39">
      <c r="A117" s="24" t="s">
        <v>407</v>
      </c>
      <c r="B117" s="24"/>
      <c r="C117" s="24"/>
      <c r="D117" s="24" t="s">
        <v>408</v>
      </c>
      <c r="E117" s="38" t="s">
        <v>409</v>
      </c>
      <c r="F117" s="24"/>
    </row>
    <row r="118" spans="1:6">
      <c r="A118" s="24" t="s">
        <v>410</v>
      </c>
      <c r="B118" s="24"/>
      <c r="C118" s="24"/>
      <c r="D118" s="24" t="s">
        <v>411</v>
      </c>
      <c r="E118" s="24"/>
      <c r="F118" s="24"/>
    </row>
    <row r="119" spans="1:6">
      <c r="A119" s="24" t="s">
        <v>412</v>
      </c>
      <c r="B119" s="24"/>
      <c r="C119" s="24" t="s">
        <v>413</v>
      </c>
      <c r="D119" s="24"/>
      <c r="E119" s="24"/>
      <c r="F119" s="24"/>
    </row>
    <row r="120" spans="1:6" ht="39">
      <c r="A120" s="24" t="s">
        <v>414</v>
      </c>
      <c r="B120" s="24"/>
      <c r="C120" s="24"/>
      <c r="D120" s="24" t="s">
        <v>415</v>
      </c>
      <c r="E120" s="38" t="s">
        <v>416</v>
      </c>
      <c r="F120" s="24"/>
    </row>
    <row r="121" spans="1:6">
      <c r="A121" s="24" t="s">
        <v>417</v>
      </c>
      <c r="C121" s="24"/>
      <c r="D121" s="24" t="s">
        <v>418</v>
      </c>
      <c r="E121" s="24"/>
      <c r="F121" s="24"/>
    </row>
    <row r="122" spans="1:6">
      <c r="A122" s="24" t="s">
        <v>419</v>
      </c>
      <c r="B122" s="24"/>
      <c r="C122" s="24" t="s">
        <v>420</v>
      </c>
      <c r="D122" s="24"/>
      <c r="E122" s="24"/>
      <c r="F122" s="24"/>
    </row>
    <row r="123" spans="1:6">
      <c r="A123" s="24" t="s">
        <v>421</v>
      </c>
      <c r="B123" s="24"/>
      <c r="C123" s="24"/>
      <c r="D123" s="24" t="s">
        <v>422</v>
      </c>
      <c r="E123" s="24"/>
      <c r="F123" s="24"/>
    </row>
    <row r="124" spans="1:6">
      <c r="A124" s="24" t="s">
        <v>423</v>
      </c>
      <c r="B124" s="24"/>
      <c r="C124" s="24"/>
      <c r="D124" s="24" t="s">
        <v>424</v>
      </c>
      <c r="E124" s="24"/>
      <c r="F124" s="24"/>
    </row>
    <row r="125" spans="1:6" ht="39">
      <c r="A125" s="24" t="s">
        <v>425</v>
      </c>
      <c r="B125" s="24"/>
      <c r="C125" s="24" t="s">
        <v>426</v>
      </c>
      <c r="D125" s="24"/>
      <c r="E125" s="38" t="s">
        <v>427</v>
      </c>
      <c r="F125" s="24"/>
    </row>
    <row r="126" spans="1:6">
      <c r="A126" s="24" t="s">
        <v>428</v>
      </c>
      <c r="C126" s="24" t="s">
        <v>429</v>
      </c>
      <c r="D126" s="24"/>
      <c r="E126" s="24"/>
      <c r="F126" s="24"/>
    </row>
    <row r="127" spans="1:6">
      <c r="A127" s="24" t="s">
        <v>430</v>
      </c>
      <c r="B127" s="24"/>
      <c r="C127" s="24" t="s">
        <v>431</v>
      </c>
      <c r="D127" s="24"/>
      <c r="E127" s="24"/>
      <c r="F127" s="24"/>
    </row>
    <row r="128" spans="1:6">
      <c r="A128" s="24" t="s">
        <v>432</v>
      </c>
      <c r="B128" s="24"/>
      <c r="C128" s="24" t="s">
        <v>433</v>
      </c>
      <c r="D128" s="24"/>
      <c r="E128" s="24"/>
      <c r="F128" s="24"/>
    </row>
    <row r="129" spans="1:6">
      <c r="A129" s="24" t="s">
        <v>434</v>
      </c>
      <c r="B129" s="24"/>
      <c r="C129" s="24" t="s">
        <v>435</v>
      </c>
      <c r="D129" s="24"/>
      <c r="E129" s="24"/>
      <c r="F129" s="24"/>
    </row>
    <row r="130" spans="1:6">
      <c r="A130" s="24" t="s">
        <v>436</v>
      </c>
      <c r="B130" s="24"/>
      <c r="C130" s="24" t="s">
        <v>437</v>
      </c>
      <c r="D130" s="24"/>
      <c r="E130" s="38" t="s">
        <v>438</v>
      </c>
      <c r="F130" s="24"/>
    </row>
    <row r="131" spans="1:6">
      <c r="A131" s="24" t="s">
        <v>439</v>
      </c>
      <c r="C131" s="24" t="s">
        <v>440</v>
      </c>
      <c r="D131" s="24"/>
      <c r="E131" s="24"/>
      <c r="F131" s="24"/>
    </row>
    <row r="132" spans="1:6">
      <c r="A132" s="24" t="s">
        <v>441</v>
      </c>
      <c r="B132" s="24"/>
      <c r="C132" s="24" t="s">
        <v>442</v>
      </c>
      <c r="D132" s="24"/>
      <c r="E132" s="24"/>
      <c r="F132" s="24"/>
    </row>
    <row r="133" spans="1:6">
      <c r="A133" s="24" t="s">
        <v>443</v>
      </c>
      <c r="B133" s="24"/>
      <c r="C133" s="24" t="s">
        <v>444</v>
      </c>
      <c r="D133" s="24"/>
      <c r="E133" s="38" t="s">
        <v>445</v>
      </c>
      <c r="F133" s="24"/>
    </row>
    <row r="134" spans="1:6">
      <c r="A134" s="24" t="s">
        <v>446</v>
      </c>
      <c r="B134" s="24"/>
      <c r="C134" s="24" t="s">
        <v>447</v>
      </c>
      <c r="D134" s="24"/>
      <c r="E134" s="24"/>
      <c r="F134" s="24"/>
    </row>
    <row r="135" spans="1:6">
      <c r="A135" s="24" t="s">
        <v>448</v>
      </c>
      <c r="B135" s="24"/>
      <c r="C135" s="24" t="s">
        <v>449</v>
      </c>
      <c r="D135" s="24"/>
      <c r="E135" s="24"/>
      <c r="F135" s="24"/>
    </row>
    <row r="136" spans="1:6" ht="26.25">
      <c r="A136" s="24" t="s">
        <v>450</v>
      </c>
      <c r="B136" t="s">
        <v>451</v>
      </c>
      <c r="C136" s="24"/>
      <c r="D136" s="24"/>
      <c r="E136" s="38" t="s">
        <v>452</v>
      </c>
      <c r="F136" s="24"/>
    </row>
    <row r="137" spans="1:6">
      <c r="A137" s="24" t="s">
        <v>453</v>
      </c>
      <c r="B137" s="24"/>
      <c r="C137" s="24" t="s">
        <v>454</v>
      </c>
      <c r="D137" s="24"/>
      <c r="E137" s="24"/>
      <c r="F137" s="24"/>
    </row>
    <row r="138" spans="1:6" ht="26.25">
      <c r="A138" s="24" t="s">
        <v>455</v>
      </c>
      <c r="B138" s="24"/>
      <c r="C138" s="24"/>
      <c r="D138" s="24" t="s">
        <v>146</v>
      </c>
      <c r="E138" s="38" t="s">
        <v>147</v>
      </c>
      <c r="F138" s="24"/>
    </row>
    <row r="139" spans="1:6" ht="26.25">
      <c r="A139" s="24" t="s">
        <v>456</v>
      </c>
      <c r="B139" s="24"/>
      <c r="C139" s="24"/>
      <c r="D139" s="24" t="s">
        <v>149</v>
      </c>
      <c r="E139" s="38" t="s">
        <v>150</v>
      </c>
      <c r="F139" s="24"/>
    </row>
    <row r="140" spans="1:6" ht="26.25">
      <c r="A140" s="24" t="s">
        <v>457</v>
      </c>
      <c r="B140" s="24"/>
      <c r="C140" s="24"/>
      <c r="D140" s="24" t="s">
        <v>152</v>
      </c>
      <c r="E140" s="38" t="s">
        <v>153</v>
      </c>
      <c r="F140" s="24"/>
    </row>
    <row r="141" spans="1:6" ht="26.25">
      <c r="A141" s="24" t="s">
        <v>458</v>
      </c>
      <c r="C141" s="24"/>
      <c r="D141" s="24" t="s">
        <v>155</v>
      </c>
      <c r="E141" s="38" t="s">
        <v>156</v>
      </c>
      <c r="F141" s="38" t="s">
        <v>459</v>
      </c>
    </row>
    <row r="142" spans="1:6">
      <c r="A142" s="24" t="s">
        <v>460</v>
      </c>
      <c r="B142" s="24"/>
      <c r="C142" s="24"/>
      <c r="D142" s="24" t="s">
        <v>166</v>
      </c>
      <c r="E142" s="38" t="s">
        <v>167</v>
      </c>
      <c r="F142" s="24"/>
    </row>
    <row r="143" spans="1:6" ht="26.25">
      <c r="A143" s="24" t="s">
        <v>461</v>
      </c>
      <c r="B143" s="24"/>
      <c r="C143" s="24"/>
      <c r="D143" s="24" t="s">
        <v>170</v>
      </c>
      <c r="E143" s="38" t="s">
        <v>171</v>
      </c>
      <c r="F143" s="24"/>
    </row>
    <row r="144" spans="1:6" ht="39">
      <c r="A144" s="24" t="s">
        <v>462</v>
      </c>
      <c r="B144" s="24"/>
      <c r="C144" s="24"/>
      <c r="D144" s="24" t="s">
        <v>175</v>
      </c>
      <c r="E144" s="38" t="s">
        <v>176</v>
      </c>
      <c r="F144" s="24"/>
    </row>
    <row r="145" spans="1:6" ht="39">
      <c r="A145" s="24" t="s">
        <v>463</v>
      </c>
      <c r="B145" s="24"/>
      <c r="C145" s="24"/>
      <c r="D145" s="24" t="s">
        <v>178</v>
      </c>
      <c r="E145" s="38" t="s">
        <v>179</v>
      </c>
      <c r="F145" s="24"/>
    </row>
    <row r="146" spans="1:6" ht="26.25">
      <c r="A146" s="24" t="s">
        <v>464</v>
      </c>
      <c r="C146" s="24"/>
      <c r="D146" s="24" t="s">
        <v>183</v>
      </c>
      <c r="E146" s="38" t="s">
        <v>184</v>
      </c>
      <c r="F146" s="24"/>
    </row>
    <row r="147" spans="1:6" ht="26.25">
      <c r="A147" s="24" t="s">
        <v>465</v>
      </c>
      <c r="B147" s="24"/>
      <c r="C147" s="24"/>
      <c r="D147" s="24" t="s">
        <v>186</v>
      </c>
      <c r="E147" s="38" t="s">
        <v>187</v>
      </c>
      <c r="F147" s="24"/>
    </row>
    <row r="148" spans="1:6" ht="26.25">
      <c r="A148" s="24" t="s">
        <v>466</v>
      </c>
      <c r="B148" s="24"/>
      <c r="C148" s="24"/>
      <c r="D148" s="24" t="s">
        <v>189</v>
      </c>
      <c r="E148" s="38" t="s">
        <v>190</v>
      </c>
      <c r="F148" s="24"/>
    </row>
    <row r="149" spans="1:6">
      <c r="A149" s="24" t="s">
        <v>467</v>
      </c>
      <c r="B149" s="24"/>
      <c r="C149" s="24" t="s">
        <v>468</v>
      </c>
      <c r="D149" s="24"/>
      <c r="E149" s="24"/>
      <c r="F149" s="24"/>
    </row>
    <row r="150" spans="1:6">
      <c r="A150" s="24" t="s">
        <v>469</v>
      </c>
      <c r="B150" s="24"/>
      <c r="C150" s="24"/>
      <c r="D150" s="24" t="s">
        <v>470</v>
      </c>
      <c r="E150" s="24"/>
      <c r="F150" s="24"/>
    </row>
    <row r="151" spans="1:6">
      <c r="A151" s="24" t="s">
        <v>471</v>
      </c>
      <c r="C151" s="24"/>
      <c r="D151" s="24" t="s">
        <v>472</v>
      </c>
      <c r="E151" s="24"/>
      <c r="F151" s="24"/>
    </row>
    <row r="152" spans="1:6">
      <c r="A152" s="24" t="s">
        <v>473</v>
      </c>
      <c r="B152" s="24"/>
      <c r="C152" s="24"/>
      <c r="D152" s="24" t="s">
        <v>474</v>
      </c>
      <c r="E152" s="24"/>
      <c r="F152" s="24"/>
    </row>
    <row r="153" spans="1:6">
      <c r="A153" s="24" t="s">
        <v>475</v>
      </c>
      <c r="B153" s="24"/>
      <c r="C153" s="24"/>
      <c r="D153" s="24" t="s">
        <v>476</v>
      </c>
      <c r="E153" s="24"/>
      <c r="F153" s="24"/>
    </row>
    <row r="154" spans="1:6">
      <c r="A154" s="24" t="s">
        <v>477</v>
      </c>
      <c r="B154" s="24"/>
      <c r="C154" s="24" t="s">
        <v>478</v>
      </c>
      <c r="D154" s="24"/>
      <c r="E154" s="24"/>
      <c r="F154" s="24"/>
    </row>
    <row r="155" spans="1:6">
      <c r="A155" s="24" t="s">
        <v>479</v>
      </c>
      <c r="B155" s="24"/>
      <c r="C155" s="24" t="s">
        <v>480</v>
      </c>
      <c r="D155" s="24"/>
      <c r="E155" s="24"/>
      <c r="F155" s="24"/>
    </row>
    <row r="156" spans="1:6">
      <c r="A156" s="24" t="s">
        <v>481</v>
      </c>
      <c r="C156" s="24" t="s">
        <v>482</v>
      </c>
      <c r="D156" s="24"/>
      <c r="E156" s="24"/>
      <c r="F156" s="24"/>
    </row>
    <row r="157" spans="1:6">
      <c r="A157" s="24" t="s">
        <v>483</v>
      </c>
      <c r="B157" s="24"/>
      <c r="C157" s="24" t="s">
        <v>484</v>
      </c>
      <c r="D157" s="24"/>
      <c r="E157" s="24"/>
      <c r="F157" s="24"/>
    </row>
    <row r="158" spans="1:6">
      <c r="A158" s="24" t="s">
        <v>485</v>
      </c>
      <c r="B158" s="24"/>
      <c r="C158" s="24" t="s">
        <v>486</v>
      </c>
      <c r="D158" s="24"/>
      <c r="E158" s="24"/>
      <c r="F158" s="24"/>
    </row>
    <row r="159" spans="1:6" ht="39">
      <c r="A159" s="24" t="s">
        <v>487</v>
      </c>
      <c r="B159" s="24"/>
      <c r="C159" s="24"/>
      <c r="D159" s="24" t="s">
        <v>488</v>
      </c>
      <c r="E159" s="38" t="s">
        <v>489</v>
      </c>
      <c r="F159" s="24"/>
    </row>
    <row r="160" spans="1:6" ht="39">
      <c r="A160" s="24" t="s">
        <v>490</v>
      </c>
      <c r="B160" s="24"/>
      <c r="C160" s="24"/>
      <c r="D160" s="24" t="s">
        <v>491</v>
      </c>
      <c r="E160" s="38" t="s">
        <v>492</v>
      </c>
      <c r="F160" s="24"/>
    </row>
    <row r="161" spans="1:6" ht="39">
      <c r="A161" s="24" t="s">
        <v>493</v>
      </c>
      <c r="C161" s="24"/>
      <c r="D161" s="24" t="s">
        <v>494</v>
      </c>
      <c r="E161" s="38" t="s">
        <v>495</v>
      </c>
      <c r="F161" s="24"/>
    </row>
    <row r="162" spans="1:6">
      <c r="A162" s="24" t="s">
        <v>496</v>
      </c>
      <c r="B162" s="24"/>
      <c r="C162" s="24"/>
      <c r="D162" s="24" t="s">
        <v>497</v>
      </c>
      <c r="E162" s="38" t="s">
        <v>498</v>
      </c>
      <c r="F162" s="24"/>
    </row>
    <row r="163" spans="1:6">
      <c r="A163" s="24" t="s">
        <v>499</v>
      </c>
      <c r="B163" s="24"/>
      <c r="C163" s="24" t="s">
        <v>500</v>
      </c>
      <c r="D163" s="24"/>
      <c r="E163" s="24"/>
      <c r="F163" s="24"/>
    </row>
    <row r="164" spans="1:6">
      <c r="A164" s="24" t="s">
        <v>501</v>
      </c>
      <c r="B164" s="24"/>
      <c r="C164" s="24" t="s">
        <v>502</v>
      </c>
      <c r="D164" s="24"/>
      <c r="E164" s="24"/>
      <c r="F164" s="24"/>
    </row>
    <row r="165" spans="1:6" ht="26.25">
      <c r="A165" s="24" t="s">
        <v>503</v>
      </c>
      <c r="B165" s="24" t="s">
        <v>504</v>
      </c>
      <c r="C165" s="24"/>
      <c r="D165" s="24"/>
      <c r="E165" s="38" t="s">
        <v>452</v>
      </c>
      <c r="F165" s="24"/>
    </row>
    <row r="166" spans="1:6">
      <c r="A166" s="24" t="s">
        <v>505</v>
      </c>
      <c r="C166" s="24" t="s">
        <v>506</v>
      </c>
      <c r="D166" s="24"/>
      <c r="E166" s="24"/>
      <c r="F166" s="24"/>
    </row>
    <row r="167" spans="1:6">
      <c r="A167" s="24" t="s">
        <v>507</v>
      </c>
      <c r="B167" s="24"/>
      <c r="C167" s="24" t="s">
        <v>508</v>
      </c>
      <c r="D167" s="24"/>
      <c r="E167" s="24"/>
      <c r="F167" s="24"/>
    </row>
    <row r="168" spans="1:6">
      <c r="A168" s="24" t="s">
        <v>509</v>
      </c>
      <c r="B168" s="24"/>
      <c r="C168" s="24" t="s">
        <v>510</v>
      </c>
      <c r="D168" s="24"/>
      <c r="E168" s="24"/>
      <c r="F168" s="24"/>
    </row>
    <row r="169" spans="1:6">
      <c r="A169" s="24" t="s">
        <v>511</v>
      </c>
      <c r="B169" s="24"/>
      <c r="C169" s="24" t="s">
        <v>512</v>
      </c>
      <c r="D169" s="24"/>
      <c r="E169" s="24"/>
      <c r="F169" s="24"/>
    </row>
    <row r="170" spans="1:6">
      <c r="A170" s="24" t="s">
        <v>513</v>
      </c>
      <c r="B170" s="24"/>
      <c r="C170" s="24" t="s">
        <v>514</v>
      </c>
      <c r="D170" s="24"/>
      <c r="E170" s="24"/>
      <c r="F170" s="24"/>
    </row>
    <row r="171" spans="1:6">
      <c r="A171" s="24" t="s">
        <v>515</v>
      </c>
      <c r="B171" t="s">
        <v>516</v>
      </c>
      <c r="C171" s="24"/>
      <c r="D171" s="24"/>
      <c r="E171" s="24"/>
      <c r="F171" s="24"/>
    </row>
    <row r="172" spans="1:6">
      <c r="A172" s="24" t="s">
        <v>517</v>
      </c>
      <c r="B172" s="24"/>
      <c r="C172" s="24" t="s">
        <v>518</v>
      </c>
      <c r="D172" s="24"/>
      <c r="E172" s="24"/>
      <c r="F172" s="38" t="s">
        <v>519</v>
      </c>
    </row>
    <row r="173" spans="1:6">
      <c r="A173" s="24" t="s">
        <v>520</v>
      </c>
      <c r="B173" s="24"/>
      <c r="C173" s="24" t="s">
        <v>521</v>
      </c>
      <c r="D173" s="24"/>
      <c r="E173" s="24"/>
      <c r="F173" s="24"/>
    </row>
    <row r="174" spans="1:6">
      <c r="A174" s="24" t="s">
        <v>522</v>
      </c>
      <c r="B174" s="24"/>
      <c r="C174" s="24" t="s">
        <v>523</v>
      </c>
      <c r="D174" s="24"/>
      <c r="E174" s="24"/>
      <c r="F174" s="24"/>
    </row>
    <row r="175" spans="1:6">
      <c r="A175" s="24" t="s">
        <v>524</v>
      </c>
      <c r="B175" s="24"/>
      <c r="C175" s="24"/>
      <c r="D175" s="24" t="s">
        <v>525</v>
      </c>
      <c r="E175" s="24"/>
      <c r="F175" s="24"/>
    </row>
    <row r="176" spans="1:6">
      <c r="A176" s="24" t="s">
        <v>526</v>
      </c>
      <c r="C176" s="24"/>
      <c r="D176" s="24" t="s">
        <v>527</v>
      </c>
      <c r="E176" s="24"/>
      <c r="F176" s="24"/>
    </row>
    <row r="177" spans="1:6">
      <c r="A177" s="24" t="s">
        <v>528</v>
      </c>
      <c r="B177" s="24"/>
      <c r="C177" s="24"/>
      <c r="D177" s="24" t="s">
        <v>529</v>
      </c>
      <c r="E177" s="24"/>
      <c r="F177" s="24"/>
    </row>
    <row r="178" spans="1:6">
      <c r="A178" s="24" t="s">
        <v>530</v>
      </c>
      <c r="B178" s="24"/>
      <c r="C178" s="24"/>
      <c r="D178" s="24" t="s">
        <v>531</v>
      </c>
      <c r="E178" s="24"/>
      <c r="F178" s="24"/>
    </row>
    <row r="179" spans="1:6">
      <c r="A179" s="24" t="s">
        <v>532</v>
      </c>
      <c r="B179" s="24"/>
      <c r="C179" s="24"/>
      <c r="D179" s="24" t="s">
        <v>533</v>
      </c>
      <c r="E179" s="24"/>
      <c r="F179" s="24"/>
    </row>
    <row r="180" spans="1:6">
      <c r="A180" s="24" t="s">
        <v>534</v>
      </c>
      <c r="B180" s="24"/>
      <c r="C180" s="24"/>
      <c r="D180" s="24" t="s">
        <v>535</v>
      </c>
      <c r="E180" s="24"/>
      <c r="F180" s="24"/>
    </row>
    <row r="181" spans="1:6">
      <c r="A181" s="24" t="s">
        <v>536</v>
      </c>
      <c r="C181" s="24" t="s">
        <v>537</v>
      </c>
      <c r="D181" s="24"/>
      <c r="E181" s="24"/>
      <c r="F181" s="24"/>
    </row>
    <row r="182" spans="1:6">
      <c r="A182" s="24" t="s">
        <v>538</v>
      </c>
      <c r="B182" s="24"/>
      <c r="C182" s="24"/>
      <c r="D182" s="24" t="s">
        <v>539</v>
      </c>
      <c r="E182" s="24"/>
      <c r="F182" s="24"/>
    </row>
    <row r="183" spans="1:6" ht="26.25">
      <c r="A183" s="24" t="s">
        <v>540</v>
      </c>
      <c r="B183" s="24"/>
      <c r="C183" s="24"/>
      <c r="D183" s="24" t="s">
        <v>541</v>
      </c>
      <c r="E183" s="38" t="s">
        <v>542</v>
      </c>
      <c r="F183" s="24"/>
    </row>
    <row r="184" spans="1:6">
      <c r="A184" s="24" t="s">
        <v>543</v>
      </c>
      <c r="B184" s="24"/>
      <c r="C184" s="24" t="s">
        <v>544</v>
      </c>
      <c r="D184" s="24"/>
      <c r="E184" s="24"/>
      <c r="F184" s="24"/>
    </row>
    <row r="185" spans="1:6">
      <c r="A185" s="24" t="s">
        <v>545</v>
      </c>
      <c r="B185" s="24"/>
      <c r="C185" s="24" t="s">
        <v>546</v>
      </c>
      <c r="D185" s="24"/>
      <c r="E185" s="24"/>
      <c r="F185" s="24"/>
    </row>
    <row r="186" spans="1:6">
      <c r="A186" s="24" t="s">
        <v>547</v>
      </c>
      <c r="C186" s="24"/>
      <c r="D186" s="24" t="s">
        <v>548</v>
      </c>
      <c r="E186" s="38" t="s">
        <v>549</v>
      </c>
      <c r="F186" s="24"/>
    </row>
    <row r="187" spans="1:6">
      <c r="A187" s="24" t="s">
        <v>550</v>
      </c>
      <c r="B187" s="24"/>
      <c r="C187" s="24" t="s">
        <v>551</v>
      </c>
      <c r="D187" s="24"/>
      <c r="E187" s="24"/>
      <c r="F187" s="24"/>
    </row>
    <row r="188" spans="1:6">
      <c r="A188" s="24" t="s">
        <v>552</v>
      </c>
      <c r="B188" s="24"/>
      <c r="C188" s="24"/>
      <c r="D188" s="24" t="s">
        <v>553</v>
      </c>
      <c r="E188" s="24"/>
      <c r="F188" s="24"/>
    </row>
    <row r="189" spans="1:6">
      <c r="A189" s="24" t="s">
        <v>554</v>
      </c>
      <c r="B189" s="24"/>
      <c r="C189" s="24"/>
      <c r="D189" s="24" t="s">
        <v>555</v>
      </c>
      <c r="E189" s="24"/>
      <c r="F189" s="24"/>
    </row>
    <row r="190" spans="1:6">
      <c r="A190" s="24" t="s">
        <v>556</v>
      </c>
      <c r="B190" s="24"/>
      <c r="C190" s="24" t="s">
        <v>557</v>
      </c>
      <c r="D190" s="24"/>
      <c r="E190" s="24"/>
      <c r="F190" s="24"/>
    </row>
    <row r="191" spans="1:6">
      <c r="A191" s="24" t="s">
        <v>558</v>
      </c>
      <c r="C191" s="24"/>
      <c r="D191" s="24" t="s">
        <v>559</v>
      </c>
      <c r="E191" s="24"/>
      <c r="F191" s="24"/>
    </row>
    <row r="192" spans="1:6">
      <c r="A192" s="24" t="s">
        <v>560</v>
      </c>
      <c r="B192" s="24"/>
      <c r="C192" s="24"/>
      <c r="D192" s="24" t="s">
        <v>561</v>
      </c>
      <c r="E192" s="24"/>
      <c r="F192" s="24"/>
    </row>
    <row r="193" spans="1:6">
      <c r="A193" s="24" t="s">
        <v>562</v>
      </c>
      <c r="B193" s="24"/>
      <c r="C193" s="24"/>
      <c r="D193" s="24" t="s">
        <v>563</v>
      </c>
      <c r="E193" s="38" t="s">
        <v>564</v>
      </c>
      <c r="F193" s="24"/>
    </row>
    <row r="194" spans="1:6" ht="26.25">
      <c r="A194" s="24" t="s">
        <v>565</v>
      </c>
      <c r="B194" s="24"/>
      <c r="C194" s="24"/>
      <c r="D194" s="24" t="s">
        <v>566</v>
      </c>
      <c r="E194" s="38" t="s">
        <v>567</v>
      </c>
      <c r="F194" s="24"/>
    </row>
    <row r="195" spans="1:6">
      <c r="A195" s="24" t="s">
        <v>568</v>
      </c>
      <c r="B195" s="24"/>
      <c r="C195" s="24"/>
      <c r="D195" s="24" t="s">
        <v>569</v>
      </c>
      <c r="E195" s="38" t="s">
        <v>570</v>
      </c>
      <c r="F195" s="24"/>
    </row>
    <row r="196" spans="1:6">
      <c r="A196" s="24" t="s">
        <v>571</v>
      </c>
      <c r="C196" s="24"/>
      <c r="D196" s="24" t="s">
        <v>572</v>
      </c>
      <c r="E196" s="24"/>
      <c r="F196" s="24"/>
    </row>
    <row r="197" spans="1:6">
      <c r="A197" s="24" t="s">
        <v>573</v>
      </c>
      <c r="B197" s="24" t="s">
        <v>574</v>
      </c>
      <c r="C197" s="24"/>
      <c r="D197" s="24"/>
      <c r="E197" s="24"/>
      <c r="F197" s="24"/>
    </row>
    <row r="198" spans="1:6">
      <c r="A198" s="24" t="s">
        <v>575</v>
      </c>
      <c r="B198" s="24"/>
      <c r="C198" s="24" t="s">
        <v>576</v>
      </c>
      <c r="D198" s="24"/>
      <c r="E198" s="38" t="s">
        <v>577</v>
      </c>
      <c r="F198" s="24"/>
    </row>
    <row r="199" spans="1:6">
      <c r="A199" s="24" t="s">
        <v>578</v>
      </c>
      <c r="B199" s="24"/>
      <c r="C199" s="24" t="s">
        <v>579</v>
      </c>
      <c r="D199" s="24"/>
      <c r="E199" s="24"/>
      <c r="F199" s="24"/>
    </row>
    <row r="200" spans="1:6">
      <c r="A200" s="24" t="s">
        <v>580</v>
      </c>
      <c r="B200" s="24"/>
      <c r="C200" s="24" t="s">
        <v>581</v>
      </c>
      <c r="D200" s="24"/>
      <c r="E200" s="24"/>
      <c r="F200" s="24"/>
    </row>
    <row r="201" spans="1:6">
      <c r="A201" s="24" t="s">
        <v>582</v>
      </c>
      <c r="C201" s="24"/>
      <c r="D201" s="24" t="s">
        <v>583</v>
      </c>
      <c r="E201" s="24"/>
      <c r="F201" s="24"/>
    </row>
    <row r="202" spans="1:6" ht="26.25">
      <c r="A202" s="24" t="s">
        <v>584</v>
      </c>
      <c r="B202" s="24"/>
      <c r="C202" s="24"/>
      <c r="D202" s="24" t="s">
        <v>585</v>
      </c>
      <c r="E202" s="38" t="s">
        <v>586</v>
      </c>
      <c r="F202" s="24"/>
    </row>
    <row r="203" spans="1:6">
      <c r="A203" s="24" t="s">
        <v>587</v>
      </c>
      <c r="B203" s="24"/>
      <c r="C203" s="24"/>
      <c r="D203" s="24" t="s">
        <v>588</v>
      </c>
      <c r="E203" s="24"/>
      <c r="F203" s="24"/>
    </row>
    <row r="204" spans="1:6" ht="26.25">
      <c r="A204" s="24" t="s">
        <v>589</v>
      </c>
      <c r="B204" s="24"/>
      <c r="C204" s="24"/>
      <c r="D204" s="24" t="s">
        <v>590</v>
      </c>
      <c r="E204" s="24"/>
      <c r="F204" s="38" t="s">
        <v>591</v>
      </c>
    </row>
    <row r="205" spans="1:6">
      <c r="A205" s="24" t="s">
        <v>592</v>
      </c>
      <c r="B205" s="24"/>
      <c r="C205" s="24"/>
      <c r="D205" s="24" t="s">
        <v>593</v>
      </c>
      <c r="E205" s="24"/>
      <c r="F205" s="38" t="s">
        <v>594</v>
      </c>
    </row>
    <row r="206" spans="1:6">
      <c r="A206" s="24" t="s">
        <v>595</v>
      </c>
      <c r="C206" s="24" t="s">
        <v>596</v>
      </c>
      <c r="D206" s="24"/>
      <c r="E206" s="24"/>
      <c r="F206" s="24"/>
    </row>
    <row r="207" spans="1:6">
      <c r="A207" s="24" t="s">
        <v>597</v>
      </c>
      <c r="B207" s="24"/>
      <c r="C207" s="24"/>
      <c r="D207" s="24" t="s">
        <v>598</v>
      </c>
      <c r="E207" s="24"/>
      <c r="F207" s="24"/>
    </row>
    <row r="208" spans="1:6">
      <c r="A208" s="24" t="s">
        <v>599</v>
      </c>
      <c r="B208" s="24"/>
      <c r="C208" s="24"/>
      <c r="D208" s="24" t="s">
        <v>600</v>
      </c>
      <c r="E208" s="24"/>
      <c r="F208" s="24"/>
    </row>
    <row r="209" spans="1:6">
      <c r="A209" s="24" t="s">
        <v>601</v>
      </c>
      <c r="B209" s="24"/>
      <c r="C209" s="24"/>
      <c r="D209" s="24" t="s">
        <v>602</v>
      </c>
      <c r="E209" s="24"/>
      <c r="F209" s="24"/>
    </row>
    <row r="210" spans="1:6">
      <c r="A210" s="24" t="s">
        <v>603</v>
      </c>
      <c r="B210" s="24"/>
      <c r="C210" s="24"/>
      <c r="D210" s="24" t="s">
        <v>604</v>
      </c>
      <c r="E210" s="24"/>
      <c r="F210" s="24"/>
    </row>
    <row r="211" spans="1:6">
      <c r="A211" s="24" t="s">
        <v>605</v>
      </c>
      <c r="C211" s="24" t="s">
        <v>606</v>
      </c>
      <c r="D211" s="24"/>
      <c r="E211" s="24"/>
      <c r="F211" s="24"/>
    </row>
    <row r="212" spans="1:6" ht="26.25">
      <c r="A212" s="24" t="s">
        <v>607</v>
      </c>
      <c r="B212" s="24"/>
      <c r="C212" s="24" t="s">
        <v>608</v>
      </c>
      <c r="D212" s="24"/>
      <c r="E212" s="38" t="s">
        <v>609</v>
      </c>
      <c r="F212" s="24"/>
    </row>
    <row r="213" spans="1:6">
      <c r="A213" s="24" t="s">
        <v>610</v>
      </c>
      <c r="B213" s="24"/>
      <c r="C213" s="24" t="s">
        <v>611</v>
      </c>
      <c r="D213" s="24"/>
      <c r="E213" s="24"/>
      <c r="F213" s="24"/>
    </row>
    <row r="214" spans="1:6">
      <c r="A214" s="24" t="s">
        <v>612</v>
      </c>
      <c r="B214" s="24"/>
      <c r="C214" s="24"/>
      <c r="D214" s="24" t="s">
        <v>613</v>
      </c>
      <c r="E214" s="24"/>
      <c r="F214" s="24"/>
    </row>
    <row r="215" spans="1:6">
      <c r="A215" s="24" t="s">
        <v>614</v>
      </c>
      <c r="B215" s="24"/>
      <c r="C215" s="24"/>
      <c r="D215" s="24" t="s">
        <v>615</v>
      </c>
      <c r="E215" s="24"/>
      <c r="F215" s="24"/>
    </row>
    <row r="216" spans="1:6">
      <c r="A216" s="24" t="s">
        <v>616</v>
      </c>
      <c r="C216" s="24"/>
      <c r="D216" s="24" t="s">
        <v>617</v>
      </c>
      <c r="E216" s="24"/>
      <c r="F216" s="24"/>
    </row>
    <row r="217" spans="1:6">
      <c r="A217" s="24" t="s">
        <v>618</v>
      </c>
      <c r="B217" s="24"/>
      <c r="C217" s="24"/>
      <c r="D217" s="24" t="s">
        <v>619</v>
      </c>
      <c r="E217" s="24"/>
      <c r="F217" s="24"/>
    </row>
    <row r="218" spans="1:6">
      <c r="A218" s="24" t="s">
        <v>620</v>
      </c>
      <c r="B218" s="24"/>
      <c r="C218" s="24"/>
      <c r="D218" s="24" t="s">
        <v>621</v>
      </c>
      <c r="E218" s="24"/>
      <c r="F218" s="24"/>
    </row>
    <row r="219" spans="1:6">
      <c r="A219" s="24" t="s">
        <v>622</v>
      </c>
      <c r="B219" s="24"/>
      <c r="C219" s="24" t="s">
        <v>623</v>
      </c>
      <c r="D219" s="24"/>
      <c r="E219" s="24"/>
      <c r="F219" s="24"/>
    </row>
    <row r="220" spans="1:6">
      <c r="A220" s="24" t="s">
        <v>624</v>
      </c>
      <c r="B220" s="24"/>
      <c r="C220" s="24"/>
      <c r="D220" s="24" t="s">
        <v>625</v>
      </c>
      <c r="E220" s="24"/>
      <c r="F220" s="24"/>
    </row>
    <row r="221" spans="1:6">
      <c r="A221" s="24" t="s">
        <v>626</v>
      </c>
      <c r="C221" s="24"/>
      <c r="D221" s="24" t="s">
        <v>627</v>
      </c>
      <c r="E221" s="24"/>
      <c r="F221" s="24"/>
    </row>
    <row r="222" spans="1:6">
      <c r="A222" s="24" t="s">
        <v>628</v>
      </c>
      <c r="B222" s="24"/>
      <c r="C222" s="24"/>
      <c r="D222" s="24" t="s">
        <v>629</v>
      </c>
      <c r="E222" s="24"/>
      <c r="F222" s="24"/>
    </row>
    <row r="223" spans="1:6">
      <c r="A223" s="24" t="s">
        <v>630</v>
      </c>
      <c r="B223" s="24"/>
      <c r="C223" s="24" t="s">
        <v>631</v>
      </c>
      <c r="D223" s="24"/>
      <c r="E223" s="24"/>
      <c r="F223" s="24"/>
    </row>
    <row r="224" spans="1:6">
      <c r="A224" s="24" t="s">
        <v>632</v>
      </c>
      <c r="B224" s="24"/>
      <c r="C224" s="24"/>
      <c r="D224" s="24" t="s">
        <v>633</v>
      </c>
      <c r="E224" s="38" t="s">
        <v>634</v>
      </c>
      <c r="F224" s="24"/>
    </row>
    <row r="225" spans="1:6">
      <c r="A225" s="24" t="s">
        <v>635</v>
      </c>
      <c r="B225" s="24"/>
      <c r="C225" s="24"/>
      <c r="D225" s="24" t="s">
        <v>636</v>
      </c>
      <c r="E225" s="24"/>
      <c r="F225" s="24"/>
    </row>
    <row r="226" spans="1:6">
      <c r="A226" s="24" t="s">
        <v>637</v>
      </c>
      <c r="C226" s="24"/>
      <c r="D226" s="24" t="s">
        <v>638</v>
      </c>
      <c r="E226" s="24"/>
      <c r="F226" s="24"/>
    </row>
    <row r="227" spans="1:6">
      <c r="A227" s="24" t="s">
        <v>639</v>
      </c>
      <c r="B227" s="24"/>
      <c r="C227" s="24"/>
      <c r="D227" s="24" t="s">
        <v>640</v>
      </c>
      <c r="E227" s="24"/>
      <c r="F227" s="24"/>
    </row>
    <row r="228" spans="1:6">
      <c r="A228" s="24" t="s">
        <v>641</v>
      </c>
      <c r="B228" s="24"/>
      <c r="C228" s="24" t="s">
        <v>642</v>
      </c>
      <c r="D228" s="24"/>
      <c r="E228" s="24"/>
      <c r="F228" s="24"/>
    </row>
    <row r="229" spans="1:6">
      <c r="A229" s="24" t="s">
        <v>643</v>
      </c>
      <c r="B229" s="24"/>
      <c r="C229" s="24" t="s">
        <v>644</v>
      </c>
      <c r="D229" s="24"/>
      <c r="E229" s="24"/>
      <c r="F229" s="24"/>
    </row>
    <row r="230" spans="1:6">
      <c r="A230" s="24" t="s">
        <v>645</v>
      </c>
      <c r="B230" s="24"/>
      <c r="C230" s="24" t="s">
        <v>646</v>
      </c>
      <c r="D230" s="24"/>
      <c r="E230" s="24"/>
      <c r="F230" s="24"/>
    </row>
    <row r="231" spans="1:6">
      <c r="A231" s="24" t="s">
        <v>647</v>
      </c>
      <c r="C231" s="24" t="s">
        <v>648</v>
      </c>
      <c r="D231" s="24"/>
      <c r="E231" s="24"/>
      <c r="F231" s="24"/>
    </row>
    <row r="232" spans="1:6">
      <c r="A232" s="24" t="s">
        <v>649</v>
      </c>
      <c r="B232" s="24"/>
      <c r="C232" s="24"/>
      <c r="D232" s="24" t="s">
        <v>650</v>
      </c>
      <c r="E232" s="24"/>
      <c r="F232" s="24"/>
    </row>
    <row r="233" spans="1:6">
      <c r="A233" s="24" t="s">
        <v>651</v>
      </c>
      <c r="B233" s="24"/>
      <c r="C233" s="24"/>
      <c r="D233" s="24" t="s">
        <v>652</v>
      </c>
      <c r="E233" s="38" t="s">
        <v>653</v>
      </c>
      <c r="F233" s="24"/>
    </row>
    <row r="234" spans="1:6">
      <c r="A234" s="24" t="s">
        <v>654</v>
      </c>
      <c r="B234" s="24"/>
      <c r="C234" s="24"/>
      <c r="D234" s="24" t="s">
        <v>655</v>
      </c>
      <c r="E234" s="24"/>
      <c r="F234" s="24"/>
    </row>
    <row r="235" spans="1:6">
      <c r="A235" s="24" t="s">
        <v>656</v>
      </c>
      <c r="B235" s="24"/>
      <c r="C235" s="24"/>
      <c r="D235" s="24" t="s">
        <v>657</v>
      </c>
      <c r="E235" s="24"/>
      <c r="F235" s="24"/>
    </row>
    <row r="236" spans="1:6">
      <c r="A236" s="24" t="s">
        <v>658</v>
      </c>
      <c r="C236" s="24"/>
      <c r="D236" s="24" t="s">
        <v>659</v>
      </c>
      <c r="E236" s="24"/>
      <c r="F236" s="24"/>
    </row>
    <row r="237" spans="1:6">
      <c r="A237" s="24" t="s">
        <v>660</v>
      </c>
      <c r="B237" s="24"/>
      <c r="C237" s="24"/>
      <c r="D237" s="24" t="s">
        <v>661</v>
      </c>
      <c r="E237" s="24"/>
      <c r="F237" s="24"/>
    </row>
    <row r="238" spans="1:6">
      <c r="A238" s="24" t="s">
        <v>662</v>
      </c>
      <c r="B238" s="24"/>
      <c r="C238" s="24"/>
      <c r="D238" s="24" t="s">
        <v>663</v>
      </c>
      <c r="E238" s="24"/>
      <c r="F238" s="38" t="s">
        <v>664</v>
      </c>
    </row>
    <row r="239" spans="1:6">
      <c r="A239" s="24" t="s">
        <v>665</v>
      </c>
      <c r="B239" s="24" t="s">
        <v>666</v>
      </c>
      <c r="C239" s="24"/>
      <c r="D239" s="24"/>
      <c r="E239" s="24"/>
      <c r="F239" s="24"/>
    </row>
    <row r="240" spans="1:6">
      <c r="A240" s="24" t="s">
        <v>667</v>
      </c>
      <c r="B240" s="24"/>
      <c r="C240" s="24" t="s">
        <v>668</v>
      </c>
      <c r="D240" s="24"/>
      <c r="E240" s="24"/>
      <c r="F240" s="24"/>
    </row>
    <row r="241" spans="1:6">
      <c r="A241" s="24" t="s">
        <v>669</v>
      </c>
      <c r="C241" s="24" t="s">
        <v>670</v>
      </c>
      <c r="D241" s="24"/>
      <c r="E241" s="24"/>
      <c r="F241" s="24"/>
    </row>
    <row r="242" spans="1:6">
      <c r="A242" s="24" t="s">
        <v>671</v>
      </c>
      <c r="B242" s="24"/>
      <c r="C242" s="24" t="s">
        <v>672</v>
      </c>
      <c r="D242" s="24"/>
      <c r="E242" s="24"/>
      <c r="F242" s="24"/>
    </row>
    <row r="243" spans="1:6">
      <c r="A243" s="24" t="s">
        <v>673</v>
      </c>
      <c r="B243" s="24"/>
      <c r="C243" s="24" t="s">
        <v>674</v>
      </c>
      <c r="D243" s="24"/>
      <c r="E243" s="24"/>
      <c r="F243" s="24"/>
    </row>
    <row r="244" spans="1:6">
      <c r="A244" s="24" t="s">
        <v>675</v>
      </c>
      <c r="B244" s="24"/>
      <c r="C244" s="24" t="s">
        <v>676</v>
      </c>
      <c r="D244" s="24"/>
      <c r="E244" s="24"/>
      <c r="F244" s="24"/>
    </row>
    <row r="245" spans="1:6">
      <c r="A245" s="24" t="s">
        <v>677</v>
      </c>
      <c r="B245" s="24"/>
      <c r="C245" s="24" t="s">
        <v>678</v>
      </c>
      <c r="D245" s="24"/>
      <c r="E245" s="24"/>
      <c r="F245" s="24"/>
    </row>
    <row r="246" spans="1:6">
      <c r="A246" s="24" t="s">
        <v>679</v>
      </c>
      <c r="C246" s="24" t="s">
        <v>680</v>
      </c>
      <c r="D246" s="24"/>
      <c r="E246" s="24"/>
      <c r="F246" s="38" t="s">
        <v>681</v>
      </c>
    </row>
    <row r="247" spans="1:6">
      <c r="A247" s="24" t="s">
        <v>682</v>
      </c>
      <c r="B247" s="24"/>
      <c r="C247" s="24" t="s">
        <v>683</v>
      </c>
      <c r="D247" s="24"/>
      <c r="E247" s="24"/>
      <c r="F247" s="24"/>
    </row>
    <row r="248" spans="1:6">
      <c r="A248" s="24" t="s">
        <v>684</v>
      </c>
      <c r="B248" s="24"/>
      <c r="C248" s="24"/>
      <c r="D248" s="24" t="s">
        <v>685</v>
      </c>
      <c r="E248" s="24"/>
      <c r="F248" s="24"/>
    </row>
    <row r="249" spans="1:6">
      <c r="A249" s="24" t="s">
        <v>686</v>
      </c>
      <c r="B249" s="24"/>
      <c r="C249" s="24"/>
      <c r="D249" s="24" t="s">
        <v>687</v>
      </c>
      <c r="E249" s="24"/>
      <c r="F249" s="24"/>
    </row>
    <row r="250" spans="1:6">
      <c r="A250" s="24" t="s">
        <v>688</v>
      </c>
      <c r="B250" s="24"/>
      <c r="C250" s="24" t="s">
        <v>689</v>
      </c>
      <c r="D250" s="24"/>
      <c r="E250" s="24"/>
      <c r="F250" s="24"/>
    </row>
    <row r="251" spans="1:6">
      <c r="A251" s="24" t="s">
        <v>690</v>
      </c>
      <c r="C251" s="24" t="s">
        <v>691</v>
      </c>
      <c r="D251" s="24"/>
      <c r="E251" s="24"/>
      <c r="F251" s="24"/>
    </row>
    <row r="252" spans="1:6">
      <c r="A252" s="24" t="s">
        <v>692</v>
      </c>
      <c r="B252" s="24"/>
      <c r="C252" s="24"/>
      <c r="D252" s="24" t="s">
        <v>693</v>
      </c>
      <c r="E252" s="24"/>
      <c r="F252" s="24"/>
    </row>
    <row r="253" spans="1:6">
      <c r="A253" s="24" t="s">
        <v>694</v>
      </c>
      <c r="B253" s="24" t="s">
        <v>695</v>
      </c>
      <c r="C253" s="24"/>
      <c r="D253" s="24"/>
      <c r="E253" s="24"/>
      <c r="F253" s="24"/>
    </row>
    <row r="254" spans="1:6">
      <c r="A254" s="24" t="s">
        <v>696</v>
      </c>
      <c r="B254" s="24"/>
      <c r="C254" s="24" t="s">
        <v>697</v>
      </c>
      <c r="D254" s="24"/>
      <c r="E254" s="24"/>
      <c r="F254" s="24"/>
    </row>
    <row r="255" spans="1:6">
      <c r="A255" s="24" t="s">
        <v>698</v>
      </c>
      <c r="B255" s="24"/>
      <c r="C255" s="24"/>
      <c r="D255" s="24" t="s">
        <v>699</v>
      </c>
      <c r="E255" s="24"/>
      <c r="F255" s="24"/>
    </row>
    <row r="256" spans="1:6">
      <c r="A256" s="24" t="s">
        <v>700</v>
      </c>
      <c r="C256" s="24"/>
      <c r="D256" s="24" t="s">
        <v>701</v>
      </c>
      <c r="E256" s="24"/>
      <c r="F256" s="24"/>
    </row>
    <row r="257" spans="1:6">
      <c r="A257" s="24" t="s">
        <v>702</v>
      </c>
      <c r="B257" s="24"/>
      <c r="C257" s="24"/>
      <c r="D257" s="24" t="s">
        <v>703</v>
      </c>
      <c r="E257" s="24"/>
      <c r="F257" s="24"/>
    </row>
    <row r="258" spans="1:6">
      <c r="A258" s="24" t="s">
        <v>704</v>
      </c>
      <c r="B258" s="24"/>
      <c r="C258" s="24"/>
      <c r="D258" s="24" t="s">
        <v>705</v>
      </c>
      <c r="E258" s="24"/>
      <c r="F258" s="24"/>
    </row>
    <row r="259" spans="1:6">
      <c r="A259" s="24" t="s">
        <v>706</v>
      </c>
      <c r="B259" s="24"/>
      <c r="C259" s="24" t="s">
        <v>707</v>
      </c>
      <c r="D259" s="24"/>
      <c r="E259" s="24"/>
      <c r="F259" s="24"/>
    </row>
    <row r="260" spans="1:6">
      <c r="A260" s="24" t="s">
        <v>708</v>
      </c>
      <c r="B260" s="24"/>
      <c r="C260" s="24" t="s">
        <v>709</v>
      </c>
      <c r="D260" s="24"/>
      <c r="E260" s="24"/>
      <c r="F260" s="24"/>
    </row>
    <row r="261" spans="1:6">
      <c r="A261" s="24" t="s">
        <v>710</v>
      </c>
      <c r="C261" s="24"/>
      <c r="D261" s="24" t="s">
        <v>711</v>
      </c>
      <c r="E261" s="24"/>
      <c r="F261" s="24"/>
    </row>
    <row r="262" spans="1:6">
      <c r="A262" s="24" t="s">
        <v>712</v>
      </c>
      <c r="B262" s="24"/>
      <c r="C262" s="24" t="s">
        <v>713</v>
      </c>
      <c r="D262" s="24"/>
      <c r="E262" s="24"/>
      <c r="F262" s="24"/>
    </row>
    <row r="263" spans="1:6">
      <c r="A263" s="24" t="s">
        <v>714</v>
      </c>
      <c r="B263" s="24"/>
      <c r="C263" s="24"/>
      <c r="D263" s="24" t="s">
        <v>715</v>
      </c>
      <c r="E263" s="24"/>
      <c r="F263" s="24"/>
    </row>
    <row r="264" spans="1:6">
      <c r="A264" s="24" t="s">
        <v>716</v>
      </c>
      <c r="B264" s="24"/>
      <c r="C264" s="24"/>
      <c r="D264" s="24" t="s">
        <v>717</v>
      </c>
      <c r="E264" s="24"/>
      <c r="F264" s="24"/>
    </row>
    <row r="265" spans="1:6">
      <c r="A265" s="24" t="s">
        <v>718</v>
      </c>
      <c r="B265" s="24"/>
      <c r="C265" s="24" t="s">
        <v>719</v>
      </c>
      <c r="D265" s="24"/>
      <c r="E265" s="24"/>
      <c r="F265" s="24"/>
    </row>
    <row r="266" spans="1:6">
      <c r="A266" s="24" t="s">
        <v>720</v>
      </c>
      <c r="C266" s="24" t="s">
        <v>721</v>
      </c>
      <c r="D266" s="24"/>
      <c r="E266" s="24"/>
      <c r="F266" s="24"/>
    </row>
    <row r="267" spans="1:6">
      <c r="A267" s="24" t="s">
        <v>722</v>
      </c>
      <c r="B267" s="24"/>
      <c r="C267" s="24" t="s">
        <v>723</v>
      </c>
      <c r="D267" s="24"/>
      <c r="E267" s="24"/>
      <c r="F267" s="24"/>
    </row>
    <row r="268" spans="1:6">
      <c r="A268" s="24" t="s">
        <v>724</v>
      </c>
      <c r="B268" s="24"/>
      <c r="C268" s="24" t="s">
        <v>725</v>
      </c>
      <c r="D268" s="24"/>
      <c r="E268" s="24"/>
      <c r="F268" s="24"/>
    </row>
    <row r="269" spans="1:6">
      <c r="A269" s="24" t="s">
        <v>726</v>
      </c>
      <c r="B269" s="24" t="s">
        <v>727</v>
      </c>
      <c r="C269" s="24"/>
      <c r="D269" s="24"/>
      <c r="E269" s="24"/>
      <c r="F269" s="24"/>
    </row>
    <row r="270" spans="1:6">
      <c r="A270" s="24" t="s">
        <v>728</v>
      </c>
      <c r="B270" s="24"/>
      <c r="C270" s="24" t="s">
        <v>729</v>
      </c>
      <c r="D270" s="24"/>
      <c r="E270" s="24"/>
      <c r="F270" s="24"/>
    </row>
    <row r="271" spans="1:6">
      <c r="A271" s="24" t="s">
        <v>730</v>
      </c>
      <c r="C271" s="24"/>
      <c r="D271" s="24" t="s">
        <v>731</v>
      </c>
      <c r="E271" s="38" t="s">
        <v>732</v>
      </c>
      <c r="F271" s="24"/>
    </row>
    <row r="272" spans="1:6">
      <c r="A272" s="24" t="s">
        <v>733</v>
      </c>
      <c r="B272" s="24"/>
      <c r="C272" s="24"/>
      <c r="D272" s="24" t="s">
        <v>734</v>
      </c>
      <c r="E272" s="24"/>
      <c r="F272" s="24"/>
    </row>
    <row r="273" spans="1:6">
      <c r="A273" s="24" t="s">
        <v>735</v>
      </c>
      <c r="B273" s="24"/>
      <c r="C273" s="24"/>
      <c r="D273" s="24" t="s">
        <v>736</v>
      </c>
      <c r="E273" s="38" t="s">
        <v>737</v>
      </c>
      <c r="F273" s="24"/>
    </row>
    <row r="274" spans="1:6">
      <c r="A274" s="24" t="s">
        <v>738</v>
      </c>
      <c r="B274" s="24"/>
      <c r="C274" s="24"/>
      <c r="D274" s="24" t="s">
        <v>739</v>
      </c>
      <c r="E274" s="24"/>
      <c r="F274" s="24"/>
    </row>
    <row r="275" spans="1:6">
      <c r="A275" s="24" t="s">
        <v>740</v>
      </c>
      <c r="B275" s="24"/>
      <c r="C275" s="24"/>
      <c r="D275" s="24" t="s">
        <v>741</v>
      </c>
      <c r="E275" s="38" t="s">
        <v>742</v>
      </c>
      <c r="F275" s="24"/>
    </row>
    <row r="276" spans="1:6">
      <c r="A276" s="24" t="s">
        <v>743</v>
      </c>
      <c r="C276" s="24"/>
      <c r="D276" s="24" t="s">
        <v>744</v>
      </c>
      <c r="E276" s="24"/>
      <c r="F276" s="24"/>
    </row>
    <row r="277" spans="1:6">
      <c r="A277" s="24" t="s">
        <v>745</v>
      </c>
      <c r="B277" s="24"/>
      <c r="C277" s="24"/>
      <c r="D277" s="24" t="s">
        <v>746</v>
      </c>
      <c r="E277" s="24"/>
      <c r="F277" s="24"/>
    </row>
    <row r="278" spans="1:6">
      <c r="A278" s="24" t="s">
        <v>747</v>
      </c>
      <c r="B278" s="24"/>
      <c r="C278" s="24"/>
      <c r="D278" s="24" t="s">
        <v>748</v>
      </c>
      <c r="E278" s="38" t="s">
        <v>749</v>
      </c>
      <c r="F278" s="24"/>
    </row>
    <row r="279" spans="1:6">
      <c r="A279" s="24" t="s">
        <v>750</v>
      </c>
      <c r="B279" s="24"/>
      <c r="C279" s="24" t="s">
        <v>751</v>
      </c>
      <c r="D279" s="24"/>
      <c r="E279" s="24"/>
      <c r="F279" s="24"/>
    </row>
    <row r="280" spans="1:6" ht="26.25">
      <c r="A280" s="24" t="s">
        <v>752</v>
      </c>
      <c r="B280" s="24"/>
      <c r="C280" s="24"/>
      <c r="D280" s="24" t="s">
        <v>753</v>
      </c>
      <c r="E280" s="38" t="s">
        <v>754</v>
      </c>
      <c r="F280" s="24"/>
    </row>
    <row r="281" spans="1:6" ht="26.25">
      <c r="A281" s="24" t="s">
        <v>755</v>
      </c>
      <c r="C281" s="24"/>
      <c r="D281" s="24" t="s">
        <v>756</v>
      </c>
      <c r="E281" s="38" t="s">
        <v>757</v>
      </c>
      <c r="F281" s="24"/>
    </row>
    <row r="282" spans="1:6">
      <c r="A282" s="24" t="s">
        <v>758</v>
      </c>
      <c r="B282" s="24"/>
      <c r="C282" s="24" t="s">
        <v>759</v>
      </c>
      <c r="D282" s="24"/>
      <c r="E282" s="24"/>
      <c r="F282" s="24"/>
    </row>
    <row r="283" spans="1:6">
      <c r="A283" s="24" t="s">
        <v>760</v>
      </c>
      <c r="B283" s="24"/>
      <c r="C283" s="24"/>
      <c r="D283" s="24" t="s">
        <v>761</v>
      </c>
      <c r="E283" s="38" t="s">
        <v>762</v>
      </c>
      <c r="F283" s="24"/>
    </row>
    <row r="284" spans="1:6">
      <c r="A284" s="24" t="s">
        <v>763</v>
      </c>
      <c r="B284" s="24"/>
      <c r="C284" s="24"/>
      <c r="D284" s="24" t="s">
        <v>764</v>
      </c>
      <c r="E284" s="38" t="s">
        <v>765</v>
      </c>
      <c r="F284" s="24"/>
    </row>
    <row r="285" spans="1:6">
      <c r="A285" s="24" t="s">
        <v>766</v>
      </c>
      <c r="B285" s="24"/>
      <c r="C285" s="24" t="s">
        <v>767</v>
      </c>
      <c r="D285" s="24"/>
      <c r="E285" s="24"/>
      <c r="F285" s="24"/>
    </row>
    <row r="286" spans="1:6">
      <c r="A286" s="24" t="s">
        <v>768</v>
      </c>
      <c r="C286" s="24"/>
      <c r="D286" s="24" t="s">
        <v>769</v>
      </c>
      <c r="E286" s="24"/>
      <c r="F286" s="24"/>
    </row>
    <row r="287" spans="1:6">
      <c r="A287" s="24" t="s">
        <v>770</v>
      </c>
      <c r="B287" s="24"/>
      <c r="C287" s="24"/>
      <c r="D287" s="24" t="s">
        <v>771</v>
      </c>
      <c r="E287" s="24"/>
      <c r="F287" s="24"/>
    </row>
    <row r="288" spans="1:6">
      <c r="A288" s="24" t="s">
        <v>772</v>
      </c>
      <c r="B288" s="24"/>
      <c r="C288" s="24" t="s">
        <v>773</v>
      </c>
      <c r="D288" s="24"/>
      <c r="E288" s="24"/>
      <c r="F288" s="24"/>
    </row>
    <row r="289" spans="1:6">
      <c r="A289" s="24" t="s">
        <v>774</v>
      </c>
      <c r="B289" s="24"/>
      <c r="C289" s="24" t="s">
        <v>775</v>
      </c>
      <c r="D289" s="24"/>
      <c r="E289" s="24"/>
      <c r="F289" s="24"/>
    </row>
    <row r="290" spans="1:6">
      <c r="A290" s="24" t="s">
        <v>776</v>
      </c>
      <c r="B290" s="24"/>
      <c r="C290" s="24" t="s">
        <v>777</v>
      </c>
      <c r="D290" s="24"/>
      <c r="E290" s="24"/>
      <c r="F290" s="24"/>
    </row>
    <row r="291" spans="1:6">
      <c r="A291" s="24" t="s">
        <v>778</v>
      </c>
      <c r="C291" s="24" t="s">
        <v>779</v>
      </c>
      <c r="D291" s="24"/>
      <c r="E291" s="24"/>
      <c r="F291" s="24"/>
    </row>
    <row r="292" spans="1:6">
      <c r="A292" s="24" t="s">
        <v>780</v>
      </c>
      <c r="B292" s="24" t="s">
        <v>781</v>
      </c>
      <c r="C292" s="24"/>
      <c r="D292" s="24"/>
      <c r="E292" s="24"/>
      <c r="F292" s="24"/>
    </row>
    <row r="293" spans="1:6">
      <c r="A293" s="24" t="s">
        <v>782</v>
      </c>
      <c r="B293" s="24"/>
      <c r="C293" s="24" t="s">
        <v>783</v>
      </c>
      <c r="D293" s="24"/>
      <c r="E293" s="24"/>
      <c r="F293" s="38" t="s">
        <v>784</v>
      </c>
    </row>
    <row r="294" spans="1:6">
      <c r="A294" s="24" t="s">
        <v>785</v>
      </c>
      <c r="B294" s="24"/>
      <c r="C294" s="24" t="s">
        <v>786</v>
      </c>
      <c r="D294" s="24"/>
      <c r="E294" s="24"/>
      <c r="F294" s="24"/>
    </row>
    <row r="295" spans="1:6">
      <c r="A295" s="24" t="s">
        <v>787</v>
      </c>
      <c r="B295" s="24"/>
      <c r="C295" s="24"/>
      <c r="D295" s="24" t="s">
        <v>788</v>
      </c>
      <c r="E295" s="24"/>
      <c r="F295" s="24"/>
    </row>
    <row r="296" spans="1:6">
      <c r="A296" s="24" t="s">
        <v>789</v>
      </c>
      <c r="C296" s="24"/>
      <c r="D296" s="24" t="s">
        <v>790</v>
      </c>
      <c r="E296" s="24"/>
      <c r="F296" s="24"/>
    </row>
    <row r="297" spans="1:6">
      <c r="A297" s="24" t="s">
        <v>791</v>
      </c>
      <c r="B297" s="24"/>
      <c r="C297" s="24" t="s">
        <v>792</v>
      </c>
      <c r="D297" s="24"/>
      <c r="E297" s="24"/>
      <c r="F297" s="24"/>
    </row>
    <row r="298" spans="1:6">
      <c r="A298" s="24" t="s">
        <v>793</v>
      </c>
      <c r="B298" s="24"/>
      <c r="C298" s="24"/>
      <c r="D298" s="24" t="s">
        <v>794</v>
      </c>
      <c r="E298" s="24"/>
      <c r="F298" s="24"/>
    </row>
    <row r="299" spans="1:6">
      <c r="A299" s="24" t="s">
        <v>795</v>
      </c>
      <c r="B299" s="24"/>
      <c r="C299" s="24"/>
      <c r="D299" s="24" t="s">
        <v>796</v>
      </c>
      <c r="E299" s="24"/>
      <c r="F299" s="24"/>
    </row>
    <row r="300" spans="1:6">
      <c r="A300" s="24" t="s">
        <v>797</v>
      </c>
      <c r="B300" s="24"/>
      <c r="C300" s="24" t="s">
        <v>798</v>
      </c>
      <c r="D300" s="24"/>
      <c r="E300" s="24"/>
      <c r="F300" s="24"/>
    </row>
    <row r="301" spans="1:6">
      <c r="A301" s="24" t="s">
        <v>799</v>
      </c>
      <c r="C301" s="24" t="s">
        <v>800</v>
      </c>
      <c r="D301" s="24"/>
      <c r="E301" s="24"/>
      <c r="F301" s="24"/>
    </row>
    <row r="302" spans="1:6">
      <c r="A302" s="24" t="s">
        <v>801</v>
      </c>
      <c r="B302" s="24"/>
      <c r="C302" s="24"/>
      <c r="D302" s="24" t="s">
        <v>802</v>
      </c>
      <c r="E302" s="24"/>
      <c r="F302" s="24"/>
    </row>
    <row r="303" spans="1:6">
      <c r="A303" s="24" t="s">
        <v>803</v>
      </c>
      <c r="B303" s="24"/>
      <c r="C303" s="24"/>
      <c r="D303" s="24" t="s">
        <v>804</v>
      </c>
      <c r="E303" s="24"/>
      <c r="F303" s="24"/>
    </row>
    <row r="304" spans="1:6">
      <c r="A304" s="24" t="s">
        <v>805</v>
      </c>
      <c r="B304" s="24"/>
      <c r="C304" s="24"/>
      <c r="D304" s="24" t="s">
        <v>806</v>
      </c>
      <c r="E304" s="24"/>
      <c r="F304" s="24"/>
    </row>
    <row r="305" spans="1:6">
      <c r="A305" s="24" t="s">
        <v>807</v>
      </c>
      <c r="B305" s="24"/>
      <c r="C305" s="24" t="s">
        <v>781</v>
      </c>
      <c r="D305" s="24"/>
      <c r="E305" s="24"/>
      <c r="F305" s="24"/>
    </row>
    <row r="306" spans="1:6">
      <c r="C306" s="24"/>
    </row>
    <row r="307" spans="1:6">
      <c r="C307" s="24"/>
    </row>
    <row r="308" spans="1:6">
      <c r="C308" s="24"/>
    </row>
    <row r="309" spans="1:6">
      <c r="C309" s="24"/>
    </row>
    <row r="310" spans="1:6">
      <c r="C310" s="24"/>
    </row>
    <row r="311" spans="1:6">
      <c r="C311" s="24"/>
    </row>
    <row r="312" spans="1:6">
      <c r="C312" s="24"/>
    </row>
    <row r="313" spans="1:6">
      <c r="C313" s="24"/>
    </row>
    <row r="314" spans="1:6">
      <c r="C314" s="24"/>
    </row>
  </sheetData>
  <pageMargins left="0.7" right="0.7" top="0.75" bottom="0.75" header="0.511811023622047" footer="0.511811023622047"/>
  <pageSetup orientation="portrait" horizontalDpi="300" verticalDpi="300"/>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185"/>
  <sheetViews>
    <sheetView zoomScale="115" zoomScaleNormal="115" workbookViewId="0">
      <selection activeCell="B2" sqref="B2:B5"/>
    </sheetView>
  </sheetViews>
  <sheetFormatPr baseColWidth="10" defaultColWidth="9.140625" defaultRowHeight="15"/>
  <cols>
    <col min="1" max="1" width="26.140625" customWidth="1"/>
    <col min="2" max="2" width="22.42578125" customWidth="1"/>
    <col min="3" max="3" width="41.85546875" customWidth="1"/>
    <col min="4" max="4" width="44.7109375" customWidth="1"/>
    <col min="5" max="5" width="255.7109375" customWidth="1"/>
    <col min="6" max="6" width="31.42578125" customWidth="1"/>
  </cols>
  <sheetData>
    <row r="1" spans="1:8">
      <c r="A1" s="17" t="s">
        <v>107</v>
      </c>
      <c r="B1" s="18" t="s">
        <v>28</v>
      </c>
    </row>
    <row r="2" spans="1:8">
      <c r="A2" s="17" t="s">
        <v>108</v>
      </c>
      <c r="B2" s="18" t="s">
        <v>135</v>
      </c>
    </row>
    <row r="3" spans="1:8">
      <c r="A3" s="17" t="s">
        <v>110</v>
      </c>
      <c r="B3" s="18" t="s">
        <v>808</v>
      </c>
    </row>
    <row r="4" spans="1:8">
      <c r="A4" s="17" t="s">
        <v>112</v>
      </c>
      <c r="B4" s="18" t="s">
        <v>137</v>
      </c>
    </row>
    <row r="5" spans="1:8">
      <c r="A5" s="17" t="s">
        <v>3</v>
      </c>
      <c r="B5" s="18" t="s">
        <v>809</v>
      </c>
    </row>
    <row r="6" spans="1:8">
      <c r="A6" s="21" t="s">
        <v>115</v>
      </c>
      <c r="B6" s="21" t="s">
        <v>116</v>
      </c>
      <c r="C6" s="21" t="s">
        <v>117</v>
      </c>
      <c r="D6" s="21" t="s">
        <v>139</v>
      </c>
      <c r="E6" s="21" t="s">
        <v>3</v>
      </c>
      <c r="F6" s="21" t="s">
        <v>118</v>
      </c>
    </row>
    <row r="7" spans="1:8">
      <c r="A7" s="24" t="s">
        <v>810</v>
      </c>
      <c r="B7" s="24" t="s">
        <v>811</v>
      </c>
      <c r="C7" s="24"/>
      <c r="D7" s="24"/>
      <c r="E7" s="24"/>
      <c r="F7" s="24"/>
      <c r="G7" s="39"/>
      <c r="H7" s="40"/>
    </row>
    <row r="8" spans="1:8">
      <c r="A8" s="24" t="s">
        <v>812</v>
      </c>
      <c r="B8" s="24"/>
      <c r="C8" s="24" t="s">
        <v>813</v>
      </c>
      <c r="D8" s="24"/>
      <c r="E8" s="24"/>
      <c r="F8" s="24"/>
      <c r="G8" s="39"/>
      <c r="H8" s="40"/>
    </row>
    <row r="9" spans="1:8">
      <c r="A9" s="24" t="s">
        <v>814</v>
      </c>
      <c r="B9" s="24"/>
      <c r="C9" s="24"/>
      <c r="D9" s="24" t="s">
        <v>815</v>
      </c>
      <c r="E9" s="24" t="s">
        <v>816</v>
      </c>
      <c r="F9" s="24" t="s">
        <v>817</v>
      </c>
      <c r="G9" s="39"/>
      <c r="H9" s="40"/>
    </row>
    <row r="10" spans="1:8">
      <c r="A10" s="24" t="s">
        <v>818</v>
      </c>
      <c r="B10" s="24"/>
      <c r="C10" s="24"/>
      <c r="D10" s="24" t="s">
        <v>819</v>
      </c>
      <c r="E10" s="24" t="s">
        <v>820</v>
      </c>
      <c r="F10" s="24"/>
      <c r="G10" s="39"/>
      <c r="H10" s="40"/>
    </row>
    <row r="11" spans="1:8">
      <c r="A11" s="24" t="s">
        <v>821</v>
      </c>
      <c r="B11" s="24"/>
      <c r="C11" s="24"/>
      <c r="D11" s="24" t="s">
        <v>822</v>
      </c>
      <c r="E11" s="24" t="s">
        <v>823</v>
      </c>
      <c r="F11" s="24"/>
      <c r="G11" s="39"/>
      <c r="H11" s="40"/>
    </row>
    <row r="12" spans="1:8">
      <c r="A12" s="24" t="s">
        <v>824</v>
      </c>
      <c r="B12" s="24"/>
      <c r="C12" s="24"/>
      <c r="D12" s="24" t="s">
        <v>825</v>
      </c>
      <c r="E12" s="24" t="s">
        <v>826</v>
      </c>
      <c r="F12" s="24"/>
      <c r="G12" s="39"/>
      <c r="H12" s="40"/>
    </row>
    <row r="13" spans="1:8">
      <c r="A13" s="24" t="s">
        <v>827</v>
      </c>
      <c r="B13" s="24"/>
      <c r="C13" s="24" t="s">
        <v>828</v>
      </c>
      <c r="D13" s="24"/>
      <c r="E13" s="24"/>
      <c r="F13" s="24"/>
      <c r="G13" s="39"/>
      <c r="H13" s="40"/>
    </row>
    <row r="14" spans="1:8">
      <c r="A14" s="24" t="s">
        <v>829</v>
      </c>
      <c r="B14" s="24"/>
      <c r="C14" s="24"/>
      <c r="D14" s="24" t="s">
        <v>830</v>
      </c>
      <c r="E14" s="24" t="s">
        <v>816</v>
      </c>
      <c r="F14" s="24" t="s">
        <v>817</v>
      </c>
      <c r="G14" s="39"/>
      <c r="H14" s="40"/>
    </row>
    <row r="15" spans="1:8">
      <c r="A15" s="24" t="s">
        <v>831</v>
      </c>
      <c r="B15" s="24"/>
      <c r="C15" s="24"/>
      <c r="D15" s="24" t="s">
        <v>819</v>
      </c>
      <c r="E15" s="24" t="s">
        <v>820</v>
      </c>
      <c r="F15" s="24"/>
      <c r="G15" s="39"/>
      <c r="H15" s="40"/>
    </row>
    <row r="16" spans="1:8">
      <c r="A16" s="24" t="s">
        <v>832</v>
      </c>
      <c r="B16" s="24"/>
      <c r="C16" s="24"/>
      <c r="D16" s="24" t="s">
        <v>833</v>
      </c>
      <c r="E16" s="24"/>
      <c r="F16" s="24"/>
      <c r="G16" s="39"/>
      <c r="H16" s="40"/>
    </row>
    <row r="17" spans="1:8">
      <c r="A17" s="24" t="s">
        <v>834</v>
      </c>
      <c r="B17" s="24"/>
      <c r="C17" s="24"/>
      <c r="D17" t="s">
        <v>835</v>
      </c>
      <c r="G17" s="39"/>
      <c r="H17" s="40"/>
    </row>
    <row r="18" spans="1:8">
      <c r="A18" s="24" t="s">
        <v>836</v>
      </c>
      <c r="D18" s="24" t="s">
        <v>837</v>
      </c>
      <c r="G18" s="39"/>
      <c r="H18" s="40"/>
    </row>
    <row r="19" spans="1:8">
      <c r="A19" s="24" t="s">
        <v>838</v>
      </c>
      <c r="D19" s="24" t="s">
        <v>839</v>
      </c>
      <c r="G19" s="39"/>
      <c r="H19" s="40"/>
    </row>
    <row r="20" spans="1:8">
      <c r="A20" s="24" t="s">
        <v>840</v>
      </c>
      <c r="D20" s="24" t="s">
        <v>841</v>
      </c>
      <c r="G20" s="39"/>
      <c r="H20" s="40"/>
    </row>
    <row r="21" spans="1:8">
      <c r="A21" s="24" t="s">
        <v>842</v>
      </c>
      <c r="D21" s="24" t="s">
        <v>843</v>
      </c>
      <c r="G21" s="39"/>
      <c r="H21" s="40"/>
    </row>
    <row r="22" spans="1:8">
      <c r="A22" s="24" t="s">
        <v>844</v>
      </c>
      <c r="D22" s="24" t="s">
        <v>845</v>
      </c>
      <c r="E22" s="24" t="s">
        <v>823</v>
      </c>
      <c r="G22" s="39"/>
      <c r="H22" s="40"/>
    </row>
    <row r="23" spans="1:8">
      <c r="A23" s="24" t="s">
        <v>846</v>
      </c>
      <c r="D23" s="24" t="s">
        <v>847</v>
      </c>
      <c r="G23" s="39"/>
      <c r="H23" s="40"/>
    </row>
    <row r="24" spans="1:8">
      <c r="A24" s="24" t="s">
        <v>848</v>
      </c>
      <c r="D24" s="24" t="s">
        <v>849</v>
      </c>
      <c r="G24" s="39"/>
      <c r="H24" s="40"/>
    </row>
    <row r="25" spans="1:8">
      <c r="A25" s="24" t="s">
        <v>850</v>
      </c>
      <c r="D25" s="24" t="s">
        <v>825</v>
      </c>
      <c r="E25" t="str">
        <f>E12</f>
        <v>Abri indépendant du domicile de type garage, atelier, abri de jardin, grange, etc.</v>
      </c>
      <c r="G25" s="39"/>
      <c r="H25" s="40"/>
    </row>
    <row r="26" spans="1:8">
      <c r="A26" s="24" t="s">
        <v>851</v>
      </c>
      <c r="C26" s="24" t="s">
        <v>852</v>
      </c>
      <c r="G26" s="39"/>
      <c r="H26" s="40"/>
    </row>
    <row r="27" spans="1:8">
      <c r="A27" s="24" t="s">
        <v>853</v>
      </c>
      <c r="D27" s="24" t="s">
        <v>854</v>
      </c>
      <c r="G27" s="39"/>
      <c r="H27" s="40"/>
    </row>
    <row r="28" spans="1:8">
      <c r="A28" s="24" t="s">
        <v>855</v>
      </c>
      <c r="D28" s="24" t="s">
        <v>856</v>
      </c>
      <c r="G28" s="39"/>
      <c r="H28" s="40"/>
    </row>
    <row r="29" spans="1:8">
      <c r="A29" s="24" t="s">
        <v>857</v>
      </c>
      <c r="D29" s="24" t="s">
        <v>858</v>
      </c>
      <c r="G29" s="39"/>
      <c r="H29" s="40"/>
    </row>
    <row r="30" spans="1:8">
      <c r="A30" s="24" t="s">
        <v>859</v>
      </c>
      <c r="C30" s="24" t="s">
        <v>860</v>
      </c>
      <c r="G30" s="39"/>
      <c r="H30" s="40"/>
    </row>
    <row r="31" spans="1:8">
      <c r="A31" s="24" t="s">
        <v>861</v>
      </c>
      <c r="B31" s="24" t="s">
        <v>862</v>
      </c>
      <c r="G31" s="39"/>
      <c r="H31" s="40"/>
    </row>
    <row r="32" spans="1:8">
      <c r="A32" s="24" t="s">
        <v>863</v>
      </c>
      <c r="C32" s="24" t="s">
        <v>864</v>
      </c>
      <c r="E32" s="24" t="s">
        <v>865</v>
      </c>
      <c r="G32" s="39"/>
      <c r="H32" s="40"/>
    </row>
    <row r="33" spans="1:8">
      <c r="A33" s="24" t="s">
        <v>866</v>
      </c>
      <c r="C33" s="24" t="s">
        <v>867</v>
      </c>
      <c r="G33" s="39"/>
      <c r="H33" s="40"/>
    </row>
    <row r="34" spans="1:8">
      <c r="A34" s="24" t="s">
        <v>868</v>
      </c>
      <c r="D34" s="24" t="s">
        <v>869</v>
      </c>
      <c r="E34" s="24" t="s">
        <v>870</v>
      </c>
      <c r="G34" s="39"/>
      <c r="H34" s="40"/>
    </row>
    <row r="35" spans="1:8">
      <c r="A35" s="24" t="s">
        <v>871</v>
      </c>
      <c r="D35" s="24" t="s">
        <v>872</v>
      </c>
      <c r="G35" s="39"/>
      <c r="H35" s="40"/>
    </row>
    <row r="36" spans="1:8">
      <c r="A36" s="24" t="s">
        <v>873</v>
      </c>
      <c r="D36" s="24" t="s">
        <v>874</v>
      </c>
      <c r="G36" s="39"/>
      <c r="H36" s="40"/>
    </row>
    <row r="37" spans="1:8">
      <c r="A37" s="24" t="s">
        <v>875</v>
      </c>
      <c r="D37" s="24" t="s">
        <v>876</v>
      </c>
      <c r="G37" s="39"/>
      <c r="H37" s="40"/>
    </row>
    <row r="38" spans="1:8">
      <c r="A38" s="24" t="s">
        <v>877</v>
      </c>
      <c r="D38" s="24" t="s">
        <v>878</v>
      </c>
      <c r="G38" s="39"/>
      <c r="H38" s="40"/>
    </row>
    <row r="39" spans="1:8">
      <c r="A39" s="24" t="s">
        <v>879</v>
      </c>
      <c r="C39" s="24" t="s">
        <v>880</v>
      </c>
      <c r="G39" s="39"/>
      <c r="H39" s="40"/>
    </row>
    <row r="40" spans="1:8">
      <c r="A40" s="24" t="s">
        <v>881</v>
      </c>
      <c r="D40" s="24" t="s">
        <v>882</v>
      </c>
      <c r="G40" s="39"/>
      <c r="H40" s="40"/>
    </row>
    <row r="41" spans="1:8">
      <c r="A41" s="24" t="s">
        <v>883</v>
      </c>
      <c r="D41" s="24" t="s">
        <v>884</v>
      </c>
      <c r="G41" s="39"/>
      <c r="H41" s="40"/>
    </row>
    <row r="42" spans="1:8">
      <c r="A42" s="24" t="s">
        <v>885</v>
      </c>
      <c r="D42" s="24" t="s">
        <v>878</v>
      </c>
      <c r="G42" s="39"/>
      <c r="H42" s="40"/>
    </row>
    <row r="43" spans="1:8">
      <c r="A43" s="24" t="s">
        <v>886</v>
      </c>
      <c r="C43" s="24" t="s">
        <v>887</v>
      </c>
      <c r="G43" s="39"/>
      <c r="H43" s="40"/>
    </row>
    <row r="44" spans="1:8">
      <c r="A44" s="24" t="s">
        <v>888</v>
      </c>
      <c r="C44" s="24" t="s">
        <v>889</v>
      </c>
      <c r="G44" s="39"/>
      <c r="H44" s="40"/>
    </row>
    <row r="45" spans="1:8">
      <c r="A45" s="24" t="s">
        <v>890</v>
      </c>
      <c r="D45" t="s">
        <v>146</v>
      </c>
      <c r="E45" s="24" t="s">
        <v>147</v>
      </c>
      <c r="G45" s="39"/>
      <c r="H45" s="40"/>
    </row>
    <row r="46" spans="1:8">
      <c r="A46" s="24" t="s">
        <v>891</v>
      </c>
      <c r="D46" s="24" t="s">
        <v>892</v>
      </c>
      <c r="E46" s="24" t="s">
        <v>150</v>
      </c>
      <c r="G46" s="39"/>
      <c r="H46" s="40"/>
    </row>
    <row r="47" spans="1:8">
      <c r="A47" s="24" t="s">
        <v>893</v>
      </c>
      <c r="D47" s="24" t="s">
        <v>894</v>
      </c>
      <c r="E47" s="24" t="s">
        <v>895</v>
      </c>
      <c r="G47" s="39"/>
      <c r="H47" s="40"/>
    </row>
    <row r="48" spans="1:8">
      <c r="A48" s="24" t="s">
        <v>896</v>
      </c>
      <c r="D48" s="24" t="s">
        <v>897</v>
      </c>
      <c r="G48" s="39"/>
      <c r="H48" s="40"/>
    </row>
    <row r="49" spans="1:8">
      <c r="A49" s="24" t="s">
        <v>898</v>
      </c>
      <c r="D49" s="24" t="s">
        <v>899</v>
      </c>
      <c r="G49" s="39"/>
      <c r="H49" s="40"/>
    </row>
    <row r="50" spans="1:8">
      <c r="A50" s="24" t="s">
        <v>900</v>
      </c>
      <c r="D50" s="24" t="s">
        <v>901</v>
      </c>
      <c r="G50" s="39"/>
      <c r="H50" s="40"/>
    </row>
    <row r="51" spans="1:8">
      <c r="A51" s="24" t="s">
        <v>902</v>
      </c>
      <c r="D51" s="24" t="s">
        <v>903</v>
      </c>
      <c r="G51" s="39"/>
      <c r="H51" s="40"/>
    </row>
    <row r="52" spans="1:8">
      <c r="A52" s="24" t="s">
        <v>904</v>
      </c>
      <c r="D52" s="24" t="s">
        <v>183</v>
      </c>
      <c r="E52" s="24" t="s">
        <v>184</v>
      </c>
      <c r="G52" s="39"/>
      <c r="H52" s="40"/>
    </row>
    <row r="53" spans="1:8">
      <c r="A53" s="24" t="s">
        <v>905</v>
      </c>
      <c r="D53" s="24" t="s">
        <v>186</v>
      </c>
      <c r="E53" s="24" t="s">
        <v>187</v>
      </c>
      <c r="G53" s="39"/>
      <c r="H53" s="40"/>
    </row>
    <row r="54" spans="1:8">
      <c r="A54" s="24" t="s">
        <v>906</v>
      </c>
      <c r="D54" s="24" t="s">
        <v>907</v>
      </c>
      <c r="E54" s="24" t="s">
        <v>190</v>
      </c>
      <c r="G54" s="39"/>
      <c r="H54" s="40"/>
    </row>
    <row r="55" spans="1:8">
      <c r="A55" s="24" t="s">
        <v>908</v>
      </c>
      <c r="D55" s="24" t="s">
        <v>178</v>
      </c>
      <c r="E55" s="24" t="s">
        <v>171</v>
      </c>
      <c r="G55" s="39"/>
      <c r="H55" s="40"/>
    </row>
    <row r="56" spans="1:8">
      <c r="A56" s="24" t="s">
        <v>909</v>
      </c>
      <c r="D56" s="24" t="s">
        <v>175</v>
      </c>
      <c r="E56" s="24" t="s">
        <v>167</v>
      </c>
      <c r="G56" s="39"/>
      <c r="H56" s="40"/>
    </row>
    <row r="57" spans="1:8">
      <c r="A57" s="24" t="s">
        <v>910</v>
      </c>
      <c r="D57" s="24" t="s">
        <v>911</v>
      </c>
      <c r="G57" s="39"/>
      <c r="H57" s="40"/>
    </row>
    <row r="58" spans="1:8">
      <c r="A58" s="24" t="s">
        <v>912</v>
      </c>
      <c r="D58" t="s">
        <v>166</v>
      </c>
      <c r="G58" s="39"/>
      <c r="H58" s="40"/>
    </row>
    <row r="59" spans="1:8">
      <c r="A59" s="24" t="s">
        <v>913</v>
      </c>
      <c r="D59" t="s">
        <v>170</v>
      </c>
      <c r="G59" s="39"/>
      <c r="H59" s="40"/>
    </row>
    <row r="60" spans="1:8">
      <c r="A60" s="24" t="s">
        <v>914</v>
      </c>
      <c r="D60" s="24" t="s">
        <v>915</v>
      </c>
      <c r="G60" s="39"/>
      <c r="H60" s="40"/>
    </row>
    <row r="61" spans="1:8">
      <c r="A61" s="24" t="s">
        <v>916</v>
      </c>
      <c r="C61" s="24" t="s">
        <v>917</v>
      </c>
      <c r="G61" s="39"/>
      <c r="H61" s="40"/>
    </row>
    <row r="62" spans="1:8">
      <c r="A62" s="24" t="s">
        <v>918</v>
      </c>
      <c r="D62" s="24" t="s">
        <v>919</v>
      </c>
      <c r="G62" s="39"/>
      <c r="H62" s="40"/>
    </row>
    <row r="63" spans="1:8">
      <c r="A63" s="24" t="s">
        <v>920</v>
      </c>
      <c r="D63" s="24" t="s">
        <v>921</v>
      </c>
      <c r="G63" s="39"/>
      <c r="H63" s="40"/>
    </row>
    <row r="64" spans="1:8">
      <c r="A64" s="24" t="s">
        <v>922</v>
      </c>
      <c r="D64" s="24" t="s">
        <v>923</v>
      </c>
      <c r="F64" s="24" t="s">
        <v>924</v>
      </c>
      <c r="G64" s="39"/>
      <c r="H64" s="40"/>
    </row>
    <row r="65" spans="1:8">
      <c r="A65" s="24" t="s">
        <v>925</v>
      </c>
      <c r="D65" s="24" t="s">
        <v>926</v>
      </c>
      <c r="F65" s="24" t="s">
        <v>924</v>
      </c>
      <c r="G65" s="39"/>
      <c r="H65" s="40"/>
    </row>
    <row r="66" spans="1:8">
      <c r="A66" s="24" t="s">
        <v>927</v>
      </c>
      <c r="D66" s="24" t="s">
        <v>928</v>
      </c>
      <c r="F66" s="24" t="s">
        <v>924</v>
      </c>
      <c r="G66" s="39"/>
      <c r="H66" s="40"/>
    </row>
    <row r="67" spans="1:8">
      <c r="A67" s="24" t="s">
        <v>929</v>
      </c>
      <c r="D67" s="24" t="s">
        <v>930</v>
      </c>
      <c r="G67" s="39"/>
      <c r="H67" s="40"/>
    </row>
    <row r="68" spans="1:8">
      <c r="A68" s="24" t="s">
        <v>931</v>
      </c>
      <c r="D68" s="24" t="s">
        <v>932</v>
      </c>
      <c r="E68" s="24" t="s">
        <v>933</v>
      </c>
      <c r="G68" s="39"/>
      <c r="H68" s="40"/>
    </row>
    <row r="69" spans="1:8">
      <c r="A69" s="24" t="s">
        <v>934</v>
      </c>
      <c r="D69" s="24" t="s">
        <v>935</v>
      </c>
      <c r="E69" s="24" t="s">
        <v>936</v>
      </c>
      <c r="G69" s="39"/>
      <c r="H69" s="40"/>
    </row>
    <row r="70" spans="1:8">
      <c r="A70" s="24" t="s">
        <v>937</v>
      </c>
      <c r="C70" s="24" t="s">
        <v>938</v>
      </c>
      <c r="E70" s="24" t="s">
        <v>939</v>
      </c>
      <c r="G70" s="39"/>
      <c r="H70" s="40"/>
    </row>
    <row r="71" spans="1:8">
      <c r="A71" s="24" t="s">
        <v>940</v>
      </c>
      <c r="D71" s="24" t="s">
        <v>941</v>
      </c>
      <c r="G71" s="39"/>
      <c r="H71" s="40"/>
    </row>
    <row r="72" spans="1:8">
      <c r="A72" s="24" t="s">
        <v>942</v>
      </c>
      <c r="D72" s="24" t="s">
        <v>943</v>
      </c>
      <c r="G72" s="39"/>
      <c r="H72" s="40"/>
    </row>
    <row r="73" spans="1:8">
      <c r="A73" s="24" t="s">
        <v>944</v>
      </c>
      <c r="C73" s="24" t="s">
        <v>945</v>
      </c>
      <c r="G73" s="39"/>
      <c r="H73" s="40"/>
    </row>
    <row r="74" spans="1:8">
      <c r="A74" s="24" t="s">
        <v>946</v>
      </c>
      <c r="B74" s="24" t="s">
        <v>947</v>
      </c>
      <c r="G74" s="39"/>
      <c r="H74" s="40"/>
    </row>
    <row r="75" spans="1:8">
      <c r="A75" s="24" t="s">
        <v>948</v>
      </c>
      <c r="C75" s="24" t="s">
        <v>949</v>
      </c>
      <c r="E75" s="24" t="s">
        <v>950</v>
      </c>
      <c r="G75" s="39"/>
      <c r="H75" s="40"/>
    </row>
    <row r="76" spans="1:8">
      <c r="A76" s="24" t="s">
        <v>951</v>
      </c>
      <c r="C76" s="24" t="s">
        <v>952</v>
      </c>
      <c r="G76" s="39"/>
      <c r="H76" s="40"/>
    </row>
    <row r="77" spans="1:8">
      <c r="A77" s="24" t="s">
        <v>953</v>
      </c>
      <c r="C77" s="24" t="s">
        <v>954</v>
      </c>
      <c r="E77" s="24" t="s">
        <v>955</v>
      </c>
      <c r="G77" s="39"/>
      <c r="H77" s="40"/>
    </row>
    <row r="78" spans="1:8">
      <c r="A78" s="24" t="s">
        <v>956</v>
      </c>
      <c r="C78" s="24" t="s">
        <v>957</v>
      </c>
      <c r="E78" s="24" t="s">
        <v>958</v>
      </c>
      <c r="G78" s="39"/>
      <c r="H78" s="40"/>
    </row>
    <row r="79" spans="1:8">
      <c r="A79" s="24" t="s">
        <v>959</v>
      </c>
      <c r="C79" s="24" t="s">
        <v>960</v>
      </c>
      <c r="G79" s="39"/>
      <c r="H79" s="40"/>
    </row>
    <row r="80" spans="1:8">
      <c r="A80" s="24" t="s">
        <v>961</v>
      </c>
      <c r="B80" s="24" t="s">
        <v>962</v>
      </c>
      <c r="G80" s="39"/>
      <c r="H80" s="40"/>
    </row>
    <row r="81" spans="1:8">
      <c r="A81" s="24" t="s">
        <v>963</v>
      </c>
      <c r="C81" s="24" t="s">
        <v>964</v>
      </c>
      <c r="E81" s="24" t="s">
        <v>965</v>
      </c>
      <c r="G81" s="39"/>
      <c r="H81" s="40"/>
    </row>
    <row r="82" spans="1:8">
      <c r="A82" s="24" t="s">
        <v>966</v>
      </c>
      <c r="C82" s="24" t="s">
        <v>967</v>
      </c>
      <c r="G82" s="39"/>
      <c r="H82" s="40"/>
    </row>
    <row r="83" spans="1:8">
      <c r="A83" s="24" t="s">
        <v>968</v>
      </c>
      <c r="D83" s="24" t="s">
        <v>969</v>
      </c>
      <c r="G83" s="39"/>
      <c r="H83" s="40"/>
    </row>
    <row r="84" spans="1:8">
      <c r="A84" s="24" t="s">
        <v>970</v>
      </c>
      <c r="D84" s="24" t="s">
        <v>971</v>
      </c>
      <c r="G84" s="39"/>
      <c r="H84" s="40"/>
    </row>
    <row r="85" spans="1:8">
      <c r="A85" s="24" t="s">
        <v>972</v>
      </c>
      <c r="D85" s="24" t="s">
        <v>973</v>
      </c>
      <c r="G85" s="39"/>
      <c r="H85" s="40"/>
    </row>
    <row r="86" spans="1:8">
      <c r="A86" s="24" t="s">
        <v>974</v>
      </c>
      <c r="C86" s="24" t="s">
        <v>975</v>
      </c>
      <c r="G86" s="39"/>
      <c r="H86" s="40"/>
    </row>
    <row r="87" spans="1:8">
      <c r="A87" s="24" t="s">
        <v>976</v>
      </c>
      <c r="D87" s="24" t="s">
        <v>977</v>
      </c>
      <c r="G87" s="39"/>
      <c r="H87" s="40"/>
    </row>
    <row r="88" spans="1:8">
      <c r="A88" s="24" t="s">
        <v>978</v>
      </c>
      <c r="D88" s="24" t="s">
        <v>979</v>
      </c>
      <c r="G88" s="39"/>
      <c r="H88" s="40"/>
    </row>
    <row r="89" spans="1:8">
      <c r="A89" s="24" t="s">
        <v>980</v>
      </c>
      <c r="D89" s="24" t="s">
        <v>981</v>
      </c>
      <c r="G89" s="39"/>
      <c r="H89" s="40"/>
    </row>
    <row r="90" spans="1:8">
      <c r="A90" s="24" t="s">
        <v>982</v>
      </c>
      <c r="C90" s="24" t="s">
        <v>983</v>
      </c>
      <c r="G90" s="39"/>
      <c r="H90" s="40"/>
    </row>
    <row r="91" spans="1:8">
      <c r="A91" s="24" t="s">
        <v>984</v>
      </c>
      <c r="C91" s="24" t="s">
        <v>985</v>
      </c>
      <c r="G91" s="39"/>
      <c r="H91" s="40"/>
    </row>
    <row r="92" spans="1:8">
      <c r="A92" s="24" t="s">
        <v>986</v>
      </c>
      <c r="C92" t="s">
        <v>987</v>
      </c>
      <c r="G92" s="39"/>
      <c r="H92" s="40"/>
    </row>
    <row r="93" spans="1:8">
      <c r="A93" s="24" t="s">
        <v>988</v>
      </c>
      <c r="D93" s="24" t="s">
        <v>989</v>
      </c>
      <c r="G93" s="39"/>
      <c r="H93" s="40"/>
    </row>
    <row r="94" spans="1:8">
      <c r="A94" s="24" t="s">
        <v>990</v>
      </c>
      <c r="D94" s="24" t="s">
        <v>991</v>
      </c>
      <c r="G94" s="39"/>
      <c r="H94" s="40"/>
    </row>
    <row r="95" spans="1:8">
      <c r="A95" s="24" t="s">
        <v>992</v>
      </c>
      <c r="D95" s="24" t="s">
        <v>993</v>
      </c>
      <c r="G95" s="39"/>
      <c r="H95" s="40"/>
    </row>
    <row r="96" spans="1:8">
      <c r="A96" s="24" t="s">
        <v>994</v>
      </c>
      <c r="D96" s="24" t="s">
        <v>995</v>
      </c>
      <c r="G96" s="39"/>
      <c r="H96" s="40"/>
    </row>
    <row r="97" spans="1:8">
      <c r="A97" s="24" t="s">
        <v>996</v>
      </c>
      <c r="D97" s="24" t="s">
        <v>997</v>
      </c>
      <c r="G97" s="39"/>
      <c r="H97" s="40"/>
    </row>
    <row r="98" spans="1:8">
      <c r="A98" s="24" t="s">
        <v>998</v>
      </c>
      <c r="C98" s="24" t="s">
        <v>999</v>
      </c>
      <c r="G98" s="39"/>
      <c r="H98" s="40"/>
    </row>
    <row r="99" spans="1:8">
      <c r="A99" s="24" t="s">
        <v>1000</v>
      </c>
      <c r="D99" s="24" t="s">
        <v>1001</v>
      </c>
      <c r="E99" s="24" t="s">
        <v>1002</v>
      </c>
      <c r="G99" s="39"/>
      <c r="H99" s="40"/>
    </row>
    <row r="100" spans="1:8">
      <c r="A100" s="24" t="s">
        <v>1003</v>
      </c>
      <c r="D100" s="24" t="s">
        <v>1004</v>
      </c>
      <c r="E100" s="24" t="s">
        <v>1005</v>
      </c>
      <c r="G100" s="39"/>
      <c r="H100" s="40"/>
    </row>
    <row r="101" spans="1:8">
      <c r="A101" s="24" t="s">
        <v>1006</v>
      </c>
      <c r="D101" s="24" t="s">
        <v>1007</v>
      </c>
      <c r="E101" s="24" t="s">
        <v>1008</v>
      </c>
      <c r="G101" s="39"/>
      <c r="H101" s="40"/>
    </row>
    <row r="102" spans="1:8">
      <c r="A102" s="24" t="s">
        <v>1009</v>
      </c>
      <c r="C102" s="24" t="s">
        <v>1010</v>
      </c>
      <c r="E102" s="24" t="s">
        <v>1011</v>
      </c>
      <c r="G102" s="39"/>
      <c r="H102" s="40"/>
    </row>
    <row r="103" spans="1:8">
      <c r="A103" s="24" t="s">
        <v>1012</v>
      </c>
      <c r="D103" s="24" t="s">
        <v>1013</v>
      </c>
      <c r="G103" s="39"/>
      <c r="H103" s="40"/>
    </row>
    <row r="104" spans="1:8">
      <c r="A104" s="24" t="s">
        <v>1014</v>
      </c>
      <c r="D104" s="24" t="s">
        <v>1015</v>
      </c>
      <c r="G104" s="39"/>
      <c r="H104" s="40"/>
    </row>
    <row r="105" spans="1:8">
      <c r="A105" s="24" t="s">
        <v>1016</v>
      </c>
      <c r="C105" s="24" t="s">
        <v>1017</v>
      </c>
      <c r="G105" s="39"/>
      <c r="H105" s="40"/>
    </row>
    <row r="106" spans="1:8">
      <c r="A106" s="24" t="s">
        <v>1018</v>
      </c>
      <c r="D106" s="24" t="s">
        <v>1019</v>
      </c>
      <c r="G106" s="39"/>
      <c r="H106" s="40"/>
    </row>
    <row r="107" spans="1:8">
      <c r="A107" s="24" t="s">
        <v>1020</v>
      </c>
      <c r="D107" s="24" t="s">
        <v>1021</v>
      </c>
      <c r="G107" s="39"/>
      <c r="H107" s="40"/>
    </row>
    <row r="108" spans="1:8">
      <c r="A108" s="24" t="s">
        <v>1022</v>
      </c>
      <c r="C108" s="24" t="s">
        <v>1023</v>
      </c>
      <c r="G108" s="39"/>
      <c r="H108" s="40"/>
    </row>
    <row r="109" spans="1:8">
      <c r="A109" s="24" t="s">
        <v>1024</v>
      </c>
      <c r="C109" s="24" t="s">
        <v>1025</v>
      </c>
      <c r="G109" s="39"/>
      <c r="H109" s="40"/>
    </row>
    <row r="110" spans="1:8">
      <c r="A110" s="24" t="s">
        <v>1026</v>
      </c>
      <c r="D110" s="24" t="s">
        <v>1027</v>
      </c>
      <c r="G110" s="39"/>
      <c r="H110" s="40"/>
    </row>
    <row r="111" spans="1:8">
      <c r="A111" s="24" t="s">
        <v>1028</v>
      </c>
      <c r="D111" s="24" t="s">
        <v>822</v>
      </c>
      <c r="E111" s="24" t="s">
        <v>823</v>
      </c>
      <c r="G111" s="39"/>
      <c r="H111" s="40"/>
    </row>
    <row r="112" spans="1:8">
      <c r="A112" s="24" t="s">
        <v>1029</v>
      </c>
      <c r="D112" s="24" t="s">
        <v>1030</v>
      </c>
      <c r="G112" s="39"/>
      <c r="H112" s="40"/>
    </row>
    <row r="113" spans="1:8">
      <c r="A113" s="24" t="s">
        <v>1031</v>
      </c>
      <c r="D113" t="s">
        <v>1032</v>
      </c>
      <c r="G113" s="39"/>
      <c r="H113" s="40"/>
    </row>
    <row r="114" spans="1:8">
      <c r="A114" s="24" t="s">
        <v>1033</v>
      </c>
      <c r="C114" s="24" t="s">
        <v>1034</v>
      </c>
      <c r="G114" s="39"/>
      <c r="H114" s="40"/>
    </row>
    <row r="115" spans="1:8">
      <c r="A115" s="24" t="s">
        <v>1035</v>
      </c>
      <c r="D115" s="24" t="s">
        <v>1036</v>
      </c>
      <c r="G115" s="39"/>
      <c r="H115" s="40"/>
    </row>
    <row r="116" spans="1:8">
      <c r="A116" s="24" t="s">
        <v>1037</v>
      </c>
      <c r="D116" s="24" t="s">
        <v>1038</v>
      </c>
      <c r="G116" s="39"/>
      <c r="H116" s="40"/>
    </row>
    <row r="117" spans="1:8">
      <c r="A117" s="24" t="s">
        <v>1039</v>
      </c>
      <c r="D117" s="24" t="s">
        <v>1040</v>
      </c>
      <c r="G117" s="39"/>
      <c r="H117" s="40"/>
    </row>
    <row r="118" spans="1:8">
      <c r="A118" s="24" t="s">
        <v>1041</v>
      </c>
      <c r="D118" s="24" t="s">
        <v>1042</v>
      </c>
      <c r="G118" s="39"/>
      <c r="H118" s="40"/>
    </row>
    <row r="119" spans="1:8">
      <c r="A119" s="24" t="s">
        <v>1043</v>
      </c>
      <c r="C119" s="24" t="s">
        <v>1044</v>
      </c>
      <c r="G119" s="39"/>
      <c r="H119" s="40"/>
    </row>
    <row r="120" spans="1:8">
      <c r="A120" s="24" t="s">
        <v>1045</v>
      </c>
      <c r="D120" s="24" t="s">
        <v>1046</v>
      </c>
      <c r="G120" s="39"/>
      <c r="H120" s="40"/>
    </row>
    <row r="121" spans="1:8">
      <c r="A121" s="24" t="s">
        <v>1047</v>
      </c>
      <c r="D121" s="24" t="s">
        <v>1048</v>
      </c>
      <c r="G121" s="39"/>
      <c r="H121" s="40"/>
    </row>
    <row r="122" spans="1:8">
      <c r="A122" s="24" t="s">
        <v>1049</v>
      </c>
      <c r="D122" s="24" t="s">
        <v>1050</v>
      </c>
      <c r="G122" s="39"/>
      <c r="H122" s="40"/>
    </row>
    <row r="123" spans="1:8">
      <c r="A123" s="24" t="s">
        <v>1051</v>
      </c>
      <c r="D123" s="24" t="s">
        <v>1052</v>
      </c>
      <c r="G123" s="39"/>
      <c r="H123" s="40"/>
    </row>
    <row r="124" spans="1:8">
      <c r="A124" s="24" t="s">
        <v>1053</v>
      </c>
      <c r="C124" s="24" t="s">
        <v>1054</v>
      </c>
      <c r="G124" s="39"/>
      <c r="H124" s="40"/>
    </row>
    <row r="125" spans="1:8">
      <c r="A125" s="24" t="s">
        <v>1055</v>
      </c>
      <c r="D125" s="24" t="s">
        <v>1056</v>
      </c>
      <c r="E125" s="24" t="s">
        <v>1057</v>
      </c>
      <c r="G125" s="39"/>
      <c r="H125" s="40"/>
    </row>
    <row r="126" spans="1:8">
      <c r="A126" s="24" t="s">
        <v>1058</v>
      </c>
      <c r="D126" s="24" t="s">
        <v>1059</v>
      </c>
      <c r="E126" s="24" t="s">
        <v>1060</v>
      </c>
      <c r="G126" s="39"/>
      <c r="H126" s="40"/>
    </row>
    <row r="127" spans="1:8">
      <c r="A127" s="24" t="s">
        <v>1061</v>
      </c>
      <c r="C127" s="24" t="s">
        <v>1062</v>
      </c>
      <c r="G127" s="39"/>
      <c r="H127" s="40"/>
    </row>
    <row r="128" spans="1:8">
      <c r="A128" s="24" t="s">
        <v>1063</v>
      </c>
      <c r="C128" s="24" t="s">
        <v>1064</v>
      </c>
      <c r="G128" s="39"/>
      <c r="H128" s="40"/>
    </row>
    <row r="129" spans="1:8">
      <c r="A129" s="24" t="s">
        <v>1065</v>
      </c>
      <c r="B129" s="24" t="s">
        <v>1066</v>
      </c>
      <c r="G129" s="39"/>
      <c r="H129" s="40"/>
    </row>
    <row r="130" spans="1:8">
      <c r="A130" s="24" t="s">
        <v>1067</v>
      </c>
      <c r="C130" s="24" t="s">
        <v>1068</v>
      </c>
      <c r="G130" s="39"/>
      <c r="H130" s="40"/>
    </row>
    <row r="131" spans="1:8">
      <c r="A131" s="24" t="s">
        <v>1069</v>
      </c>
      <c r="D131" s="24" t="s">
        <v>1070</v>
      </c>
      <c r="E131" s="24" t="s">
        <v>1071</v>
      </c>
      <c r="G131" s="39"/>
      <c r="H131" s="40"/>
    </row>
    <row r="132" spans="1:8">
      <c r="A132" s="24" t="s">
        <v>1072</v>
      </c>
      <c r="D132" s="24" t="s">
        <v>1073</v>
      </c>
      <c r="E132" s="24" t="s">
        <v>1074</v>
      </c>
      <c r="G132" s="39"/>
      <c r="H132" s="40"/>
    </row>
    <row r="133" spans="1:8">
      <c r="A133" s="24" t="s">
        <v>1075</v>
      </c>
      <c r="D133" s="24" t="s">
        <v>1076</v>
      </c>
      <c r="E133" s="24" t="s">
        <v>1077</v>
      </c>
      <c r="G133" s="39"/>
      <c r="H133" s="40"/>
    </row>
    <row r="134" spans="1:8">
      <c r="A134" s="24" t="s">
        <v>1078</v>
      </c>
      <c r="D134" s="24" t="s">
        <v>1079</v>
      </c>
      <c r="E134" s="24" t="s">
        <v>1080</v>
      </c>
      <c r="G134" s="39"/>
      <c r="H134" s="40"/>
    </row>
    <row r="135" spans="1:8">
      <c r="A135" s="24" t="s">
        <v>1081</v>
      </c>
      <c r="C135" s="24" t="s">
        <v>1082</v>
      </c>
      <c r="G135" s="39"/>
      <c r="H135" s="40"/>
    </row>
    <row r="136" spans="1:8">
      <c r="A136" s="24" t="s">
        <v>1083</v>
      </c>
      <c r="D136" s="24" t="s">
        <v>1084</v>
      </c>
      <c r="E136" s="24" t="s">
        <v>1085</v>
      </c>
      <c r="G136" s="39"/>
      <c r="H136" s="40"/>
    </row>
    <row r="137" spans="1:8">
      <c r="A137" s="24" t="s">
        <v>1086</v>
      </c>
      <c r="D137" s="24" t="s">
        <v>1087</v>
      </c>
      <c r="E137" s="24" t="s">
        <v>1085</v>
      </c>
      <c r="G137" s="39"/>
      <c r="H137" s="40"/>
    </row>
    <row r="138" spans="1:8">
      <c r="A138" s="24" t="s">
        <v>1088</v>
      </c>
      <c r="D138" s="24" t="s">
        <v>1089</v>
      </c>
      <c r="E138" s="24" t="s">
        <v>1085</v>
      </c>
      <c r="G138" s="39"/>
      <c r="H138" s="40"/>
    </row>
    <row r="139" spans="1:8">
      <c r="A139" s="24" t="s">
        <v>1090</v>
      </c>
      <c r="D139" s="24" t="s">
        <v>1091</v>
      </c>
      <c r="E139" s="24" t="s">
        <v>1085</v>
      </c>
      <c r="G139" s="39"/>
      <c r="H139" s="40"/>
    </row>
    <row r="140" spans="1:8">
      <c r="A140" s="24" t="s">
        <v>1092</v>
      </c>
      <c r="C140" s="24" t="s">
        <v>1093</v>
      </c>
      <c r="G140" s="39"/>
      <c r="H140" s="40"/>
    </row>
    <row r="141" spans="1:8">
      <c r="A141" s="24" t="s">
        <v>1094</v>
      </c>
      <c r="D141" s="24" t="s">
        <v>1095</v>
      </c>
      <c r="G141" s="39"/>
      <c r="H141" s="40"/>
    </row>
    <row r="142" spans="1:8">
      <c r="A142" s="24" t="s">
        <v>1096</v>
      </c>
      <c r="D142" s="24" t="s">
        <v>1097</v>
      </c>
      <c r="G142" s="39"/>
      <c r="H142" s="40"/>
    </row>
    <row r="143" spans="1:8">
      <c r="A143" s="24" t="s">
        <v>1098</v>
      </c>
      <c r="C143" s="24" t="s">
        <v>1099</v>
      </c>
      <c r="G143" s="39"/>
      <c r="H143" s="40"/>
    </row>
    <row r="144" spans="1:8">
      <c r="A144" s="24" t="s">
        <v>1100</v>
      </c>
      <c r="D144" s="24" t="s">
        <v>1101</v>
      </c>
      <c r="G144" s="39"/>
      <c r="H144" s="40"/>
    </row>
    <row r="145" spans="1:8">
      <c r="A145" s="24" t="s">
        <v>1102</v>
      </c>
      <c r="D145" s="24" t="s">
        <v>1103</v>
      </c>
      <c r="G145" s="39"/>
      <c r="H145" s="40"/>
    </row>
    <row r="146" spans="1:8">
      <c r="A146" s="24" t="s">
        <v>1104</v>
      </c>
      <c r="D146" s="24" t="s">
        <v>1105</v>
      </c>
      <c r="G146" s="39"/>
      <c r="H146" s="40"/>
    </row>
    <row r="147" spans="1:8">
      <c r="A147" s="24" t="s">
        <v>1106</v>
      </c>
      <c r="D147" s="24" t="s">
        <v>1107</v>
      </c>
      <c r="G147" s="39"/>
      <c r="H147" s="40"/>
    </row>
    <row r="148" spans="1:8">
      <c r="A148" s="24" t="s">
        <v>1108</v>
      </c>
      <c r="D148" s="24" t="s">
        <v>1109</v>
      </c>
      <c r="G148" s="39"/>
      <c r="H148" s="40"/>
    </row>
    <row r="149" spans="1:8">
      <c r="A149" s="24" t="s">
        <v>1110</v>
      </c>
      <c r="D149" s="24" t="s">
        <v>1111</v>
      </c>
      <c r="G149" s="39"/>
      <c r="H149" s="40"/>
    </row>
    <row r="150" spans="1:8">
      <c r="A150" s="24" t="s">
        <v>1112</v>
      </c>
      <c r="C150" s="24" t="s">
        <v>1113</v>
      </c>
      <c r="G150" s="39"/>
      <c r="H150" s="40"/>
    </row>
    <row r="151" spans="1:8">
      <c r="A151" s="24" t="s">
        <v>1114</v>
      </c>
      <c r="C151" s="24" t="s">
        <v>1115</v>
      </c>
      <c r="G151" s="39"/>
      <c r="H151" s="40"/>
    </row>
    <row r="152" spans="1:8">
      <c r="A152" s="24" t="s">
        <v>1116</v>
      </c>
      <c r="C152" s="24" t="s">
        <v>1117</v>
      </c>
      <c r="G152" s="39"/>
      <c r="H152" s="40"/>
    </row>
    <row r="153" spans="1:8">
      <c r="A153" s="24" t="s">
        <v>1118</v>
      </c>
      <c r="B153" s="24" t="s">
        <v>1119</v>
      </c>
      <c r="G153" s="39"/>
      <c r="H153" s="40"/>
    </row>
    <row r="154" spans="1:8">
      <c r="A154" s="24" t="s">
        <v>1120</v>
      </c>
      <c r="C154" s="24" t="s">
        <v>1121</v>
      </c>
      <c r="G154" s="39"/>
      <c r="H154" s="40"/>
    </row>
    <row r="155" spans="1:8">
      <c r="A155" s="24" t="s">
        <v>1122</v>
      </c>
      <c r="D155" s="24" t="s">
        <v>1123</v>
      </c>
      <c r="G155" s="39"/>
      <c r="H155" s="40"/>
    </row>
    <row r="156" spans="1:8">
      <c r="A156" s="24" t="s">
        <v>1124</v>
      </c>
      <c r="D156" s="24" t="s">
        <v>1125</v>
      </c>
      <c r="G156" s="39"/>
      <c r="H156" s="40"/>
    </row>
    <row r="157" spans="1:8">
      <c r="A157" s="24" t="s">
        <v>1126</v>
      </c>
      <c r="D157" s="24" t="s">
        <v>1127</v>
      </c>
      <c r="G157" s="39"/>
      <c r="H157" s="40"/>
    </row>
    <row r="158" spans="1:8">
      <c r="A158" s="24" t="s">
        <v>1128</v>
      </c>
      <c r="D158" s="24" t="s">
        <v>1129</v>
      </c>
      <c r="G158" s="39"/>
      <c r="H158" s="40"/>
    </row>
    <row r="159" spans="1:8">
      <c r="A159" s="24" t="s">
        <v>1130</v>
      </c>
      <c r="D159" t="s">
        <v>1131</v>
      </c>
      <c r="G159" s="39"/>
      <c r="H159" s="40"/>
    </row>
    <row r="160" spans="1:8">
      <c r="A160" s="24" t="s">
        <v>1132</v>
      </c>
      <c r="D160" s="24" t="s">
        <v>1133</v>
      </c>
      <c r="G160" s="39"/>
      <c r="H160" s="40"/>
    </row>
    <row r="161" spans="1:8">
      <c r="A161" s="24" t="s">
        <v>1134</v>
      </c>
      <c r="D161" s="24" t="s">
        <v>1135</v>
      </c>
      <c r="E161" s="24" t="s">
        <v>1136</v>
      </c>
      <c r="G161" s="39"/>
      <c r="H161" s="40"/>
    </row>
    <row r="162" spans="1:8">
      <c r="A162" s="24" t="s">
        <v>1137</v>
      </c>
      <c r="D162" s="24" t="s">
        <v>1138</v>
      </c>
      <c r="G162" s="39"/>
      <c r="H162" s="40"/>
    </row>
    <row r="163" spans="1:8">
      <c r="A163" s="24" t="s">
        <v>1139</v>
      </c>
      <c r="C163" s="24" t="s">
        <v>1140</v>
      </c>
      <c r="E163" s="24" t="s">
        <v>1141</v>
      </c>
      <c r="G163" s="39"/>
      <c r="H163" s="40"/>
    </row>
    <row r="164" spans="1:8">
      <c r="A164" s="24" t="s">
        <v>1142</v>
      </c>
      <c r="C164" s="24" t="s">
        <v>1143</v>
      </c>
      <c r="G164" s="39"/>
      <c r="H164" s="40"/>
    </row>
    <row r="165" spans="1:8">
      <c r="A165" s="24" t="s">
        <v>1144</v>
      </c>
      <c r="D165" s="24" t="s">
        <v>1145</v>
      </c>
      <c r="G165" s="39"/>
      <c r="H165" s="40"/>
    </row>
    <row r="166" spans="1:8">
      <c r="A166" s="24" t="s">
        <v>1146</v>
      </c>
      <c r="D166" s="24" t="s">
        <v>1147</v>
      </c>
      <c r="G166" s="39"/>
      <c r="H166" s="40"/>
    </row>
    <row r="167" spans="1:8">
      <c r="A167" s="24" t="s">
        <v>1148</v>
      </c>
      <c r="D167" s="24" t="s">
        <v>1149</v>
      </c>
      <c r="G167" s="39"/>
      <c r="H167" s="40"/>
    </row>
    <row r="168" spans="1:8">
      <c r="A168" s="24" t="s">
        <v>1150</v>
      </c>
      <c r="D168" s="24" t="s">
        <v>1151</v>
      </c>
      <c r="E168" s="24" t="s">
        <v>1152</v>
      </c>
      <c r="G168" s="39"/>
      <c r="H168" s="40"/>
    </row>
    <row r="169" spans="1:8">
      <c r="A169" s="24" t="s">
        <v>1153</v>
      </c>
      <c r="D169" s="24" t="s">
        <v>1154</v>
      </c>
      <c r="G169" s="39"/>
      <c r="H169" s="40"/>
    </row>
    <row r="170" spans="1:8">
      <c r="A170" s="24" t="s">
        <v>1155</v>
      </c>
      <c r="C170" s="24" t="s">
        <v>1156</v>
      </c>
      <c r="G170" s="39"/>
      <c r="H170" s="40"/>
    </row>
    <row r="171" spans="1:8">
      <c r="A171" s="24" t="s">
        <v>1157</v>
      </c>
      <c r="C171" s="24" t="s">
        <v>1158</v>
      </c>
      <c r="G171" s="39"/>
      <c r="H171" s="40"/>
    </row>
    <row r="172" spans="1:8">
      <c r="A172" s="24" t="s">
        <v>1159</v>
      </c>
      <c r="D172" s="24" t="s">
        <v>1160</v>
      </c>
      <c r="E172" s="24" t="s">
        <v>1161</v>
      </c>
      <c r="G172" s="39"/>
      <c r="H172" s="40"/>
    </row>
    <row r="173" spans="1:8">
      <c r="A173" s="24" t="s">
        <v>1162</v>
      </c>
      <c r="D173" s="24" t="s">
        <v>1163</v>
      </c>
      <c r="G173" s="39"/>
      <c r="H173" s="40"/>
    </row>
    <row r="174" spans="1:8">
      <c r="A174" s="24" t="s">
        <v>1164</v>
      </c>
      <c r="C174" s="24" t="s">
        <v>1165</v>
      </c>
      <c r="G174" s="39"/>
      <c r="H174" s="40"/>
    </row>
    <row r="175" spans="1:8">
      <c r="A175" s="24" t="s">
        <v>1166</v>
      </c>
      <c r="D175" s="24" t="s">
        <v>1167</v>
      </c>
      <c r="G175" s="39"/>
      <c r="H175" s="40"/>
    </row>
    <row r="176" spans="1:8">
      <c r="A176" s="24" t="s">
        <v>1168</v>
      </c>
      <c r="D176" s="24" t="s">
        <v>1169</v>
      </c>
      <c r="E176" s="24" t="s">
        <v>1170</v>
      </c>
      <c r="G176" s="39"/>
      <c r="H176" s="40"/>
    </row>
    <row r="177" spans="1:8">
      <c r="A177" s="24" t="s">
        <v>1171</v>
      </c>
      <c r="D177" s="24" t="s">
        <v>1172</v>
      </c>
      <c r="E177" s="24" t="s">
        <v>1173</v>
      </c>
      <c r="G177" s="39"/>
      <c r="H177" s="40"/>
    </row>
    <row r="178" spans="1:8">
      <c r="A178" s="24" t="s">
        <v>1174</v>
      </c>
      <c r="D178" s="24" t="s">
        <v>1175</v>
      </c>
      <c r="E178" t="s">
        <v>1176</v>
      </c>
      <c r="G178" s="39"/>
      <c r="H178" s="40"/>
    </row>
    <row r="179" spans="1:8">
      <c r="A179" s="24" t="s">
        <v>1177</v>
      </c>
      <c r="C179" s="24" t="s">
        <v>1178</v>
      </c>
      <c r="G179" s="39"/>
      <c r="H179" s="40"/>
    </row>
    <row r="180" spans="1:8">
      <c r="A180" s="24" t="s">
        <v>1179</v>
      </c>
      <c r="D180" s="24" t="s">
        <v>1180</v>
      </c>
      <c r="E180" s="24" t="s">
        <v>1181</v>
      </c>
      <c r="G180" s="39"/>
      <c r="H180" s="40"/>
    </row>
    <row r="181" spans="1:8">
      <c r="A181" s="24" t="s">
        <v>1182</v>
      </c>
      <c r="D181" s="24" t="s">
        <v>1183</v>
      </c>
      <c r="G181" s="39"/>
      <c r="H181" s="40"/>
    </row>
    <row r="182" spans="1:8">
      <c r="A182" s="24" t="s">
        <v>1184</v>
      </c>
      <c r="B182" s="24" t="s">
        <v>1185</v>
      </c>
      <c r="G182" s="39"/>
      <c r="H182" s="40"/>
    </row>
    <row r="183" spans="1:8">
      <c r="A183" s="24" t="s">
        <v>1186</v>
      </c>
      <c r="C183" s="24" t="s">
        <v>1187</v>
      </c>
      <c r="G183" s="39"/>
      <c r="H183" s="40"/>
    </row>
    <row r="184" spans="1:8">
      <c r="A184" s="24" t="s">
        <v>1188</v>
      </c>
      <c r="D184" s="24" t="s">
        <v>1189</v>
      </c>
      <c r="G184" s="39"/>
      <c r="H184" s="40"/>
    </row>
    <row r="185" spans="1:8">
      <c r="A185" s="24" t="s">
        <v>1190</v>
      </c>
      <c r="C185" s="24" t="s">
        <v>1191</v>
      </c>
      <c r="G185" s="39"/>
      <c r="H185" s="40"/>
    </row>
  </sheetData>
  <pageMargins left="0.7" right="0.7" top="0.75" bottom="0.75" header="0.511811023622047" footer="0.511811023622047"/>
  <pageSetup orientation="portrait" horizontalDpi="300" verticalDpi="300"/>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43"/>
  <sheetViews>
    <sheetView zoomScaleNormal="100" workbookViewId="0">
      <selection activeCell="B2" sqref="B2:B5"/>
    </sheetView>
  </sheetViews>
  <sheetFormatPr baseColWidth="10" defaultColWidth="9.140625" defaultRowHeight="15"/>
  <cols>
    <col min="1" max="1" width="26.140625" customWidth="1"/>
    <col min="2" max="2" width="22.42578125" customWidth="1"/>
    <col min="3" max="3" width="26.42578125" customWidth="1"/>
    <col min="4" max="4" width="26.140625" customWidth="1"/>
  </cols>
  <sheetData>
    <row r="1" spans="1:4">
      <c r="A1" s="17" t="s">
        <v>107</v>
      </c>
      <c r="B1" s="18" t="s">
        <v>30</v>
      </c>
    </row>
    <row r="2" spans="1:4">
      <c r="A2" s="17" t="s">
        <v>108</v>
      </c>
      <c r="B2" s="18" t="s">
        <v>135</v>
      </c>
    </row>
    <row r="3" spans="1:4">
      <c r="A3" s="17" t="s">
        <v>110</v>
      </c>
      <c r="B3" s="18" t="s">
        <v>1192</v>
      </c>
    </row>
    <row r="4" spans="1:4">
      <c r="A4" s="17" t="s">
        <v>112</v>
      </c>
      <c r="B4" s="18" t="s">
        <v>113</v>
      </c>
    </row>
    <row r="5" spans="1:4">
      <c r="A5" s="17" t="s">
        <v>3</v>
      </c>
      <c r="B5" s="18" t="s">
        <v>1193</v>
      </c>
    </row>
    <row r="6" spans="1:4">
      <c r="A6" s="21" t="s">
        <v>115</v>
      </c>
      <c r="B6" s="37" t="s">
        <v>116</v>
      </c>
      <c r="C6" s="37" t="s">
        <v>3</v>
      </c>
      <c r="D6" s="21" t="s">
        <v>118</v>
      </c>
    </row>
    <row r="7" spans="1:4" ht="39">
      <c r="A7" s="24" t="s">
        <v>1194</v>
      </c>
      <c r="B7" s="38" t="s">
        <v>1195</v>
      </c>
      <c r="C7" s="38" t="s">
        <v>1196</v>
      </c>
    </row>
    <row r="8" spans="1:4">
      <c r="A8" s="24" t="s">
        <v>1197</v>
      </c>
      <c r="B8" s="38" t="s">
        <v>1198</v>
      </c>
      <c r="C8" s="24"/>
    </row>
    <row r="9" spans="1:4" ht="26.25">
      <c r="A9" s="24" t="s">
        <v>1199</v>
      </c>
      <c r="B9" s="38" t="s">
        <v>1200</v>
      </c>
      <c r="C9" s="24"/>
    </row>
    <row r="10" spans="1:4" ht="39">
      <c r="A10" s="24" t="s">
        <v>1201</v>
      </c>
      <c r="B10" s="38" t="s">
        <v>1202</v>
      </c>
      <c r="C10" s="24"/>
    </row>
    <row r="11" spans="1:4" ht="26.25">
      <c r="A11" s="24" t="s">
        <v>1203</v>
      </c>
      <c r="B11" s="38" t="s">
        <v>1204</v>
      </c>
      <c r="C11" s="24"/>
    </row>
    <row r="12" spans="1:4" ht="26.25">
      <c r="A12" s="24" t="s">
        <v>1205</v>
      </c>
      <c r="B12" s="38" t="s">
        <v>1206</v>
      </c>
      <c r="C12" s="24"/>
    </row>
    <row r="13" spans="1:4" ht="26.25">
      <c r="A13" s="24" t="s">
        <v>1207</v>
      </c>
      <c r="B13" s="38" t="s">
        <v>1208</v>
      </c>
      <c r="C13" s="38" t="s">
        <v>1209</v>
      </c>
    </row>
    <row r="14" spans="1:4" ht="39">
      <c r="A14" s="24" t="s">
        <v>1210</v>
      </c>
      <c r="B14" s="38" t="s">
        <v>1211</v>
      </c>
      <c r="C14" s="38" t="s">
        <v>1212</v>
      </c>
    </row>
    <row r="15" spans="1:4" ht="39">
      <c r="A15" s="24" t="s">
        <v>1213</v>
      </c>
      <c r="B15" s="38" t="s">
        <v>1214</v>
      </c>
      <c r="C15" s="24"/>
    </row>
    <row r="16" spans="1:4" ht="39">
      <c r="A16" s="24" t="s">
        <v>1215</v>
      </c>
      <c r="B16" s="38" t="s">
        <v>1216</v>
      </c>
      <c r="C16" s="24"/>
    </row>
    <row r="17" spans="1:3" ht="26.25">
      <c r="A17" s="24" t="s">
        <v>1217</v>
      </c>
      <c r="B17" s="38" t="s">
        <v>1218</v>
      </c>
      <c r="C17" s="24"/>
    </row>
    <row r="18" spans="1:3" ht="26.25">
      <c r="A18" s="24" t="s">
        <v>1219</v>
      </c>
      <c r="B18" s="38" t="s">
        <v>1220</v>
      </c>
      <c r="C18" s="24"/>
    </row>
    <row r="19" spans="1:3" ht="26.25">
      <c r="A19" s="24" t="s">
        <v>1221</v>
      </c>
      <c r="B19" s="38" t="s">
        <v>1222</v>
      </c>
      <c r="C19" s="24"/>
    </row>
    <row r="20" spans="1:3">
      <c r="A20" s="24" t="s">
        <v>1223</v>
      </c>
      <c r="B20" s="38" t="s">
        <v>1224</v>
      </c>
      <c r="C20" s="24"/>
    </row>
    <row r="21" spans="1:3">
      <c r="A21" s="24" t="s">
        <v>1225</v>
      </c>
      <c r="B21" s="38" t="s">
        <v>1226</v>
      </c>
      <c r="C21" s="24"/>
    </row>
    <row r="22" spans="1:3" ht="26.25">
      <c r="A22" s="24" t="s">
        <v>1227</v>
      </c>
      <c r="B22" s="38" t="s">
        <v>1228</v>
      </c>
      <c r="C22" s="24"/>
    </row>
    <row r="23" spans="1:3">
      <c r="A23" s="24" t="s">
        <v>1229</v>
      </c>
      <c r="B23" s="38" t="s">
        <v>1230</v>
      </c>
      <c r="C23" s="24"/>
    </row>
    <row r="24" spans="1:3">
      <c r="A24" s="24" t="s">
        <v>1231</v>
      </c>
      <c r="B24" s="38" t="s">
        <v>668</v>
      </c>
      <c r="C24" s="24"/>
    </row>
    <row r="25" spans="1:3" ht="26.25">
      <c r="A25" s="24" t="s">
        <v>1232</v>
      </c>
      <c r="B25" s="38" t="s">
        <v>1233</v>
      </c>
      <c r="C25" s="38" t="s">
        <v>1234</v>
      </c>
    </row>
    <row r="26" spans="1:3" ht="26.25">
      <c r="A26" s="24" t="s">
        <v>1235</v>
      </c>
      <c r="B26" s="38" t="s">
        <v>1236</v>
      </c>
      <c r="C26" s="38" t="s">
        <v>1237</v>
      </c>
    </row>
    <row r="27" spans="1:3" ht="26.25">
      <c r="A27" s="24" t="s">
        <v>1238</v>
      </c>
      <c r="B27" s="38" t="s">
        <v>1239</v>
      </c>
      <c r="C27" s="38" t="s">
        <v>1240</v>
      </c>
    </row>
    <row r="28" spans="1:3">
      <c r="A28" s="24" t="s">
        <v>1241</v>
      </c>
      <c r="B28" s="38" t="s">
        <v>1242</v>
      </c>
      <c r="C28" s="24"/>
    </row>
    <row r="29" spans="1:3" ht="26.25">
      <c r="A29" s="24" t="s">
        <v>1243</v>
      </c>
      <c r="B29" s="38" t="s">
        <v>1244</v>
      </c>
      <c r="C29" s="38" t="s">
        <v>1245</v>
      </c>
    </row>
    <row r="30" spans="1:3" ht="39">
      <c r="A30" s="24" t="s">
        <v>1246</v>
      </c>
      <c r="B30" s="38" t="s">
        <v>1247</v>
      </c>
      <c r="C30" s="38" t="s">
        <v>1248</v>
      </c>
    </row>
    <row r="31" spans="1:3" ht="26.25">
      <c r="A31" s="24" t="s">
        <v>1249</v>
      </c>
      <c r="B31" s="38" t="s">
        <v>1250</v>
      </c>
      <c r="C31" s="38" t="s">
        <v>1251</v>
      </c>
    </row>
    <row r="32" spans="1:3" ht="128.25">
      <c r="A32" s="24" t="s">
        <v>1252</v>
      </c>
      <c r="B32" s="38" t="s">
        <v>1253</v>
      </c>
      <c r="C32" s="38" t="s">
        <v>1254</v>
      </c>
    </row>
    <row r="33" spans="1:3" ht="128.25">
      <c r="A33" s="24" t="s">
        <v>1255</v>
      </c>
      <c r="B33" s="38" t="s">
        <v>1256</v>
      </c>
      <c r="C33" s="38" t="s">
        <v>1254</v>
      </c>
    </row>
    <row r="34" spans="1:3">
      <c r="A34" s="24" t="s">
        <v>1257</v>
      </c>
      <c r="B34" s="38" t="s">
        <v>1258</v>
      </c>
      <c r="C34" s="24"/>
    </row>
    <row r="35" spans="1:3">
      <c r="A35" s="24" t="s">
        <v>1259</v>
      </c>
      <c r="B35" s="38" t="s">
        <v>1260</v>
      </c>
      <c r="C35" s="24"/>
    </row>
    <row r="36" spans="1:3">
      <c r="A36" s="24" t="s">
        <v>1261</v>
      </c>
      <c r="B36" s="38" t="s">
        <v>1262</v>
      </c>
      <c r="C36" s="24"/>
    </row>
    <row r="37" spans="1:3">
      <c r="A37" s="24" t="s">
        <v>1263</v>
      </c>
      <c r="B37" s="38" t="s">
        <v>1264</v>
      </c>
      <c r="C37" s="24"/>
    </row>
    <row r="38" spans="1:3">
      <c r="A38" s="24" t="s">
        <v>1265</v>
      </c>
      <c r="B38" s="38" t="s">
        <v>1266</v>
      </c>
      <c r="C38" s="24"/>
    </row>
    <row r="39" spans="1:3">
      <c r="A39" s="24" t="s">
        <v>1267</v>
      </c>
      <c r="B39" s="38" t="s">
        <v>1268</v>
      </c>
      <c r="C39" s="24"/>
    </row>
    <row r="40" spans="1:3">
      <c r="A40" s="24" t="s">
        <v>1269</v>
      </c>
      <c r="B40" s="38" t="s">
        <v>1270</v>
      </c>
      <c r="C40" s="38" t="s">
        <v>1271</v>
      </c>
    </row>
    <row r="41" spans="1:3" ht="26.25">
      <c r="A41" s="24" t="s">
        <v>1272</v>
      </c>
      <c r="B41" s="38" t="s">
        <v>1273</v>
      </c>
      <c r="C41" s="38" t="s">
        <v>1274</v>
      </c>
    </row>
    <row r="42" spans="1:3" ht="26.25">
      <c r="A42" s="24" t="s">
        <v>1275</v>
      </c>
      <c r="B42" s="38" t="s">
        <v>1276</v>
      </c>
      <c r="C42" s="24"/>
    </row>
    <row r="43" spans="1:3" ht="77.25">
      <c r="A43" s="24" t="s">
        <v>1277</v>
      </c>
      <c r="B43" s="38" t="s">
        <v>1278</v>
      </c>
      <c r="C43" s="38" t="s">
        <v>1279</v>
      </c>
    </row>
  </sheetData>
  <pageMargins left="0.7" right="0.7" top="0.75" bottom="0.75" header="0.511811023622047" footer="0.511811023622047"/>
  <pageSetup orientation="portrait" horizontalDpi="300" verticalDpi="300"/>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58"/>
  <sheetViews>
    <sheetView zoomScaleNormal="100" workbookViewId="0">
      <selection activeCell="B2" sqref="B2:B5"/>
    </sheetView>
  </sheetViews>
  <sheetFormatPr baseColWidth="10" defaultColWidth="9.140625" defaultRowHeight="15"/>
  <cols>
    <col min="1" max="1" width="26.140625" customWidth="1"/>
    <col min="2" max="2" width="22.42578125" customWidth="1"/>
    <col min="3" max="3" width="39.42578125" customWidth="1"/>
    <col min="4" max="4" width="44.28515625" customWidth="1"/>
    <col min="5" max="5" width="42.140625" customWidth="1"/>
  </cols>
  <sheetData>
    <row r="1" spans="1:5">
      <c r="A1" s="17" t="s">
        <v>107</v>
      </c>
      <c r="B1" s="18" t="s">
        <v>32</v>
      </c>
    </row>
    <row r="2" spans="1:5">
      <c r="A2" s="17" t="s">
        <v>108</v>
      </c>
      <c r="B2" s="18" t="s">
        <v>135</v>
      </c>
    </row>
    <row r="3" spans="1:5">
      <c r="A3" s="17" t="s">
        <v>110</v>
      </c>
      <c r="B3" s="18" t="s">
        <v>1280</v>
      </c>
    </row>
    <row r="4" spans="1:5">
      <c r="A4" s="17" t="s">
        <v>112</v>
      </c>
      <c r="B4" s="18" t="s">
        <v>1281</v>
      </c>
    </row>
    <row r="5" spans="1:5">
      <c r="A5" s="17" t="s">
        <v>3</v>
      </c>
      <c r="B5" s="18" t="s">
        <v>1282</v>
      </c>
    </row>
    <row r="6" spans="1:5">
      <c r="A6" s="21" t="s">
        <v>115</v>
      </c>
      <c r="B6" s="21" t="s">
        <v>116</v>
      </c>
      <c r="C6" s="21" t="s">
        <v>117</v>
      </c>
      <c r="D6" s="21" t="s">
        <v>3</v>
      </c>
      <c r="E6" s="37" t="s">
        <v>118</v>
      </c>
    </row>
    <row r="7" spans="1:5">
      <c r="A7" s="24" t="s">
        <v>1283</v>
      </c>
      <c r="B7" s="24" t="s">
        <v>1284</v>
      </c>
      <c r="D7" s="24"/>
      <c r="E7" s="24"/>
    </row>
    <row r="8" spans="1:5">
      <c r="A8" s="24" t="s">
        <v>1285</v>
      </c>
      <c r="C8" s="24" t="s">
        <v>1286</v>
      </c>
      <c r="D8" s="24"/>
      <c r="E8" s="24"/>
    </row>
    <row r="9" spans="1:5">
      <c r="A9" s="24" t="s">
        <v>1287</v>
      </c>
      <c r="C9" s="24" t="s">
        <v>1288</v>
      </c>
      <c r="D9" s="38" t="s">
        <v>1289</v>
      </c>
      <c r="E9" s="24"/>
    </row>
    <row r="10" spans="1:5" ht="26.25">
      <c r="A10" s="24" t="s">
        <v>1290</v>
      </c>
      <c r="C10" s="24" t="s">
        <v>1291</v>
      </c>
      <c r="D10" s="38" t="s">
        <v>1292</v>
      </c>
      <c r="E10" s="24"/>
    </row>
    <row r="11" spans="1:5">
      <c r="A11" s="24" t="s">
        <v>1293</v>
      </c>
      <c r="B11" s="24" t="s">
        <v>1294</v>
      </c>
      <c r="D11" s="24"/>
      <c r="E11" s="24"/>
    </row>
    <row r="12" spans="1:5" ht="26.25">
      <c r="A12" s="24" t="s">
        <v>1295</v>
      </c>
      <c r="C12" s="24" t="s">
        <v>1296</v>
      </c>
      <c r="D12" s="38" t="s">
        <v>1297</v>
      </c>
      <c r="E12" s="24"/>
    </row>
    <row r="13" spans="1:5" ht="26.25">
      <c r="A13" s="24" t="s">
        <v>1298</v>
      </c>
      <c r="C13" s="24" t="s">
        <v>1299</v>
      </c>
      <c r="D13" s="38" t="s">
        <v>1300</v>
      </c>
      <c r="E13" s="24"/>
    </row>
    <row r="14" spans="1:5">
      <c r="A14" s="24" t="s">
        <v>1301</v>
      </c>
      <c r="C14" s="24" t="s">
        <v>1302</v>
      </c>
      <c r="D14" s="24"/>
      <c r="E14" s="24"/>
    </row>
    <row r="15" spans="1:5" ht="48.75">
      <c r="A15" s="24" t="s">
        <v>1303</v>
      </c>
      <c r="C15" s="24" t="s">
        <v>1304</v>
      </c>
      <c r="D15" s="41" t="s">
        <v>1305</v>
      </c>
      <c r="E15" s="24"/>
    </row>
    <row r="16" spans="1:5" ht="64.5">
      <c r="A16" s="24" t="s">
        <v>1306</v>
      </c>
      <c r="C16" s="24" t="s">
        <v>1307</v>
      </c>
      <c r="D16" s="38" t="s">
        <v>1308</v>
      </c>
      <c r="E16" s="24"/>
    </row>
    <row r="17" spans="1:5">
      <c r="A17" s="24" t="s">
        <v>1309</v>
      </c>
      <c r="C17" s="24" t="s">
        <v>1310</v>
      </c>
      <c r="D17" s="24"/>
      <c r="E17" s="24"/>
    </row>
    <row r="18" spans="1:5">
      <c r="A18" s="24" t="s">
        <v>1311</v>
      </c>
      <c r="C18" s="24" t="s">
        <v>1312</v>
      </c>
      <c r="D18" s="24"/>
      <c r="E18" s="24"/>
    </row>
    <row r="19" spans="1:5">
      <c r="A19" s="24" t="s">
        <v>1313</v>
      </c>
      <c r="C19" s="24" t="s">
        <v>1314</v>
      </c>
      <c r="D19" s="24"/>
      <c r="E19" s="24"/>
    </row>
    <row r="20" spans="1:5">
      <c r="A20" s="24" t="s">
        <v>1315</v>
      </c>
      <c r="C20" s="24" t="s">
        <v>1316</v>
      </c>
      <c r="D20" s="24"/>
      <c r="E20" s="24"/>
    </row>
    <row r="21" spans="1:5">
      <c r="A21" s="24" t="s">
        <v>1317</v>
      </c>
      <c r="C21" s="24" t="s">
        <v>1318</v>
      </c>
      <c r="D21" s="24"/>
      <c r="E21" s="24"/>
    </row>
    <row r="22" spans="1:5">
      <c r="A22" s="24" t="s">
        <v>1319</v>
      </c>
      <c r="B22" s="24" t="s">
        <v>1320</v>
      </c>
      <c r="D22" s="24"/>
      <c r="E22" s="24"/>
    </row>
    <row r="23" spans="1:5">
      <c r="A23" s="24" t="s">
        <v>1321</v>
      </c>
      <c r="C23" s="24" t="s">
        <v>1322</v>
      </c>
      <c r="D23" s="38" t="s">
        <v>1323</v>
      </c>
      <c r="E23" s="24"/>
    </row>
    <row r="24" spans="1:5">
      <c r="A24" s="24" t="s">
        <v>1324</v>
      </c>
      <c r="C24" s="24" t="s">
        <v>1325</v>
      </c>
      <c r="D24" s="41" t="s">
        <v>1326</v>
      </c>
      <c r="E24" s="24"/>
    </row>
    <row r="25" spans="1:5">
      <c r="A25" s="24" t="s">
        <v>1327</v>
      </c>
      <c r="C25" s="24" t="s">
        <v>1328</v>
      </c>
      <c r="D25" s="24"/>
      <c r="E25" s="24"/>
    </row>
    <row r="26" spans="1:5">
      <c r="A26" s="24" t="s">
        <v>1329</v>
      </c>
      <c r="C26" s="24" t="s">
        <v>1330</v>
      </c>
      <c r="D26" s="24"/>
      <c r="E26" s="24"/>
    </row>
    <row r="27" spans="1:5">
      <c r="A27" s="24" t="s">
        <v>1331</v>
      </c>
      <c r="C27" s="24" t="s">
        <v>1332</v>
      </c>
      <c r="D27" s="24"/>
      <c r="E27" s="24"/>
    </row>
    <row r="28" spans="1:5">
      <c r="A28" s="24" t="s">
        <v>1333</v>
      </c>
      <c r="C28" s="24" t="s">
        <v>1334</v>
      </c>
      <c r="D28" s="24"/>
      <c r="E28" s="24"/>
    </row>
    <row r="29" spans="1:5" ht="26.25">
      <c r="A29" s="24" t="s">
        <v>1335</v>
      </c>
      <c r="C29" s="24" t="s">
        <v>1336</v>
      </c>
      <c r="D29" s="38" t="s">
        <v>1337</v>
      </c>
      <c r="E29" s="24"/>
    </row>
    <row r="30" spans="1:5" ht="26.25">
      <c r="A30" s="24" t="s">
        <v>1338</v>
      </c>
      <c r="C30" s="24" t="s">
        <v>1339</v>
      </c>
      <c r="D30" s="24" t="s">
        <v>1340</v>
      </c>
      <c r="E30" s="38" t="s">
        <v>1341</v>
      </c>
    </row>
    <row r="31" spans="1:5">
      <c r="A31" s="24" t="s">
        <v>1342</v>
      </c>
      <c r="C31" s="24" t="s">
        <v>1343</v>
      </c>
      <c r="E31" s="24"/>
    </row>
    <row r="32" spans="1:5">
      <c r="A32" s="24" t="s">
        <v>1344</v>
      </c>
      <c r="C32" s="24" t="s">
        <v>1345</v>
      </c>
      <c r="D32" s="24" t="s">
        <v>1346</v>
      </c>
      <c r="E32" s="24"/>
    </row>
    <row r="33" spans="1:5">
      <c r="A33" s="24" t="s">
        <v>1347</v>
      </c>
      <c r="C33" s="24" t="s">
        <v>1348</v>
      </c>
      <c r="E33" s="24"/>
    </row>
    <row r="34" spans="1:5">
      <c r="A34" s="24" t="s">
        <v>1349</v>
      </c>
      <c r="C34" s="24" t="s">
        <v>1350</v>
      </c>
      <c r="D34" s="24" t="s">
        <v>1351</v>
      </c>
      <c r="E34" s="24"/>
    </row>
    <row r="35" spans="1:5">
      <c r="A35" s="24" t="s">
        <v>1352</v>
      </c>
      <c r="C35" s="24" t="s">
        <v>1353</v>
      </c>
      <c r="D35" s="24" t="s">
        <v>1354</v>
      </c>
      <c r="E35" s="24"/>
    </row>
    <row r="36" spans="1:5">
      <c r="A36" s="24" t="s">
        <v>1355</v>
      </c>
      <c r="C36" s="24" t="s">
        <v>1356</v>
      </c>
      <c r="D36" s="24"/>
      <c r="E36" s="24"/>
    </row>
    <row r="37" spans="1:5" ht="51.75">
      <c r="A37" s="24" t="s">
        <v>1357</v>
      </c>
      <c r="C37" s="24" t="s">
        <v>1358</v>
      </c>
      <c r="D37" s="24"/>
      <c r="E37" s="38" t="s">
        <v>1359</v>
      </c>
    </row>
    <row r="38" spans="1:5">
      <c r="A38" s="24" t="s">
        <v>1360</v>
      </c>
      <c r="C38" s="24" t="s">
        <v>1361</v>
      </c>
      <c r="D38" s="38" t="s">
        <v>1362</v>
      </c>
      <c r="E38" s="24"/>
    </row>
    <row r="39" spans="1:5">
      <c r="A39" s="24" t="s">
        <v>1363</v>
      </c>
      <c r="C39" s="24" t="s">
        <v>1364</v>
      </c>
      <c r="D39" s="24"/>
      <c r="E39" s="24"/>
    </row>
    <row r="40" spans="1:5" ht="26.25">
      <c r="A40" s="24" t="s">
        <v>1365</v>
      </c>
      <c r="C40" s="24" t="s">
        <v>1296</v>
      </c>
      <c r="D40" s="38" t="s">
        <v>1297</v>
      </c>
      <c r="E40" s="24"/>
    </row>
    <row r="41" spans="1:5" ht="39">
      <c r="A41" s="24" t="s">
        <v>1366</v>
      </c>
      <c r="C41" s="24" t="s">
        <v>1367</v>
      </c>
      <c r="D41" s="38" t="s">
        <v>1368</v>
      </c>
      <c r="E41" s="24"/>
    </row>
    <row r="42" spans="1:5">
      <c r="A42" s="24" t="s">
        <v>1369</v>
      </c>
      <c r="C42" s="24" t="s">
        <v>1370</v>
      </c>
      <c r="D42" s="24"/>
      <c r="E42" s="24"/>
    </row>
    <row r="43" spans="1:5">
      <c r="A43" s="24" t="s">
        <v>1371</v>
      </c>
      <c r="C43" s="24" t="s">
        <v>1372</v>
      </c>
      <c r="D43" s="38" t="s">
        <v>1373</v>
      </c>
      <c r="E43" s="24"/>
    </row>
    <row r="44" spans="1:5">
      <c r="A44" s="24" t="s">
        <v>1374</v>
      </c>
      <c r="C44" s="24" t="s">
        <v>1375</v>
      </c>
      <c r="D44" s="24"/>
      <c r="E44" s="24"/>
    </row>
    <row r="45" spans="1:5">
      <c r="A45" s="24" t="s">
        <v>1376</v>
      </c>
      <c r="B45" s="24" t="s">
        <v>1377</v>
      </c>
      <c r="D45" s="24"/>
      <c r="E45" s="24"/>
    </row>
    <row r="46" spans="1:5" ht="26.25">
      <c r="A46" s="24" t="s">
        <v>1378</v>
      </c>
      <c r="C46" s="24" t="s">
        <v>1379</v>
      </c>
      <c r="D46" s="38" t="s">
        <v>1380</v>
      </c>
      <c r="E46" s="24"/>
    </row>
    <row r="47" spans="1:5">
      <c r="A47" s="24" t="s">
        <v>1381</v>
      </c>
      <c r="C47" s="24" t="s">
        <v>1382</v>
      </c>
      <c r="D47" s="24"/>
      <c r="E47" s="24"/>
    </row>
    <row r="48" spans="1:5">
      <c r="A48" s="24" t="s">
        <v>1383</v>
      </c>
      <c r="C48" s="24" t="s">
        <v>1384</v>
      </c>
      <c r="D48" s="24"/>
      <c r="E48" s="24"/>
    </row>
    <row r="49" spans="1:5" ht="26.25">
      <c r="A49" s="24" t="s">
        <v>1385</v>
      </c>
      <c r="C49" s="24" t="s">
        <v>1386</v>
      </c>
      <c r="D49" s="24"/>
      <c r="E49" s="38" t="s">
        <v>1387</v>
      </c>
    </row>
    <row r="50" spans="1:5">
      <c r="A50" s="24" t="s">
        <v>1388</v>
      </c>
      <c r="B50" s="24" t="s">
        <v>1389</v>
      </c>
      <c r="D50" s="24"/>
      <c r="E50" s="24"/>
    </row>
    <row r="51" spans="1:5">
      <c r="A51" s="24" t="s">
        <v>1390</v>
      </c>
      <c r="C51" s="24" t="s">
        <v>1391</v>
      </c>
      <c r="D51" s="24"/>
      <c r="E51" s="24"/>
    </row>
    <row r="52" spans="1:5">
      <c r="A52" s="24" t="s">
        <v>1392</v>
      </c>
      <c r="C52" s="24" t="s">
        <v>1393</v>
      </c>
      <c r="D52" s="38" t="s">
        <v>1394</v>
      </c>
      <c r="E52" s="24"/>
    </row>
    <row r="53" spans="1:5">
      <c r="A53" s="24" t="s">
        <v>1395</v>
      </c>
      <c r="B53" s="24" t="s">
        <v>1396</v>
      </c>
      <c r="D53" s="24"/>
      <c r="E53" s="24"/>
    </row>
    <row r="54" spans="1:5">
      <c r="A54" s="24" t="s">
        <v>1397</v>
      </c>
      <c r="C54" s="24" t="s">
        <v>1398</v>
      </c>
      <c r="D54" s="24"/>
      <c r="E54" s="24"/>
    </row>
    <row r="55" spans="1:5">
      <c r="A55" s="24" t="s">
        <v>1399</v>
      </c>
      <c r="C55" s="24" t="s">
        <v>1400</v>
      </c>
      <c r="D55" s="24"/>
      <c r="E55" s="24"/>
    </row>
    <row r="56" spans="1:5">
      <c r="A56" s="24" t="s">
        <v>1401</v>
      </c>
      <c r="C56" s="24" t="s">
        <v>1402</v>
      </c>
      <c r="D56" s="38" t="s">
        <v>1403</v>
      </c>
      <c r="E56" s="24"/>
    </row>
    <row r="57" spans="1:5" ht="39">
      <c r="A57" s="24" t="s">
        <v>1404</v>
      </c>
      <c r="C57" s="24" t="s">
        <v>1405</v>
      </c>
      <c r="D57" s="38" t="s">
        <v>1406</v>
      </c>
      <c r="E57" s="24"/>
    </row>
    <row r="58" spans="1:5">
      <c r="A58" s="24" t="s">
        <v>1407</v>
      </c>
      <c r="B58" s="24" t="s">
        <v>1408</v>
      </c>
      <c r="D58" s="24"/>
      <c r="E58" s="38" t="s">
        <v>1409</v>
      </c>
    </row>
  </sheetData>
  <pageMargins left="0.7" right="0.7" top="0.75" bottom="0.75" header="0.511811023622047" footer="0.511811023622047"/>
  <pageSetup orientation="portrait" horizontalDpi="300" verticalDpi="300"/>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31"/>
  <sheetViews>
    <sheetView zoomScaleNormal="100" workbookViewId="0">
      <selection activeCell="B2" sqref="B2:B5"/>
    </sheetView>
  </sheetViews>
  <sheetFormatPr baseColWidth="10" defaultColWidth="8.7109375" defaultRowHeight="15"/>
  <cols>
    <col min="1" max="1" width="21.42578125" customWidth="1"/>
    <col min="2" max="2" width="23.28515625" customWidth="1"/>
    <col min="3" max="3" width="15.42578125" customWidth="1"/>
    <col min="4" max="4" width="38.42578125" customWidth="1"/>
    <col min="5" max="5" width="14.140625" customWidth="1"/>
  </cols>
  <sheetData>
    <row r="1" spans="1:5">
      <c r="A1" s="17" t="s">
        <v>107</v>
      </c>
      <c r="B1" s="18" t="s">
        <v>34</v>
      </c>
      <c r="C1" s="19"/>
    </row>
    <row r="2" spans="1:5">
      <c r="A2" s="17" t="s">
        <v>108</v>
      </c>
      <c r="B2" s="18" t="s">
        <v>109</v>
      </c>
      <c r="C2" s="19"/>
    </row>
    <row r="3" spans="1:5">
      <c r="A3" s="17" t="s">
        <v>110</v>
      </c>
      <c r="B3" s="18" t="s">
        <v>1410</v>
      </c>
      <c r="C3" s="19"/>
    </row>
    <row r="4" spans="1:5">
      <c r="A4" s="17" t="s">
        <v>112</v>
      </c>
      <c r="B4" s="18" t="s">
        <v>113</v>
      </c>
      <c r="C4" s="20"/>
    </row>
    <row r="5" spans="1:5">
      <c r="A5" s="17" t="s">
        <v>3</v>
      </c>
      <c r="B5" s="18" t="s">
        <v>114</v>
      </c>
      <c r="C5" s="20"/>
    </row>
    <row r="6" spans="1:5">
      <c r="A6" s="21" t="s">
        <v>115</v>
      </c>
      <c r="B6" s="21" t="s">
        <v>116</v>
      </c>
      <c r="C6" s="21" t="s">
        <v>117</v>
      </c>
      <c r="D6" s="21" t="s">
        <v>3</v>
      </c>
      <c r="E6" s="21" t="s">
        <v>118</v>
      </c>
    </row>
    <row r="7" spans="1:5" s="25" customFormat="1">
      <c r="A7" s="22" t="s">
        <v>2822</v>
      </c>
      <c r="B7" s="22" t="s">
        <v>2823</v>
      </c>
      <c r="C7" s="23"/>
      <c r="D7" t="s">
        <v>2824</v>
      </c>
      <c r="E7"/>
    </row>
    <row r="8" spans="1:5" s="25" customFormat="1">
      <c r="A8" t="s">
        <v>2837</v>
      </c>
      <c r="B8" t="s">
        <v>2825</v>
      </c>
      <c r="C8" s="23"/>
      <c r="D8" t="s">
        <v>2826</v>
      </c>
      <c r="E8"/>
    </row>
    <row r="9" spans="1:5" s="25" customFormat="1">
      <c r="A9" t="s">
        <v>1411</v>
      </c>
      <c r="B9" t="s">
        <v>2827</v>
      </c>
      <c r="C9" s="23"/>
      <c r="D9" t="s">
        <v>2828</v>
      </c>
      <c r="E9"/>
    </row>
    <row r="10" spans="1:5" s="25" customFormat="1">
      <c r="A10" t="s">
        <v>1412</v>
      </c>
      <c r="B10" t="s">
        <v>2829</v>
      </c>
      <c r="C10" s="23"/>
      <c r="D10" t="s">
        <v>2830</v>
      </c>
      <c r="E10"/>
    </row>
    <row r="11" spans="1:5" s="25" customFormat="1">
      <c r="A11" t="s">
        <v>1413</v>
      </c>
      <c r="B11" t="s">
        <v>2831</v>
      </c>
      <c r="C11" s="23"/>
      <c r="D11" t="s">
        <v>2832</v>
      </c>
      <c r="E11"/>
    </row>
    <row r="12" spans="1:5" s="25" customFormat="1">
      <c r="A12" t="s">
        <v>1414</v>
      </c>
      <c r="B12" t="s">
        <v>2833</v>
      </c>
      <c r="C12" s="23"/>
      <c r="D12" t="s">
        <v>2834</v>
      </c>
      <c r="E12"/>
    </row>
    <row r="13" spans="1:5" s="25" customFormat="1">
      <c r="A13" t="s">
        <v>1415</v>
      </c>
      <c r="B13" t="s">
        <v>2835</v>
      </c>
      <c r="C13" s="23"/>
      <c r="D13" t="s">
        <v>2836</v>
      </c>
      <c r="E13"/>
    </row>
    <row r="14" spans="1:5" s="25" customFormat="1">
      <c r="A14"/>
      <c r="B14"/>
      <c r="C14" s="23"/>
      <c r="D14"/>
      <c r="E14"/>
    </row>
    <row r="15" spans="1:5" s="25" customFormat="1">
      <c r="A15"/>
      <c r="B15"/>
      <c r="C15" s="23"/>
      <c r="D15"/>
      <c r="E15"/>
    </row>
    <row r="16" spans="1:5" s="25" customFormat="1">
      <c r="A16"/>
      <c r="B16"/>
      <c r="C16" s="23"/>
      <c r="D16"/>
      <c r="E16"/>
    </row>
    <row r="18" spans="1:5">
      <c r="A18" s="26"/>
      <c r="E18" s="27"/>
    </row>
    <row r="19" spans="1:5" s="30" customFormat="1">
      <c r="A19" s="28"/>
      <c r="B19" s="26"/>
      <c r="C19" s="29"/>
      <c r="D19" s="29"/>
      <c r="E19" s="28"/>
    </row>
    <row r="20" spans="1:5">
      <c r="B20" s="28"/>
    </row>
    <row r="25" spans="1:5">
      <c r="B25" s="26"/>
    </row>
    <row r="26" spans="1:5">
      <c r="B26" s="28"/>
    </row>
    <row r="31" spans="1:5">
      <c r="B31" s="26"/>
    </row>
  </sheetData>
  <pageMargins left="0.7" right="0.7" top="0.75" bottom="0.75" header="0.511811023622047" footer="0.511811023622047"/>
  <pageSetup orientation="portrait" horizontalDpi="300" verticalDpi="300"/>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ModificateurAlfresco xmlns="f6ca01e7-bd19-41f1-999c-e032ef5104c3" xsi:nil="true"/>
    <_ip_UnifiedCompliancePolicyUIAction xmlns="http://schemas.microsoft.com/sharepoint/v3" xsi:nil="true"/>
    <f8b6baa267c0456bbf6a8d18c49a130b xmlns="f6ca01e7-bd19-41f1-999c-e032ef5104c3">
      <Terms xmlns="http://schemas.microsoft.com/office/infopath/2007/PartnerControls"/>
    </f8b6baa267c0456bbf6a8d18c49a130b>
    <eef0f6fc4ed046399a9d01fd3a7d6a6a xmlns="f6ca01e7-bd19-41f1-999c-e032ef5104c3">
      <Terms xmlns="http://schemas.microsoft.com/office/infopath/2007/PartnerControls"/>
    </eef0f6fc4ed046399a9d01fd3a7d6a6a>
    <Référence_x0020_Bon_x0020_de_x0020_Commande xmlns="f6ca01e7-bd19-41f1-999c-e032ef5104c3" xsi:nil="true"/>
    <Référence_x0020_Documentaire xmlns="f6ca01e7-bd19-41f1-999c-e032ef5104c3" xsi:nil="true"/>
    <Chantier xmlns="f6ca01e7-bd19-41f1-999c-e032ef5104c3" xsi:nil="true"/>
    <p671c8df16a44846939d278d4958f62c xmlns="f6ca01e7-bd19-41f1-999c-e032ef5104c3">
      <Terms xmlns="http://schemas.microsoft.com/office/infopath/2007/PartnerControls"/>
    </p671c8df16a44846939d278d4958f62c>
    <Durée_x0020_d_x0027_Utilité_x0020_Administrative_x0020__x0028_DUA_x0029_ xmlns="f6ca01e7-bd19-41f1-999c-e032ef5104c3" xsi:nil="true"/>
    <Environnement xmlns="f6ca01e7-bd19-41f1-999c-e032ef5104c3" xsi:nil="true"/>
    <b2804ef99be44b9e8166e80a6c2eb9f1 xmlns="f6ca01e7-bd19-41f1-999c-e032ef5104c3">
      <Terms xmlns="http://schemas.microsoft.com/office/infopath/2007/PartnerControls"/>
    </b2804ef99be44b9e8166e80a6c2eb9f1>
    <_ExtendedDescription xmlns="http://schemas.microsoft.com/sharepoint/v3" xsi:nil="true"/>
    <mc4aa6e782e045f6bb87dab01c971b56 xmlns="f6ca01e7-bd19-41f1-999c-e032ef5104c3">
      <Terms xmlns="http://schemas.microsoft.com/office/infopath/2007/PartnerControls"/>
    </mc4aa6e782e045f6bb87dab01c971b56>
    <_ip_UnifiedCompliancePolicyProperties xmlns="http://schemas.microsoft.com/sharepoint/v3" xsi:nil="true"/>
    <m312bc62cb0243b6a873cbbf4dace6b2 xmlns="f6ca01e7-bd19-41f1-999c-e032ef5104c3">
      <Terms xmlns="http://schemas.microsoft.com/office/infopath/2007/PartnerControls"/>
    </m312bc62cb0243b6a873cbbf4dace6b2>
    <b084a4cb34a444d7969136255594d2f3 xmlns="f6ca01e7-bd19-41f1-999c-e032ef5104c3">
      <Terms xmlns="http://schemas.microsoft.com/office/infopath/2007/PartnerControls"/>
    </b084a4cb34a444d7969136255594d2f3>
    <CreateurAlfresco xmlns="f6ca01e7-bd19-41f1-999c-e032ef5104c3" xsi:nil="true"/>
    <g30fb2d8061a4d40b63138f91c1a832e xmlns="f6ca01e7-bd19-41f1-999c-e032ef5104c3">
      <Terms xmlns="http://schemas.microsoft.com/office/infopath/2007/PartnerControls"/>
    </g30fb2d8061a4d40b63138f91c1a832e>
    <lcf76f155ced4ddcb4097134ff3c332f xmlns="1720d4e8-2b1e-4bd1-aad5-1b4debf9b56d">
      <Terms xmlns="http://schemas.microsoft.com/office/infopath/2007/PartnerControls"/>
    </lcf76f155ced4ddcb4097134ff3c332f>
    <m9a76db3058146ae844db6599c9d7036 xmlns="f6ca01e7-bd19-41f1-999c-e032ef5104c3">
      <Terms xmlns="http://schemas.microsoft.com/office/infopath/2007/PartnerControls"/>
    </m9a76db3058146ae844db6599c9d7036>
    <Ticket_x0020_Changement xmlns="f6ca01e7-bd19-41f1-999c-e032ef5104c3" xsi:nil="true"/>
    <TaxCatchAll xmlns="f6ca01e7-bd19-41f1-999c-e032ef5104c3" xsi:nil="true"/>
    <l0a6b4600f484920bbceae0813174244 xmlns="f6ca01e7-bd19-41f1-999c-e032ef5104c3">
      <Terms xmlns="http://schemas.microsoft.com/office/infopath/2007/PartnerControls"/>
    </l0a6b4600f484920bbceae0813174244>
  </documentManagement>
</p:properties>
</file>

<file path=customXml/item3.xml><?xml version="1.0" encoding="utf-8"?>
<ct:contentTypeSchema xmlns:ct="http://schemas.microsoft.com/office/2006/metadata/contentType" xmlns:ma="http://schemas.microsoft.com/office/2006/metadata/properties/metaAttributes" ct:_="" ma:_="" ma:contentTypeName="Document - Suivi de projet" ma:contentTypeID="0x010100333226B5D6902549BFE4A72F45A4400B0100E98F8C089710A74CA077FC6D601326A8" ma:contentTypeVersion="52" ma:contentTypeDescription="Type de contenu - Documentation de suivi de projet" ma:contentTypeScope="" ma:versionID="a24e46c8e369b0d0dbf292fc067594e6">
  <xsd:schema xmlns:xsd="http://www.w3.org/2001/XMLSchema" xmlns:xs="http://www.w3.org/2001/XMLSchema" xmlns:p="http://schemas.microsoft.com/office/2006/metadata/properties" xmlns:ns1="http://schemas.microsoft.com/sharepoint/v3" xmlns:ns2="f6ca01e7-bd19-41f1-999c-e032ef5104c3" xmlns:ns3="1720d4e8-2b1e-4bd1-aad5-1b4debf9b56d" targetNamespace="http://schemas.microsoft.com/office/2006/metadata/properties" ma:root="true" ma:fieldsID="4b005a03a4b86eaa0f9218a8d7ff13ee" ns1:_="" ns2:_="" ns3:_="">
    <xsd:import namespace="http://schemas.microsoft.com/sharepoint/v3"/>
    <xsd:import namespace="f6ca01e7-bd19-41f1-999c-e032ef5104c3"/>
    <xsd:import namespace="1720d4e8-2b1e-4bd1-aad5-1b4debf9b56d"/>
    <xsd:element name="properties">
      <xsd:complexType>
        <xsd:sequence>
          <xsd:element name="documentManagement">
            <xsd:complexType>
              <xsd:all>
                <xsd:element ref="ns2:TaxCatchAll" minOccurs="0"/>
                <xsd:element ref="ns2:TaxCatchAllLabel" minOccurs="0"/>
                <xsd:element ref="ns2:m312bc62cb0243b6a873cbbf4dace6b2" minOccurs="0"/>
                <xsd:element ref="ns2:p671c8df16a44846939d278d4958f62c" minOccurs="0"/>
                <xsd:element ref="ns2:b084a4cb34a444d7969136255594d2f3" minOccurs="0"/>
                <xsd:element ref="ns2:m9a76db3058146ae844db6599c9d7036" minOccurs="0"/>
                <xsd:element ref="ns2:CreateurAlfresco" minOccurs="0"/>
                <xsd:element ref="ns2:ModificateurAlfresco" minOccurs="0"/>
                <xsd:element ref="ns2:f8b6baa267c0456bbf6a8d18c49a130b" minOccurs="0"/>
                <xsd:element ref="ns2:l0a6b4600f484920bbceae0813174244" minOccurs="0"/>
                <xsd:element ref="ns2:b2804ef99be44b9e8166e80a6c2eb9f1" minOccurs="0"/>
                <xsd:element ref="ns2:eef0f6fc4ed046399a9d01fd3a7d6a6a" minOccurs="0"/>
                <xsd:element ref="ns2:Durée_x0020_d_x0027_Utilité_x0020_Administrative_x0020__x0028_DUA_x0029_" minOccurs="0"/>
                <xsd:element ref="ns2:Référence_x0020_Bon_x0020_de_x0020_Commande" minOccurs="0"/>
                <xsd:element ref="ns1:_ExtendedDescription" minOccurs="0"/>
                <xsd:element ref="ns3:MediaServiceMetadata" minOccurs="0"/>
                <xsd:element ref="ns3:MediaServiceFastMetadata" minOccurs="0"/>
                <xsd:element ref="ns3:MediaServiceDateTaken" minOccurs="0"/>
                <xsd:element ref="ns3:MediaLengthInSeconds" minOccurs="0"/>
                <xsd:element ref="ns2:SharedWithUsers" minOccurs="0"/>
                <xsd:element ref="ns2:SharedWithDetails" minOccurs="0"/>
                <xsd:element ref="ns2:Référence_x0020_Documentaire" minOccurs="0"/>
                <xsd:element ref="ns2:Chantier" minOccurs="0"/>
                <xsd:element ref="ns2:mc4aa6e782e045f6bb87dab01c971b56" minOccurs="0"/>
                <xsd:element ref="ns2:g30fb2d8061a4d40b63138f91c1a832e" minOccurs="0"/>
                <xsd:element ref="ns3:lcf76f155ced4ddcb4097134ff3c332f" minOccurs="0"/>
                <xsd:element ref="ns3:MediaServiceOCR" minOccurs="0"/>
                <xsd:element ref="ns3:MediaServiceGenerationTime" minOccurs="0"/>
                <xsd:element ref="ns3:MediaServiceEventHashCode" minOccurs="0"/>
                <xsd:element ref="ns3:MediaServiceLocation" minOccurs="0"/>
                <xsd:element ref="ns1:_ip_UnifiedCompliancePolicyProperties" minOccurs="0"/>
                <xsd:element ref="ns1:_ip_UnifiedCompliancePolicyUIAction" minOccurs="0"/>
                <xsd:element ref="ns2:Ticket_x0020_Changement" minOccurs="0"/>
                <xsd:element ref="ns2:Environnement"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ExtendedDescription" ma:index="30" nillable="true" ma:displayName="Description" ma:internalName="_ExtendedDescription">
      <xsd:simpleType>
        <xsd:restriction base="dms:Note">
          <xsd:maxLength value="255"/>
        </xsd:restriction>
      </xsd:simpleType>
    </xsd:element>
    <xsd:element name="_ip_UnifiedCompliancePolicyProperties" ma:index="49" nillable="true" ma:displayName="Propriétés de la stratégie de conformité unifiée" ma:hidden="true" ma:internalName="_ip_UnifiedCompliancePolicyProperties">
      <xsd:simpleType>
        <xsd:restriction base="dms:Note"/>
      </xsd:simpleType>
    </xsd:element>
    <xsd:element name="_ip_UnifiedCompliancePolicyUIAction" ma:index="50" nillable="true" ma:displayName="Action d’interface utilisateur de la stratégie de conformité unifiée"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6ca01e7-bd19-41f1-999c-e032ef5104c3" elementFormDefault="qualified">
    <xsd:import namespace="http://schemas.microsoft.com/office/2006/documentManagement/types"/>
    <xsd:import namespace="http://schemas.microsoft.com/office/infopath/2007/PartnerControls"/>
    <xsd:element name="TaxCatchAll" ma:index="5" nillable="true" ma:displayName="Taxonomy Catch All Column" ma:hidden="true" ma:list="{61f3ec5f-5a67-40e0-b5e0-e23b6b588f8b}" ma:internalName="TaxCatchAll" ma:showField="CatchAllData"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TaxCatchAllLabel" ma:index="6" nillable="true" ma:displayName="Taxonomy Catch All Column1" ma:hidden="true" ma:list="{61f3ec5f-5a67-40e0-b5e0-e23b6b588f8b}" ma:internalName="TaxCatchAllLabel" ma:readOnly="true" ma:showField="CatchAllDataLabel"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m312bc62cb0243b6a873cbbf4dace6b2" ma:index="8" nillable="true" ma:taxonomy="true" ma:internalName="m312bc62cb0243b6a873cbbf4dace6b2" ma:taxonomyFieldName="Projet" ma:displayName="Projet" ma:readOnly="false" ma:fieldId="{6312bc62-cb02-43b6-a873-cbbf4dace6b2}" ma:sspId="c4480557-28ee-4200-b705-f4b4ceb9c11a" ma:termSetId="207e172a-6847-42a8-b45e-d0bbb1e23407" ma:anchorId="00000000-0000-0000-0000-000000000000" ma:open="false" ma:isKeyword="false">
      <xsd:complexType>
        <xsd:sequence>
          <xsd:element ref="pc:Terms" minOccurs="0" maxOccurs="1"/>
        </xsd:sequence>
      </xsd:complexType>
    </xsd:element>
    <xsd:element name="p671c8df16a44846939d278d4958f62c" ma:index="12" nillable="true" ma:taxonomy="true" ma:internalName="p671c8df16a44846939d278d4958f62c" ma:taxonomyFieldName="Direction_x0020__x002F__x0020_Service" ma:displayName="Direction / Service" ma:readOnly="false" ma:fieldId="{9671c8df-16a4-4846-939d-278d4958f62c}" ma:taxonomyMulti="true" ma:sspId="c4480557-28ee-4200-b705-f4b4ceb9c11a" ma:termSetId="06452e41-1966-4633-9fe1-38f9847c7dc7" ma:anchorId="00000000-0000-0000-0000-000000000000" ma:open="false" ma:isKeyword="false">
      <xsd:complexType>
        <xsd:sequence>
          <xsd:element ref="pc:Terms" minOccurs="0" maxOccurs="1"/>
        </xsd:sequence>
      </xsd:complexType>
    </xsd:element>
    <xsd:element name="b084a4cb34a444d7969136255594d2f3" ma:index="14" nillable="true" ma:taxonomy="true" ma:internalName="b084a4cb34a444d7969136255594d2f3" ma:taxonomyFieldName="Type_x0020_de_x0020_document_x0020_ANS" ma:displayName="Type de document ANS" ma:indexed="true" ma:default="" ma:fieldId="{b084a4cb-34a4-44d7-9691-36255594d2f3}" ma:sspId="c4480557-28ee-4200-b705-f4b4ceb9c11a" ma:termSetId="1275da89-553e-403a-abbb-5d47ef289756" ma:anchorId="00000000-0000-0000-0000-000000000000" ma:open="false" ma:isKeyword="false">
      <xsd:complexType>
        <xsd:sequence>
          <xsd:element ref="pc:Terms" minOccurs="0" maxOccurs="1"/>
        </xsd:sequence>
      </xsd:complexType>
    </xsd:element>
    <xsd:element name="m9a76db3058146ae844db6599c9d7036" ma:index="16" nillable="true" ma:taxonomy="true" ma:internalName="m9a76db3058146ae844db6599c9d7036" ma:taxonomyFieldName="Classification" ma:displayName="Classification" ma:readOnly="false" ma:fieldId="{69a76db3-0581-46ae-844d-b6599c9d7036}" ma:sspId="c4480557-28ee-4200-b705-f4b4ceb9c11a" ma:termSetId="8feb0b63-8672-4f69-8e69-5df4ee99fafe" ma:anchorId="00000000-0000-0000-0000-000000000000" ma:open="false" ma:isKeyword="false">
      <xsd:complexType>
        <xsd:sequence>
          <xsd:element ref="pc:Terms" minOccurs="0" maxOccurs="1"/>
        </xsd:sequence>
      </xsd:complexType>
    </xsd:element>
    <xsd:element name="CreateurAlfresco" ma:index="18" nillable="true" ma:displayName="CreateurAlfresco" ma:default="" ma:internalName="CreateurAlfresco">
      <xsd:simpleType>
        <xsd:restriction base="dms:Text">
          <xsd:maxLength value="255"/>
        </xsd:restriction>
      </xsd:simpleType>
    </xsd:element>
    <xsd:element name="ModificateurAlfresco" ma:index="19" nillable="true" ma:displayName="ModificateurAlfresco" ma:default="" ma:internalName="ModificateurAlfresco">
      <xsd:simpleType>
        <xsd:restriction base="dms:Text">
          <xsd:maxLength value="255"/>
        </xsd:restriction>
      </xsd:simpleType>
    </xsd:element>
    <xsd:element name="f8b6baa267c0456bbf6a8d18c49a130b" ma:index="20" nillable="true" ma:taxonomy="true" ma:internalName="f8b6baa267c0456bbf6a8d18c49a130b" ma:taxonomyFieldName="Cat_x00e9_gorie_x0020_Documentaire" ma:displayName="Catégorie Documentaire" ma:readOnly="false" ma:fieldId="{f8b6baa2-67c0-456b-bf6a-8d18c49a130b}" ma:sspId="c4480557-28ee-4200-b705-f4b4ceb9c11a" ma:termSetId="5548a444-67a9-4fed-ab61-d9aae03cf8ed" ma:anchorId="00000000-0000-0000-0000-000000000000" ma:open="false" ma:isKeyword="false">
      <xsd:complexType>
        <xsd:sequence>
          <xsd:element ref="pc:Terms" minOccurs="0" maxOccurs="1"/>
        </xsd:sequence>
      </xsd:complexType>
    </xsd:element>
    <xsd:element name="l0a6b4600f484920bbceae0813174244" ma:index="22" nillable="true" ma:taxonomy="true" ma:internalName="l0a6b4600f484920bbceae0813174244" ma:taxonomyFieldName="Prestataire_x0028_s_x0029_" ma:displayName="Prestataire(s)" ma:fieldId="{50a6b460-0f48-4920-bbce-ae0813174244}" ma:taxonomyMulti="true" ma:sspId="c4480557-28ee-4200-b705-f4b4ceb9c11a" ma:termSetId="46ab08c7-aeb3-4684-9e81-fb4503d52906" ma:anchorId="00000000-0000-0000-0000-000000000000" ma:open="false" ma:isKeyword="false">
      <xsd:complexType>
        <xsd:sequence>
          <xsd:element ref="pc:Terms" minOccurs="0" maxOccurs="1"/>
        </xsd:sequence>
      </xsd:complexType>
    </xsd:element>
    <xsd:element name="b2804ef99be44b9e8166e80a6c2eb9f1" ma:index="24" nillable="true" ma:taxonomy="true" ma:internalName="b2804ef99be44b9e8166e80a6c2eb9f1" ma:taxonomyFieldName="Statut_x0020_du_x0020_document" ma:displayName="Statut du document" ma:default="" ma:fieldId="{b2804ef9-9be4-4b9e-8166-e80a6c2eb9f1}" ma:sspId="c4480557-28ee-4200-b705-f4b4ceb9c11a" ma:termSetId="57d84b5c-8637-4a53-9541-e98f138eeb73" ma:anchorId="00000000-0000-0000-0000-000000000000" ma:open="false" ma:isKeyword="false">
      <xsd:complexType>
        <xsd:sequence>
          <xsd:element ref="pc:Terms" minOccurs="0" maxOccurs="1"/>
        </xsd:sequence>
      </xsd:complexType>
    </xsd:element>
    <xsd:element name="eef0f6fc4ed046399a9d01fd3a7d6a6a" ma:index="26" nillable="true" ma:taxonomy="true" ma:internalName="eef0f6fc4ed046399a9d01fd3a7d6a6a" ma:taxonomyFieldName="Sort_x0020_Final_x0020__x0028_Archivage_x0029_1" ma:displayName="Sort Final (Archivage)" ma:indexed="true" ma:fieldId="{eef0f6fc-4ed0-4639-9a9d-01fd3a7d6a6a}" ma:sspId="c4480557-28ee-4200-b705-f4b4ceb9c11a" ma:termSetId="894a0867-9216-43ab-99c5-e7b2cbb034e6" ma:anchorId="00000000-0000-0000-0000-000000000000" ma:open="false" ma:isKeyword="false">
      <xsd:complexType>
        <xsd:sequence>
          <xsd:element ref="pc:Terms" minOccurs="0" maxOccurs="1"/>
        </xsd:sequence>
      </xsd:complexType>
    </xsd:element>
    <xsd:element name="Durée_x0020_d_x0027_Utilité_x0020_Administrative_x0020__x0028_DUA_x0029_" ma:index="28" nillable="true" ma:displayName="Durée d'Utilité Administrative (DUA)" ma:internalName="Dur_x00e9_e_x0020_d_x0027_Utilit_x00e9__x0020_Administrative_x0020__x0028_DUA_x0029_" ma:percentage="FALSE">
      <xsd:simpleType>
        <xsd:restriction base="dms:Number"/>
      </xsd:simpleType>
    </xsd:element>
    <xsd:element name="Référence_x0020_Bon_x0020_de_x0020_Commande" ma:index="29" nillable="true" ma:displayName="Référence Bon de Commande" ma:indexed="true" ma:internalName="R_x00e9_f_x00e9_rence_x0020_Bon_x0020_de_x0020_Commande">
      <xsd:simpleType>
        <xsd:restriction base="dms:Text">
          <xsd:maxLength value="255"/>
        </xsd:restriction>
      </xsd:simpleType>
    </xsd:element>
    <xsd:element name="SharedWithUsers" ma:index="35"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36" nillable="true" ma:displayName="Partagé avec détails" ma:internalName="SharedWithDetails" ma:readOnly="true">
      <xsd:simpleType>
        <xsd:restriction base="dms:Note">
          <xsd:maxLength value="255"/>
        </xsd:restriction>
      </xsd:simpleType>
    </xsd:element>
    <xsd:element name="Référence_x0020_Documentaire" ma:index="37" nillable="true" ma:displayName="Référence Documentaire" ma:default="" ma:internalName="R_x00e9_f_x00e9_rence_x0020_Documentaire">
      <xsd:simpleType>
        <xsd:restriction base="dms:Text">
          <xsd:maxLength value="255"/>
        </xsd:restriction>
      </xsd:simpleType>
    </xsd:element>
    <xsd:element name="Chantier" ma:index="38" nillable="true" ma:displayName="Chantier" ma:default="" ma:internalName="Chantier">
      <xsd:simpleType>
        <xsd:restriction base="dms:Text">
          <xsd:maxLength value="255"/>
        </xsd:restriction>
      </xsd:simpleType>
    </xsd:element>
    <xsd:element name="mc4aa6e782e045f6bb87dab01c971b56" ma:index="39" nillable="true" ma:taxonomy="true" ma:internalName="mc4aa6e782e045f6bb87dab01c971b56" ma:taxonomyFieldName="Version_x0020_Applicative0" ma:displayName="Version Applicative" ma:default="" ma:fieldId="{6c4aa6e7-82e0-45f6-bb87-dab01c971b56}" ma:taxonomyMulti="true" ma:sspId="c4480557-28ee-4200-b705-f4b4ceb9c11a" ma:termSetId="3d1661bf-2cce-4a88-b69a-0a25d82a555a" ma:anchorId="00000000-0000-0000-0000-000000000000" ma:open="true" ma:isKeyword="false">
      <xsd:complexType>
        <xsd:sequence>
          <xsd:element ref="pc:Terms" minOccurs="0" maxOccurs="1"/>
        </xsd:sequence>
      </xsd:complexType>
    </xsd:element>
    <xsd:element name="g30fb2d8061a4d40b63138f91c1a832e" ma:index="41" nillable="true" ma:taxonomy="true" ma:internalName="g30fb2d8061a4d40b63138f91c1a832e" ma:taxonomyFieldName="March_x00e9_" ma:displayName="Marché" ma:readOnly="false" ma:fieldId="{030fb2d8-061a-4d40-b631-38f91c1a832e}" ma:sspId="c4480557-28ee-4200-b705-f4b4ceb9c11a" ma:termSetId="e41f313d-41ce-4da8-b34e-2b8403642257" ma:anchorId="00000000-0000-0000-0000-000000000000" ma:open="false" ma:isKeyword="false">
      <xsd:complexType>
        <xsd:sequence>
          <xsd:element ref="pc:Terms" minOccurs="0" maxOccurs="1"/>
        </xsd:sequence>
      </xsd:complexType>
    </xsd:element>
    <xsd:element name="Ticket_x0020_Changement" ma:index="51" nillable="true" ma:displayName="Ticket Changement" ma:default="" ma:internalName="Ticket_x0020_Changement">
      <xsd:simpleType>
        <xsd:restriction base="dms:Text">
          <xsd:maxLength value="255"/>
        </xsd:restriction>
      </xsd:simpleType>
    </xsd:element>
    <xsd:element name="Environnement" ma:index="52" nillable="true" ma:displayName="Environnement" ma:default="" ma:internalName="Environnement">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720d4e8-2b1e-4bd1-aad5-1b4debf9b56d" elementFormDefault="qualified">
    <xsd:import namespace="http://schemas.microsoft.com/office/2006/documentManagement/types"/>
    <xsd:import namespace="http://schemas.microsoft.com/office/infopath/2007/PartnerControls"/>
    <xsd:element name="MediaServiceMetadata" ma:index="31" nillable="true" ma:displayName="MediaServiceMetadata" ma:hidden="true" ma:internalName="MediaServiceMetadata" ma:readOnly="true">
      <xsd:simpleType>
        <xsd:restriction base="dms:Note"/>
      </xsd:simpleType>
    </xsd:element>
    <xsd:element name="MediaServiceFastMetadata" ma:index="32" nillable="true" ma:displayName="MediaServiceFastMetadata" ma:hidden="true" ma:internalName="MediaServiceFastMetadata" ma:readOnly="true">
      <xsd:simpleType>
        <xsd:restriction base="dms:Note"/>
      </xsd:simpleType>
    </xsd:element>
    <xsd:element name="MediaServiceDateTaken" ma:index="33" nillable="true" ma:displayName="MediaServiceDateTaken" ma:hidden="true" ma:internalName="MediaServiceDateTaken" ma:readOnly="true">
      <xsd:simpleType>
        <xsd:restriction base="dms:Text"/>
      </xsd:simpleType>
    </xsd:element>
    <xsd:element name="MediaLengthInSeconds" ma:index="34" nillable="true" ma:displayName="MediaLengthInSeconds" ma:hidden="true" ma:internalName="MediaLengthInSeconds" ma:readOnly="true">
      <xsd:simpleType>
        <xsd:restriction base="dms:Unknown"/>
      </xsd:simpleType>
    </xsd:element>
    <xsd:element name="lcf76f155ced4ddcb4097134ff3c332f" ma:index="44" nillable="true" ma:taxonomy="true" ma:internalName="lcf76f155ced4ddcb4097134ff3c332f" ma:taxonomyFieldName="MediaServiceImageTags" ma:displayName="Balises d’images" ma:readOnly="false" ma:fieldId="{5cf76f15-5ced-4ddc-b409-7134ff3c332f}" ma:taxonomyMulti="true" ma:sspId="c4480557-28ee-4200-b705-f4b4ceb9c11a" ma:termSetId="09814cd3-568e-fe90-9814-8d621ff8fb84" ma:anchorId="fba54fb3-c3e1-fe81-a776-ca4b69148c4d" ma:open="true" ma:isKeyword="false">
      <xsd:complexType>
        <xsd:sequence>
          <xsd:element ref="pc:Terms" minOccurs="0" maxOccurs="1"/>
        </xsd:sequence>
      </xsd:complexType>
    </xsd:element>
    <xsd:element name="MediaServiceOCR" ma:index="45" nillable="true" ma:displayName="Extracted Text" ma:internalName="MediaServiceOCR" ma:readOnly="true">
      <xsd:simpleType>
        <xsd:restriction base="dms:Note">
          <xsd:maxLength value="255"/>
        </xsd:restriction>
      </xsd:simpleType>
    </xsd:element>
    <xsd:element name="MediaServiceGenerationTime" ma:index="46" nillable="true" ma:displayName="MediaServiceGenerationTime" ma:hidden="true" ma:internalName="MediaServiceGenerationTime" ma:readOnly="true">
      <xsd:simpleType>
        <xsd:restriction base="dms:Text"/>
      </xsd:simpleType>
    </xsd:element>
    <xsd:element name="MediaServiceEventHashCode" ma:index="47" nillable="true" ma:displayName="MediaServiceEventHashCode" ma:hidden="true" ma:internalName="MediaServiceEventHashCode" ma:readOnly="true">
      <xsd:simpleType>
        <xsd:restriction base="dms:Text"/>
      </xsd:simpleType>
    </xsd:element>
    <xsd:element name="MediaServiceLocation" ma:index="48" nillable="true" ma:displayName="Location" ma:indexed="true" ma:internalName="MediaServiceLocation" ma:readOnly="true">
      <xsd:simpleType>
        <xsd:restriction base="dms:Text"/>
      </xsd:simpleType>
    </xsd:element>
    <xsd:element name="MediaServiceObjectDetectorVersions" ma:index="53"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54"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7" ma:displayName="Type de contenu"/>
        <xsd:element ref="dc:title" minOccurs="0" maxOccurs="1" ma:index="1"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9E158D6-857B-4A1D-8488-366612583065}">
  <ds:schemaRefs>
    <ds:schemaRef ds:uri="http://schemas.microsoft.com/sharepoint/v3/contenttype/forms"/>
  </ds:schemaRefs>
</ds:datastoreItem>
</file>

<file path=customXml/itemProps2.xml><?xml version="1.0" encoding="utf-8"?>
<ds:datastoreItem xmlns:ds="http://schemas.openxmlformats.org/officeDocument/2006/customXml" ds:itemID="{A00B4654-0C09-4F85-99FD-FA4928CBD3A4}">
  <ds:schemaRefs>
    <ds:schemaRef ds:uri="http://schemas.microsoft.com/sharepoint/v3"/>
    <ds:schemaRef ds:uri="http://schemas.microsoft.com/office/2006/documentManagement/types"/>
    <ds:schemaRef ds:uri="http://purl.org/dc/elements/1.1/"/>
    <ds:schemaRef ds:uri="http://schemas.microsoft.com/office/2006/metadata/properties"/>
    <ds:schemaRef ds:uri="http://purl.org/dc/terms/"/>
    <ds:schemaRef ds:uri="http://purl.org/dc/dcmitype/"/>
    <ds:schemaRef ds:uri="http://schemas.microsoft.com/office/infopath/2007/PartnerControls"/>
    <ds:schemaRef ds:uri="http://schemas.openxmlformats.org/package/2006/metadata/core-properties"/>
    <ds:schemaRef ds:uri="1720d4e8-2b1e-4bd1-aad5-1b4debf9b56d"/>
    <ds:schemaRef ds:uri="f6ca01e7-bd19-41f1-999c-e032ef5104c3"/>
    <ds:schemaRef ds:uri="http://www.w3.org/XML/1998/namespace"/>
  </ds:schemaRefs>
</ds:datastoreItem>
</file>

<file path=customXml/itemProps3.xml><?xml version="1.0" encoding="utf-8"?>
<ds:datastoreItem xmlns:ds="http://schemas.openxmlformats.org/officeDocument/2006/customXml" ds:itemID="{AB073A50-F568-4F6E-9BF9-DA8A5B206B6B}"/>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39</vt:i4>
      </vt:variant>
    </vt:vector>
  </HeadingPairs>
  <TitlesOfParts>
    <vt:vector size="39" baseType="lpstr">
      <vt:lpstr>#Sommaire</vt:lpstr>
      <vt:lpstr>Filiere</vt:lpstr>
      <vt:lpstr>Type d'intervention</vt:lpstr>
      <vt:lpstr>Origine de l'appel</vt:lpstr>
      <vt:lpstr>Nature de fait</vt:lpstr>
      <vt:lpstr>Type de lieu</vt:lpstr>
      <vt:lpstr>Risque, menace et sensibilité</vt:lpstr>
      <vt:lpstr>Motif de recours médico-secouri</vt:lpstr>
      <vt:lpstr>Etats du dossier</vt:lpstr>
      <vt:lpstr>Nombre de patients-victimes</vt:lpstr>
      <vt:lpstr>Type du patient-victime</vt:lpstr>
      <vt:lpstr>Attribution du dossier</vt:lpstr>
      <vt:lpstr>Priorité de régulation médicale</vt:lpstr>
      <vt:lpstr>Lieu - Source ou type d'id</vt:lpstr>
      <vt:lpstr>Precision</vt:lpstr>
      <vt:lpstr>Nom de la source</vt:lpstr>
      <vt:lpstr>Type d'objet</vt:lpstr>
      <vt:lpstr>Signalement</vt:lpstr>
      <vt:lpstr>Canal</vt:lpstr>
      <vt:lpstr>Type de contact</vt:lpstr>
      <vt:lpstr>Langue</vt:lpstr>
      <vt:lpstr>Type de requérant</vt:lpstr>
      <vt:lpstr>Difficultés de communication</vt:lpstr>
      <vt:lpstr>Patient - type d'Id</vt:lpstr>
      <vt:lpstr>Sexe</vt:lpstr>
      <vt:lpstr>Niveau de soin</vt:lpstr>
      <vt:lpstr>Role</vt:lpstr>
      <vt:lpstr>Type de decision</vt:lpstr>
      <vt:lpstr>Type de ressource</vt:lpstr>
      <vt:lpstr>Type de vecteurs</vt:lpstr>
      <vt:lpstr>Niveau de prise en charge</vt:lpstr>
      <vt:lpstr>Type de destination</vt:lpstr>
      <vt:lpstr>Effet à obtenir</vt:lpstr>
      <vt:lpstr>Cadre conventionnel</vt:lpstr>
      <vt:lpstr>Delai d'intervention</vt:lpstr>
      <vt:lpstr>Annulation DR</vt:lpstr>
      <vt:lpstr>Reponse demande ressources</vt:lpstr>
      <vt:lpstr>Statut du vecteur</vt:lpstr>
      <vt:lpstr>#Type de devenir du patient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Drescher, Vianney</dc:creator>
  <cp:keywords/>
  <dc:description/>
  <cp:lastModifiedBy>Elodie FALCIONI (EXT)</cp:lastModifiedBy>
  <cp:revision>1</cp:revision>
  <dcterms:created xsi:type="dcterms:W3CDTF">2015-06-05T18:17:20Z</dcterms:created>
  <dcterms:modified xsi:type="dcterms:W3CDTF">2024-11-25T15:31:13Z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atégorie Documentaire">
    <vt:lpwstr/>
  </property>
  <property fmtid="{D5CDD505-2E9C-101B-9397-08002B2CF9AE}" pid="3" name="Classification">
    <vt:lpwstr/>
  </property>
  <property fmtid="{D5CDD505-2E9C-101B-9397-08002B2CF9AE}" pid="4" name="ContentTypeId">
    <vt:lpwstr>0x010100333226B5D6902549BFE4A72F45A4400B0100E98F8C089710A74CA077FC6D601326A8</vt:lpwstr>
  </property>
  <property fmtid="{D5CDD505-2E9C-101B-9397-08002B2CF9AE}" pid="5" name="Direction / Service">
    <vt:lpwstr/>
  </property>
  <property fmtid="{D5CDD505-2E9C-101B-9397-08002B2CF9AE}" pid="6" name="Marché">
    <vt:lpwstr/>
  </property>
  <property fmtid="{D5CDD505-2E9C-101B-9397-08002B2CF9AE}" pid="7" name="MediaServiceImageTags">
    <vt:lpwstr/>
  </property>
  <property fmtid="{D5CDD505-2E9C-101B-9397-08002B2CF9AE}" pid="8" name="Prestataire(s)">
    <vt:lpwstr/>
  </property>
  <property fmtid="{D5CDD505-2E9C-101B-9397-08002B2CF9AE}" pid="9" name="Projet">
    <vt:lpwstr/>
  </property>
  <property fmtid="{D5CDD505-2E9C-101B-9397-08002B2CF9AE}" pid="10" name="Sort Final (Archivage)1">
    <vt:lpwstr/>
  </property>
  <property fmtid="{D5CDD505-2E9C-101B-9397-08002B2CF9AE}" pid="11" name="Statut du document">
    <vt:lpwstr/>
  </property>
  <property fmtid="{D5CDD505-2E9C-101B-9397-08002B2CF9AE}" pid="12" name="Type de document ANS">
    <vt:lpwstr/>
  </property>
  <property fmtid="{D5CDD505-2E9C-101B-9397-08002B2CF9AE}" pid="13" name="Version Applicative0">
    <vt:lpwstr/>
  </property>
  <property fmtid="{D5CDD505-2E9C-101B-9397-08002B2CF9AE}" pid="14" name="Sort_x0020_Final_x0020__x0028_Archivage_x0029_1">
    <vt:lpwstr/>
  </property>
  <property fmtid="{D5CDD505-2E9C-101B-9397-08002B2CF9AE}" pid="15" name="Prestataire_x0028_s_x0029_">
    <vt:lpwstr/>
  </property>
  <property fmtid="{D5CDD505-2E9C-101B-9397-08002B2CF9AE}" pid="16" name="Cat_x00e9_gorie_x0020_Documentaire">
    <vt:lpwstr/>
  </property>
  <property fmtid="{D5CDD505-2E9C-101B-9397-08002B2CF9AE}" pid="17" name="Statut_x0020_du_x0020_document">
    <vt:lpwstr/>
  </property>
  <property fmtid="{D5CDD505-2E9C-101B-9397-08002B2CF9AE}" pid="18" name="Direction_x0020__x002F__x0020_Service">
    <vt:lpwstr/>
  </property>
  <property fmtid="{D5CDD505-2E9C-101B-9397-08002B2CF9AE}" pid="19" name="March_x00e9_">
    <vt:lpwstr/>
  </property>
  <property fmtid="{D5CDD505-2E9C-101B-9397-08002B2CF9AE}" pid="20" name="Type_x0020_de_x0020_document_x0020_ANS">
    <vt:lpwstr/>
  </property>
  <property fmtid="{D5CDD505-2E9C-101B-9397-08002B2CF9AE}" pid="21" name="Version_x0020_Applicative0">
    <vt:lpwstr/>
  </property>
</Properties>
</file>