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0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26" documentId="13_ncr:1_{E35F1164-CE8E-C642-8D0F-A1D75327F707}" xr6:coauthVersionLast="47" xr6:coauthVersionMax="47" xr10:uidLastSave="{8AA3DCE4-B747-410D-BDBF-EA0F2A94D157}"/>
  <bookViews>
    <workbookView xWindow="-120" yWindow="-120" windowWidth="29040" windowHeight="15720" tabRatio="777" firstSheet="7" activeTab="7"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<sst xmlns="http://schemas.openxmlformats.org/spreadsheetml/2006/main" count="11224" uniqueCount="3125">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</sst>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2">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49" fontId="37" fillId="0" borderId="0" xfId="0" applyNumberFormat="1" applyFont="1" applyAlignment="1">
      <alignment horizontal="left" vertical="top"/>
    </xf>
    <xf numFmtId="49" fontId="41" fillId="0" borderId="0" xfId="0" applyNumberFormat="1" applyFont="1" applyAlignment="1">
      <alignment horizontal="left" vertical="top"/>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0" fontId="1" fillId="46" borderId="0" xfId="0" applyFont="1" applyFill="1" applyAlignment="1">
      <alignment wrapText="1"/>
    </xf>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3" totalsRowDxfId="9174"/>
    <tableColumn id="34" xr3:uid="{C5C184C6-181D-45CF-A63D-7AEDCADFA43B}" name="Donnée (Niveau 1)" dataDxfId="9171" totalsRowDxfId="9172"/>
    <tableColumn id="1" xr3:uid="{48BA0677-2A51-4516-901D-245A32C9EF11}" name="Donnée (Niveau 2)" dataDxfId="9169" totalsRowDxfId="9170"/>
    <tableColumn id="2" xr3:uid="{22B866D0-1B5E-4581-93E5-86229BC69C02}" name="Donnée (Niveau 3)" dataDxfId="9167" totalsRowDxfId="9168"/>
    <tableColumn id="3" xr3:uid="{888BC815-3A76-4EEA-B68B-9A9CFFA21AC6}" name="Donnée (Niveau 4)" dataDxfId="9165" totalsRowDxfId="9166"/>
    <tableColumn id="4" xr3:uid="{A1D31B95-E51B-44D1-A7C2-8E42F9D33E13}" name="Donnée (Niveau 5)" dataDxfId="9163" totalsRowDxfId="9164"/>
    <tableColumn id="5" xr3:uid="{EA6D57DD-52EF-4D70-B539-0505DC6517EC}" name="Donnée (Niveau 6)" dataDxfId="9161" totalsRowDxfId="9162"/>
    <tableColumn id="6" xr3:uid="{3FE552E2-2FEF-4E1A-B5DE-F4C21C13A296}" name="Description" dataDxfId="9159" totalsRowDxfId="9160"/>
    <tableColumn id="14" xr3:uid="{BE5AEDCA-1CC5-4938-964E-9C68E6A07DC7}" name="Exemples" dataDxfId="9157" totalsRowDxfId="9158"/>
    <tableColumn id="13" xr3:uid="{ED5FE47C-9997-4511-9856-83AF83A90171}" name="Fichier XSD" dataDxfId="9155" totalsRowDxfId="9156"/>
    <tableColumn id="32" xr3:uid="{5C8C2495-D269-4E47-88B5-00584EF6B484}" name="Balise EMSI" dataDxfId="9153" totalsRowDxfId="9154"/>
    <tableColumn id="21" xr3:uid="{D8470834-C8F8-4F70-9302-7A4C602B72E6}" name="Balise" dataDxfId="9151" totalsRowDxfId="9152"/>
    <tableColumn id="11" xr3:uid="{85B3828E-8687-4AA3-88CE-D610FCBDCFDE}" name="Cardinalité" dataDxfId="9149" totalsRowDxfId="9150"/>
    <tableColumn id="27" xr3:uid="{CF8F2F83-80E1-4F34-8CA4-101022C31379}" name="Objet" dataDxfId="9147" totalsRowDxfId="9148"/>
    <tableColumn id="12" xr3:uid="{9491E93A-73C3-4214-8227-2A99EABCA3C1}" name="Format (ou type)" dataDxfId="9145" totalsRowDxfId="9146"/>
    <tableColumn id="31" xr3:uid="{97801A1D-505C-4F61-ACF5-6EE844F5E23A}" name="Détails de format" dataDxfId="9143" totalsRowDxfId="9144"/>
    <tableColumn id="36" xr3:uid="{62248724-3AC6-48C6-B62F-D3C050A5A08F}" name="15-18" dataDxfId="9141" totalsRowDxfId="9142"/>
    <tableColumn id="35" xr3:uid="{2A6F94A4-B86B-4A8C-8862-6337DBF190B2}" name="15-15" dataDxfId="9139" totalsRowDxfId="9140"/>
    <tableColumn id="37" xr3:uid="{01782744-2942-D140-994A-3D343B0E0342}" name="CUT" dataDxfId="9137" totalsRowDxfId="9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4" tableBorderDxfId="9135">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6" totalsRowDxfId="9097"/>
    <tableColumn id="34" xr3:uid="{87148819-B7A5-7947-82EE-7CD825960AED}" name="Donnée (Niveau 1)" dataDxfId="9094" totalsRowDxfId="9095"/>
    <tableColumn id="1" xr3:uid="{D13C8DA4-A6E7-6647-83BF-735A36445504}" name="Donnée (Niveau 2)" dataDxfId="9092" totalsRowDxfId="9093"/>
    <tableColumn id="2" xr3:uid="{9844E3D8-484C-674F-A6FE-C5E74C0BECD7}" name="Donnée (Niveau 3)" dataDxfId="9090" totalsRowDxfId="9091"/>
    <tableColumn id="3" xr3:uid="{EDEAC3BB-E6E5-6D4A-81D4-0D53BDE32BE7}" name="Donnée (Niveau 4)" dataDxfId="9088" totalsRowDxfId="9089"/>
    <tableColumn id="4" xr3:uid="{02D62420-0C0A-4A42-BF62-D538EE277DA2}" name="Donnée (Niveau 5)" dataDxfId="9086" totalsRowDxfId="9087"/>
    <tableColumn id="5" xr3:uid="{AEDF2332-EB8E-3F47-A30F-62F4B295DC6E}" name="Donnée (Niveau 6)" dataDxfId="9084" totalsRowDxfId="9085"/>
    <tableColumn id="6" xr3:uid="{6B82679A-C79E-B942-87C2-2A9AC62DFE61}" name="Description" dataDxfId="9082" totalsRowDxfId="9083"/>
    <tableColumn id="14" xr3:uid="{64EB0DE7-7110-B649-B47F-39D14AB54769}" name="Exemples" dataDxfId="9080" totalsRowDxfId="9081"/>
    <tableColumn id="21" xr3:uid="{C7789C87-5B0F-9240-95BB-36A6DBBF16F7}" name="Balise" dataDxfId="9078" totalsRowDxfId="9079"/>
    <tableColumn id="11" xr3:uid="{0C55DBEB-B030-EB40-8778-44C43E402B7D}" name="Cardinalité" dataDxfId="9076" totalsRowDxfId="9077"/>
    <tableColumn id="27" xr3:uid="{3EA0014F-1F9E-3346-86AA-D19E79E32F71}" name="Objet" dataDxfId="9074" totalsRowDxfId="9075"/>
    <tableColumn id="12" xr3:uid="{A3CD3B4C-97D3-9741-9A73-087C7A9F8936}" name="Format (ou type)" dataDxfId="9072" totalsRowDxfId="9073"/>
    <tableColumn id="31" xr3:uid="{9CB46CA4-597C-5148-8480-F8796E3C5AFD}" name="Détails de format" dataDxfId="9070" totalsRowDxfId="9071"/>
    <tableColumn id="36" xr3:uid="{97A47004-218F-7749-B82B-5B2AEE40A23C}" name="15-18" dataDxfId="9068" totalsRowDxfId="9069"/>
    <tableColumn id="35" xr3:uid="{544CEA0F-DCB5-C64C-9CDE-A40F1906888F}" name="15-15" dataDxfId="9066" totalsRowDxfId="9067"/>
    <tableColumn id="39" xr3:uid="{6DB8C4C4-E592-DA4D-B502-CA1F3A98FF18}" name="CUT" dataDxfId="9064" totalsRowDxfId="90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filterColumn colId="14">
      <filters>
        <filter val="1..1"/>
        <filter val="X"/>
      </filters>
    </filterColumn>
  </autoFilter>
  <tableColumns count="1017">
    <tableColumn id="26" xr3:uid="{386D4955-2E55-4BC5-9445-00BCAE538BD5}" name="ID" dataDxfId="7175" totalsRowDxfId="7176">
      <calculatedColumnFormula>ROW()-8</calculatedColumnFormula>
    </tableColumn>
    <tableColumn id="34" xr3:uid="{7D9E6C6F-69E2-4C5E-85A7-AF13DA94612A}" name="Donnée (Niveau 1)" dataDxfId="7173" totalsRowDxfId="7174"/>
    <tableColumn id="1" xr3:uid="{872DEAD4-AE59-4891-812A-C1963B2E321A}" name="Donnée (Niveau 2)" dataDxfId="7171" totalsRowDxfId="7172"/>
    <tableColumn id="2" xr3:uid="{71C2BE2D-35B9-4179-A78B-D4B666DCC867}" name="Donnée (Niveau 3)" dataDxfId="7169" totalsRowDxfId="7170"/>
    <tableColumn id="3" xr3:uid="{CB6F95D4-C3C2-4B20-A46E-F2D931114B1E}" name="Donnée (Niveau 4)" dataDxfId="7167" totalsRowDxfId="7168"/>
    <tableColumn id="4" xr3:uid="{B4337659-1919-4D1C-A3E4-BE725267FC25}" name="Donnée (Niveau 5)" dataDxfId="7165" totalsRowDxfId="7166"/>
    <tableColumn id="5" xr3:uid="{41290C21-2688-440F-A091-E93C64193DEC}" name="Donnée (Niveau 6)" dataDxfId="7163" totalsRowDxfId="7164"/>
    <tableColumn id="6" xr3:uid="{D8A2EB39-0AB8-4AE0-B881-8816E996970C}" name="Description" dataDxfId="7161" totalsRowDxfId="7162"/>
    <tableColumn id="14" xr3:uid="{EAB15A64-F3BF-4CB5-9B37-8F5E49D4E812}" name="Exemples" dataDxfId="7159" totalsRowDxfId="7160"/>
    <tableColumn id="21" xr3:uid="{4297FC59-9A22-4305-838A-0EB9409A0A3C}" name="Balise" dataDxfId="7157" totalsRowDxfId="7158"/>
    <tableColumn id="11" xr3:uid="{4EC65A20-A9EE-4347-9268-3B269ECC7FEF}" name="Cardinalité" dataDxfId="7155" totalsRowDxfId="7156"/>
    <tableColumn id="27" xr3:uid="{A43BFD00-9314-4D45-A13C-04B8517571A2}" name="Objet" totalsRowFunction="count" dataDxfId="7153" totalsRowDxfId="7154"/>
    <tableColumn id="12" xr3:uid="{C89276F8-4C62-45A2-9B4A-F9D1A06BC550}" name="Format (ou type)" dataDxfId="7151" totalsRowDxfId="7152"/>
    <tableColumn id="31" xr3:uid="{20F41F80-DD7C-4EDD-A6F0-BA015AF7936E}" name="Détails de format" dataDxfId="7149" totalsRowDxfId="7150"/>
    <tableColumn id="36" xr3:uid="{9FCA44D8-619E-49DA-845E-CD25893CEC8A}" name="15-18" totalsRowFunction="count" dataDxfId="7147" totalsRowDxfId="7148"/>
    <tableColumn id="35" xr3:uid="{446D6EBB-C459-47C8-A356-F8214A1A0BD6}" name="15-15" totalsRowFunction="count" dataDxfId="7145" totalsRowDxfId="7146"/>
    <tableColumn id="24" xr3:uid="{FAFE51A3-82CA-4727-879C-6260E08D9663}" name="15-MAJ" totalsRowFunction="count" dataDxfId="7143" totalsRowDxfId="7144"/>
    <tableColumn id="39" xr3:uid="{DB021454-1F03-4F28-849B-2C253DB630C0}" name="CUT" dataDxfId="7141" totalsRowDxfId="7142"/>
    <tableColumn id="7" xr3:uid="{5DD0D258-E6F6-4A22-BBAE-E0D769B581E4}" name="Colonne1" dataDxfId="7139" totalsRowDxfId="7140"/>
    <tableColumn id="8" xr3:uid="{3CC88C67-8FE9-4631-A810-9B797BFAB69B}" name="Colonne2" dataDxfId="7137" totalsRowDxfId="7138"/>
    <tableColumn id="9" xr3:uid="{9FC23B64-BDF0-4366-9749-57495CD1D1FE}" name="Colonne3" dataDxfId="7135" totalsRowDxfId="7136"/>
    <tableColumn id="10" xr3:uid="{6D97D96F-7F2C-431A-A6FA-FBA9A95075FF}" name="Colonne4" dataDxfId="7133" totalsRowDxfId="7134"/>
    <tableColumn id="13" xr3:uid="{E55A410B-48A1-4C3C-96D2-FD46F12E16D4}" name="Colonne5" dataDxfId="7131" totalsRowDxfId="7132"/>
    <tableColumn id="15" xr3:uid="{F42E3712-C025-4EE8-B701-DAFE9FFC86C6}" name="Colonne6" dataDxfId="7129" totalsRowDxfId="7130"/>
    <tableColumn id="16" xr3:uid="{701B8692-34F2-41BE-9741-5F0546E2143D}" name="Colonne7" dataDxfId="7127" totalsRowDxfId="7128"/>
    <tableColumn id="17" xr3:uid="{562C40B4-3DD1-439C-9CF1-3ECB72040CCC}" name="Colonne8" dataDxfId="7125" totalsRowDxfId="7126"/>
    <tableColumn id="18" xr3:uid="{A104F1CE-6430-4B4C-BF22-32D4DEBAF2AF}" name="Colonne9" dataDxfId="7123" totalsRowDxfId="7124"/>
    <tableColumn id="19" xr3:uid="{4D7E7253-C06C-4D99-B767-A00CE0E5A144}" name="Colonne10" dataDxfId="7121" totalsRowDxfId="7122"/>
    <tableColumn id="20" xr3:uid="{AA83BE71-167F-4E30-A039-D15CEDAD1C8F}" name="Colonne11" dataDxfId="7119" totalsRowDxfId="7120"/>
    <tableColumn id="22" xr3:uid="{1C95DA52-72DE-4327-9A18-622F096E5B01}" name="Colonne12" dataDxfId="7117" totalsRowDxfId="7118"/>
    <tableColumn id="23" xr3:uid="{3329A07D-7439-4772-BD0F-043DD24CE5F9}" name="Colonne13" dataDxfId="7115" totalsRowDxfId="7116"/>
    <tableColumn id="25" xr3:uid="{935562E3-6C87-46BE-8708-9A05C8685D63}" name="Colonne14" dataDxfId="7113" totalsRowDxfId="7114"/>
    <tableColumn id="28" xr3:uid="{B6989952-F3ED-405B-906E-177B8DC6D706}" name="Colonne15" dataDxfId="7111" totalsRowDxfId="7112"/>
    <tableColumn id="29" xr3:uid="{AEB4930D-376C-415C-803E-A4EEA2BA83CF}" name="Colonne16" dataDxfId="7109" totalsRowDxfId="7110"/>
    <tableColumn id="30" xr3:uid="{7C8C12F9-3B08-44AC-B07E-5A806F0AC2FA}" name="Colonne17" dataDxfId="7107" totalsRowDxfId="7108"/>
    <tableColumn id="32" xr3:uid="{24A5A169-CF36-4A23-86E2-2C3BD9B9B8CE}" name="Colonne18" dataDxfId="7105" totalsRowDxfId="7106"/>
    <tableColumn id="33" xr3:uid="{34FD60C5-02EE-4588-BCCD-90432F7F9DE4}" name="Colonne19" dataDxfId="7103" totalsRowDxfId="7104"/>
    <tableColumn id="38" xr3:uid="{A8B6A0B6-2E73-4EE0-A0DB-3CDDA26E9E37}" name="Colonne20" dataDxfId="7101" totalsRowDxfId="7102"/>
    <tableColumn id="40" xr3:uid="{D97B3648-BC52-42FD-BA38-9EF316511E70}" name="Colonne21" dataDxfId="7099" totalsRowDxfId="7100"/>
    <tableColumn id="41" xr3:uid="{4AF7C901-D8AD-4399-BC70-F3AF64C60D8E}" name="Colonne22" dataDxfId="7097" totalsRowDxfId="7098"/>
    <tableColumn id="42" xr3:uid="{C735A9BE-ED46-4EAC-AD0B-68BCC8D0B36F}" name="Colonne23" dataDxfId="7095" totalsRowDxfId="7096"/>
    <tableColumn id="43" xr3:uid="{D96ED957-D9E0-4CEA-AF22-C88127982B7C}" name="Colonne24" dataDxfId="7093" totalsRowDxfId="7094"/>
    <tableColumn id="44" xr3:uid="{4008569A-1878-41CB-9FAB-E8FCF2093A38}" name="Colonne25" dataDxfId="7091" totalsRowDxfId="7092"/>
    <tableColumn id="45" xr3:uid="{BED463AB-3A80-49BF-A69A-3B593E9A3812}" name="Colonne26" dataDxfId="7089" totalsRowDxfId="7090"/>
    <tableColumn id="46" xr3:uid="{9C8BBAFB-554F-4819-8139-082872984525}" name="Colonne27" dataDxfId="7087" totalsRowDxfId="7088"/>
    <tableColumn id="47" xr3:uid="{9E337493-6B68-4555-8B77-77CFAFD19C6D}" name="Colonne28" dataDxfId="7085" totalsRowDxfId="7086"/>
    <tableColumn id="48" xr3:uid="{B16356FE-1B10-4D2C-87CB-EEECE0D89675}" name="Colonne29" dataDxfId="7083" totalsRowDxfId="7084"/>
    <tableColumn id="49" xr3:uid="{48593518-FE0F-4FEA-B3B2-AE04B414EAF8}" name="Colonne30" dataDxfId="7081" totalsRowDxfId="7082"/>
    <tableColumn id="50" xr3:uid="{6C944B9B-12B9-43A8-9C88-38B3BD3C4AD2}" name="Colonne31" dataDxfId="7079" totalsRowDxfId="7080"/>
    <tableColumn id="51" xr3:uid="{F9D07AD8-B11D-4111-BD36-F7A4763E3A6F}" name="Colonne32" dataDxfId="7077" totalsRowDxfId="7078"/>
    <tableColumn id="52" xr3:uid="{DE2811E4-92ED-4EFD-A866-02826FBC6FDA}" name="Colonne33" dataDxfId="7075" totalsRowDxfId="7076"/>
    <tableColumn id="53" xr3:uid="{CCD0D5A1-6067-4A9D-AAE3-5652998FF7B3}" name="Colonne34" dataDxfId="7073" totalsRowDxfId="7074"/>
    <tableColumn id="54" xr3:uid="{808F820B-3567-4D7C-A507-88B13ECBC892}" name="Colonne35" dataDxfId="7071" totalsRowDxfId="7072"/>
    <tableColumn id="55" xr3:uid="{FE60F31A-1030-4F39-A17B-B3E8F9EAEDCC}" name="Colonne36" dataDxfId="7069" totalsRowDxfId="7070"/>
    <tableColumn id="56" xr3:uid="{54580192-917F-4AC2-9B66-1DBD673B22F7}" name="Colonne37" dataDxfId="7067" totalsRowDxfId="7068"/>
    <tableColumn id="57" xr3:uid="{EE3F780F-55BB-4775-9919-8F4BE3859A5A}" name="Colonne38" dataDxfId="7065" totalsRowDxfId="7066"/>
    <tableColumn id="58" xr3:uid="{3CA401A5-AB3E-488D-894A-373183B8DCBE}" name="Colonne39" dataDxfId="7063" totalsRowDxfId="7064"/>
    <tableColumn id="59" xr3:uid="{150972D7-0DC7-4357-8A5B-64A2B7993D6A}" name="Colonne40" dataDxfId="7061" totalsRowDxfId="7062"/>
    <tableColumn id="60" xr3:uid="{FC2A22A9-BDC9-4F90-8675-3E2F8BCECA4A}" name="Colonne41" dataDxfId="7059" totalsRowDxfId="7060"/>
    <tableColumn id="61" xr3:uid="{1A9125C7-6CA5-415E-AAAA-F4EDB3B370DC}" name="Colonne42" dataDxfId="7057" totalsRowDxfId="7058"/>
    <tableColumn id="62" xr3:uid="{A3CA4D75-4D39-444D-8AF1-F5A7779BC8CC}" name="Colonne43" dataDxfId="7055" totalsRowDxfId="7056"/>
    <tableColumn id="63" xr3:uid="{2B37FB77-2F4B-40FE-8F0E-2184865E5280}" name="Colonne44" dataDxfId="7053" totalsRowDxfId="7054"/>
    <tableColumn id="64" xr3:uid="{EAE1CD90-A406-4CB2-A1EB-A44DDA156278}" name="Colonne45" dataDxfId="7051" totalsRowDxfId="7052"/>
    <tableColumn id="65" xr3:uid="{92281913-A7AF-46AA-94C7-F477E5A8822B}" name="Colonne46" dataDxfId="7049" totalsRowDxfId="7050"/>
    <tableColumn id="66" xr3:uid="{BF1B435D-0AEF-47CF-93B7-208E8F9F3B30}" name="Colonne47" dataDxfId="7047" totalsRowDxfId="7048"/>
    <tableColumn id="67" xr3:uid="{10CF2BBE-3A2D-42E5-9A6D-6B1247A2B9F7}" name="Colonne48" dataDxfId="7045" totalsRowDxfId="7046"/>
    <tableColumn id="68" xr3:uid="{222302C2-EE5F-44FA-BFD6-C235EE3136EF}" name="Colonne49" dataDxfId="7043" totalsRowDxfId="7044"/>
    <tableColumn id="69" xr3:uid="{286B46B3-28C7-4D6D-8404-1BC75CE2A617}" name="Colonne50" dataDxfId="7041" totalsRowDxfId="7042"/>
    <tableColumn id="70" xr3:uid="{2AC58BBC-766F-4C6F-8562-A4DC63125334}" name="Colonne51" dataDxfId="7039" totalsRowDxfId="7040"/>
    <tableColumn id="71" xr3:uid="{1EFD390A-EC97-4D12-AFAF-46750B95CE64}" name="Colonne52" dataDxfId="7037" totalsRowDxfId="7038"/>
    <tableColumn id="72" xr3:uid="{F9E61895-3517-4A11-A82E-A4FE8C942DF5}" name="Colonne53" dataDxfId="7035" totalsRowDxfId="7036"/>
    <tableColumn id="73" xr3:uid="{34708992-4526-4929-8CA5-9539BAA1A680}" name="Colonne54" dataDxfId="7033" totalsRowDxfId="7034"/>
    <tableColumn id="74" xr3:uid="{5F2E75AC-C1B5-418A-AA30-217831223736}" name="Colonne55" dataDxfId="7031" totalsRowDxfId="7032"/>
    <tableColumn id="75" xr3:uid="{5DCEB663-0A86-48E0-9541-B5209B0D6EEC}" name="Colonne56" dataDxfId="7029" totalsRowDxfId="7030"/>
    <tableColumn id="76" xr3:uid="{2F4F0E6A-4D46-4EB1-AEF4-7F66383B6F1E}" name="Colonne57" dataDxfId="7027" totalsRowDxfId="7028"/>
    <tableColumn id="77" xr3:uid="{47318931-2303-4774-A338-1ECBE77ADC0B}" name="Colonne58" dataDxfId="7025" totalsRowDxfId="7026"/>
    <tableColumn id="78" xr3:uid="{20038C0C-5C1A-4A41-97A4-2F89D5781372}" name="Colonne59" dataDxfId="7023" totalsRowDxfId="7024"/>
    <tableColumn id="79" xr3:uid="{9FD6F24E-3CB0-4498-ABB3-1DC83686EECC}" name="Colonne60" dataDxfId="7021" totalsRowDxfId="7022"/>
    <tableColumn id="80" xr3:uid="{AF7C36E5-928B-4661-8C1A-91727EB41D2D}" name="Colonne61" dataDxfId="7019" totalsRowDxfId="7020"/>
    <tableColumn id="81" xr3:uid="{9A7E7A54-DD5A-4448-86EC-86DF85CA58E8}" name="Colonne62" dataDxfId="7017" totalsRowDxfId="7018"/>
    <tableColumn id="82" xr3:uid="{44EBAD43-D9CE-4839-B904-1F958D9522A0}" name="Colonne63" dataDxfId="7015" totalsRowDxfId="7016"/>
    <tableColumn id="83" xr3:uid="{AD96E561-1714-4CA1-9608-E122D026CDA7}" name="Colonne64" dataDxfId="7013" totalsRowDxfId="7014"/>
    <tableColumn id="84" xr3:uid="{159C1289-C5A8-47D5-9F96-D9F5FBFC95D7}" name="Colonne65" dataDxfId="7011" totalsRowDxfId="7012"/>
    <tableColumn id="85" xr3:uid="{52B4E519-3B9F-4A7E-AC3F-ECBE7CA14118}" name="Colonne66" dataDxfId="7009" totalsRowDxfId="7010"/>
    <tableColumn id="86" xr3:uid="{4EDEF0DC-CEB6-421A-83C2-80D81A0CC582}" name="Colonne67" dataDxfId="7007" totalsRowDxfId="7008"/>
    <tableColumn id="87" xr3:uid="{8DECD0E5-553E-4AD6-A46C-8824C373108E}" name="Colonne68" dataDxfId="7005" totalsRowDxfId="7006"/>
    <tableColumn id="88" xr3:uid="{7ABB076B-CDD4-49A6-922B-0B6A885B4616}" name="Colonne69" dataDxfId="7003" totalsRowDxfId="7004"/>
    <tableColumn id="89" xr3:uid="{6FF7A46E-AD9E-4D75-8D9F-DB8F4D52B4EA}" name="Colonne70" dataDxfId="7001" totalsRowDxfId="7002"/>
    <tableColumn id="90" xr3:uid="{C314E5A2-C6A0-4266-ACD5-92AC65FC9694}" name="Colonne71" dataDxfId="6999" totalsRowDxfId="7000"/>
    <tableColumn id="91" xr3:uid="{4242992C-A2B4-4BE5-BD95-E3D20403CBDB}" name="Colonne72" dataDxfId="6997" totalsRowDxfId="6998"/>
    <tableColumn id="92" xr3:uid="{15E8F651-FB59-4A71-B125-424E3321462B}" name="Colonne73" dataDxfId="6995" totalsRowDxfId="6996"/>
    <tableColumn id="93" xr3:uid="{B0A26F55-A9F8-401C-9C86-0A182631AAA8}" name="Colonne74" dataDxfId="6993" totalsRowDxfId="6994"/>
    <tableColumn id="94" xr3:uid="{2583DB5B-05CD-4CBE-A196-F523CC8D4590}" name="Colonne75" dataDxfId="6991" totalsRowDxfId="6992"/>
    <tableColumn id="95" xr3:uid="{CA907D46-72BD-4E7E-8F9E-968258BFA04F}" name="Colonne76" dataDxfId="6989" totalsRowDxfId="6990"/>
    <tableColumn id="96" xr3:uid="{AFDCECBA-F458-4A1E-951D-2BC0441E2024}" name="Colonne77" dataDxfId="6987" totalsRowDxfId="6988"/>
    <tableColumn id="97" xr3:uid="{F01D6E9B-2484-4D92-9CEF-EDAA03BF2B85}" name="Colonne78" dataDxfId="6985" totalsRowDxfId="6986"/>
    <tableColumn id="98" xr3:uid="{0804A071-2C44-46CC-90BC-4A47DE90BF3F}" name="Colonne79" dataDxfId="6983" totalsRowDxfId="6984"/>
    <tableColumn id="99" xr3:uid="{526BD42E-3B4A-4B76-9A65-04E15ECD2CB7}" name="Colonne80" dataDxfId="6981" totalsRowDxfId="6982"/>
    <tableColumn id="100" xr3:uid="{3E033C06-D97E-4104-A840-FA120B510BF6}" name="Colonne81" dataDxfId="6979" totalsRowDxfId="6980"/>
    <tableColumn id="101" xr3:uid="{95875CD9-2919-42E1-BB88-F2D5673B7473}" name="Colonne82" dataDxfId="6977" totalsRowDxfId="6978"/>
    <tableColumn id="102" xr3:uid="{47D4C3FF-6275-493B-81C9-923BAB1E18FE}" name="Colonne83" dataDxfId="6975" totalsRowDxfId="6976"/>
    <tableColumn id="103" xr3:uid="{0FED6C24-7DB6-4664-8924-FA6F273B39E8}" name="Colonne84" dataDxfId="6973" totalsRowDxfId="6974"/>
    <tableColumn id="104" xr3:uid="{F489117D-CFFD-4BF4-BEBA-C49994368C1D}" name="Colonne85" dataDxfId="6971" totalsRowDxfId="6972"/>
    <tableColumn id="105" xr3:uid="{13B96922-81FE-4FC6-8E86-B170249B66F1}" name="Colonne86" dataDxfId="6969" totalsRowDxfId="6970"/>
    <tableColumn id="106" xr3:uid="{68CBBCC4-A154-4E59-BB8A-A49CEE35702A}" name="Colonne87" dataDxfId="6967" totalsRowDxfId="6968"/>
    <tableColumn id="107" xr3:uid="{4308A090-4CB7-4D06-AAC4-6D7E46E78FE0}" name="Colonne88" dataDxfId="6965" totalsRowDxfId="6966"/>
    <tableColumn id="108" xr3:uid="{F5E1AE29-455D-457F-B931-946E6701FF79}" name="Colonne89" dataDxfId="6963" totalsRowDxfId="6964"/>
    <tableColumn id="109" xr3:uid="{791C5097-F772-416B-A8A1-D533FC7D0598}" name="Colonne90" dataDxfId="6961" totalsRowDxfId="6962"/>
    <tableColumn id="110" xr3:uid="{5D7BCE7D-6607-45FF-945E-4104B2AC2DA1}" name="Colonne91" dataDxfId="6959" totalsRowDxfId="6960"/>
    <tableColumn id="111" xr3:uid="{00417E57-6B34-477B-92E7-359396A92202}" name="Colonne92" dataDxfId="6957" totalsRowDxfId="6958"/>
    <tableColumn id="112" xr3:uid="{C5E73FFC-7B2C-49AE-8FD6-D7506E92CC6F}" name="Colonne93" dataDxfId="6955" totalsRowDxfId="6956"/>
    <tableColumn id="113" xr3:uid="{781A9BA0-9075-4667-8253-BCF3D01FCE1C}" name="Colonne94" dataDxfId="6953" totalsRowDxfId="6954"/>
    <tableColumn id="114" xr3:uid="{89BD7342-A2D4-4666-B5E7-C05E4780D364}" name="Colonne95" dataDxfId="6951" totalsRowDxfId="6952"/>
    <tableColumn id="115" xr3:uid="{E3A9D77C-3A40-45AF-852B-492880F7202A}" name="Colonne96" dataDxfId="6949" totalsRowDxfId="6950"/>
    <tableColumn id="116" xr3:uid="{5ABDCD4E-D379-4649-B09D-8C8325147B8C}" name="Colonne97" dataDxfId="6947" totalsRowDxfId="6948"/>
    <tableColumn id="117" xr3:uid="{F322B314-9797-4520-99C8-4E2AC99A4EAA}" name="Colonne98" dataDxfId="6945" totalsRowDxfId="6946"/>
    <tableColumn id="118" xr3:uid="{A8E660E6-000B-494B-BC38-005D74680220}" name="Colonne99" dataDxfId="6943" totalsRowDxfId="6944"/>
    <tableColumn id="119" xr3:uid="{5996A147-E0E2-426E-92D6-CCA9BF49DA30}" name="Colonne100" dataDxfId="6941" totalsRowDxfId="6942"/>
    <tableColumn id="120" xr3:uid="{2BE27C4C-6911-435C-A69D-FA94A81CA43F}" name="Colonne101" dataDxfId="6939" totalsRowDxfId="6940"/>
    <tableColumn id="121" xr3:uid="{0EC2730E-9664-40FA-A641-B4A0B9562264}" name="Colonne102" dataDxfId="6937" totalsRowDxfId="6938"/>
    <tableColumn id="122" xr3:uid="{906BB084-7B59-4B2E-B228-E72F328934A2}" name="Colonne103" dataDxfId="6935" totalsRowDxfId="6936"/>
    <tableColumn id="123" xr3:uid="{4A91E36A-34E8-47B1-8198-7B591FD78E42}" name="Colonne104" dataDxfId="6933" totalsRowDxfId="6934"/>
    <tableColumn id="124" xr3:uid="{5C9D6D77-4654-456E-AFE2-63B7F75A5EE2}" name="Colonne105" dataDxfId="6931" totalsRowDxfId="6932"/>
    <tableColumn id="125" xr3:uid="{59A65A0F-D2D6-4F85-B1AA-868BAD1BF0E0}" name="Colonne106" dataDxfId="6929" totalsRowDxfId="6930"/>
    <tableColumn id="126" xr3:uid="{E60CBA25-5611-46C7-9051-169623149C2A}" name="Colonne107" dataDxfId="6927" totalsRowDxfId="6928"/>
    <tableColumn id="127" xr3:uid="{1FC7DC67-E513-4FEE-9292-6D9BCA7B077D}" name="Colonne108" dataDxfId="6925" totalsRowDxfId="6926"/>
    <tableColumn id="128" xr3:uid="{D5C9ECFE-6458-4CC6-98AE-5C9B17AA09B0}" name="Colonne109" dataDxfId="6923" totalsRowDxfId="6924"/>
    <tableColumn id="129" xr3:uid="{759F1716-60EA-4614-A0DC-F004419EA089}" name="Colonne110" dataDxfId="6921" totalsRowDxfId="6922"/>
    <tableColumn id="130" xr3:uid="{78C8539D-2259-4A46-AC87-EF52863A2A8A}" name="Colonne111" dataDxfId="6919" totalsRowDxfId="6920"/>
    <tableColumn id="131" xr3:uid="{EDE44DF1-26FF-44AD-B38F-818CB0F4C801}" name="Colonne112" dataDxfId="6917" totalsRowDxfId="6918"/>
    <tableColumn id="132" xr3:uid="{DA8A1AA4-A13A-4DF5-B7AE-AAD06B431DFF}" name="Colonne113" dataDxfId="6915" totalsRowDxfId="6916"/>
    <tableColumn id="133" xr3:uid="{D8B36EE2-C753-4462-8983-115398CF126C}" name="Colonne114" dataDxfId="6913" totalsRowDxfId="6914"/>
    <tableColumn id="134" xr3:uid="{78B3BBA3-53D0-4FAA-8E52-51050EAC9658}" name="Colonne115" dataDxfId="6911" totalsRowDxfId="6912"/>
    <tableColumn id="135" xr3:uid="{FDA041E7-0EB2-4307-90CA-FECF3DF6E537}" name="Colonne116" dataDxfId="6909" totalsRowDxfId="6910"/>
    <tableColumn id="136" xr3:uid="{E8074034-C883-43C6-8974-9EE30B340F12}" name="Colonne117" dataDxfId="6907" totalsRowDxfId="6908"/>
    <tableColumn id="137" xr3:uid="{16993727-4507-4F97-8565-149EA27592CF}" name="Colonne118" dataDxfId="6905" totalsRowDxfId="6906"/>
    <tableColumn id="138" xr3:uid="{AF3D8FB4-51D6-4B1A-907C-AB9655677EA5}" name="Colonne119" dataDxfId="6903" totalsRowDxfId="6904"/>
    <tableColumn id="139" xr3:uid="{71FA7DBA-0A3D-4D9E-871F-D3E5C61F0756}" name="Colonne120" dataDxfId="6901" totalsRowDxfId="6902"/>
    <tableColumn id="140" xr3:uid="{CB318475-02D7-4F75-8A71-610A203B1B94}" name="Colonne121" dataDxfId="6899" totalsRowDxfId="6900"/>
    <tableColumn id="141" xr3:uid="{45808621-D8BE-4085-A176-85F2795FCB64}" name="Colonne122" dataDxfId="6897" totalsRowDxfId="6898"/>
    <tableColumn id="142" xr3:uid="{C846A802-B2A9-4434-9BC6-F43F95FC4EA7}" name="Colonne123" dataDxfId="6895" totalsRowDxfId="6896"/>
    <tableColumn id="143" xr3:uid="{B01F50E1-215B-473C-9D4D-D60C193BBC3E}" name="Colonne124" dataDxfId="6893" totalsRowDxfId="6894"/>
    <tableColumn id="144" xr3:uid="{AFF9D6C1-9085-4325-AB83-23A7A3AEF1EB}" name="Colonne125" dataDxfId="6891" totalsRowDxfId="6892"/>
    <tableColumn id="145" xr3:uid="{FDAFE657-E6D7-4F6F-8020-78539E7A0130}" name="Colonne126" dataDxfId="6889" totalsRowDxfId="6890"/>
    <tableColumn id="146" xr3:uid="{A80546C4-3754-4893-8BB5-BDB8C0ED9F6C}" name="Colonne127" dataDxfId="6887" totalsRowDxfId="6888"/>
    <tableColumn id="147" xr3:uid="{2FFD8E4C-1CA3-4525-9FDC-F6AA7239FD06}" name="Colonne128" dataDxfId="6885" totalsRowDxfId="6886"/>
    <tableColumn id="148" xr3:uid="{34162B07-BD21-40F9-A2A4-2BBAA977F6B0}" name="Colonne129" dataDxfId="6883" totalsRowDxfId="6884"/>
    <tableColumn id="149" xr3:uid="{A0582999-1B14-41E2-965E-61E4B0A8B414}" name="Colonne130" dataDxfId="6881" totalsRowDxfId="6882"/>
    <tableColumn id="150" xr3:uid="{3CB277A8-AB66-4FBC-8562-5A321CCE2BCA}" name="Colonne131" dataDxfId="6879" totalsRowDxfId="6880"/>
    <tableColumn id="151" xr3:uid="{64B9557E-8FCB-420C-9EA4-35F98A29E41C}" name="Colonne132" dataDxfId="6877" totalsRowDxfId="6878"/>
    <tableColumn id="152" xr3:uid="{FD55ED68-38C3-4582-B6C8-DC12E3FBF50C}" name="Colonne133" dataDxfId="6875" totalsRowDxfId="6876"/>
    <tableColumn id="153" xr3:uid="{B3190520-2AEC-4A02-907D-86F6F38FB6B5}" name="Colonne134" dataDxfId="6873" totalsRowDxfId="6874"/>
    <tableColumn id="154" xr3:uid="{008CFF0B-6F66-4AD9-A10C-F9F934D420C8}" name="Colonne135" dataDxfId="6871" totalsRowDxfId="6872"/>
    <tableColumn id="155" xr3:uid="{33314DCC-73C7-4853-A425-0382256B7F86}" name="Colonne136" dataDxfId="6869" totalsRowDxfId="6870"/>
    <tableColumn id="156" xr3:uid="{C77B39F0-1CD6-4519-A3D4-B627CFA0C2E8}" name="Colonne137" dataDxfId="6867" totalsRowDxfId="6868"/>
    <tableColumn id="157" xr3:uid="{66897955-743A-4CB9-85FC-71EB0E45EDAA}" name="Colonne138" dataDxfId="6865" totalsRowDxfId="6866"/>
    <tableColumn id="158" xr3:uid="{58A27934-E532-4A99-A289-C1F392B5EAB5}" name="Colonne139" dataDxfId="6863" totalsRowDxfId="6864"/>
    <tableColumn id="159" xr3:uid="{6A312387-448F-4417-86F3-AEB2CB775242}" name="Colonne140" dataDxfId="6861" totalsRowDxfId="6862"/>
    <tableColumn id="160" xr3:uid="{EA7E6827-E2C7-4515-A08F-0001E1FFFA57}" name="Colonne141" dataDxfId="6859" totalsRowDxfId="6860"/>
    <tableColumn id="161" xr3:uid="{DC4257A0-5A5C-41AD-80E4-FE5FF35AB926}" name="Colonne142" dataDxfId="6857" totalsRowDxfId="6858"/>
    <tableColumn id="162" xr3:uid="{C9BBBD97-1F3B-4B09-940F-6A08D1595121}" name="Colonne143" dataDxfId="6855" totalsRowDxfId="6856"/>
    <tableColumn id="163" xr3:uid="{EEE37E9D-54CC-4984-9678-2234D92AF781}" name="Colonne144" dataDxfId="6853" totalsRowDxfId="6854"/>
    <tableColumn id="164" xr3:uid="{EAD5B0EA-C0E6-4D0A-92BE-F7D8709FEF4E}" name="Colonne145" dataDxfId="6851" totalsRowDxfId="6852"/>
    <tableColumn id="165" xr3:uid="{5F481E3B-93ED-4B45-AFF2-3FE2B2C86028}" name="Colonne146" dataDxfId="6849" totalsRowDxfId="6850"/>
    <tableColumn id="166" xr3:uid="{CC0BF29F-30C7-4611-9119-19D4FC037746}" name="Colonne147" dataDxfId="6847" totalsRowDxfId="6848"/>
    <tableColumn id="167" xr3:uid="{D6495414-0F01-4FC7-BDAE-9804B2280246}" name="Colonne148" dataDxfId="6845" totalsRowDxfId="6846"/>
    <tableColumn id="168" xr3:uid="{34F4F961-7B42-4C89-8148-229E82F760D2}" name="Colonne149" dataDxfId="6843" totalsRowDxfId="6844"/>
    <tableColumn id="169" xr3:uid="{19C48A36-7A7E-41AB-AC9F-F8DE5AB8031D}" name="Colonne150" dataDxfId="6841" totalsRowDxfId="6842"/>
    <tableColumn id="170" xr3:uid="{63A3A793-037C-454B-B7BF-5C30FD23C759}" name="Colonne151" dataDxfId="6839" totalsRowDxfId="6840"/>
    <tableColumn id="171" xr3:uid="{6A9DB8AE-5EEB-41DE-AFE6-297DC12107E5}" name="Colonne152" dataDxfId="6837" totalsRowDxfId="6838"/>
    <tableColumn id="172" xr3:uid="{5F743C0D-F1EE-4696-A519-3C47A539F6BC}" name="Colonne153" dataDxfId="6835" totalsRowDxfId="6836"/>
    <tableColumn id="173" xr3:uid="{130694A6-A4C8-4649-A736-F8810B180142}" name="Colonne154" dataDxfId="6833" totalsRowDxfId="6834"/>
    <tableColumn id="174" xr3:uid="{63B47858-F170-4399-937B-CE133F2AF054}" name="Colonne155" dataDxfId="6831" totalsRowDxfId="6832"/>
    <tableColumn id="175" xr3:uid="{BACDEAFF-B9B4-45EE-8417-7B3BAB0F2425}" name="Colonne156" dataDxfId="6829" totalsRowDxfId="6830"/>
    <tableColumn id="176" xr3:uid="{8747C406-D9A1-402A-AED7-B6C9AF6A726E}" name="Colonne157" dataDxfId="6827" totalsRowDxfId="6828"/>
    <tableColumn id="177" xr3:uid="{CDB89BEF-2CF2-4807-8DE1-75ECBA1342D6}" name="Colonne158" dataDxfId="6825" totalsRowDxfId="6826"/>
    <tableColumn id="178" xr3:uid="{026198FA-B881-4218-9D74-1E670AF81A72}" name="Colonne159" dataDxfId="6823" totalsRowDxfId="6824"/>
    <tableColumn id="179" xr3:uid="{A19B0BD0-4E81-4348-853A-B9A492149419}" name="Colonne160" dataDxfId="6821" totalsRowDxfId="6822"/>
    <tableColumn id="180" xr3:uid="{3A0BF287-4F73-4D0A-A331-AB793C32B6C4}" name="Colonne161" dataDxfId="6819" totalsRowDxfId="6820"/>
    <tableColumn id="181" xr3:uid="{D14B62E1-38B5-488F-9ED6-C4EC6D5FAB68}" name="Colonne162" dataDxfId="6817" totalsRowDxfId="6818"/>
    <tableColumn id="182" xr3:uid="{7DC204C4-644F-4407-8955-5EE08FF75544}" name="Colonne163" dataDxfId="6815" totalsRowDxfId="6816"/>
    <tableColumn id="183" xr3:uid="{9EBF5D92-8D3B-4828-9D11-BC864CF4CEFD}" name="Colonne164" dataDxfId="6813" totalsRowDxfId="6814"/>
    <tableColumn id="184" xr3:uid="{32FEBF6C-6A1F-4CA6-80D1-8D54C7B95A81}" name="Colonne165" dataDxfId="6811" totalsRowDxfId="6812"/>
    <tableColumn id="185" xr3:uid="{A3886D1C-A74F-496F-B014-FDEC82ADDC78}" name="Colonne166" dataDxfId="6809" totalsRowDxfId="6810"/>
    <tableColumn id="186" xr3:uid="{4B37532C-4870-4EF0-8474-C0FB54BF6B4C}" name="Colonne167" dataDxfId="6807" totalsRowDxfId="6808"/>
    <tableColumn id="187" xr3:uid="{C0655E8D-6E09-4E98-8E2D-B33DE076EDC3}" name="Colonne168" dataDxfId="6805" totalsRowDxfId="6806"/>
    <tableColumn id="188" xr3:uid="{A5820AC1-0945-4887-BB32-B8F34D299CFC}" name="Colonne169" dataDxfId="6803" totalsRowDxfId="6804"/>
    <tableColumn id="189" xr3:uid="{4331EA9C-79E5-4CE5-8EB2-790850ACB394}" name="Colonne170" dataDxfId="6801" totalsRowDxfId="6802"/>
    <tableColumn id="190" xr3:uid="{D482718A-A513-4FAD-8F3C-0218FC0C69D0}" name="Colonne171" dataDxfId="6799" totalsRowDxfId="6800"/>
    <tableColumn id="191" xr3:uid="{4C0953A4-68BE-440E-856A-E84F95AEAC02}" name="Colonne172" dataDxfId="6797" totalsRowDxfId="6798"/>
    <tableColumn id="192" xr3:uid="{2D1EA877-DAAE-4D0C-A255-22EF425796AE}" name="Colonne173" dataDxfId="6795" totalsRowDxfId="6796"/>
    <tableColumn id="193" xr3:uid="{7A6A7E61-D0E0-449A-AD15-AE084B0E8807}" name="Colonne174" dataDxfId="6793" totalsRowDxfId="6794"/>
    <tableColumn id="194" xr3:uid="{48763E80-E866-4390-ACB7-DB08A02D7CF0}" name="Colonne175" dataDxfId="6791" totalsRowDxfId="6792"/>
    <tableColumn id="195" xr3:uid="{1D0CBC22-0509-4EBF-853B-676562BF5650}" name="Colonne176" dataDxfId="6789" totalsRowDxfId="6790"/>
    <tableColumn id="196" xr3:uid="{2DFAD69B-208D-42B9-9086-A768AC7E3D77}" name="Colonne177" dataDxfId="6787" totalsRowDxfId="6788"/>
    <tableColumn id="197" xr3:uid="{47F71211-54CD-4D2B-A2B2-615D4E17729A}" name="Colonne178" dataDxfId="6785" totalsRowDxfId="6786"/>
    <tableColumn id="198" xr3:uid="{3EABAF86-1E90-4A39-92CD-D25CCECAAB97}" name="Colonne179" dataDxfId="6783" totalsRowDxfId="6784"/>
    <tableColumn id="199" xr3:uid="{E2D2AC29-7CEE-43AF-80EB-C7F3AB2FD29A}" name="Colonne180" dataDxfId="6781" totalsRowDxfId="6782"/>
    <tableColumn id="200" xr3:uid="{5F5F4172-BD7D-4DC5-8DA8-AC48E73DE9FB}" name="Colonne181" dataDxfId="6779" totalsRowDxfId="6780"/>
    <tableColumn id="201" xr3:uid="{4F1C097C-8FBE-4EED-91D0-633D5BED0DCF}" name="Colonne182" dataDxfId="6777" totalsRowDxfId="6778"/>
    <tableColumn id="202" xr3:uid="{2938B1B8-FAC7-4257-97CC-FD95E28546D6}" name="Colonne183" dataDxfId="6775" totalsRowDxfId="6776"/>
    <tableColumn id="203" xr3:uid="{10550F30-2455-4BDE-9E4F-16108FC56573}" name="Colonne184" dataDxfId="6773" totalsRowDxfId="6774"/>
    <tableColumn id="204" xr3:uid="{C3569CF1-65C6-409C-BB3F-111BBF3E3692}" name="Colonne185" dataDxfId="6771" totalsRowDxfId="6772"/>
    <tableColumn id="205" xr3:uid="{9F7D4A76-549C-43D9-A7BE-381EB854C7FA}" name="Colonne186" dataDxfId="6769" totalsRowDxfId="6770"/>
    <tableColumn id="206" xr3:uid="{6BEAC80C-758F-42D4-847B-C175D1956BE0}" name="Colonne187" dataDxfId="6767" totalsRowDxfId="6768"/>
    <tableColumn id="207" xr3:uid="{870A89C3-D4D6-4EBB-BBA3-E788D29BF407}" name="Colonne188" dataDxfId="6765" totalsRowDxfId="6766"/>
    <tableColumn id="208" xr3:uid="{5F41C3D0-927E-4352-8734-AA61B316B6F6}" name="Colonne189" dataDxfId="6763" totalsRowDxfId="6764"/>
    <tableColumn id="209" xr3:uid="{FF3C4D55-912C-4845-A93C-4C7E1D5B8F5D}" name="Colonne190" dataDxfId="6761" totalsRowDxfId="6762"/>
    <tableColumn id="210" xr3:uid="{A7C8183B-2C81-4FA2-8122-20FA5E707157}" name="Colonne191" dataDxfId="6759" totalsRowDxfId="6760"/>
    <tableColumn id="211" xr3:uid="{0F32E425-EFEE-40B8-A0E3-D8384D1CBAD5}" name="Colonne192" dataDxfId="6757" totalsRowDxfId="6758"/>
    <tableColumn id="212" xr3:uid="{750B8CB5-23FE-4F16-B342-B89127DBE758}" name="Colonne193" dataDxfId="6755" totalsRowDxfId="6756"/>
    <tableColumn id="213" xr3:uid="{AD37A3BF-9A82-4965-98E2-3F67B847B708}" name="Colonne194" dataDxfId="6753" totalsRowDxfId="6754"/>
    <tableColumn id="214" xr3:uid="{58A01EED-5A8C-4A10-BE39-78C64548F150}" name="Colonne195" dataDxfId="6751" totalsRowDxfId="6752"/>
    <tableColumn id="215" xr3:uid="{645B533E-934B-4846-9AC7-1CB217B33722}" name="Colonne196" dataDxfId="6749" totalsRowDxfId="6750"/>
    <tableColumn id="216" xr3:uid="{8B221AB6-F4B0-4257-93D0-ACD806136023}" name="Colonne197" dataDxfId="6747" totalsRowDxfId="6748"/>
    <tableColumn id="217" xr3:uid="{46C4B6EC-E38E-4A79-8C25-C85E0E317311}" name="Colonne198" dataDxfId="6745" totalsRowDxfId="6746"/>
    <tableColumn id="218" xr3:uid="{9E03D0F3-EDBF-40D9-8C89-551F1644A5F3}" name="Colonne199" dataDxfId="6743" totalsRowDxfId="6744"/>
    <tableColumn id="219" xr3:uid="{208015A0-67F2-4992-8E2F-DFB173828F56}" name="Colonne200" dataDxfId="6741" totalsRowDxfId="6742"/>
    <tableColumn id="220" xr3:uid="{43781CBF-82A6-40AA-B692-8C591851B11D}" name="Colonne201" dataDxfId="6739" totalsRowDxfId="6740"/>
    <tableColumn id="221" xr3:uid="{85E3E36D-F703-400B-A6F2-929344A02F9B}" name="Colonne202" dataDxfId="6737" totalsRowDxfId="6738"/>
    <tableColumn id="222" xr3:uid="{67D215D1-420D-4D77-8B9B-B412E7868B5D}" name="Colonne203" dataDxfId="6735" totalsRowDxfId="6736"/>
    <tableColumn id="223" xr3:uid="{7002A5B6-7309-4A2E-8D9D-257F9B1EF736}" name="Colonne204" dataDxfId="6733" totalsRowDxfId="6734"/>
    <tableColumn id="224" xr3:uid="{15BEE723-266E-40B9-9615-7E8C65A8A763}" name="Colonne205" dataDxfId="6731" totalsRowDxfId="6732"/>
    <tableColumn id="225" xr3:uid="{B0853BC0-C1A4-4758-8A24-6EF06CDDCB6A}" name="Colonne206" dataDxfId="6729" totalsRowDxfId="6730"/>
    <tableColumn id="226" xr3:uid="{424F3D2F-BCF8-4443-B760-43D7065B5767}" name="Colonne207" dataDxfId="6727" totalsRowDxfId="6728"/>
    <tableColumn id="227" xr3:uid="{37B7DCD9-325D-4BFD-A13E-BEF1518C6C41}" name="Colonne208" dataDxfId="6725" totalsRowDxfId="6726"/>
    <tableColumn id="228" xr3:uid="{F52F070A-98CA-427E-A990-3AF03469815F}" name="Colonne209" dataDxfId="6723" totalsRowDxfId="6724"/>
    <tableColumn id="229" xr3:uid="{0F2BD517-0969-43B0-8132-E35051033C08}" name="Colonne210" dataDxfId="6721" totalsRowDxfId="6722"/>
    <tableColumn id="230" xr3:uid="{35B2496B-C1EF-4E08-AF4A-512F5A529F6F}" name="Colonne211" dataDxfId="6719" totalsRowDxfId="6720"/>
    <tableColumn id="231" xr3:uid="{86A2978C-74B4-4D68-8B3B-930FFBCB61AD}" name="Colonne212" dataDxfId="6717" totalsRowDxfId="6718"/>
    <tableColumn id="232" xr3:uid="{B292909C-E09B-4147-A52E-9B66E2222696}" name="Colonne213" dataDxfId="6715" totalsRowDxfId="6716"/>
    <tableColumn id="233" xr3:uid="{775CBD1D-6C07-4726-821B-AB1DE4B54716}" name="Colonne214" dataDxfId="6713" totalsRowDxfId="6714"/>
    <tableColumn id="234" xr3:uid="{4F08C1FE-40BD-4C69-87FD-7BDC7A20D7F0}" name="Colonne215" dataDxfId="6711" totalsRowDxfId="6712"/>
    <tableColumn id="235" xr3:uid="{F7701CED-DC50-4B82-8A74-FF7D97605087}" name="Colonne216" dataDxfId="6709" totalsRowDxfId="6710"/>
    <tableColumn id="236" xr3:uid="{8E749625-B921-4DFB-B4B3-805BA87E0705}" name="Colonne217" dataDxfId="6707" totalsRowDxfId="6708"/>
    <tableColumn id="237" xr3:uid="{0A5E1540-2831-4408-AAC5-BD68CF8F3C5C}" name="Colonne218" dataDxfId="6705" totalsRowDxfId="6706"/>
    <tableColumn id="238" xr3:uid="{E7BCF686-9027-4437-9E00-803872DB7FF7}" name="Colonne219" dataDxfId="6703" totalsRowDxfId="6704"/>
    <tableColumn id="239" xr3:uid="{0FEF779E-2F57-40D6-B856-37E27A7011A3}" name="Colonne220" dataDxfId="6701" totalsRowDxfId="6702"/>
    <tableColumn id="240" xr3:uid="{978C8556-7136-451D-8CF1-4992F7A003AF}" name="Colonne221" dataDxfId="6699" totalsRowDxfId="6700"/>
    <tableColumn id="241" xr3:uid="{BAC1877C-2DD2-499A-8B91-8A50A2DC812F}" name="Colonne222" dataDxfId="6697" totalsRowDxfId="6698"/>
    <tableColumn id="242" xr3:uid="{3EB68625-8C1E-455C-A7AC-4514A5D998FA}" name="Colonne223" dataDxfId="6695" totalsRowDxfId="6696"/>
    <tableColumn id="243" xr3:uid="{5658C720-A03D-4D1D-A859-06849C6F967C}" name="Colonne224" dataDxfId="6693" totalsRowDxfId="6694"/>
    <tableColumn id="244" xr3:uid="{AF6B2B55-F4A8-4FB5-8025-21BCDBE7A08A}" name="Colonne225" dataDxfId="6691" totalsRowDxfId="6692"/>
    <tableColumn id="245" xr3:uid="{A03EA453-1B8F-4F53-A137-F7155D9F54A9}" name="Colonne226" dataDxfId="6689" totalsRowDxfId="6690"/>
    <tableColumn id="246" xr3:uid="{CD34B474-BDD3-4189-A3EF-5A454811A6E9}" name="Colonne227" dataDxfId="6687" totalsRowDxfId="6688"/>
    <tableColumn id="247" xr3:uid="{F32DA512-CF3D-43FC-A769-57169E260130}" name="Colonne228" dataDxfId="6685" totalsRowDxfId="6686"/>
    <tableColumn id="248" xr3:uid="{F7D4FBCE-1459-4EE6-9D33-0C2BCA05B34F}" name="Colonne229" dataDxfId="6683" totalsRowDxfId="6684"/>
    <tableColumn id="249" xr3:uid="{ED145107-BF72-4AC0-96E4-C253AF498732}" name="Colonne230" dataDxfId="6681" totalsRowDxfId="6682"/>
    <tableColumn id="250" xr3:uid="{6A98CF43-F12E-41F0-84C7-B805EF6515F1}" name="Colonne231" dataDxfId="6679" totalsRowDxfId="6680"/>
    <tableColumn id="251" xr3:uid="{B25FA91D-0AE1-496D-86CF-49BCD9EF24DB}" name="Colonne232" dataDxfId="6677" totalsRowDxfId="6678"/>
    <tableColumn id="252" xr3:uid="{1DA5AA91-3D8E-4BC8-A9E9-E9BC19BA04AB}" name="Colonne233" dataDxfId="6675" totalsRowDxfId="6676"/>
    <tableColumn id="253" xr3:uid="{4EA4FEBA-7E26-421D-BF9C-E391913602DE}" name="Colonne234" dataDxfId="6673" totalsRowDxfId="6674"/>
    <tableColumn id="254" xr3:uid="{F297C38A-2510-42E0-89A6-1220692E242A}" name="Colonne235" dataDxfId="6671" totalsRowDxfId="6672"/>
    <tableColumn id="255" xr3:uid="{6C85F8B8-ADCE-4718-9F39-E3E4544CBA61}" name="Colonne236" dataDxfId="6669" totalsRowDxfId="6670"/>
    <tableColumn id="256" xr3:uid="{85DDD95A-37D9-4845-8ABC-CCAFFD7E36E4}" name="Colonne237" dataDxfId="6667" totalsRowDxfId="6668"/>
    <tableColumn id="257" xr3:uid="{2828201B-6B44-494B-9921-E068BC374110}" name="Colonne238" dataDxfId="6665" totalsRowDxfId="6666"/>
    <tableColumn id="258" xr3:uid="{DD9FA02F-E626-44B7-A6D3-4717D17BD162}" name="Colonne239" dataDxfId="6663" totalsRowDxfId="6664"/>
    <tableColumn id="259" xr3:uid="{5CA826CE-4C0F-47F5-B905-650572911509}" name="Colonne240" dataDxfId="6661" totalsRowDxfId="6662"/>
    <tableColumn id="260" xr3:uid="{0BF70DD2-8DC8-4DB6-A2D1-DC2D7111A7F1}" name="Colonne241" dataDxfId="6659" totalsRowDxfId="6660"/>
    <tableColumn id="261" xr3:uid="{64F9C19B-41B3-4221-8AE4-E53EFB5FB1C6}" name="Colonne242" dataDxfId="6657" totalsRowDxfId="6658"/>
    <tableColumn id="262" xr3:uid="{A3CA219D-14A7-45AD-ABEE-5F18D7A08227}" name="Colonne243" dataDxfId="6655" totalsRowDxfId="6656"/>
    <tableColumn id="263" xr3:uid="{575A2FE8-2D3F-4C5E-AFC3-A85FB4FD4471}" name="Colonne244" dataDxfId="6653" totalsRowDxfId="6654"/>
    <tableColumn id="264" xr3:uid="{71BA0D03-CC9F-4CF5-94EE-6653EBE3C3FC}" name="Colonne245" dataDxfId="6651" totalsRowDxfId="6652"/>
    <tableColumn id="265" xr3:uid="{2BA3B371-EBEE-4986-92FC-8A7B1CF95FE6}" name="Colonne246" dataDxfId="6649" totalsRowDxfId="6650"/>
    <tableColumn id="266" xr3:uid="{DE8FF8AE-3B29-4104-AE06-44709F43029C}" name="Colonne247" dataDxfId="6647" totalsRowDxfId="6648"/>
    <tableColumn id="267" xr3:uid="{2B039C46-CA12-434B-8123-EA4DC11A83B9}" name="Colonne248" dataDxfId="6645" totalsRowDxfId="6646"/>
    <tableColumn id="268" xr3:uid="{BDE2ED99-1D3F-442F-A378-122E73EEBB9F}" name="Colonne249" dataDxfId="6643" totalsRowDxfId="6644"/>
    <tableColumn id="269" xr3:uid="{40413E53-5A4C-4096-BA4B-0143E1BA36FF}" name="Colonne250" dataDxfId="6641" totalsRowDxfId="6642"/>
    <tableColumn id="270" xr3:uid="{886E085D-CDE7-4130-B119-D6B285251D44}" name="Colonne251" dataDxfId="6639" totalsRowDxfId="6640"/>
    <tableColumn id="271" xr3:uid="{FE528F50-C969-437F-9EAD-F623BA59B9A1}" name="Colonne252" dataDxfId="6637" totalsRowDxfId="6638"/>
    <tableColumn id="272" xr3:uid="{0C6EF09C-AE9B-493B-9EE4-2A4BE202621D}" name="Colonne253" dataDxfId="6635" totalsRowDxfId="6636"/>
    <tableColumn id="273" xr3:uid="{A81DEA87-525D-400F-9C0D-3FF0BEC36728}" name="Colonne254" dataDxfId="6633" totalsRowDxfId="6634"/>
    <tableColumn id="274" xr3:uid="{D7AB041F-667D-4D42-BD9C-0A598F0938C1}" name="Colonne255" dataDxfId="6631" totalsRowDxfId="6632"/>
    <tableColumn id="275" xr3:uid="{F57A2986-01F3-4977-9D53-A8D70188C579}" name="Colonne256" dataDxfId="6629" totalsRowDxfId="6630"/>
    <tableColumn id="276" xr3:uid="{14522E49-534E-43F2-BDEB-5BD75B7E8671}" name="Colonne257" dataDxfId="6627" totalsRowDxfId="6628"/>
    <tableColumn id="277" xr3:uid="{627A3838-6288-40F8-BD90-5614F3363802}" name="Colonne258" dataDxfId="6625" totalsRowDxfId="6626"/>
    <tableColumn id="278" xr3:uid="{F41D7628-3ADB-495C-A3CF-844689BFCCF3}" name="Colonne259" dataDxfId="6623" totalsRowDxfId="6624"/>
    <tableColumn id="279" xr3:uid="{81B676BB-0F80-467B-B1C7-39EF8B9E24A7}" name="Colonne260" dataDxfId="6621" totalsRowDxfId="6622"/>
    <tableColumn id="280" xr3:uid="{4B2B4CBF-127D-4133-A553-9B09D0C2C187}" name="Colonne261" dataDxfId="6619" totalsRowDxfId="6620"/>
    <tableColumn id="281" xr3:uid="{D1472D80-7DC3-460B-9C9B-E639FAB6840B}" name="Colonne262" dataDxfId="6617" totalsRowDxfId="6618"/>
    <tableColumn id="282" xr3:uid="{A88AEC48-37AB-473C-885B-1FB3D5091BAD}" name="Colonne263" dataDxfId="6615" totalsRowDxfId="6616"/>
    <tableColumn id="283" xr3:uid="{FBE8C8B8-95A5-4076-B925-E59F75384CEA}" name="Colonne264" dataDxfId="6613" totalsRowDxfId="6614"/>
    <tableColumn id="284" xr3:uid="{3CEC243A-F2E9-4011-90BE-250D535F7439}" name="Colonne265" dataDxfId="6611" totalsRowDxfId="6612"/>
    <tableColumn id="285" xr3:uid="{8BF1DC82-56F5-4FB3-8B36-202DDB9DCB02}" name="Colonne266" dataDxfId="6609" totalsRowDxfId="6610"/>
    <tableColumn id="286" xr3:uid="{96CEA8E5-1827-4D04-935A-7295DF3C631A}" name="Colonne267" dataDxfId="6607" totalsRowDxfId="6608"/>
    <tableColumn id="287" xr3:uid="{29FE47D6-A18A-4DED-B752-34549444AE2C}" name="Colonne268" dataDxfId="6605" totalsRowDxfId="6606"/>
    <tableColumn id="288" xr3:uid="{566E80F5-7AD1-417B-88D9-527E16F88766}" name="Colonne269" dataDxfId="6603" totalsRowDxfId="6604"/>
    <tableColumn id="289" xr3:uid="{EC99477A-E40C-4000-BF6E-2CDEC3F43E38}" name="Colonne270" dataDxfId="6601" totalsRowDxfId="6602"/>
    <tableColumn id="290" xr3:uid="{12DD107B-1A5A-417B-9033-E5E0F2107B82}" name="Colonne271" dataDxfId="6599" totalsRowDxfId="6600"/>
    <tableColumn id="291" xr3:uid="{FBDB98E5-F1C1-4608-B20E-06462642DC4C}" name="Colonne272" dataDxfId="6597" totalsRowDxfId="6598"/>
    <tableColumn id="292" xr3:uid="{85C9DBD0-1460-4ED0-8273-7F9506544D05}" name="Colonne273" dataDxfId="6595" totalsRowDxfId="6596"/>
    <tableColumn id="293" xr3:uid="{0CE5065D-E50A-44B9-B782-B261F2184215}" name="Colonne274" dataDxfId="6593" totalsRowDxfId="6594"/>
    <tableColumn id="294" xr3:uid="{FDA4E643-598E-4000-AF50-C7807EC8F479}" name="Colonne275" dataDxfId="6591" totalsRowDxfId="6592"/>
    <tableColumn id="295" xr3:uid="{68F2795E-BE8B-48DF-A6EF-A12B6A39639B}" name="Colonne276" dataDxfId="6589" totalsRowDxfId="6590"/>
    <tableColumn id="296" xr3:uid="{FB45A72C-8356-4548-A41A-5CA574EBFB73}" name="Colonne277" dataDxfId="6587" totalsRowDxfId="6588"/>
    <tableColumn id="297" xr3:uid="{C8368C3E-360A-4011-97D5-BB049FAB6EF0}" name="Colonne278" dataDxfId="6585" totalsRowDxfId="6586"/>
    <tableColumn id="298" xr3:uid="{F5E1955E-3348-433B-B044-9EEB942BE511}" name="Colonne279" dataDxfId="6583" totalsRowDxfId="6584"/>
    <tableColumn id="299" xr3:uid="{21DD022C-E317-4FCB-B9EC-6B53EFC1CC33}" name="Colonne280" dataDxfId="6581" totalsRowDxfId="6582"/>
    <tableColumn id="300" xr3:uid="{67703366-79F9-4F27-969B-085F48E81D75}" name="Colonne281" dataDxfId="6579" totalsRowDxfId="6580"/>
    <tableColumn id="301" xr3:uid="{A1D0E42C-B3D5-4C3C-9716-D9B9144E5F59}" name="Colonne282" dataDxfId="6577" totalsRowDxfId="6578"/>
    <tableColumn id="302" xr3:uid="{3B1F7EAC-98C3-4748-A981-211884E83321}" name="Colonne283" dataDxfId="6575" totalsRowDxfId="6576"/>
    <tableColumn id="303" xr3:uid="{EAC62EC2-3077-4DD4-A7FD-0BADE394080E}" name="Colonne284" dataDxfId="6573" totalsRowDxfId="6574"/>
    <tableColumn id="304" xr3:uid="{5128500A-D8DF-475C-B916-AF800E8B1041}" name="Colonne285" dataDxfId="6571" totalsRowDxfId="6572"/>
    <tableColumn id="305" xr3:uid="{CA52B2CC-7276-4E0B-A9ED-CE40C3E2DCA9}" name="Colonne286" dataDxfId="6569" totalsRowDxfId="6570"/>
    <tableColumn id="306" xr3:uid="{593CD935-B402-44CA-AC60-B3615E45E372}" name="Colonne287" dataDxfId="6567" totalsRowDxfId="6568"/>
    <tableColumn id="307" xr3:uid="{5221F476-E6E8-49CF-ADFC-7704E214C8AF}" name="Colonne288" dataDxfId="6565" totalsRowDxfId="6566"/>
    <tableColumn id="308" xr3:uid="{1DC1B849-1E02-496B-917D-5F87ECBCA0AF}" name="Colonne289" dataDxfId="6563" totalsRowDxfId="6564"/>
    <tableColumn id="309" xr3:uid="{56295583-0361-4089-BC8C-DAB5110CC768}" name="Colonne290" dataDxfId="6561" totalsRowDxfId="6562"/>
    <tableColumn id="310" xr3:uid="{E9A486A2-FCE7-4D36-8538-702F683814F3}" name="Colonne291" dataDxfId="6559" totalsRowDxfId="6560"/>
    <tableColumn id="311" xr3:uid="{5C1FC7E8-3E8D-474C-B058-CD7EA61FB1FC}" name="Colonne292" dataDxfId="6557" totalsRowDxfId="6558"/>
    <tableColumn id="312" xr3:uid="{728378C3-EBE4-4838-82E7-8231CBA6CBB6}" name="Colonne293" dataDxfId="6555" totalsRowDxfId="6556"/>
    <tableColumn id="313" xr3:uid="{141E4169-4DE4-4865-B9CA-BC3CD9D419BA}" name="Colonne294" dataDxfId="6553" totalsRowDxfId="6554"/>
    <tableColumn id="314" xr3:uid="{3993A212-46C2-4767-908D-290C916180CA}" name="Colonne295" dataDxfId="6551" totalsRowDxfId="6552"/>
    <tableColumn id="315" xr3:uid="{A423038D-12E2-48A6-B7F3-94D20F327B46}" name="Colonne296" dataDxfId="6549" totalsRowDxfId="6550"/>
    <tableColumn id="316" xr3:uid="{D6995E33-CE6A-4FC3-A2F9-FC6F64641697}" name="Colonne297" dataDxfId="6547" totalsRowDxfId="6548"/>
    <tableColumn id="317" xr3:uid="{5846AA07-3F78-4F40-8808-9CEFEA206BE0}" name="Colonne298" dataDxfId="6545" totalsRowDxfId="6546"/>
    <tableColumn id="318" xr3:uid="{E9F9CCA1-F07A-4B3D-AD93-993B7BB66110}" name="Colonne299" dataDxfId="6543" totalsRowDxfId="6544"/>
    <tableColumn id="319" xr3:uid="{A094DE0A-AE05-427E-AD56-C89A5E1A9AF1}" name="Colonne300" dataDxfId="6541" totalsRowDxfId="6542"/>
    <tableColumn id="320" xr3:uid="{92527676-A1AE-4A8E-A0B2-8483B578363B}" name="Colonne301" dataDxfId="6539" totalsRowDxfId="6540"/>
    <tableColumn id="321" xr3:uid="{3199E4F2-E104-4DDD-95AD-74F7F64E4619}" name="Colonne302" dataDxfId="6537" totalsRowDxfId="6538"/>
    <tableColumn id="322" xr3:uid="{4EE4BC13-497E-4F3E-97A0-5DABA6C80611}" name="Colonne303" dataDxfId="6535" totalsRowDxfId="6536"/>
    <tableColumn id="323" xr3:uid="{AACAED69-5B02-41A6-9DB8-B3EDBC257DCE}" name="Colonne304" dataDxfId="6533" totalsRowDxfId="6534"/>
    <tableColumn id="324" xr3:uid="{D6417E14-5836-477A-916A-0900C190656C}" name="Colonne305" dataDxfId="6531" totalsRowDxfId="6532"/>
    <tableColumn id="325" xr3:uid="{9D58F3DD-802B-4F71-B29D-9125F13E19BB}" name="Colonne306" dataDxfId="6529" totalsRowDxfId="6530"/>
    <tableColumn id="326" xr3:uid="{05FC317C-276F-448E-B3B4-63C199A89233}" name="Colonne307" dataDxfId="6527" totalsRowDxfId="6528"/>
    <tableColumn id="327" xr3:uid="{7307FDC1-DAD9-47B3-91DB-FAB084E20497}" name="Colonne308" dataDxfId="6525" totalsRowDxfId="6526"/>
    <tableColumn id="328" xr3:uid="{82855C20-1B40-4C3C-9E69-EF4FC55DDE1E}" name="Colonne309" dataDxfId="6523" totalsRowDxfId="6524"/>
    <tableColumn id="329" xr3:uid="{71833534-5F7D-444E-9C2B-C42C0FAFD5EA}" name="Colonne310" dataDxfId="6521" totalsRowDxfId="6522"/>
    <tableColumn id="330" xr3:uid="{BC4E65E5-9C09-46AB-8C5E-1F79FDD77571}" name="Colonne311" dataDxfId="6519" totalsRowDxfId="6520"/>
    <tableColumn id="331" xr3:uid="{FFB981E6-35F5-4819-8DAA-45CE4285AFE8}" name="Colonne312" dataDxfId="6517" totalsRowDxfId="6518"/>
    <tableColumn id="332" xr3:uid="{312546F7-F97E-4C5B-817D-5EDE38CAB59C}" name="Colonne313" dataDxfId="6515" totalsRowDxfId="6516"/>
    <tableColumn id="333" xr3:uid="{9CF1E8EB-DC6F-4DCA-94E2-407DCA8480A9}" name="Colonne314" dataDxfId="6513" totalsRowDxfId="6514"/>
    <tableColumn id="334" xr3:uid="{86D766FF-D27C-416A-8FAA-F130A8FBFEF9}" name="Colonne315" dataDxfId="6511" totalsRowDxfId="6512"/>
    <tableColumn id="335" xr3:uid="{4B5C2839-42B1-486D-9A46-CE101FA1E237}" name="Colonne316" dataDxfId="6509" totalsRowDxfId="6510"/>
    <tableColumn id="336" xr3:uid="{3345C7F2-EDEC-467A-B395-1EC75AB0A74E}" name="Colonne317" dataDxfId="6507" totalsRowDxfId="6508"/>
    <tableColumn id="337" xr3:uid="{3BDC7ABD-EEC5-4A51-A756-939253B77F87}" name="Colonne318" dataDxfId="6505" totalsRowDxfId="6506"/>
    <tableColumn id="338" xr3:uid="{38490578-92E9-4D79-8785-A4A1BA4BA5BC}" name="Colonne319" dataDxfId="6503" totalsRowDxfId="6504"/>
    <tableColumn id="339" xr3:uid="{059B9F2D-FE06-4CE9-9CBE-4F836F42DA33}" name="Colonne320" dataDxfId="6501" totalsRowDxfId="6502"/>
    <tableColumn id="340" xr3:uid="{C29F1047-17CA-484B-9A88-F653A1604C96}" name="Colonne321" dataDxfId="6499" totalsRowDxfId="6500"/>
    <tableColumn id="341" xr3:uid="{18578E2B-5D57-4E86-910B-85308073AA1B}" name="Colonne322" dataDxfId="6497" totalsRowDxfId="6498"/>
    <tableColumn id="342" xr3:uid="{B18E7BCC-82C1-46A6-B793-538B7CEBE724}" name="Colonne323" dataDxfId="6495" totalsRowDxfId="6496"/>
    <tableColumn id="343" xr3:uid="{9B3F8386-E515-40A2-8723-E5E2A1DDB061}" name="Colonne324" dataDxfId="6493" totalsRowDxfId="6494"/>
    <tableColumn id="344" xr3:uid="{66446CA6-34C1-46B9-BE82-A6F51BE2B627}" name="Colonne325" dataDxfId="6491" totalsRowDxfId="6492"/>
    <tableColumn id="345" xr3:uid="{402AD40C-5A36-418E-865F-7BFC00C6D8F0}" name="Colonne326" dataDxfId="6489" totalsRowDxfId="6490"/>
    <tableColumn id="346" xr3:uid="{3E869FB7-1C35-437E-9685-3CDCC133FE97}" name="Colonne327" dataDxfId="6487" totalsRowDxfId="6488"/>
    <tableColumn id="347" xr3:uid="{838C2AA3-EDD5-4DE2-998E-1A912D50F5CC}" name="Colonne328" dataDxfId="6485" totalsRowDxfId="6486"/>
    <tableColumn id="348" xr3:uid="{0C5D489C-2A9E-4979-A149-EE0F123CB49B}" name="Colonne329" dataDxfId="6483" totalsRowDxfId="6484"/>
    <tableColumn id="349" xr3:uid="{86F71F09-1494-4F2C-A417-74B2D40F7F4E}" name="Colonne330" dataDxfId="6481" totalsRowDxfId="6482"/>
    <tableColumn id="350" xr3:uid="{CF3257E8-7321-4200-88DC-02061EA3EBB0}" name="Colonne331" dataDxfId="6479" totalsRowDxfId="6480"/>
    <tableColumn id="351" xr3:uid="{F5198AAD-1B53-4709-9795-7546F9298D4B}" name="Colonne332" dataDxfId="6477" totalsRowDxfId="6478"/>
    <tableColumn id="352" xr3:uid="{EEF389AC-2C54-46FC-9B98-3D3C47D17783}" name="Colonne333" dataDxfId="6475" totalsRowDxfId="6476"/>
    <tableColumn id="353" xr3:uid="{A1EFD14C-A417-429F-A2EA-638730D75A3E}" name="Colonne334" dataDxfId="6473" totalsRowDxfId="6474"/>
    <tableColumn id="354" xr3:uid="{2E4EDE3A-F9C9-4BAA-9E6D-53FAC6752341}" name="Colonne335" dataDxfId="6471" totalsRowDxfId="6472"/>
    <tableColumn id="355" xr3:uid="{76003981-A629-4048-A9B4-CB60A2C81354}" name="Colonne336" dataDxfId="6469" totalsRowDxfId="6470"/>
    <tableColumn id="356" xr3:uid="{B81F002A-5580-44B5-8E6B-CE0D216EBC84}" name="Colonne337" dataDxfId="6467" totalsRowDxfId="6468"/>
    <tableColumn id="357" xr3:uid="{C052EC2D-3CCB-49C1-A3B1-9D845228AC7D}" name="Colonne338" dataDxfId="6465" totalsRowDxfId="6466"/>
    <tableColumn id="358" xr3:uid="{821CD5BF-283C-4DB1-A3A3-C6FDCF14E23E}" name="Colonne339" dataDxfId="6463" totalsRowDxfId="6464"/>
    <tableColumn id="359" xr3:uid="{DA3F7F78-AF31-495C-853F-B2F6E5505C91}" name="Colonne340" dataDxfId="6461" totalsRowDxfId="6462"/>
    <tableColumn id="360" xr3:uid="{B8BBFBE1-DF4E-4747-AB66-BB6E9D4773F7}" name="Colonne341" dataDxfId="6459" totalsRowDxfId="6460"/>
    <tableColumn id="361" xr3:uid="{E23E3FBC-F78B-43AE-8E85-A64ABFC37214}" name="Colonne342" dataDxfId="6457" totalsRowDxfId="6458"/>
    <tableColumn id="362" xr3:uid="{2CEBD921-F486-41F9-A0F5-2B98299FF918}" name="Colonne343" dataDxfId="6455" totalsRowDxfId="6456"/>
    <tableColumn id="363" xr3:uid="{DD93F780-25D7-4A64-9EE6-B347D93E1C45}" name="Colonne344" dataDxfId="6453" totalsRowDxfId="6454"/>
    <tableColumn id="364" xr3:uid="{12CACC6E-0700-43A4-BD88-D7D633EAEB2F}" name="Colonne345" dataDxfId="6451" totalsRowDxfId="6452"/>
    <tableColumn id="365" xr3:uid="{E6655362-2069-41EB-B9FA-C25190C31DC7}" name="Colonne346" dataDxfId="6449" totalsRowDxfId="6450"/>
    <tableColumn id="366" xr3:uid="{FF3E5EF0-7BB0-4641-92B8-BE0F8593AE49}" name="Colonne347" dataDxfId="6447" totalsRowDxfId="6448"/>
    <tableColumn id="367" xr3:uid="{8546C533-7AA1-4EB0-8494-CE6EDBBC2FFE}" name="Colonne348" dataDxfId="6445" totalsRowDxfId="6446"/>
    <tableColumn id="368" xr3:uid="{67FB938A-45EF-4E95-A7CA-575D9B7B9ADC}" name="Colonne349" dataDxfId="6443" totalsRowDxfId="6444"/>
    <tableColumn id="369" xr3:uid="{92709441-A9C3-44B5-B4D6-D4D0B5595CC4}" name="Colonne350" dataDxfId="6441" totalsRowDxfId="6442"/>
    <tableColumn id="370" xr3:uid="{C2A1833B-3771-42B1-A573-E386DBF67FE9}" name="Colonne351" dataDxfId="6439" totalsRowDxfId="6440"/>
    <tableColumn id="371" xr3:uid="{2408716A-E9D4-43B7-A034-B0A23BEE1A50}" name="Colonne352" dataDxfId="6437" totalsRowDxfId="6438"/>
    <tableColumn id="372" xr3:uid="{9DADB647-DDE6-4F5D-898F-5EB4F809EEEF}" name="Colonne353" dataDxfId="6435" totalsRowDxfId="6436"/>
    <tableColumn id="373" xr3:uid="{27ACDE91-FBAE-4666-8BDC-F165EA0E78DE}" name="Colonne354" dataDxfId="6433" totalsRowDxfId="6434"/>
    <tableColumn id="374" xr3:uid="{071CAAEF-0F9B-4050-9C48-6BC57BF2BAE7}" name="Colonne355" dataDxfId="6431" totalsRowDxfId="6432"/>
    <tableColumn id="375" xr3:uid="{87A2EA67-168F-4809-933D-45F4CA5C6AB8}" name="Colonne356" dataDxfId="6429" totalsRowDxfId="6430"/>
    <tableColumn id="376" xr3:uid="{9BEC20DB-0C9A-47F7-B3A9-FA06FAD8CA2A}" name="Colonne357" dataDxfId="6427" totalsRowDxfId="6428"/>
    <tableColumn id="377" xr3:uid="{04537197-900D-49C6-AFBE-85F814621045}" name="Colonne358" dataDxfId="6425" totalsRowDxfId="6426"/>
    <tableColumn id="378" xr3:uid="{36C8987E-A2DA-46A8-A3B2-904107DCCBFC}" name="Colonne359" dataDxfId="6423" totalsRowDxfId="6424"/>
    <tableColumn id="379" xr3:uid="{6F01EA9D-8F24-4F8F-8D06-81BC1627923D}" name="Colonne360" dataDxfId="6421" totalsRowDxfId="6422"/>
    <tableColumn id="380" xr3:uid="{DB154891-2F1D-417E-A0F9-393AD7AC2699}" name="Colonne361" dataDxfId="6419" totalsRowDxfId="6420"/>
    <tableColumn id="381" xr3:uid="{2FA0A6F0-D8AD-4FBC-A71E-B68DEC821338}" name="Colonne362" dataDxfId="6417" totalsRowDxfId="6418"/>
    <tableColumn id="382" xr3:uid="{637029F9-0AA3-4C1A-B205-8E2BB89FEE0F}" name="Colonne363" dataDxfId="6415" totalsRowDxfId="6416"/>
    <tableColumn id="383" xr3:uid="{21D92C64-4108-4143-AE82-CC05AB4EC87E}" name="Colonne364" dataDxfId="6413" totalsRowDxfId="6414"/>
    <tableColumn id="384" xr3:uid="{48352E5F-840E-450F-BF9E-DEAD723498C8}" name="Colonne365" dataDxfId="6411" totalsRowDxfId="6412"/>
    <tableColumn id="385" xr3:uid="{A11D0204-50B4-444C-B8EB-5B14B295936C}" name="Colonne366" dataDxfId="6409" totalsRowDxfId="6410"/>
    <tableColumn id="386" xr3:uid="{922BB0BB-99D8-4578-A653-A24645D84457}" name="Colonne367" dataDxfId="6407" totalsRowDxfId="6408"/>
    <tableColumn id="387" xr3:uid="{5E0D3D54-D523-4FFB-90C1-5DA753C1044F}" name="Colonne368" dataDxfId="6405" totalsRowDxfId="6406"/>
    <tableColumn id="388" xr3:uid="{7C1951E1-3A9E-47AF-9864-2CB7465EF7BA}" name="Colonne369" dataDxfId="6403" totalsRowDxfId="6404"/>
    <tableColumn id="389" xr3:uid="{77DEA646-0922-4676-BA6B-6BAF6BC37EA1}" name="Colonne370" dataDxfId="6401" totalsRowDxfId="6402"/>
    <tableColumn id="390" xr3:uid="{381F9805-1F9E-46D8-BCB3-15F54E87201A}" name="Colonne371" dataDxfId="6399" totalsRowDxfId="6400"/>
    <tableColumn id="391" xr3:uid="{6CA467FA-3EF1-49BB-97DC-7EEB04B2AF11}" name="Colonne372" dataDxfId="6397" totalsRowDxfId="6398"/>
    <tableColumn id="392" xr3:uid="{70F004BA-A590-413F-B406-23D0DD9417F8}" name="Colonne373" dataDxfId="6395" totalsRowDxfId="6396"/>
    <tableColumn id="393" xr3:uid="{E645589C-B5B5-48C8-8C1E-E5672FF58111}" name="Colonne374" dataDxfId="6393" totalsRowDxfId="6394"/>
    <tableColumn id="394" xr3:uid="{F5633248-CD62-411E-8CBB-3CDBD94CCE82}" name="Colonne375" dataDxfId="6391" totalsRowDxfId="6392"/>
    <tableColumn id="395" xr3:uid="{C6A4A2B7-3B13-40F8-993E-C228002745A8}" name="Colonne376" dataDxfId="6389" totalsRowDxfId="6390"/>
    <tableColumn id="396" xr3:uid="{854B6DDE-02E3-4F75-88F4-D467F90396BD}" name="Colonne377" dataDxfId="6387" totalsRowDxfId="6388"/>
    <tableColumn id="397" xr3:uid="{92B2F063-399B-4B6E-8735-07BE09222040}" name="Colonne378" dataDxfId="6385" totalsRowDxfId="6386"/>
    <tableColumn id="398" xr3:uid="{A217A00D-5D84-4F90-BBFA-D6DFA6DC08D6}" name="Colonne379" dataDxfId="6383" totalsRowDxfId="6384"/>
    <tableColumn id="399" xr3:uid="{205E45C6-AC9A-4F10-80CC-A4EA5EDDA08B}" name="Colonne380" dataDxfId="6381" totalsRowDxfId="6382"/>
    <tableColumn id="400" xr3:uid="{88570E78-69BC-4FC4-B56C-B952D375744F}" name="Colonne381" dataDxfId="6379" totalsRowDxfId="6380"/>
    <tableColumn id="401" xr3:uid="{85E1AF8A-4C92-40F0-9DBF-4C1362206848}" name="Colonne382" dataDxfId="6377" totalsRowDxfId="6378"/>
    <tableColumn id="402" xr3:uid="{0FDE6B3F-BF07-4F50-B323-66E8628E67C9}" name="Colonne383" dataDxfId="6375" totalsRowDxfId="6376"/>
    <tableColumn id="403" xr3:uid="{D3A40445-0CA2-42E3-AA35-43D365104186}" name="Colonne384" dataDxfId="6373" totalsRowDxfId="6374"/>
    <tableColumn id="404" xr3:uid="{4AB7B8AB-02A8-4BED-9D56-BB30B9D09BA2}" name="Colonne385" dataDxfId="6371" totalsRowDxfId="6372"/>
    <tableColumn id="405" xr3:uid="{357D5903-9AC1-408B-9C27-E68BCD710764}" name="Colonne386" dataDxfId="6369" totalsRowDxfId="6370"/>
    <tableColumn id="406" xr3:uid="{9BE7DF22-02F5-4BF8-819A-7742A9C1175B}" name="Colonne387" dataDxfId="6367" totalsRowDxfId="6368"/>
    <tableColumn id="407" xr3:uid="{05FE7BF0-854D-4B24-8D78-B0A491F7C3F8}" name="Colonne388" dataDxfId="6365" totalsRowDxfId="6366"/>
    <tableColumn id="408" xr3:uid="{6CDA4C7D-4BEE-46D1-A274-A8A2B084BFEB}" name="Colonne389" dataDxfId="6363" totalsRowDxfId="6364"/>
    <tableColumn id="409" xr3:uid="{8F5D75C2-54E0-42CC-B7A9-E7619233D512}" name="Colonne390" dataDxfId="6361" totalsRowDxfId="6362"/>
    <tableColumn id="410" xr3:uid="{4B5157BA-AAA6-4D2F-9C38-FF3F1FCD028D}" name="Colonne391" dataDxfId="6359" totalsRowDxfId="6360"/>
    <tableColumn id="411" xr3:uid="{86444FEB-21D8-4F16-A58A-A33133CF9B67}" name="Colonne392" dataDxfId="6357" totalsRowDxfId="6358"/>
    <tableColumn id="412" xr3:uid="{BB6673B3-FFA8-4520-933B-7C0436E5EC5E}" name="Colonne393" dataDxfId="6355" totalsRowDxfId="6356"/>
    <tableColumn id="413" xr3:uid="{0A113142-4B31-4236-BB52-6C56C915EEC9}" name="Colonne394" dataDxfId="6353" totalsRowDxfId="6354"/>
    <tableColumn id="414" xr3:uid="{2DCB3A1B-46B5-4072-9E34-3205B00EE413}" name="Colonne395" dataDxfId="6351" totalsRowDxfId="6352"/>
    <tableColumn id="415" xr3:uid="{6E2B61F5-CE1A-4686-8746-505EA573140B}" name="Colonne396" dataDxfId="6349" totalsRowDxfId="6350"/>
    <tableColumn id="416" xr3:uid="{5C19D924-2AEC-4E93-A9BB-9661A6E7F6BE}" name="Colonne397" dataDxfId="6347" totalsRowDxfId="6348"/>
    <tableColumn id="417" xr3:uid="{FB94C40A-B4F8-4D38-B61E-927B9F16F54F}" name="Colonne398" dataDxfId="6345" totalsRowDxfId="6346"/>
    <tableColumn id="418" xr3:uid="{3B94FB85-EEBC-40AD-AAF5-4C058A505D1B}" name="Colonne399" dataDxfId="6343" totalsRowDxfId="6344"/>
    <tableColumn id="419" xr3:uid="{A7E659F4-450B-4D54-B13A-F3C1E4B02186}" name="Colonne400" dataDxfId="6341" totalsRowDxfId="6342"/>
    <tableColumn id="420" xr3:uid="{C4B03829-8F63-4DD9-B243-2547F1C46C49}" name="Colonne401" dataDxfId="6339" totalsRowDxfId="6340"/>
    <tableColumn id="421" xr3:uid="{15B89097-101A-4B7A-8D75-21EB442DCE4D}" name="Colonne402" dataDxfId="6337" totalsRowDxfId="6338"/>
    <tableColumn id="422" xr3:uid="{17F67DDF-80F6-4965-8B21-3A7385EC784C}" name="Colonne403" dataDxfId="6335" totalsRowDxfId="6336"/>
    <tableColumn id="423" xr3:uid="{52730342-545F-4F05-8BEB-B19190AF3D10}" name="Colonne404" dataDxfId="6333" totalsRowDxfId="6334"/>
    <tableColumn id="424" xr3:uid="{A58D1ED9-903D-4259-B9B0-8F1A614B2C71}" name="Colonne405" dataDxfId="6331" totalsRowDxfId="6332"/>
    <tableColumn id="425" xr3:uid="{EC134599-45FD-4837-9110-3C67A808DEE8}" name="Colonne406" dataDxfId="6329" totalsRowDxfId="6330"/>
    <tableColumn id="426" xr3:uid="{90A4D8D8-46CA-4292-A83B-F614A926356C}" name="Colonne407" dataDxfId="6327" totalsRowDxfId="6328"/>
    <tableColumn id="427" xr3:uid="{91507CF7-1CCA-49CE-B8F4-57A4E2D62D59}" name="Colonne408" dataDxfId="6325" totalsRowDxfId="6326"/>
    <tableColumn id="428" xr3:uid="{17CD555C-489F-4791-9752-7E2DFC5D0218}" name="Colonne409" dataDxfId="6323" totalsRowDxfId="6324"/>
    <tableColumn id="429" xr3:uid="{E3E35737-E50C-4E5C-885D-96D50F46A5CA}" name="Colonne410" dataDxfId="6321" totalsRowDxfId="6322"/>
    <tableColumn id="430" xr3:uid="{ED7D36AC-5E20-4F44-BDC8-BA63996E3DF7}" name="Colonne411" dataDxfId="6319" totalsRowDxfId="6320"/>
    <tableColumn id="431" xr3:uid="{C4D862E5-89D6-472C-893B-E4AC73E144D0}" name="Colonne412" dataDxfId="6317" totalsRowDxfId="6318"/>
    <tableColumn id="432" xr3:uid="{3A26C6D7-0337-4E38-8EDE-4A9373FBD3FD}" name="Colonne413" dataDxfId="6315" totalsRowDxfId="6316"/>
    <tableColumn id="433" xr3:uid="{DA93105A-E9F4-4431-A7A4-8DEDF3FB3731}" name="Colonne414" dataDxfId="6313" totalsRowDxfId="6314"/>
    <tableColumn id="434" xr3:uid="{2EEB6162-BA29-4A9C-91AA-1DA4EF141607}" name="Colonne415" dataDxfId="6311" totalsRowDxfId="6312"/>
    <tableColumn id="435" xr3:uid="{405ED9AD-E897-4242-8895-380545ADC444}" name="Colonne416" dataDxfId="6309" totalsRowDxfId="6310"/>
    <tableColumn id="436" xr3:uid="{337EE4BA-C06E-46E8-8C96-640AF5BF1B5F}" name="Colonne417" dataDxfId="6307" totalsRowDxfId="6308"/>
    <tableColumn id="437" xr3:uid="{D472B3F8-05CA-4A91-ABD3-498E723CA74F}" name="Colonne418" dataDxfId="6305" totalsRowDxfId="6306"/>
    <tableColumn id="438" xr3:uid="{0ACF023C-2BCF-4423-89FE-06D7F625B25A}" name="Colonne419" dataDxfId="6303" totalsRowDxfId="6304"/>
    <tableColumn id="439" xr3:uid="{7C3B7C30-E30E-4A70-9068-8F05AF144C02}" name="Colonne420" dataDxfId="6301" totalsRowDxfId="6302"/>
    <tableColumn id="440" xr3:uid="{779817CA-0F45-48AC-ADD4-BE99C5835946}" name="Colonne421" dataDxfId="6299" totalsRowDxfId="6300"/>
    <tableColumn id="441" xr3:uid="{A16F7265-2D10-478C-9D34-C7B4885F4CC5}" name="Colonne422" dataDxfId="6297" totalsRowDxfId="6298"/>
    <tableColumn id="442" xr3:uid="{E4BBD8CF-F664-4F97-945D-715BEF6D89C5}" name="Colonne423" dataDxfId="6295" totalsRowDxfId="6296"/>
    <tableColumn id="443" xr3:uid="{CC10B1BA-9619-4A2C-96F1-5615B5C920D8}" name="Colonne424" dataDxfId="6293" totalsRowDxfId="6294"/>
    <tableColumn id="444" xr3:uid="{08B822E8-591C-4465-8E73-686290813683}" name="Colonne425" dataDxfId="6291" totalsRowDxfId="6292"/>
    <tableColumn id="445" xr3:uid="{E1B70B14-7BC1-46BD-870C-7584D6BE415C}" name="Colonne426" dataDxfId="6289" totalsRowDxfId="6290"/>
    <tableColumn id="446" xr3:uid="{BBAB6612-98FC-4A0D-BAF2-270FD2A6E0AD}" name="Colonne427" dataDxfId="6287" totalsRowDxfId="6288"/>
    <tableColumn id="447" xr3:uid="{47B68F0F-7634-479F-B705-0372FA047D55}" name="Colonne428" dataDxfId="6285" totalsRowDxfId="6286"/>
    <tableColumn id="448" xr3:uid="{FF280B78-324A-4C42-86D9-0888A4614B26}" name="Colonne429" dataDxfId="6283" totalsRowDxfId="6284"/>
    <tableColumn id="449" xr3:uid="{1F9AA06E-0FE0-4A66-8D40-98E44C4A7264}" name="Colonne430" dataDxfId="6281" totalsRowDxfId="6282"/>
    <tableColumn id="450" xr3:uid="{3D58BFA7-4DE5-4B29-9812-0F4809A2BA7B}" name="Colonne431" dataDxfId="6279" totalsRowDxfId="6280"/>
    <tableColumn id="451" xr3:uid="{03592440-1C35-43BC-9C16-096CAC1F13E3}" name="Colonne432" dataDxfId="6277" totalsRowDxfId="6278"/>
    <tableColumn id="452" xr3:uid="{303F9D8D-189C-463C-A6F4-0A304677FC74}" name="Colonne433" dataDxfId="6275" totalsRowDxfId="6276"/>
    <tableColumn id="453" xr3:uid="{87CE74D7-872A-4065-8CE9-AC2D1A2C39AD}" name="Colonne434" dataDxfId="6273" totalsRowDxfId="6274"/>
    <tableColumn id="454" xr3:uid="{70B2D378-E8A6-4A11-B50C-FAACA77BA840}" name="Colonne435" dataDxfId="6271" totalsRowDxfId="6272"/>
    <tableColumn id="455" xr3:uid="{05452956-EC03-42E4-95B3-BC69B4109125}" name="Colonne436" dataDxfId="6269" totalsRowDxfId="6270"/>
    <tableColumn id="456" xr3:uid="{627D5682-242E-4251-B654-9564FF14DBA8}" name="Colonne437" dataDxfId="6267" totalsRowDxfId="6268"/>
    <tableColumn id="457" xr3:uid="{4569A3DD-CE61-4C70-82A9-CAB9C918D701}" name="Colonne438" dataDxfId="6265" totalsRowDxfId="6266"/>
    <tableColumn id="458" xr3:uid="{7C2FF1E1-2FA9-4DFF-83FD-5EEE5B9B970D}" name="Colonne439" dataDxfId="6263" totalsRowDxfId="6264"/>
    <tableColumn id="459" xr3:uid="{616415C7-4F0B-47A1-A77C-6F10D9CE4782}" name="Colonne440" dataDxfId="6261" totalsRowDxfId="6262"/>
    <tableColumn id="460" xr3:uid="{AC64355D-9F54-4527-99E3-6E2DAA4C5E3F}" name="Colonne441" dataDxfId="6259" totalsRowDxfId="6260"/>
    <tableColumn id="461" xr3:uid="{BF48FC79-2054-47BF-A297-E97620973A8B}" name="Colonne442" dataDxfId="6257" totalsRowDxfId="6258"/>
    <tableColumn id="462" xr3:uid="{35AFD8FD-20EB-4752-A79F-71D67DFFD01D}" name="Colonne443" dataDxfId="6255" totalsRowDxfId="6256"/>
    <tableColumn id="463" xr3:uid="{67065511-3629-4AB7-8DAE-AB922F1255FE}" name="Colonne444" dataDxfId="6253" totalsRowDxfId="6254"/>
    <tableColumn id="464" xr3:uid="{53C8F0ED-8B7B-4D6A-8C70-686DA6D6D259}" name="Colonne445" dataDxfId="6251" totalsRowDxfId="6252"/>
    <tableColumn id="465" xr3:uid="{BC2F8CC2-93A7-489D-9B41-0CB19D09A0FB}" name="Colonne446" dataDxfId="6249" totalsRowDxfId="6250"/>
    <tableColumn id="466" xr3:uid="{B547D88E-0881-47AB-B18F-1202A1D15A18}" name="Colonne447" dataDxfId="6247" totalsRowDxfId="6248"/>
    <tableColumn id="467" xr3:uid="{CF539B7F-7C67-4D42-85F8-B6477AC24A1C}" name="Colonne448" dataDxfId="6245" totalsRowDxfId="6246"/>
    <tableColumn id="468" xr3:uid="{FDA0C65B-48F3-4535-97D3-A1B08EB6FF18}" name="Colonne449" dataDxfId="6243" totalsRowDxfId="6244"/>
    <tableColumn id="469" xr3:uid="{6048F46D-8DD3-4F0F-A219-2313E8ACEE0A}" name="Colonne450" dataDxfId="6241" totalsRowDxfId="6242"/>
    <tableColumn id="470" xr3:uid="{774F2D95-884E-4C37-9EA4-8CC407D200CB}" name="Colonne451" dataDxfId="6239" totalsRowDxfId="6240"/>
    <tableColumn id="471" xr3:uid="{64BFE50E-2F65-491B-B0A1-8D7E8BB2A164}" name="Colonne452" dataDxfId="6237" totalsRowDxfId="6238"/>
    <tableColumn id="472" xr3:uid="{69E6E796-65C8-4B78-B550-02117DAB3421}" name="Colonne453" dataDxfId="6235" totalsRowDxfId="6236"/>
    <tableColumn id="473" xr3:uid="{8FD8A5BE-1EA0-422B-A832-283FA00DCE91}" name="Colonne454" dataDxfId="6233" totalsRowDxfId="6234"/>
    <tableColumn id="474" xr3:uid="{7C4B712D-F57D-4C9B-9BF9-B10A1871E705}" name="Colonne455" dataDxfId="6231" totalsRowDxfId="6232"/>
    <tableColumn id="475" xr3:uid="{F9DB7191-13C6-42E3-9F92-E28C935F943D}" name="Colonne456" dataDxfId="6229" totalsRowDxfId="6230"/>
    <tableColumn id="476" xr3:uid="{7A16D7FE-A5AB-431E-9D4F-C5E62D51DDEA}" name="Colonne457" dataDxfId="6227" totalsRowDxfId="6228"/>
    <tableColumn id="477" xr3:uid="{B75DB98F-CD14-4FAE-8677-036578AA4486}" name="Colonne458" dataDxfId="6225" totalsRowDxfId="6226"/>
    <tableColumn id="478" xr3:uid="{C3DD1114-FC26-4E9B-A2F3-47AC67CA883D}" name="Colonne459" dataDxfId="6223" totalsRowDxfId="6224"/>
    <tableColumn id="479" xr3:uid="{5100D4D1-0360-4A40-8C1B-98BE480FD7B3}" name="Colonne460" dataDxfId="6221" totalsRowDxfId="6222"/>
    <tableColumn id="480" xr3:uid="{2397F1DF-8070-49A9-81CC-6152751020F3}" name="Colonne461" dataDxfId="6219" totalsRowDxfId="6220"/>
    <tableColumn id="481" xr3:uid="{CF7ABECB-108C-46FE-AA47-CCDB6D9766F4}" name="Colonne462" dataDxfId="6217" totalsRowDxfId="6218"/>
    <tableColumn id="482" xr3:uid="{CB82ED20-D252-404C-8C9F-874FB4389761}" name="Colonne463" dataDxfId="6215" totalsRowDxfId="6216"/>
    <tableColumn id="483" xr3:uid="{D2A857D6-550F-4523-9706-E9042AC4DF33}" name="Colonne464" dataDxfId="6213" totalsRowDxfId="6214"/>
    <tableColumn id="484" xr3:uid="{8DFA3A7A-4B4D-45FE-8CDF-31A6597EC397}" name="Colonne465" dataDxfId="6211" totalsRowDxfId="6212"/>
    <tableColumn id="485" xr3:uid="{3E5BDFCB-063C-4FDE-A330-5B58991B80D1}" name="Colonne466" dataDxfId="6209" totalsRowDxfId="6210"/>
    <tableColumn id="486" xr3:uid="{A102B952-0849-4EE8-84EB-2706DED70ED6}" name="Colonne467" dataDxfId="6207" totalsRowDxfId="6208"/>
    <tableColumn id="487" xr3:uid="{B92EEFD1-C811-4AA8-A75F-4EA1A5B986FF}" name="Colonne468" dataDxfId="6205" totalsRowDxfId="6206"/>
    <tableColumn id="488" xr3:uid="{343CCA66-BEC2-4B78-AA9E-C569C6CECF76}" name="Colonne469" dataDxfId="6203" totalsRowDxfId="6204"/>
    <tableColumn id="489" xr3:uid="{2BBEC0BC-39BD-4182-8421-E8E73C139467}" name="Colonne470" dataDxfId="6201" totalsRowDxfId="6202"/>
    <tableColumn id="490" xr3:uid="{1229112D-60E9-47AB-AA73-774305DC233C}" name="Colonne471" dataDxfId="6199" totalsRowDxfId="6200"/>
    <tableColumn id="491" xr3:uid="{582691AC-A316-4A50-8CD4-CF0F69D8E82B}" name="Colonne472" dataDxfId="6197" totalsRowDxfId="6198"/>
    <tableColumn id="492" xr3:uid="{F877CBAF-53C2-4F48-8170-8EEC9A50D0DB}" name="Colonne473" dataDxfId="6195" totalsRowDxfId="6196"/>
    <tableColumn id="493" xr3:uid="{E5DA6F2F-4562-4A3D-9C44-40532A497985}" name="Colonne474" dataDxfId="6193" totalsRowDxfId="6194"/>
    <tableColumn id="494" xr3:uid="{4FC5CE04-2BCA-4905-A6EC-A84D3EC3EE53}" name="Colonne475" dataDxfId="6191" totalsRowDxfId="6192"/>
    <tableColumn id="495" xr3:uid="{BAA6258E-2625-4D91-8E05-DB2E77ADEBA8}" name="Colonne476" dataDxfId="6189" totalsRowDxfId="6190"/>
    <tableColumn id="496" xr3:uid="{85AA20EB-0678-46C6-95FD-3A92FA910074}" name="Colonne477" dataDxfId="6187" totalsRowDxfId="6188"/>
    <tableColumn id="497" xr3:uid="{6F504BEE-B367-4173-B581-5F4093B40303}" name="Colonne478" dataDxfId="6185" totalsRowDxfId="6186"/>
    <tableColumn id="498" xr3:uid="{BBED28CB-C2C2-4B0B-B9A5-C880B043A77C}" name="Colonne479" dataDxfId="6183" totalsRowDxfId="6184"/>
    <tableColumn id="499" xr3:uid="{8A1CEDC6-15A7-49CB-9A95-487F3112E4FD}" name="Colonne480" dataDxfId="6181" totalsRowDxfId="6182"/>
    <tableColumn id="500" xr3:uid="{15988B36-8020-45ED-BEDD-F65004FDBFDE}" name="Colonne481" dataDxfId="6179" totalsRowDxfId="6180"/>
    <tableColumn id="501" xr3:uid="{EDFEC629-BD78-48FC-B3DE-ECBE6949448F}" name="Colonne482" dataDxfId="6177" totalsRowDxfId="6178"/>
    <tableColumn id="502" xr3:uid="{CAD94220-41FD-44B5-BA84-0F7EF6E79893}" name="Colonne483" dataDxfId="6175" totalsRowDxfId="6176"/>
    <tableColumn id="503" xr3:uid="{1E465ADE-2D53-4453-B783-8AF1E93A919D}" name="Colonne484" dataDxfId="6173" totalsRowDxfId="6174"/>
    <tableColumn id="504" xr3:uid="{A50B67D3-D758-41F3-9F09-D53F62A8ED8C}" name="Colonne485" dataDxfId="6171" totalsRowDxfId="6172"/>
    <tableColumn id="505" xr3:uid="{AECDB6A2-F6BD-4360-BD23-F21DDFA1F0E2}" name="Colonne486" dataDxfId="6169" totalsRowDxfId="6170"/>
    <tableColumn id="506" xr3:uid="{883D5087-2E66-4E2F-9B08-E51954A5ACD2}" name="Colonne487" dataDxfId="6167" totalsRowDxfId="6168"/>
    <tableColumn id="507" xr3:uid="{0DA5561D-A49F-4164-9853-BF3CC56F572D}" name="Colonne488" dataDxfId="6165" totalsRowDxfId="6166"/>
    <tableColumn id="508" xr3:uid="{7DE9D9C8-B94C-46E9-BB1C-610AED354350}" name="Colonne489" dataDxfId="6163" totalsRowDxfId="6164"/>
    <tableColumn id="509" xr3:uid="{FC08193F-3EC6-4EBD-A6EE-650E02B3608E}" name="Colonne490" dataDxfId="6161" totalsRowDxfId="6162"/>
    <tableColumn id="510" xr3:uid="{4C465007-67F4-45CA-B69D-833CB498C536}" name="Colonne491" dataDxfId="6159" totalsRowDxfId="6160"/>
    <tableColumn id="511" xr3:uid="{2E248745-B199-4870-99F3-7BDE6FCBA888}" name="Colonne492" dataDxfId="6157" totalsRowDxfId="6158"/>
    <tableColumn id="512" xr3:uid="{788A890E-3774-47D8-813B-614393F2B5EB}" name="Colonne493" dataDxfId="6155" totalsRowDxfId="6156"/>
    <tableColumn id="513" xr3:uid="{E7529C6D-BFA3-40AD-83D8-24D6EB63C3AD}" name="Colonne494" dataDxfId="6153" totalsRowDxfId="6154"/>
    <tableColumn id="514" xr3:uid="{B2998FDC-71F4-4758-9816-11F79017844C}" name="Colonne495" dataDxfId="6151" totalsRowDxfId="6152"/>
    <tableColumn id="515" xr3:uid="{CF89915C-4F3E-44FC-AD9D-F7EC82D3B87F}" name="Colonne496" dataDxfId="6149" totalsRowDxfId="6150"/>
    <tableColumn id="516" xr3:uid="{BAA41559-229E-44BD-8C62-E9DC99C021BC}" name="Colonne497" dataDxfId="6147" totalsRowDxfId="6148"/>
    <tableColumn id="517" xr3:uid="{29CAB2AC-3C8E-44FB-9DAA-3989C091C464}" name="Colonne498" dataDxfId="6145" totalsRowDxfId="6146"/>
    <tableColumn id="518" xr3:uid="{06E22B41-9FC7-4C19-9EDC-86F9A257922D}" name="Colonne499" dataDxfId="6143" totalsRowDxfId="6144"/>
    <tableColumn id="519" xr3:uid="{45B7D64B-CF5D-4A39-8950-F67726163F98}" name="Colonne500" dataDxfId="6141" totalsRowDxfId="6142"/>
    <tableColumn id="520" xr3:uid="{1CA96987-62AA-4325-9C05-8F04B39B01CE}" name="Colonne501" dataDxfId="6139" totalsRowDxfId="6140"/>
    <tableColumn id="521" xr3:uid="{937C0E76-572F-4F31-AC6B-99B7D26AD586}" name="Colonne502" dataDxfId="6137" totalsRowDxfId="6138"/>
    <tableColumn id="522" xr3:uid="{767676DE-E404-4A97-8DAF-989DD88AE3DF}" name="Colonne503" dataDxfId="6135" totalsRowDxfId="6136"/>
    <tableColumn id="523" xr3:uid="{711524E7-F0AF-4BAE-B2A1-F0414DFCD7C1}" name="Colonne504" dataDxfId="6133" totalsRowDxfId="6134"/>
    <tableColumn id="524" xr3:uid="{E400BFA6-455C-4D80-B759-1E3BD6F03C0B}" name="Colonne505" dataDxfId="6131" totalsRowDxfId="6132"/>
    <tableColumn id="525" xr3:uid="{BD3E96C4-43E3-4383-85DF-C93238435814}" name="Colonne506" dataDxfId="6129" totalsRowDxfId="6130"/>
    <tableColumn id="526" xr3:uid="{430CC04D-4E43-4E3B-88C7-A67DCC529C63}" name="Colonne507" dataDxfId="6127" totalsRowDxfId="6128"/>
    <tableColumn id="527" xr3:uid="{4D6AB296-0E9A-4C2A-AF76-AE31BD7860F9}" name="Colonne508" dataDxfId="6125" totalsRowDxfId="6126"/>
    <tableColumn id="528" xr3:uid="{2E541C50-46A4-4DD6-AB8F-E84CF041042C}" name="Colonne509" dataDxfId="6123" totalsRowDxfId="6124"/>
    <tableColumn id="529" xr3:uid="{E9D7D89D-9808-4B17-AE67-3A91F759424F}" name="Colonne510" dataDxfId="6121" totalsRowDxfId="6122"/>
    <tableColumn id="530" xr3:uid="{C284AFE7-5F6C-4BAB-BD43-D81F78425AD0}" name="Colonne511" dataDxfId="6119" totalsRowDxfId="6120"/>
    <tableColumn id="531" xr3:uid="{DF028D03-14C5-4880-8A58-98F0933B64D8}" name="Colonne512" dataDxfId="6117" totalsRowDxfId="6118"/>
    <tableColumn id="532" xr3:uid="{C22792D5-BB12-450F-B407-0063419F4E3E}" name="Colonne513" dataDxfId="6115" totalsRowDxfId="6116"/>
    <tableColumn id="533" xr3:uid="{0204067E-D25B-41A4-9784-31A06728BE80}" name="Colonne514" dataDxfId="6113" totalsRowDxfId="6114"/>
    <tableColumn id="534" xr3:uid="{068791D7-1818-4263-9B82-1375A5EF2B44}" name="Colonne515" dataDxfId="6111" totalsRowDxfId="6112"/>
    <tableColumn id="535" xr3:uid="{D300E1F0-6BA2-4C7F-A98D-EF7CAF2A3A68}" name="Colonne516" dataDxfId="6109" totalsRowDxfId="6110"/>
    <tableColumn id="536" xr3:uid="{B2C59A7D-4538-4A87-8F05-4C045434F0C7}" name="Colonne517" dataDxfId="6107" totalsRowDxfId="6108"/>
    <tableColumn id="537" xr3:uid="{52B3C368-B47C-4921-B637-B753419C0895}" name="Colonne518" dataDxfId="6105" totalsRowDxfId="6106"/>
    <tableColumn id="538" xr3:uid="{D5DBCD6F-317B-474C-B53B-FB8D9EF2F5AD}" name="Colonne519" dataDxfId="6103" totalsRowDxfId="6104"/>
    <tableColumn id="539" xr3:uid="{A54AA836-2CF9-47EB-B2FA-25516DBDB77B}" name="Colonne520" dataDxfId="6101" totalsRowDxfId="6102"/>
    <tableColumn id="540" xr3:uid="{34B4D405-12A6-43D6-BBF2-0B0728B48750}" name="Colonne521" dataDxfId="6099" totalsRowDxfId="6100"/>
    <tableColumn id="541" xr3:uid="{ED1234C6-0867-4F08-81F9-61C045DA4FAF}" name="Colonne522" dataDxfId="6097" totalsRowDxfId="6098"/>
    <tableColumn id="542" xr3:uid="{59B2D008-D2E2-48A2-8021-33A73528335A}" name="Colonne523" dataDxfId="6095" totalsRowDxfId="6096"/>
    <tableColumn id="543" xr3:uid="{A0FBC4F0-96C5-4914-A4E6-F7B38C5BF834}" name="Colonne524" dataDxfId="6093" totalsRowDxfId="6094"/>
    <tableColumn id="544" xr3:uid="{7CE1FABA-A553-4E45-A2EF-FD3A08DB3550}" name="Colonne525" dataDxfId="6091" totalsRowDxfId="6092"/>
    <tableColumn id="545" xr3:uid="{167747DE-1C24-4313-9556-2560DD7DB82E}" name="Colonne526" dataDxfId="6089" totalsRowDxfId="6090"/>
    <tableColumn id="546" xr3:uid="{1BEF74E5-2CCB-4B58-8349-ACCD16256CD2}" name="Colonne527" dataDxfId="6087" totalsRowDxfId="6088"/>
    <tableColumn id="547" xr3:uid="{10F15B0E-BA2F-4803-B12F-41DF4C520B9B}" name="Colonne528" dataDxfId="6085" totalsRowDxfId="6086"/>
    <tableColumn id="548" xr3:uid="{8604DDC7-6903-426B-9FD4-E999267B65FE}" name="Colonne529" dataDxfId="6083" totalsRowDxfId="6084"/>
    <tableColumn id="549" xr3:uid="{1B046E42-D65B-4256-B9A4-5077CF864170}" name="Colonne530" dataDxfId="6081" totalsRowDxfId="6082"/>
    <tableColumn id="550" xr3:uid="{61567476-BF9E-4444-9317-3AAE10CAC241}" name="Colonne531" dataDxfId="6079" totalsRowDxfId="6080"/>
    <tableColumn id="551" xr3:uid="{CD443A42-7D24-4CA9-869A-7ADCB667D8F4}" name="Colonne532" dataDxfId="6077" totalsRowDxfId="6078"/>
    <tableColumn id="552" xr3:uid="{7CE2BA73-09AE-4653-9F5F-3EBF71D7963B}" name="Colonne533" dataDxfId="6075" totalsRowDxfId="6076"/>
    <tableColumn id="553" xr3:uid="{636A79B1-9DE0-4898-B40C-903BE5FFF490}" name="Colonne534" dataDxfId="6073" totalsRowDxfId="6074"/>
    <tableColumn id="554" xr3:uid="{D9A58CC2-55E9-47CA-A559-A06A4F69F73E}" name="Colonne535" dataDxfId="6071" totalsRowDxfId="6072"/>
    <tableColumn id="555" xr3:uid="{305E3CF4-6F51-4A7B-86B3-87F1F3E12D7E}" name="Colonne536" dataDxfId="6069" totalsRowDxfId="6070"/>
    <tableColumn id="556" xr3:uid="{59782445-51D8-4FC2-B74B-350E777EA518}" name="Colonne537" dataDxfId="6067" totalsRowDxfId="6068"/>
    <tableColumn id="557" xr3:uid="{198FEDEA-A7AC-4AB9-BAC5-084DE0D47CE6}" name="Colonne538" dataDxfId="6065" totalsRowDxfId="6066"/>
    <tableColumn id="558" xr3:uid="{4952FFF2-4B29-40CC-A9A2-E7FB1A1DDBF1}" name="Colonne539" dataDxfId="6063" totalsRowDxfId="6064"/>
    <tableColumn id="559" xr3:uid="{25480488-B44C-4276-BACF-131D712E87A1}" name="Colonne540" dataDxfId="6061" totalsRowDxfId="6062"/>
    <tableColumn id="560" xr3:uid="{8350D9B6-E5FB-4F04-9C80-F5833A04D5C0}" name="Colonne541" dataDxfId="6059" totalsRowDxfId="6060"/>
    <tableColumn id="561" xr3:uid="{C88E9AA1-9F22-4338-8E4D-95EEDE342EF0}" name="Colonne542" dataDxfId="6057" totalsRowDxfId="6058"/>
    <tableColumn id="562" xr3:uid="{8FCE7B7D-05A1-4941-964E-9940DFA13BD3}" name="Colonne543" dataDxfId="6055" totalsRowDxfId="6056"/>
    <tableColumn id="563" xr3:uid="{41CB0636-8219-4143-B5E4-BA9DC762364D}" name="Colonne544" dataDxfId="6053" totalsRowDxfId="6054"/>
    <tableColumn id="564" xr3:uid="{D549B614-8186-4BAB-9051-9D68929FF56D}" name="Colonne545" dataDxfId="6051" totalsRowDxfId="6052"/>
    <tableColumn id="565" xr3:uid="{BA4C3BCD-ED8D-4775-81FE-BC3147058E8A}" name="Colonne546" dataDxfId="6049" totalsRowDxfId="6050"/>
    <tableColumn id="566" xr3:uid="{5DD8BA1D-4AAD-4E20-8362-45722817435F}" name="Colonne547" dataDxfId="6047" totalsRowDxfId="6048"/>
    <tableColumn id="567" xr3:uid="{F21C74DA-A244-45A2-9D35-F3FDD502410F}" name="Colonne548" dataDxfId="6045" totalsRowDxfId="6046"/>
    <tableColumn id="568" xr3:uid="{68EF722E-0127-4129-8BA9-6FEB07CAC8F0}" name="Colonne549" dataDxfId="6043" totalsRowDxfId="6044"/>
    <tableColumn id="569" xr3:uid="{072B6A9E-4E32-4668-A507-B29B7BC8F42F}" name="Colonne550" dataDxfId="6041" totalsRowDxfId="6042"/>
    <tableColumn id="570" xr3:uid="{2848E988-5AAC-4499-B9A3-2B04B996CDF7}" name="Colonne551" dataDxfId="6039" totalsRowDxfId="6040"/>
    <tableColumn id="571" xr3:uid="{F42F1FF2-6FA3-45DC-9582-544296B0330C}" name="Colonne552" dataDxfId="6037" totalsRowDxfId="6038"/>
    <tableColumn id="572" xr3:uid="{B341E8E5-F1EE-4A50-93C7-6B6AF2DFBABA}" name="Colonne553" dataDxfId="6035" totalsRowDxfId="6036"/>
    <tableColumn id="573" xr3:uid="{C908A1B1-9C27-467A-97D3-DB77A88A18A2}" name="Colonne554" dataDxfId="6033" totalsRowDxfId="6034"/>
    <tableColumn id="574" xr3:uid="{C3C9320E-BA34-4DA9-9EBC-0DCBB4CC0494}" name="Colonne555" dataDxfId="6031" totalsRowDxfId="6032"/>
    <tableColumn id="575" xr3:uid="{593A1DCA-BBD8-42C6-979E-C02FF8B85B29}" name="Colonne556" dataDxfId="6029" totalsRowDxfId="6030"/>
    <tableColumn id="576" xr3:uid="{ED29EAE6-94B2-4633-9567-EFA5DCF6CEA0}" name="Colonne557" dataDxfId="6027" totalsRowDxfId="6028"/>
    <tableColumn id="577" xr3:uid="{43A1D1E2-2A49-4697-A190-FDA6C760BE89}" name="Colonne558" dataDxfId="6025" totalsRowDxfId="6026"/>
    <tableColumn id="578" xr3:uid="{381A7FFE-0785-4F95-B4CB-77050A9218AD}" name="Colonne559" dataDxfId="6023" totalsRowDxfId="6024"/>
    <tableColumn id="579" xr3:uid="{8C36AA1E-7092-41F0-972C-9688FB3A852A}" name="Colonne560" dataDxfId="6021" totalsRowDxfId="6022"/>
    <tableColumn id="580" xr3:uid="{A3C40D16-3FFE-4C6F-8950-029F06159697}" name="Colonne561" dataDxfId="6019" totalsRowDxfId="6020"/>
    <tableColumn id="581" xr3:uid="{EC450CDA-35D0-4EFA-8CB7-07F2BBE75487}" name="Colonne562" dataDxfId="6017" totalsRowDxfId="6018"/>
    <tableColumn id="582" xr3:uid="{ED3A12DE-CE34-4515-9F08-39C170316CA3}" name="Colonne563" dataDxfId="6015" totalsRowDxfId="6016"/>
    <tableColumn id="583" xr3:uid="{9B48C968-5857-442B-A296-C32143A9F75C}" name="Colonne564" dataDxfId="6013" totalsRowDxfId="6014"/>
    <tableColumn id="584" xr3:uid="{929FFEDD-8859-403C-B706-261F37D1A7D5}" name="Colonne565" dataDxfId="6011" totalsRowDxfId="6012"/>
    <tableColumn id="585" xr3:uid="{524817C5-CC3E-43F1-B23D-A8F36EF448C9}" name="Colonne566" dataDxfId="6009" totalsRowDxfId="6010"/>
    <tableColumn id="586" xr3:uid="{18481930-AF00-4D37-BD89-3D84D0A3D7FE}" name="Colonne567" dataDxfId="6007" totalsRowDxfId="6008"/>
    <tableColumn id="587" xr3:uid="{46800C77-4ADE-4B40-9A23-370988CBA10D}" name="Colonne568" dataDxfId="6005" totalsRowDxfId="6006"/>
    <tableColumn id="588" xr3:uid="{447448F4-77A1-4EF6-A972-454DDB9594C6}" name="Colonne569" dataDxfId="6003" totalsRowDxfId="6004"/>
    <tableColumn id="589" xr3:uid="{A7C18574-A019-4184-927F-98A54CF984BB}" name="Colonne570" dataDxfId="6001" totalsRowDxfId="6002"/>
    <tableColumn id="590" xr3:uid="{653F1E93-FFD8-4458-AAE2-6B0E353DB8F8}" name="Colonne571" dataDxfId="5999" totalsRowDxfId="6000"/>
    <tableColumn id="591" xr3:uid="{528F9F9F-8625-43D9-9B94-0BA1F9D8BE7E}" name="Colonne572" dataDxfId="5997" totalsRowDxfId="5998"/>
    <tableColumn id="592" xr3:uid="{1A5C0DA7-48ED-408E-B656-D0846800BF45}" name="Colonne573" dataDxfId="5995" totalsRowDxfId="5996"/>
    <tableColumn id="593" xr3:uid="{4D401894-DB05-4DBA-81A3-DE22EB7B43C2}" name="Colonne574" dataDxfId="5993" totalsRowDxfId="5994"/>
    <tableColumn id="594" xr3:uid="{4D26D1E4-BCC6-4D09-9A83-2B762B77D9C1}" name="Colonne575" dataDxfId="5991" totalsRowDxfId="5992"/>
    <tableColumn id="595" xr3:uid="{7F49FE11-B150-4811-B3C7-4918394C4A62}" name="Colonne576" dataDxfId="5989" totalsRowDxfId="5990"/>
    <tableColumn id="596" xr3:uid="{430F35C7-FF70-4957-8824-A48EAEA02927}" name="Colonne577" dataDxfId="5987" totalsRowDxfId="5988"/>
    <tableColumn id="597" xr3:uid="{F05F8CE2-9996-4D2C-9576-EC8025ED069D}" name="Colonne578" dataDxfId="5985" totalsRowDxfId="5986"/>
    <tableColumn id="598" xr3:uid="{D7F7286D-9AE5-4B76-9D46-7FBF9705CE81}" name="Colonne579" dataDxfId="5983" totalsRowDxfId="5984"/>
    <tableColumn id="599" xr3:uid="{EE541F13-5F1E-4747-8CFE-95D27A8A86AC}" name="Colonne580" dataDxfId="5981" totalsRowDxfId="5982"/>
    <tableColumn id="600" xr3:uid="{22E84D0E-0335-45E0-BBB7-3383F98ECD67}" name="Colonne581" dataDxfId="5979" totalsRowDxfId="5980"/>
    <tableColumn id="601" xr3:uid="{DEECB858-89A1-4A89-AE70-2A5574CBFE6C}" name="Colonne582" dataDxfId="5977" totalsRowDxfId="5978"/>
    <tableColumn id="602" xr3:uid="{AA97A680-CFFD-4592-B9AE-641F224E00FC}" name="Colonne583" dataDxfId="5975" totalsRowDxfId="5976"/>
    <tableColumn id="603" xr3:uid="{461FBE0D-2258-44E9-9F04-D114C06A7E71}" name="Colonne584" dataDxfId="5973" totalsRowDxfId="5974"/>
    <tableColumn id="604" xr3:uid="{C7435EBB-69A1-476A-A41F-C62EC858685A}" name="Colonne585" dataDxfId="5971" totalsRowDxfId="5972"/>
    <tableColumn id="605" xr3:uid="{99BFA94A-AB39-408A-837E-235A9F2E2669}" name="Colonne586" dataDxfId="5969" totalsRowDxfId="5970"/>
    <tableColumn id="606" xr3:uid="{79785785-9016-4872-A901-34083833C040}" name="Colonne587" dataDxfId="5967" totalsRowDxfId="5968"/>
    <tableColumn id="607" xr3:uid="{AFCDB42B-F9C1-447B-89B5-AFA058349DCF}" name="Colonne588" dataDxfId="5965" totalsRowDxfId="5966"/>
    <tableColumn id="608" xr3:uid="{37F579B7-9C2C-49CB-8F61-978CBF086CAC}" name="Colonne589" dataDxfId="5963" totalsRowDxfId="5964"/>
    <tableColumn id="609" xr3:uid="{721CE9CE-5798-4EAE-86A7-42556948CF86}" name="Colonne590" dataDxfId="5961" totalsRowDxfId="5962"/>
    <tableColumn id="610" xr3:uid="{95F50CC7-A463-40ED-B4A2-1787BE0E2706}" name="Colonne591" dataDxfId="5959" totalsRowDxfId="5960"/>
    <tableColumn id="611" xr3:uid="{851B6036-3C87-45FD-9136-D2E197607DD2}" name="Colonne592" dataDxfId="5957" totalsRowDxfId="5958"/>
    <tableColumn id="612" xr3:uid="{15203FE2-B897-4CD0-9C83-6705CA48AB40}" name="Colonne593" dataDxfId="5955" totalsRowDxfId="5956"/>
    <tableColumn id="613" xr3:uid="{7136AFD8-64EC-4D46-9C77-2E1FB2450A4D}" name="Colonne594" dataDxfId="5953" totalsRowDxfId="5954"/>
    <tableColumn id="614" xr3:uid="{AE4F586E-42F7-449E-9697-8DE14F065726}" name="Colonne595" dataDxfId="5951" totalsRowDxfId="5952"/>
    <tableColumn id="615" xr3:uid="{00418B61-838A-41A7-A93D-E1B35BF9109C}" name="Colonne596" dataDxfId="5949" totalsRowDxfId="5950"/>
    <tableColumn id="616" xr3:uid="{8C670529-74DF-4AB7-A93D-447FBE1D1238}" name="Colonne597" dataDxfId="5947" totalsRowDxfId="5948"/>
    <tableColumn id="617" xr3:uid="{F51BAE2C-8E50-490D-BBF3-379B6E51E9A2}" name="Colonne598" dataDxfId="5945" totalsRowDxfId="5946"/>
    <tableColumn id="618" xr3:uid="{E0133D5C-519A-4AB1-8A6E-9BFCE9DD2F3E}" name="Colonne599" dataDxfId="5943" totalsRowDxfId="5944"/>
    <tableColumn id="619" xr3:uid="{27B81BE6-D612-4397-B112-EC712C3DA6F5}" name="Colonne600" dataDxfId="5941" totalsRowDxfId="5942"/>
    <tableColumn id="620" xr3:uid="{D5314E43-5891-4B1E-B5B0-89A6957387A0}" name="Colonne601" dataDxfId="5939" totalsRowDxfId="5940"/>
    <tableColumn id="621" xr3:uid="{E1ABF46D-E3DC-42DA-9454-FFA1BCF86719}" name="Colonne602" dataDxfId="5937" totalsRowDxfId="5938"/>
    <tableColumn id="622" xr3:uid="{6EEE7E42-0B51-4670-ADC6-42DAFC51C715}" name="Colonne603" dataDxfId="5935" totalsRowDxfId="5936"/>
    <tableColumn id="623" xr3:uid="{4D3267F5-64B1-4A8C-94BF-BE0A67F7464E}" name="Colonne604" dataDxfId="5933" totalsRowDxfId="5934"/>
    <tableColumn id="624" xr3:uid="{3F68594E-0161-439E-8CFD-9B0DC0CCA09A}" name="Colonne605" dataDxfId="5931" totalsRowDxfId="5932"/>
    <tableColumn id="625" xr3:uid="{CAFE2090-48C8-4B90-A345-016E5707C401}" name="Colonne606" dataDxfId="5929" totalsRowDxfId="5930"/>
    <tableColumn id="626" xr3:uid="{4097B87A-FD23-43A1-A355-EEEBCA3A6047}" name="Colonne607" dataDxfId="5927" totalsRowDxfId="5928"/>
    <tableColumn id="627" xr3:uid="{1AC0BCF9-325F-487B-B7D3-BDDBA49DC597}" name="Colonne608" dataDxfId="5925" totalsRowDxfId="5926"/>
    <tableColumn id="628" xr3:uid="{B18C2EB3-4016-43F1-B893-1385F0A18304}" name="Colonne609" dataDxfId="5923" totalsRowDxfId="5924"/>
    <tableColumn id="629" xr3:uid="{EA275531-F2B9-4544-A6A6-3447140216E5}" name="Colonne610" dataDxfId="5921" totalsRowDxfId="5922"/>
    <tableColumn id="630" xr3:uid="{8C8B429C-75D1-4877-AB43-97B2F9B845F3}" name="Colonne611" dataDxfId="5919" totalsRowDxfId="5920"/>
    <tableColumn id="631" xr3:uid="{1D16BC35-0252-4607-88DC-CE5BAC869491}" name="Colonne612" dataDxfId="5917" totalsRowDxfId="5918"/>
    <tableColumn id="632" xr3:uid="{95D28A36-088D-49A6-B7B4-E3862FCCF3B9}" name="Colonne613" dataDxfId="5915" totalsRowDxfId="5916"/>
    <tableColumn id="633" xr3:uid="{763DE960-1C6C-42A6-BE63-9CBAB94C3E33}" name="Colonne614" dataDxfId="5913" totalsRowDxfId="5914"/>
    <tableColumn id="634" xr3:uid="{D896BE1A-7675-4CC5-BF2C-9F03043DAFCA}" name="Colonne615" dataDxfId="5911" totalsRowDxfId="5912"/>
    <tableColumn id="635" xr3:uid="{0612E5B0-9E3F-42F6-ACC2-32D5D4D6A073}" name="Colonne616" dataDxfId="5909" totalsRowDxfId="5910"/>
    <tableColumn id="636" xr3:uid="{9EB2D15A-153F-4574-81C1-C7FAC0CCF870}" name="Colonne617" dataDxfId="5907" totalsRowDxfId="5908"/>
    <tableColumn id="637" xr3:uid="{CBB4D239-F5EA-44A1-A7CA-AA364E12314C}" name="Colonne618" dataDxfId="5905" totalsRowDxfId="5906"/>
    <tableColumn id="638" xr3:uid="{058C35A2-9388-4599-9E6C-35C7D6E0C06E}" name="Colonne619" dataDxfId="5903" totalsRowDxfId="5904"/>
    <tableColumn id="639" xr3:uid="{41768B2C-F0C2-4502-BDBA-3A219196F8BB}" name="Colonne620" dataDxfId="5901" totalsRowDxfId="5902"/>
    <tableColumn id="640" xr3:uid="{093059C2-378C-4A09-933C-F1F233D67926}" name="Colonne621" dataDxfId="5899" totalsRowDxfId="5900"/>
    <tableColumn id="641" xr3:uid="{971C6179-7975-4AE7-B0C9-1AF63BC1DCE7}" name="Colonne622" dataDxfId="5897" totalsRowDxfId="5898"/>
    <tableColumn id="642" xr3:uid="{90EE35E1-B13E-453C-9B55-334BF31486E6}" name="Colonne623" dataDxfId="5895" totalsRowDxfId="5896"/>
    <tableColumn id="643" xr3:uid="{A3831CBB-8827-4441-8684-1C511013FB43}" name="Colonne624" dataDxfId="5893" totalsRowDxfId="5894"/>
    <tableColumn id="644" xr3:uid="{4D3AC61A-9F46-4FA4-9121-8E4E12703638}" name="Colonne625" dataDxfId="5891" totalsRowDxfId="5892"/>
    <tableColumn id="645" xr3:uid="{E17284C5-A356-4671-AC2A-A0BF32623E5C}" name="Colonne626" dataDxfId="5889" totalsRowDxfId="5890"/>
    <tableColumn id="646" xr3:uid="{B75C79DD-0142-4D77-B227-7A1BB0AE5355}" name="Colonne627" dataDxfId="5887" totalsRowDxfId="5888"/>
    <tableColumn id="647" xr3:uid="{68D01292-B0BB-4065-ADFC-3B8953F08553}" name="Colonne628" dataDxfId="5885" totalsRowDxfId="5886"/>
    <tableColumn id="648" xr3:uid="{C214276E-386C-49E9-A77F-8D11FA1EC1C8}" name="Colonne629" dataDxfId="5883" totalsRowDxfId="5884"/>
    <tableColumn id="649" xr3:uid="{9683DD0B-E71D-49C8-83B5-129591694417}" name="Colonne630" dataDxfId="5881" totalsRowDxfId="5882"/>
    <tableColumn id="650" xr3:uid="{BF82E130-69EC-4FB4-8838-B9FF9A70748E}" name="Colonne631" dataDxfId="5879" totalsRowDxfId="5880"/>
    <tableColumn id="651" xr3:uid="{F480B422-3897-4DB6-9ED9-A6E2F108B19B}" name="Colonne632" dataDxfId="5877" totalsRowDxfId="5878"/>
    <tableColumn id="652" xr3:uid="{ACB232F5-8D63-4BD1-81F7-78A12C586BE8}" name="Colonne633" dataDxfId="5875" totalsRowDxfId="5876"/>
    <tableColumn id="653" xr3:uid="{8C4E1ADA-68FD-4882-A983-3D482D785448}" name="Colonne634" dataDxfId="5873" totalsRowDxfId="5874"/>
    <tableColumn id="654" xr3:uid="{3EB595A3-EDD4-473D-A690-3082BCCEDBBB}" name="Colonne635" dataDxfId="5871" totalsRowDxfId="5872"/>
    <tableColumn id="655" xr3:uid="{479ECDDA-88F4-4DC9-8148-7CCD0CE18408}" name="Colonne636" dataDxfId="5869" totalsRowDxfId="5870"/>
    <tableColumn id="656" xr3:uid="{3E2B70FC-A92E-42D2-9258-C538C962345E}" name="Colonne637" dataDxfId="5867" totalsRowDxfId="5868"/>
    <tableColumn id="657" xr3:uid="{4F54C85A-6898-48DA-8B7A-E921050317DA}" name="Colonne638" dataDxfId="5865" totalsRowDxfId="5866"/>
    <tableColumn id="658" xr3:uid="{F05A04B0-BAE1-4278-8925-6CB6A3F0A4CF}" name="Colonne639" dataDxfId="5863" totalsRowDxfId="5864"/>
    <tableColumn id="659" xr3:uid="{DA74CB88-3F25-47DA-BA0C-B24566287F32}" name="Colonne640" dataDxfId="5861" totalsRowDxfId="5862"/>
    <tableColumn id="660" xr3:uid="{018EAF9A-9F13-4969-A239-DBC588AD9165}" name="Colonne641" dataDxfId="5859" totalsRowDxfId="5860"/>
    <tableColumn id="661" xr3:uid="{AE90E1F2-92B3-4880-9C55-64AFC20D9E2D}" name="Colonne642" dataDxfId="5857" totalsRowDxfId="5858"/>
    <tableColumn id="662" xr3:uid="{F59550CB-785D-4AD2-B321-96611B70AFF5}" name="Colonne643" dataDxfId="5855" totalsRowDxfId="5856"/>
    <tableColumn id="663" xr3:uid="{16E40737-D702-4B20-AE38-74B8B74EA8CA}" name="Colonne644" dataDxfId="5853" totalsRowDxfId="5854"/>
    <tableColumn id="664" xr3:uid="{47D7C17F-AA3C-4444-838E-806950EC3264}" name="Colonne645" dataDxfId="5851" totalsRowDxfId="5852"/>
    <tableColumn id="665" xr3:uid="{DC5C89E9-EAE4-4CDF-BD24-9336E7A18B51}" name="Colonne646" dataDxfId="5849" totalsRowDxfId="5850"/>
    <tableColumn id="666" xr3:uid="{79ADB7DA-6D6D-4C95-A91D-1B234E3354F0}" name="Colonne647" dataDxfId="5847" totalsRowDxfId="5848"/>
    <tableColumn id="667" xr3:uid="{67074B67-AD9D-4D1D-9D60-58BF198F622A}" name="Colonne648" dataDxfId="5845" totalsRowDxfId="5846"/>
    <tableColumn id="668" xr3:uid="{77F5311F-CD8D-4D8A-AC6B-486DDEC2DB13}" name="Colonne649" dataDxfId="5843" totalsRowDxfId="5844"/>
    <tableColumn id="669" xr3:uid="{C38CF7F3-BFB0-4294-809A-9AA684FFD8DA}" name="Colonne650" dataDxfId="5841" totalsRowDxfId="5842"/>
    <tableColumn id="670" xr3:uid="{CC6619DC-06E1-4687-85B7-7AAAC8623D1F}" name="Colonne651" dataDxfId="5839" totalsRowDxfId="5840"/>
    <tableColumn id="671" xr3:uid="{52A7BEE6-8214-4707-A059-9926CE00B25A}" name="Colonne652" dataDxfId="5837" totalsRowDxfId="5838"/>
    <tableColumn id="672" xr3:uid="{E21B0DF6-4E4A-4F40-8959-94F6DF2DC0AD}" name="Colonne653" dataDxfId="5835" totalsRowDxfId="5836"/>
    <tableColumn id="673" xr3:uid="{F5B68EF9-7D7E-44DC-9CD6-8C0590210D7B}" name="Colonne654" dataDxfId="5833" totalsRowDxfId="5834"/>
    <tableColumn id="674" xr3:uid="{291842D6-782E-48BE-BEBD-061A7D14FBF9}" name="Colonne655" dataDxfId="5831" totalsRowDxfId="5832"/>
    <tableColumn id="675" xr3:uid="{66914AA7-A897-48E6-A384-F8F9D61A21D2}" name="Colonne656" dataDxfId="5829" totalsRowDxfId="5830"/>
    <tableColumn id="676" xr3:uid="{FACB68C4-A8D4-4749-84A7-B56135CBAA7B}" name="Colonne657" dataDxfId="5827" totalsRowDxfId="5828"/>
    <tableColumn id="677" xr3:uid="{4EB39AF4-5D9A-4D71-B613-EA940FE2AD72}" name="Colonne658" dataDxfId="5825" totalsRowDxfId="5826"/>
    <tableColumn id="678" xr3:uid="{B83738CD-6985-4ED5-9502-8C492B2E6F62}" name="Colonne659" dataDxfId="5823" totalsRowDxfId="5824"/>
    <tableColumn id="679" xr3:uid="{F8367538-4165-4E3C-84AC-0D34D620EB13}" name="Colonne660" dataDxfId="5821" totalsRowDxfId="5822"/>
    <tableColumn id="680" xr3:uid="{A406E33C-C1AC-4E38-8391-6B14515A2F5F}" name="Colonne661" dataDxfId="5819" totalsRowDxfId="5820"/>
    <tableColumn id="681" xr3:uid="{7746189B-A3B4-4DC5-B01E-35A8D050B753}" name="Colonne662" dataDxfId="5817" totalsRowDxfId="5818"/>
    <tableColumn id="682" xr3:uid="{817D5D65-9B8B-4F54-8925-1BE294ADBA91}" name="Colonne663" dataDxfId="5815" totalsRowDxfId="5816"/>
    <tableColumn id="683" xr3:uid="{1A6EC45A-719B-48D9-AF9C-92697E226C58}" name="Colonne664" dataDxfId="5813" totalsRowDxfId="5814"/>
    <tableColumn id="684" xr3:uid="{68A1D003-660B-4CBB-B336-F7AC3F6F2241}" name="Colonne665" dataDxfId="5811" totalsRowDxfId="5812"/>
    <tableColumn id="685" xr3:uid="{23ACFED4-EAD6-490A-B86D-26CD76628A5B}" name="Colonne666" dataDxfId="5809" totalsRowDxfId="5810"/>
    <tableColumn id="686" xr3:uid="{384A7A83-24A2-4033-B1AF-7ADA64D24026}" name="Colonne667" dataDxfId="5807" totalsRowDxfId="5808"/>
    <tableColumn id="687" xr3:uid="{A8ADF22B-01B0-45CB-AED7-071762F1952C}" name="Colonne668" dataDxfId="5805" totalsRowDxfId="5806"/>
    <tableColumn id="688" xr3:uid="{88728AEF-6E5F-47E0-88C8-0DE6676F178B}" name="Colonne669" dataDxfId="5803" totalsRowDxfId="5804"/>
    <tableColumn id="689" xr3:uid="{E766D36B-F9CA-4B22-8514-66CE4B7A48BB}" name="Colonne670" dataDxfId="5801" totalsRowDxfId="5802"/>
    <tableColumn id="690" xr3:uid="{D2676846-C38F-4439-95C9-4F28BCB61C76}" name="Colonne671" dataDxfId="5799" totalsRowDxfId="5800"/>
    <tableColumn id="691" xr3:uid="{55EC1188-7110-4759-85E6-EEE417F9577B}" name="Colonne672" dataDxfId="5797" totalsRowDxfId="5798"/>
    <tableColumn id="692" xr3:uid="{D50F8FA1-74BC-4FA1-BC76-3AFE496B89B1}" name="Colonne673" dataDxfId="5795" totalsRowDxfId="5796"/>
    <tableColumn id="693" xr3:uid="{EB2C4FDC-99CB-457C-BBE7-F650CFC601F8}" name="Colonne674" dataDxfId="5793" totalsRowDxfId="5794"/>
    <tableColumn id="694" xr3:uid="{D1471BA2-9C15-4C13-8DD7-4BE2DA4D231C}" name="Colonne675" dataDxfId="5791" totalsRowDxfId="5792"/>
    <tableColumn id="695" xr3:uid="{F9BE5849-B9D5-4C4A-AC21-ABDE0D5603FC}" name="Colonne676" dataDxfId="5789" totalsRowDxfId="5790"/>
    <tableColumn id="696" xr3:uid="{9C9D4181-3FB3-4D0D-907D-DF33E1E49A31}" name="Colonne677" dataDxfId="5787" totalsRowDxfId="5788"/>
    <tableColumn id="697" xr3:uid="{FBBAF0F5-D826-429C-8ECA-73250324FDBE}" name="Colonne678" dataDxfId="5785" totalsRowDxfId="5786"/>
    <tableColumn id="698" xr3:uid="{B883EC1C-5D3E-48AE-A671-7342269B3DFD}" name="Colonne679" dataDxfId="5783" totalsRowDxfId="5784"/>
    <tableColumn id="699" xr3:uid="{6145DF11-41B1-4DBC-B6B6-710296136C7D}" name="Colonne680" dataDxfId="5781" totalsRowDxfId="5782"/>
    <tableColumn id="700" xr3:uid="{44B714C5-DD45-4275-A2D4-E1AB12A0D39E}" name="Colonne681" dataDxfId="5779" totalsRowDxfId="5780"/>
    <tableColumn id="701" xr3:uid="{9723299E-6D34-491B-BACC-0BB5B8A9AF31}" name="Colonne682" dataDxfId="5777" totalsRowDxfId="5778"/>
    <tableColumn id="702" xr3:uid="{E7D2DCC5-C224-4184-8B1E-09F49B7A4967}" name="Colonne683" dataDxfId="5775" totalsRowDxfId="5776"/>
    <tableColumn id="703" xr3:uid="{3ECEFDA3-77A7-4AF1-AB65-A7FA16EE068B}" name="Colonne684" dataDxfId="5773" totalsRowDxfId="5774"/>
    <tableColumn id="704" xr3:uid="{098D7E15-F8A5-4E55-925B-7F59919DBC0F}" name="Colonne685" dataDxfId="5771" totalsRowDxfId="5772"/>
    <tableColumn id="705" xr3:uid="{559A59D0-ECD7-4E52-9293-3BFFC9ECA34F}" name="Colonne686" dataDxfId="5769" totalsRowDxfId="5770"/>
    <tableColumn id="706" xr3:uid="{7C0BE716-8A29-42F1-ABC4-C6298E32E6B6}" name="Colonne687" dataDxfId="5767" totalsRowDxfId="5768"/>
    <tableColumn id="707" xr3:uid="{D46F1753-58AE-42F8-90FD-3D812CBEA1CF}" name="Colonne688" dataDxfId="5765" totalsRowDxfId="5766"/>
    <tableColumn id="708" xr3:uid="{0A016279-7309-4D1F-ACF7-79C89F8CDC22}" name="Colonne689" dataDxfId="5763" totalsRowDxfId="5764"/>
    <tableColumn id="709" xr3:uid="{BE690C90-CA7F-47B7-BE61-DCC0C7D7A1BF}" name="Colonne690" dataDxfId="5761" totalsRowDxfId="5762"/>
    <tableColumn id="710" xr3:uid="{025EE974-3456-4D33-BDE1-57310FDA464F}" name="Colonne691" dataDxfId="5759" totalsRowDxfId="5760"/>
    <tableColumn id="711" xr3:uid="{AE21C487-63CB-4F3C-A849-D5B6476FD429}" name="Colonne692" dataDxfId="5757" totalsRowDxfId="5758"/>
    <tableColumn id="712" xr3:uid="{C400D367-B9AA-4ACB-94CA-731CC1950875}" name="Colonne693" dataDxfId="5755" totalsRowDxfId="5756"/>
    <tableColumn id="713" xr3:uid="{394311DA-C4AB-474B-9DBE-982ACF0B80CE}" name="Colonne694" dataDxfId="5753" totalsRowDxfId="5754"/>
    <tableColumn id="714" xr3:uid="{A05AFADE-4EC2-47CF-A665-C652E005CEA4}" name="Colonne695" dataDxfId="5751" totalsRowDxfId="5752"/>
    <tableColumn id="715" xr3:uid="{9C0157F3-3709-4B35-89FB-D660E8CE074D}" name="Colonne696" dataDxfId="5749" totalsRowDxfId="5750"/>
    <tableColumn id="716" xr3:uid="{8C197951-6563-43C2-B790-542ED7545D95}" name="Colonne697" dataDxfId="5747" totalsRowDxfId="5748"/>
    <tableColumn id="717" xr3:uid="{9FC01CB1-DDD2-4E16-9F12-7A62BC5BF42B}" name="Colonne698" dataDxfId="5745" totalsRowDxfId="5746"/>
    <tableColumn id="718" xr3:uid="{06EC2661-E065-4C21-B570-A30FC687270B}" name="Colonne699" dataDxfId="5743" totalsRowDxfId="5744"/>
    <tableColumn id="719" xr3:uid="{9A5D091D-7162-4642-B85A-5A264F2F6193}" name="Colonne700" dataDxfId="5741" totalsRowDxfId="5742"/>
    <tableColumn id="720" xr3:uid="{2C581A74-64DA-487D-B07D-C6A53554B88A}" name="Colonne701" dataDxfId="5739" totalsRowDxfId="5740"/>
    <tableColumn id="721" xr3:uid="{0C20E790-05C5-4501-B5CA-7A55ECF9BB04}" name="Colonne702" dataDxfId="5737" totalsRowDxfId="5738"/>
    <tableColumn id="722" xr3:uid="{8D7D1212-3EA8-4FBC-9B5A-674756FB5D7B}" name="Colonne703" dataDxfId="5735" totalsRowDxfId="5736"/>
    <tableColumn id="723" xr3:uid="{2742127F-9C5F-4372-9324-AB58DF6167D1}" name="Colonne704" dataDxfId="5733" totalsRowDxfId="5734"/>
    <tableColumn id="724" xr3:uid="{FC03762C-1C68-4E0C-B2F2-17C50B6FFE6D}" name="Colonne705" dataDxfId="5731" totalsRowDxfId="5732"/>
    <tableColumn id="725" xr3:uid="{64D2B8C4-1806-498F-A734-E01FE712A8F8}" name="Colonne706" dataDxfId="5729" totalsRowDxfId="5730"/>
    <tableColumn id="726" xr3:uid="{1CE266B1-F30F-4FF4-9D12-1583E0A76100}" name="Colonne707" dataDxfId="5727" totalsRowDxfId="5728"/>
    <tableColumn id="727" xr3:uid="{257A0D86-F9B3-4E5B-B249-A547666A5E59}" name="Colonne708" dataDxfId="5725" totalsRowDxfId="5726"/>
    <tableColumn id="728" xr3:uid="{A9162BAD-777D-476D-A572-A8C97154B22C}" name="Colonne709" dataDxfId="5723" totalsRowDxfId="5724"/>
    <tableColumn id="729" xr3:uid="{4F6B4423-9F0D-4236-9263-9F4B5F86BA98}" name="Colonne710" dataDxfId="5721" totalsRowDxfId="5722"/>
    <tableColumn id="730" xr3:uid="{31839351-6D55-47EE-9F95-25648D4F8120}" name="Colonne711" dataDxfId="5719" totalsRowDxfId="5720"/>
    <tableColumn id="731" xr3:uid="{8710A77F-A860-41AE-9239-0007AAF42401}" name="Colonne712" dataDxfId="5717" totalsRowDxfId="5718"/>
    <tableColumn id="732" xr3:uid="{A4B309C7-DBA2-47B9-A5F0-98C93ABCB039}" name="Colonne713" dataDxfId="5715" totalsRowDxfId="5716"/>
    <tableColumn id="733" xr3:uid="{265A3740-F509-4731-B1F3-BB441115B2F5}" name="Colonne714" dataDxfId="5713" totalsRowDxfId="5714"/>
    <tableColumn id="734" xr3:uid="{0A68E9FD-CC8D-4B2D-8CF8-B4717C8494E4}" name="Colonne715" dataDxfId="5711" totalsRowDxfId="5712"/>
    <tableColumn id="735" xr3:uid="{366C6CE9-6A1E-4679-8317-15D5CBDE59FB}" name="Colonne716" dataDxfId="5709" totalsRowDxfId="5710"/>
    <tableColumn id="736" xr3:uid="{4E1B5A7D-AD50-4009-A9E2-B83568BBE6AE}" name="Colonne717" dataDxfId="5707" totalsRowDxfId="5708"/>
    <tableColumn id="737" xr3:uid="{A0576F3A-C652-4DA3-8814-CA8AFA2F3681}" name="Colonne718" dataDxfId="5705" totalsRowDxfId="5706"/>
    <tableColumn id="738" xr3:uid="{3C6C23E4-7249-43B2-8A49-47859DC62477}" name="Colonne719" dataDxfId="5703" totalsRowDxfId="5704"/>
    <tableColumn id="739" xr3:uid="{162DB9E0-504C-48DC-A5F4-EE93A1D6B380}" name="Colonne720" dataDxfId="5701" totalsRowDxfId="5702"/>
    <tableColumn id="740" xr3:uid="{804997B0-04D4-4BA7-B00B-A26CA166D4ED}" name="Colonne721" dataDxfId="5699" totalsRowDxfId="5700"/>
    <tableColumn id="741" xr3:uid="{5B3C56F6-A9D0-4782-817A-499D05054832}" name="Colonne722" dataDxfId="5697" totalsRowDxfId="5698"/>
    <tableColumn id="742" xr3:uid="{E4EA08A1-8A1C-421D-A982-F1D2A441D4F6}" name="Colonne723" dataDxfId="5695" totalsRowDxfId="5696"/>
    <tableColumn id="743" xr3:uid="{A83EBE93-A8E8-431D-9D47-A9B596875B09}" name="Colonne724" dataDxfId="5693" totalsRowDxfId="5694"/>
    <tableColumn id="744" xr3:uid="{14BC7428-42D7-4446-A179-0ADD2B21C6C7}" name="Colonne725" dataDxfId="5691" totalsRowDxfId="5692"/>
    <tableColumn id="745" xr3:uid="{2C0528EF-D345-4031-9E58-97519268AD14}" name="Colonne726" dataDxfId="5689" totalsRowDxfId="5690"/>
    <tableColumn id="746" xr3:uid="{7A2E0E4B-1902-4E55-A06A-3EA1CC421B96}" name="Colonne727" dataDxfId="5687" totalsRowDxfId="5688"/>
    <tableColumn id="747" xr3:uid="{3837E2ED-31EC-4ED6-B46F-6ACD4226DD7C}" name="Colonne728" dataDxfId="5685" totalsRowDxfId="5686"/>
    <tableColumn id="748" xr3:uid="{948AEA2C-1D50-47CC-8E5A-E37AD6113422}" name="Colonne729" dataDxfId="5683" totalsRowDxfId="5684"/>
    <tableColumn id="749" xr3:uid="{F15AA5A9-203C-4BB6-8F1C-2419C381EC06}" name="Colonne730" dataDxfId="5681" totalsRowDxfId="5682"/>
    <tableColumn id="750" xr3:uid="{01EE883A-EFA1-4D8B-AF59-DC631A12FE4E}" name="Colonne731" dataDxfId="5679" totalsRowDxfId="5680"/>
    <tableColumn id="751" xr3:uid="{910AB393-D11A-409D-9CE8-5E3152AE68B4}" name="Colonne732" dataDxfId="5677" totalsRowDxfId="5678"/>
    <tableColumn id="752" xr3:uid="{F9CAD9EE-AF5B-4852-8056-16643A891FB6}" name="Colonne733" dataDxfId="5675" totalsRowDxfId="5676"/>
    <tableColumn id="753" xr3:uid="{D1D0585D-7F01-4ED8-916D-09C47830DDA6}" name="Colonne734" dataDxfId="5673" totalsRowDxfId="5674"/>
    <tableColumn id="754" xr3:uid="{D954D152-5760-48BE-BBC7-1A46AC71D907}" name="Colonne735" dataDxfId="5671" totalsRowDxfId="5672"/>
    <tableColumn id="755" xr3:uid="{BBCCE9AE-29B7-47A3-987A-0B7075A9A459}" name="Colonne736" dataDxfId="5669" totalsRowDxfId="5670"/>
    <tableColumn id="756" xr3:uid="{C809879B-39A4-41A9-A28B-52320FFCCAE2}" name="Colonne737" dataDxfId="5667" totalsRowDxfId="5668"/>
    <tableColumn id="757" xr3:uid="{51830C04-E3A6-432D-8C24-847F45FD9733}" name="Colonne738" dataDxfId="5665" totalsRowDxfId="5666"/>
    <tableColumn id="758" xr3:uid="{49CA67B5-8899-4796-8BBC-7EAC2BC4FFB6}" name="Colonne739" dataDxfId="5663" totalsRowDxfId="5664"/>
    <tableColumn id="759" xr3:uid="{C5F1D9BE-68D8-4718-95D1-381709CA9E9A}" name="Colonne740" dataDxfId="5661" totalsRowDxfId="5662"/>
    <tableColumn id="760" xr3:uid="{D62D41D5-72D0-4905-A541-704716F55834}" name="Colonne741" dataDxfId="5659" totalsRowDxfId="5660"/>
    <tableColumn id="761" xr3:uid="{CFB0E7A6-7820-4C6D-B612-5729D756DE94}" name="Colonne742" dataDxfId="5657" totalsRowDxfId="5658"/>
    <tableColumn id="762" xr3:uid="{8C414E9B-F122-49A3-B24A-B2C69C6F6F65}" name="Colonne743" dataDxfId="5655" totalsRowDxfId="5656"/>
    <tableColumn id="763" xr3:uid="{FBE8CDDD-A588-4E8C-A49D-75BF75692389}" name="Colonne744" dataDxfId="5653" totalsRowDxfId="5654"/>
    <tableColumn id="764" xr3:uid="{FDD958E9-1130-4234-B02E-1460366F04B0}" name="Colonne745" dataDxfId="5651" totalsRowDxfId="5652"/>
    <tableColumn id="765" xr3:uid="{70458E5E-E9AF-4D06-A3D4-565AEBD59F87}" name="Colonne746" dataDxfId="5649" totalsRowDxfId="5650"/>
    <tableColumn id="766" xr3:uid="{92C4B351-BF33-4EE0-9D4B-F78A070A9CC2}" name="Colonne747" dataDxfId="5647" totalsRowDxfId="5648"/>
    <tableColumn id="767" xr3:uid="{B92092FB-B651-46EB-9225-C6D9DA9B1577}" name="Colonne748" dataDxfId="5645" totalsRowDxfId="5646"/>
    <tableColumn id="768" xr3:uid="{45C0939F-E418-4450-B2D2-062DECB0F5F4}" name="Colonne749" dataDxfId="5643" totalsRowDxfId="5644"/>
    <tableColumn id="769" xr3:uid="{06842A94-55D3-489B-9B95-86E21F0E15FB}" name="Colonne750" dataDxfId="5641" totalsRowDxfId="5642"/>
    <tableColumn id="770" xr3:uid="{C7F22449-04C4-4941-9A3D-9238CCB5E2D3}" name="Colonne751" dataDxfId="5639" totalsRowDxfId="5640"/>
    <tableColumn id="771" xr3:uid="{F4DF7F81-2DCA-495A-A170-F220F995E0C6}" name="Colonne752" dataDxfId="5637" totalsRowDxfId="5638"/>
    <tableColumn id="772" xr3:uid="{BAEB4901-39C9-4C29-B008-99518F8301B6}" name="Colonne753" dataDxfId="5635" totalsRowDxfId="5636"/>
    <tableColumn id="773" xr3:uid="{0BBCCB8D-0A22-40A3-B426-8EBD5777CCAA}" name="Colonne754" dataDxfId="5633" totalsRowDxfId="5634"/>
    <tableColumn id="774" xr3:uid="{513EEA67-6332-42B1-8D54-17316F9166B3}" name="Colonne755" dataDxfId="5631" totalsRowDxfId="5632"/>
    <tableColumn id="775" xr3:uid="{2AB73CEA-C34B-430B-90D3-997C6B7299C0}" name="Colonne756" dataDxfId="5629" totalsRowDxfId="5630"/>
    <tableColumn id="776" xr3:uid="{F8DB20F4-6747-4E90-84D0-A0FA7DDD4F55}" name="Colonne757" dataDxfId="5627" totalsRowDxfId="5628"/>
    <tableColumn id="777" xr3:uid="{0CA66589-E8F1-4964-89DE-69110C22459E}" name="Colonne758" dataDxfId="5625" totalsRowDxfId="5626"/>
    <tableColumn id="778" xr3:uid="{16A9B535-4831-4C30-B4F2-F68575783170}" name="Colonne759" dataDxfId="5623" totalsRowDxfId="5624"/>
    <tableColumn id="779" xr3:uid="{0D654D4B-AFA5-49BF-AB98-7E4EBB7BCDCF}" name="Colonne760" dataDxfId="5621" totalsRowDxfId="5622"/>
    <tableColumn id="780" xr3:uid="{6935791B-EC6F-4538-A857-0D1E832863AC}" name="Colonne761" dataDxfId="5619" totalsRowDxfId="5620"/>
    <tableColumn id="781" xr3:uid="{EE2643FB-393E-46E8-B0DA-309ADF2572CF}" name="Colonne762" dataDxfId="5617" totalsRowDxfId="5618"/>
    <tableColumn id="782" xr3:uid="{54D6BF73-C61E-47B2-96CE-9FDD6A00F4D4}" name="Colonne763" dataDxfId="5615" totalsRowDxfId="5616"/>
    <tableColumn id="783" xr3:uid="{262AEC83-B3CE-48BE-8C8D-FA64C06406EE}" name="Colonne764" dataDxfId="5613" totalsRowDxfId="5614"/>
    <tableColumn id="784" xr3:uid="{6F4A82DE-6A8E-4F4F-A757-2B7CCD5D6221}" name="Colonne765" dataDxfId="5611" totalsRowDxfId="5612"/>
    <tableColumn id="785" xr3:uid="{92AF0E2E-780B-4F56-BEF4-C90CA5D45B3D}" name="Colonne766" dataDxfId="5609" totalsRowDxfId="5610"/>
    <tableColumn id="786" xr3:uid="{5A4F5D40-BC02-426E-B444-9D32CF453B77}" name="Colonne767" dataDxfId="5607" totalsRowDxfId="5608"/>
    <tableColumn id="787" xr3:uid="{C4EB0999-8DB6-4B75-AF0E-3CBB298AAA18}" name="Colonne768" dataDxfId="5605" totalsRowDxfId="5606"/>
    <tableColumn id="788" xr3:uid="{F07D0D65-F792-48F9-8246-BD810940F9E9}" name="Colonne769" dataDxfId="5603" totalsRowDxfId="5604"/>
    <tableColumn id="789" xr3:uid="{60A6197D-D8AF-4CAF-96F2-CEAB39019C96}" name="Colonne770" dataDxfId="5601" totalsRowDxfId="5602"/>
    <tableColumn id="790" xr3:uid="{65EC0EB0-9CC9-459E-B6D2-619C4534BDFA}" name="Colonne771" dataDxfId="5599" totalsRowDxfId="5600"/>
    <tableColumn id="791" xr3:uid="{0F3FCA2F-031A-46A0-8342-ED27EAB28915}" name="Colonne772" dataDxfId="5597" totalsRowDxfId="5598"/>
    <tableColumn id="792" xr3:uid="{6701671F-80D8-4C04-BCB1-85E5192CB424}" name="Colonne773" dataDxfId="5595" totalsRowDxfId="5596"/>
    <tableColumn id="793" xr3:uid="{8231386A-D5C5-4D42-9566-8752B910091C}" name="Colonne774" dataDxfId="5593" totalsRowDxfId="5594"/>
    <tableColumn id="794" xr3:uid="{7AE0B70E-EE85-498B-9CC3-D98E3D38E5DB}" name="Colonne775" dataDxfId="5591" totalsRowDxfId="5592"/>
    <tableColumn id="795" xr3:uid="{D0F1E493-B42C-4C40-A78B-FEBE28101AF7}" name="Colonne776" dataDxfId="5589" totalsRowDxfId="5590"/>
    <tableColumn id="796" xr3:uid="{C7105C17-8EBA-46AB-821C-6E677D9CA9E2}" name="Colonne777" dataDxfId="5587" totalsRowDxfId="5588"/>
    <tableColumn id="797" xr3:uid="{B3175860-C40C-4614-A13F-C810781FC3E0}" name="Colonne778" dataDxfId="5585" totalsRowDxfId="5586"/>
    <tableColumn id="798" xr3:uid="{1C5CC680-F7A6-4D82-BE95-FA687D639CDB}" name="Colonne779" dataDxfId="5583" totalsRowDxfId="5584"/>
    <tableColumn id="799" xr3:uid="{B6FF241C-02D6-4A04-9FD8-29C0BDE9C6CB}" name="Colonne780" dataDxfId="5581" totalsRowDxfId="5582"/>
    <tableColumn id="800" xr3:uid="{C4D321D6-6368-46E7-B12A-3BB09040E7AE}" name="Colonne781" dataDxfId="5579" totalsRowDxfId="5580"/>
    <tableColumn id="801" xr3:uid="{321FEC2C-7E40-41F9-992D-499CC7EA985B}" name="Colonne782" dataDxfId="5577" totalsRowDxfId="5578"/>
    <tableColumn id="802" xr3:uid="{90695816-D933-431A-96B1-BC4C645FA3E8}" name="Colonne783" dataDxfId="5575" totalsRowDxfId="5576"/>
    <tableColumn id="803" xr3:uid="{5E1AA4E6-DACC-4740-86B7-B2AAD3F973FC}" name="Colonne784" dataDxfId="5573" totalsRowDxfId="5574"/>
    <tableColumn id="804" xr3:uid="{635525E1-CD81-4E2F-98D8-28CD5590C405}" name="Colonne785" dataDxfId="5571" totalsRowDxfId="5572"/>
    <tableColumn id="805" xr3:uid="{C49D2609-9D8D-4051-A7FF-1EB0B0F80752}" name="Colonne786" dataDxfId="5569" totalsRowDxfId="5570"/>
    <tableColumn id="806" xr3:uid="{935822A0-4665-4C36-A485-E3D95BD7E289}" name="Colonne787" dataDxfId="5567" totalsRowDxfId="5568"/>
    <tableColumn id="807" xr3:uid="{C93C856E-9973-4938-933F-8FFDD339AFE4}" name="Colonne788" dataDxfId="5565" totalsRowDxfId="5566"/>
    <tableColumn id="808" xr3:uid="{B6837488-E08D-46CF-BDC8-32BA284B0213}" name="Colonne789" dataDxfId="5563" totalsRowDxfId="5564"/>
    <tableColumn id="809" xr3:uid="{C895643F-4912-4341-837D-ECEC506535A1}" name="Colonne790" dataDxfId="5561" totalsRowDxfId="5562"/>
    <tableColumn id="810" xr3:uid="{EE2C1F22-F668-4E91-9EFC-E233161A8FD0}" name="Colonne791" dataDxfId="5559" totalsRowDxfId="5560"/>
    <tableColumn id="811" xr3:uid="{CF6EBE71-33D0-4C4B-B460-A838E992CB43}" name="Colonne792" dataDxfId="5557" totalsRowDxfId="5558"/>
    <tableColumn id="812" xr3:uid="{FE4C69D3-B562-47BA-8BBF-A7691C48923E}" name="Colonne793" dataDxfId="5555" totalsRowDxfId="5556"/>
    <tableColumn id="813" xr3:uid="{FF1AD73A-1C7B-4AD3-A11C-9926E0E3F4FD}" name="Colonne794" dataDxfId="5553" totalsRowDxfId="5554"/>
    <tableColumn id="814" xr3:uid="{83A81E26-598E-438D-B4F0-7387CA29714A}" name="Colonne795" dataDxfId="5551" totalsRowDxfId="5552"/>
    <tableColumn id="815" xr3:uid="{978CDC84-99EE-4B7C-98AA-4108641B990C}" name="Colonne796" dataDxfId="5549" totalsRowDxfId="5550"/>
    <tableColumn id="816" xr3:uid="{A291185F-727D-4E37-A6F0-8F26DB90B4D2}" name="Colonne797" dataDxfId="5547" totalsRowDxfId="5548"/>
    <tableColumn id="817" xr3:uid="{7AE35C4C-9C72-4920-A7A2-387A679093F3}" name="Colonne798" dataDxfId="5545" totalsRowDxfId="5546"/>
    <tableColumn id="818" xr3:uid="{96DB5D78-6DCA-4901-8CAE-3859466672E8}" name="Colonne799" dataDxfId="5543" totalsRowDxfId="5544"/>
    <tableColumn id="819" xr3:uid="{1EA23271-6F98-4250-8F0C-6802188F2DB5}" name="Colonne800" dataDxfId="5541" totalsRowDxfId="5542"/>
    <tableColumn id="820" xr3:uid="{A5A8F568-6936-4923-B8BA-D5AF67FED784}" name="Colonne801" dataDxfId="5539" totalsRowDxfId="5540"/>
    <tableColumn id="821" xr3:uid="{EFAD7092-122F-4D19-85CE-2F69F0C0F167}" name="Colonne802" dataDxfId="5537" totalsRowDxfId="5538"/>
    <tableColumn id="822" xr3:uid="{B7287C84-8AE5-4BAD-8034-87EDC1AAC3B2}" name="Colonne803" dataDxfId="5535" totalsRowDxfId="5536"/>
    <tableColumn id="823" xr3:uid="{CD9F9ADB-7881-4EC4-AE43-E6559E76D8D0}" name="Colonne804" dataDxfId="5533" totalsRowDxfId="5534"/>
    <tableColumn id="824" xr3:uid="{EE49770E-0EFF-40A7-AE00-85C3A093833B}" name="Colonne805" dataDxfId="5531" totalsRowDxfId="5532"/>
    <tableColumn id="825" xr3:uid="{ADE721CD-C097-48E5-A29C-FB25A077AB32}" name="Colonne806" dataDxfId="5529" totalsRowDxfId="5530"/>
    <tableColumn id="826" xr3:uid="{77093CF6-9B96-4D34-A55F-72C62A82D39A}" name="Colonne807" dataDxfId="5527" totalsRowDxfId="5528"/>
    <tableColumn id="827" xr3:uid="{F560D420-1826-45DD-B5A2-659324BF06D8}" name="Colonne808" dataDxfId="5525" totalsRowDxfId="5526"/>
    <tableColumn id="828" xr3:uid="{AAD70E84-71F3-4CE1-A4E7-3850E1FF3F6F}" name="Colonne809" dataDxfId="5523" totalsRowDxfId="5524"/>
    <tableColumn id="829" xr3:uid="{6D67E5ED-F1F6-4B91-93FD-D9D2526322A1}" name="Colonne810" dataDxfId="5521" totalsRowDxfId="5522"/>
    <tableColumn id="830" xr3:uid="{ADAF26A6-E4FE-4A91-941B-B85AA49231DB}" name="Colonne811" dataDxfId="5519" totalsRowDxfId="5520"/>
    <tableColumn id="831" xr3:uid="{49FD006C-1B33-4BF6-AE01-D181DAF4F536}" name="Colonne812" dataDxfId="5517" totalsRowDxfId="5518"/>
    <tableColumn id="832" xr3:uid="{72382FD4-C6C0-42E6-92CA-C681AEC25D56}" name="Colonne813" dataDxfId="5515" totalsRowDxfId="5516"/>
    <tableColumn id="833" xr3:uid="{AD300CCA-F920-46FA-A9A0-85B6561D77B3}" name="Colonne814" dataDxfId="5513" totalsRowDxfId="5514"/>
    <tableColumn id="834" xr3:uid="{ABA55AB8-4F0F-4782-B3EC-1AE5AE56FBC8}" name="Colonne815" dataDxfId="5511" totalsRowDxfId="5512"/>
    <tableColumn id="835" xr3:uid="{11D401C5-F8A9-475B-808E-8AEDE267C04E}" name="Colonne816" dataDxfId="5509" totalsRowDxfId="5510"/>
    <tableColumn id="836" xr3:uid="{08C45D52-7281-451A-A3C3-1FE9F1BFCFBE}" name="Colonne817" dataDxfId="5507" totalsRowDxfId="5508"/>
    <tableColumn id="837" xr3:uid="{70898538-7054-4ACA-A47D-E049584A9FCB}" name="Colonne818" dataDxfId="5505" totalsRowDxfId="5506"/>
    <tableColumn id="838" xr3:uid="{6FC77D63-0108-44A4-94B2-BC353E4118F7}" name="Colonne819" dataDxfId="5503" totalsRowDxfId="5504"/>
    <tableColumn id="839" xr3:uid="{FE50CE4E-19B1-426E-858B-DDE200BE7B52}" name="Colonne820" dataDxfId="5501" totalsRowDxfId="5502"/>
    <tableColumn id="840" xr3:uid="{D6E3D710-4D8F-4460-A3EA-278756FD0C5B}" name="Colonne821" dataDxfId="5499" totalsRowDxfId="5500"/>
    <tableColumn id="841" xr3:uid="{FE704A19-C1B8-4E00-B8F5-DA3C5ED57F79}" name="Colonne822" dataDxfId="5497" totalsRowDxfId="5498"/>
    <tableColumn id="842" xr3:uid="{897448F0-A6B8-46DA-BD86-5F0266C3A54F}" name="Colonne823" dataDxfId="5495" totalsRowDxfId="5496"/>
    <tableColumn id="843" xr3:uid="{3C6A704E-E083-4049-BD62-27A84DE28AC8}" name="Colonne824" dataDxfId="5493" totalsRowDxfId="5494"/>
    <tableColumn id="844" xr3:uid="{6201B2D3-87DF-45F3-BDBB-424E6AFD6FF5}" name="Colonne825" dataDxfId="5491" totalsRowDxfId="5492"/>
    <tableColumn id="845" xr3:uid="{1B8800F7-FD3F-4D49-B547-17DA29B61182}" name="Colonne826" dataDxfId="5489" totalsRowDxfId="5490"/>
    <tableColumn id="846" xr3:uid="{71FDA70C-3CD5-498D-BD9E-DDA28F7DA671}" name="Colonne827" dataDxfId="5487" totalsRowDxfId="5488"/>
    <tableColumn id="847" xr3:uid="{33329AB6-3692-4EAB-8544-1C7EB5C7C54D}" name="Colonne828" dataDxfId="5485" totalsRowDxfId="5486"/>
    <tableColumn id="848" xr3:uid="{FA039952-3357-4AF4-BAB0-85649DD298BE}" name="Colonne829" dataDxfId="5483" totalsRowDxfId="5484"/>
    <tableColumn id="849" xr3:uid="{AE0CE818-44BD-456E-9F81-101AC667F93F}" name="Colonne830" dataDxfId="5481" totalsRowDxfId="5482"/>
    <tableColumn id="850" xr3:uid="{88A5E89E-3348-414F-BA43-8A0BF0651006}" name="Colonne831" dataDxfId="5479" totalsRowDxfId="5480"/>
    <tableColumn id="851" xr3:uid="{7D59B3D6-55D6-4E3F-A985-AD6F39D8A2B8}" name="Colonne832" dataDxfId="5477" totalsRowDxfId="5478"/>
    <tableColumn id="852" xr3:uid="{68E60DB0-95BF-4294-8477-5F739246A716}" name="Colonne833" dataDxfId="5475" totalsRowDxfId="5476"/>
    <tableColumn id="853" xr3:uid="{4D40258D-C6AB-4E2E-929D-F9665F2DBC4E}" name="Colonne834" dataDxfId="5473" totalsRowDxfId="5474"/>
    <tableColumn id="854" xr3:uid="{3325E186-5FB7-496F-99BF-96980AEAC759}" name="Colonne835" dataDxfId="5471" totalsRowDxfId="5472"/>
    <tableColumn id="855" xr3:uid="{A9685C1F-4457-4E57-B4AA-9A2E08148FD8}" name="Colonne836" dataDxfId="5469" totalsRowDxfId="5470"/>
    <tableColumn id="856" xr3:uid="{630FB301-AD1E-469D-8A9A-FC1C44E937A0}" name="Colonne837" dataDxfId="5467" totalsRowDxfId="5468"/>
    <tableColumn id="857" xr3:uid="{BE52E4BD-8BBE-4E14-9815-090158B8A41F}" name="Colonne838" dataDxfId="5465" totalsRowDxfId="5466"/>
    <tableColumn id="858" xr3:uid="{495DC705-7193-4299-96D0-3FF1A1A6B0C7}" name="Colonne839" dataDxfId="5463" totalsRowDxfId="5464"/>
    <tableColumn id="859" xr3:uid="{C3886220-8963-445C-A2CC-01589B8AD71A}" name="Colonne840" dataDxfId="5461" totalsRowDxfId="5462"/>
    <tableColumn id="860" xr3:uid="{47282BDE-D13F-446E-A644-2B88A305B07C}" name="Colonne841" dataDxfId="5459" totalsRowDxfId="5460"/>
    <tableColumn id="861" xr3:uid="{48BE3B24-F68A-45B7-A6E4-C28BDCE0E3FA}" name="Colonne842" dataDxfId="5457" totalsRowDxfId="5458"/>
    <tableColumn id="862" xr3:uid="{83CD3DC3-75E7-4487-A910-467AA86C6389}" name="Colonne843" dataDxfId="5455" totalsRowDxfId="5456"/>
    <tableColumn id="863" xr3:uid="{ACD8D622-EEC0-4D21-91DB-CB44D7FE927F}" name="Colonne844" dataDxfId="5453" totalsRowDxfId="5454"/>
    <tableColumn id="864" xr3:uid="{DECCC1DB-8E85-4624-954E-7EC12A34AC01}" name="Colonne845" dataDxfId="5451" totalsRowDxfId="5452"/>
    <tableColumn id="865" xr3:uid="{6202299B-9DC8-49E8-92B7-47B15BD0B3BD}" name="Colonne846" dataDxfId="5449" totalsRowDxfId="5450"/>
    <tableColumn id="866" xr3:uid="{7CCE3A56-FA64-4C3B-8F2A-5902D9ADEDB5}" name="Colonne847" dataDxfId="5447" totalsRowDxfId="5448"/>
    <tableColumn id="867" xr3:uid="{B3827FE6-DFFC-4D89-81AC-DC2BBC19E098}" name="Colonne848" dataDxfId="5445" totalsRowDxfId="5446"/>
    <tableColumn id="868" xr3:uid="{674C4DC5-BF38-491E-9879-3D17C3515D84}" name="Colonne849" dataDxfId="5443" totalsRowDxfId="5444"/>
    <tableColumn id="869" xr3:uid="{709BC5BE-D42E-4E21-BA3D-3BE435C5C6D7}" name="Colonne850" dataDxfId="5441" totalsRowDxfId="5442"/>
    <tableColumn id="870" xr3:uid="{02502440-4F52-4413-8182-6974C76D1977}" name="Colonne851" dataDxfId="5439" totalsRowDxfId="5440"/>
    <tableColumn id="871" xr3:uid="{3621255B-33F8-48E4-8A06-7E205A5D406A}" name="Colonne852" dataDxfId="5437" totalsRowDxfId="5438"/>
    <tableColumn id="872" xr3:uid="{F94F1612-EA65-4387-BCD7-29802A4243A2}" name="Colonne853" dataDxfId="5435" totalsRowDxfId="5436"/>
    <tableColumn id="873" xr3:uid="{C59B58C2-159B-4FC4-A10A-0EC89BCE7EC3}" name="Colonne854" dataDxfId="5433" totalsRowDxfId="5434"/>
    <tableColumn id="874" xr3:uid="{4B99E559-21F0-40F7-94ED-40C17AD6EFC2}" name="Colonne855" dataDxfId="5431" totalsRowDxfId="5432"/>
    <tableColumn id="875" xr3:uid="{E5A65997-70F6-4430-8109-EF8285429C5C}" name="Colonne856" dataDxfId="5429" totalsRowDxfId="5430"/>
    <tableColumn id="876" xr3:uid="{0AFFDB14-B2FC-43E6-8C22-F4A88A9EC513}" name="Colonne857" dataDxfId="5427" totalsRowDxfId="5428"/>
    <tableColumn id="877" xr3:uid="{85E47450-BD5B-432E-B59B-E732C2282B74}" name="Colonne858" dataDxfId="5425" totalsRowDxfId="5426"/>
    <tableColumn id="878" xr3:uid="{DDE37616-73A7-4567-90C0-FD089774E0E0}" name="Colonne859" dataDxfId="5423" totalsRowDxfId="5424"/>
    <tableColumn id="879" xr3:uid="{F863106A-61F7-4D5D-9DDC-96AA401E01A3}" name="Colonne860" dataDxfId="5421" totalsRowDxfId="5422"/>
    <tableColumn id="880" xr3:uid="{E305C85F-7976-426D-81F0-9C97B2E0E2C9}" name="Colonne861" dataDxfId="5419" totalsRowDxfId="5420"/>
    <tableColumn id="881" xr3:uid="{2F433803-1F23-4A2B-B7D4-39043B763650}" name="Colonne862" dataDxfId="5417" totalsRowDxfId="5418"/>
    <tableColumn id="882" xr3:uid="{F31A1AC9-93CC-4B33-8C06-C70C87773513}" name="Colonne863" dataDxfId="5415" totalsRowDxfId="5416"/>
    <tableColumn id="883" xr3:uid="{08E9D96A-8612-46DC-9A82-1542A24D83CD}" name="Colonne864" dataDxfId="5413" totalsRowDxfId="5414"/>
    <tableColumn id="884" xr3:uid="{90D954A0-9C7E-4FD9-A535-E219C12F94FF}" name="Colonne865" dataDxfId="5411" totalsRowDxfId="5412"/>
    <tableColumn id="885" xr3:uid="{F0F56C01-B78E-4E4F-BFF6-29C884CB67E2}" name="Colonne866" dataDxfId="5409" totalsRowDxfId="5410"/>
    <tableColumn id="886" xr3:uid="{EA18D36D-CE79-44D7-A036-11949FA170AF}" name="Colonne867" dataDxfId="5407" totalsRowDxfId="5408"/>
    <tableColumn id="887" xr3:uid="{657931BB-56E1-4CB0-ACB9-36805034DFF7}" name="Colonne868" dataDxfId="5405" totalsRowDxfId="5406"/>
    <tableColumn id="888" xr3:uid="{D45694AC-A126-4FEC-8A87-86EF001183E0}" name="Colonne869" dataDxfId="5403" totalsRowDxfId="5404"/>
    <tableColumn id="889" xr3:uid="{79E281D5-5D66-4250-AEA7-E35DE1E23CFC}" name="Colonne870" dataDxfId="5401" totalsRowDxfId="5402"/>
    <tableColumn id="890" xr3:uid="{F13E2772-2CB6-4D7E-B76D-B5A9739996C9}" name="Colonne871" dataDxfId="5399" totalsRowDxfId="5400"/>
    <tableColumn id="891" xr3:uid="{465EEC27-010C-49C2-9078-B2216A9133E8}" name="Colonne872" dataDxfId="5397" totalsRowDxfId="5398"/>
    <tableColumn id="892" xr3:uid="{00BEFEAC-BA4F-44C2-876A-10CBE71D1537}" name="Colonne873" dataDxfId="5395" totalsRowDxfId="5396"/>
    <tableColumn id="893" xr3:uid="{EEC1E2BA-3877-47E9-849C-3D99F30549F0}" name="Colonne874" dataDxfId="5393" totalsRowDxfId="5394"/>
    <tableColumn id="894" xr3:uid="{8E641229-082B-41E7-B8B2-B0570D1CB18A}" name="Colonne875" dataDxfId="5391" totalsRowDxfId="5392"/>
    <tableColumn id="895" xr3:uid="{70D2150A-3A8B-4B6C-B04F-324C74D3E75E}" name="Colonne876" dataDxfId="5389" totalsRowDxfId="5390"/>
    <tableColumn id="896" xr3:uid="{7E7A6426-4E48-4E8A-B96E-E8511D36EAC6}" name="Colonne877" dataDxfId="5387" totalsRowDxfId="5388"/>
    <tableColumn id="897" xr3:uid="{4EEF0B10-FDFD-4031-BF9B-2AF6F08E9B5B}" name="Colonne878" dataDxfId="5385" totalsRowDxfId="5386"/>
    <tableColumn id="898" xr3:uid="{9A8937D2-0A47-4FBE-B529-25F75816AF38}" name="Colonne879" dataDxfId="5383" totalsRowDxfId="5384"/>
    <tableColumn id="899" xr3:uid="{133A7F38-C2FF-4140-88E6-9F7F11AF353C}" name="Colonne880" dataDxfId="5381" totalsRowDxfId="5382"/>
    <tableColumn id="900" xr3:uid="{2A20098A-983E-4064-99C9-A3770FB77A7D}" name="Colonne881" dataDxfId="5379" totalsRowDxfId="5380"/>
    <tableColumn id="901" xr3:uid="{239E5AC3-DB4A-422E-A463-193D4869EF51}" name="Colonne882" dataDxfId="5377" totalsRowDxfId="5378"/>
    <tableColumn id="902" xr3:uid="{3D7F6C3D-05E3-4960-9679-238926D7F762}" name="Colonne883" dataDxfId="5375" totalsRowDxfId="5376"/>
    <tableColumn id="903" xr3:uid="{95513401-1DF6-4E44-9EE8-4AEB4DBE4D5E}" name="Colonne884" dataDxfId="5373" totalsRowDxfId="5374"/>
    <tableColumn id="904" xr3:uid="{A0640CB0-297C-4C1F-95A9-6832CDD2444C}" name="Colonne885" dataDxfId="5371" totalsRowDxfId="5372"/>
    <tableColumn id="905" xr3:uid="{EB66D76A-4AC8-43A7-995B-F46B8BD812F5}" name="Colonne886" dataDxfId="5369" totalsRowDxfId="5370"/>
    <tableColumn id="906" xr3:uid="{8892B81A-059C-4E5B-9B28-3A9F1E9A5737}" name="Colonne887" dataDxfId="5367" totalsRowDxfId="5368"/>
    <tableColumn id="907" xr3:uid="{AE3F8964-BC71-4CAF-BB63-FFABCD63310E}" name="Colonne888" dataDxfId="5365" totalsRowDxfId="5366"/>
    <tableColumn id="908" xr3:uid="{254FFE2E-7B43-49A8-A2E5-5A6293342313}" name="Colonne889" dataDxfId="5363" totalsRowDxfId="5364"/>
    <tableColumn id="909" xr3:uid="{6AB84315-BF77-4C6A-A794-61261BE627AB}" name="Colonne890" dataDxfId="5361" totalsRowDxfId="5362"/>
    <tableColumn id="910" xr3:uid="{E03FB914-C076-4699-8930-3BC661952A2D}" name="Colonne891" dataDxfId="5359" totalsRowDxfId="5360"/>
    <tableColumn id="911" xr3:uid="{6CE41438-1DB3-4285-9DDA-C0F6C2173C0F}" name="Colonne892" dataDxfId="5357" totalsRowDxfId="5358"/>
    <tableColumn id="912" xr3:uid="{B9F5E65A-37DB-407E-86FB-B50E5A2F4A22}" name="Colonne893" dataDxfId="5355" totalsRowDxfId="5356"/>
    <tableColumn id="913" xr3:uid="{6E5BCC61-8CD0-4D63-93DE-195A6FBD13E7}" name="Colonne894" dataDxfId="5353" totalsRowDxfId="5354"/>
    <tableColumn id="914" xr3:uid="{91909368-F7D8-40D8-9B1B-1241F3E049FD}" name="Colonne895" dataDxfId="5351" totalsRowDxfId="5352"/>
    <tableColumn id="915" xr3:uid="{2EC0FB51-79E6-4BB4-9781-7EB0D670916D}" name="Colonne896" dataDxfId="5349" totalsRowDxfId="5350"/>
    <tableColumn id="916" xr3:uid="{518CB39D-975D-4054-9FC4-98FAC05415D6}" name="Colonne897" dataDxfId="5347" totalsRowDxfId="5348"/>
    <tableColumn id="917" xr3:uid="{BCB5C00F-AB8B-49AB-AFFF-FCF6B9EB50B0}" name="Colonne898" dataDxfId="5345" totalsRowDxfId="5346"/>
    <tableColumn id="918" xr3:uid="{C7E71B51-F445-4A5E-B392-06B5BEE776BF}" name="Colonne899" dataDxfId="5343" totalsRowDxfId="5344"/>
    <tableColumn id="919" xr3:uid="{216FCF69-5240-429B-AFAB-2F8ACAA14442}" name="Colonne900" dataDxfId="5341" totalsRowDxfId="5342"/>
    <tableColumn id="920" xr3:uid="{972981C6-B975-4BD4-8CC0-E934F08940A3}" name="Colonne901" dataDxfId="5339" totalsRowDxfId="5340"/>
    <tableColumn id="921" xr3:uid="{C246B4C1-2671-417E-9E64-1C3EB532E26B}" name="Colonne902" dataDxfId="5337" totalsRowDxfId="5338"/>
    <tableColumn id="922" xr3:uid="{084B0DD0-BFC0-4FF7-9266-C98605BB41F2}" name="Colonne903" dataDxfId="5335" totalsRowDxfId="5336"/>
    <tableColumn id="923" xr3:uid="{F9CF8D5F-596D-42BB-A734-4E46C9D2F5EB}" name="Colonne904" dataDxfId="5333" totalsRowDxfId="5334"/>
    <tableColumn id="924" xr3:uid="{E724F0E4-E497-4493-B4EE-1FFD353B1838}" name="Colonne905" dataDxfId="5331" totalsRowDxfId="5332"/>
    <tableColumn id="925" xr3:uid="{779F7FD3-8745-47C5-87DC-9FF6338B8F7C}" name="Colonne906" dataDxfId="5329" totalsRowDxfId="5330"/>
    <tableColumn id="926" xr3:uid="{192BB83E-2210-4E9B-824D-FBE8001F315C}" name="Colonne907" dataDxfId="5327" totalsRowDxfId="5328"/>
    <tableColumn id="927" xr3:uid="{FD42C481-9BBC-446F-8DD0-E04ED4F5162D}" name="Colonne908" dataDxfId="5325" totalsRowDxfId="5326"/>
    <tableColumn id="928" xr3:uid="{08A87477-8C57-4D3A-B667-17B754B82655}" name="Colonne909" dataDxfId="5323" totalsRowDxfId="5324"/>
    <tableColumn id="929" xr3:uid="{87304CF7-B21C-4E26-B2A9-75AA2CE08D5A}" name="Colonne910" dataDxfId="5321" totalsRowDxfId="5322"/>
    <tableColumn id="930" xr3:uid="{EB0CF73E-2CD3-46C3-9072-77279495CB9B}" name="Colonne911" dataDxfId="5319" totalsRowDxfId="5320"/>
    <tableColumn id="931" xr3:uid="{466BC18D-EE43-4988-9DC9-C06A6D304A3E}" name="Colonne912" dataDxfId="5317" totalsRowDxfId="5318"/>
    <tableColumn id="932" xr3:uid="{5E83D2A4-A4A7-4A0B-A15E-C0037309BAB1}" name="Colonne913" dataDxfId="5315" totalsRowDxfId="5316"/>
    <tableColumn id="933" xr3:uid="{1D34F461-046B-4A59-8521-163DEFE7931F}" name="Colonne914" dataDxfId="5313" totalsRowDxfId="5314"/>
    <tableColumn id="934" xr3:uid="{C9258A33-C683-4133-A654-6BD3A0E5F87D}" name="Colonne915" dataDxfId="5311" totalsRowDxfId="5312"/>
    <tableColumn id="935" xr3:uid="{BDF550C4-D19B-4743-9AFD-A24CE8C23089}" name="Colonne916" dataDxfId="5309" totalsRowDxfId="5310"/>
    <tableColumn id="936" xr3:uid="{D365F484-A86F-4CD1-87AB-86CFFC654161}" name="Colonne917" dataDxfId="5307" totalsRowDxfId="5308"/>
    <tableColumn id="937" xr3:uid="{9C8F8157-81A8-4180-83AE-BED8BB90D334}" name="Colonne918" dataDxfId="5305" totalsRowDxfId="5306"/>
    <tableColumn id="938" xr3:uid="{7C0B944B-33F8-437A-A6DB-26E9F1C12551}" name="Colonne919" dataDxfId="5303" totalsRowDxfId="5304"/>
    <tableColumn id="939" xr3:uid="{DA761BAB-A67D-483A-B544-565BBA331C74}" name="Colonne920" dataDxfId="5301" totalsRowDxfId="5302"/>
    <tableColumn id="940" xr3:uid="{41C16892-C43C-4F65-A891-1784B8797BB4}" name="Colonne921" dataDxfId="5299" totalsRowDxfId="5300"/>
    <tableColumn id="941" xr3:uid="{07C7CF5D-4D48-4A38-A95E-D86E3DD5A9C6}" name="Colonne922" dataDxfId="5297" totalsRowDxfId="5298"/>
    <tableColumn id="942" xr3:uid="{835CCEDA-18AF-4195-8D3E-198D75213A75}" name="Colonne923" dataDxfId="5295" totalsRowDxfId="5296"/>
    <tableColumn id="943" xr3:uid="{4B0EC193-265A-4EBA-881C-740A35DEC633}" name="Colonne924" dataDxfId="5293" totalsRowDxfId="5294"/>
    <tableColumn id="944" xr3:uid="{4D6E821B-085D-452A-912A-3B2252BF6BA4}" name="Colonne925" dataDxfId="5291" totalsRowDxfId="5292"/>
    <tableColumn id="945" xr3:uid="{8F008564-5467-4F5A-8D49-9EE5CB54E562}" name="Colonne926" dataDxfId="5289" totalsRowDxfId="5290"/>
    <tableColumn id="946" xr3:uid="{703314E5-1366-4C76-B726-30D54CE22BF3}" name="Colonne927" dataDxfId="5287" totalsRowDxfId="5288"/>
    <tableColumn id="947" xr3:uid="{BB265E71-978E-4396-A19C-D347FFFCB0B8}" name="Colonne928" dataDxfId="5285" totalsRowDxfId="5286"/>
    <tableColumn id="948" xr3:uid="{E680CA93-D104-4411-9E73-3B185F95C709}" name="Colonne929" dataDxfId="5283" totalsRowDxfId="5284"/>
    <tableColumn id="949" xr3:uid="{F616233F-FC90-49E4-A7EC-2AF95E9EA574}" name="Colonne930" dataDxfId="5281" totalsRowDxfId="5282"/>
    <tableColumn id="950" xr3:uid="{FB370F73-BAC9-47AE-9A63-4D4ABFBBC2CE}" name="Colonne931" dataDxfId="5279" totalsRowDxfId="5280"/>
    <tableColumn id="951" xr3:uid="{27D8E312-08B7-4B80-B3C9-01B92F18C2CC}" name="Colonne932" dataDxfId="5277" totalsRowDxfId="5278"/>
    <tableColumn id="952" xr3:uid="{8E52D27B-B6F6-4176-90BA-D7754B691750}" name="Colonne933" dataDxfId="5275" totalsRowDxfId="5276"/>
    <tableColumn id="953" xr3:uid="{55F878F6-849E-4E01-B480-F8D9010ACF55}" name="Colonne934" dataDxfId="5273" totalsRowDxfId="5274"/>
    <tableColumn id="954" xr3:uid="{2A818E94-3EE8-411F-A76D-35C1F142A3DE}" name="Colonne935" dataDxfId="5271" totalsRowDxfId="5272"/>
    <tableColumn id="955" xr3:uid="{D86BF01C-B65A-4637-B01E-7FC6F9F42AA1}" name="Colonne936" dataDxfId="5269" totalsRowDxfId="5270"/>
    <tableColumn id="956" xr3:uid="{51ABE108-0CF9-4C94-B25C-2EE0E0D74E19}" name="Colonne937" dataDxfId="5267" totalsRowDxfId="5268"/>
    <tableColumn id="957" xr3:uid="{D10ACC96-D13B-472D-BCA4-E0E7390FA7D8}" name="Colonne938" dataDxfId="5265" totalsRowDxfId="5266"/>
    <tableColumn id="958" xr3:uid="{0DD8AD8C-E1D8-4541-B679-4DC6EBC546C5}" name="Colonne939" dataDxfId="5263" totalsRowDxfId="5264"/>
    <tableColumn id="959" xr3:uid="{C4543455-7031-43B3-9783-200AE5EC255A}" name="Colonne940" dataDxfId="5261" totalsRowDxfId="5262"/>
    <tableColumn id="960" xr3:uid="{E487D9B7-DF3F-4122-ACE0-46F47C1E04F7}" name="Colonne941" dataDxfId="5259" totalsRowDxfId="5260"/>
    <tableColumn id="961" xr3:uid="{0E9D4AEB-BF2D-4F12-901F-CCFC65E28876}" name="Colonne942" dataDxfId="5257" totalsRowDxfId="5258"/>
    <tableColumn id="962" xr3:uid="{AC710A53-8A2F-49CD-B4DB-6F7E720EA22B}" name="Colonne943" dataDxfId="5255" totalsRowDxfId="5256"/>
    <tableColumn id="963" xr3:uid="{D32E0927-D053-4E97-99A2-179984E59E07}" name="Colonne944" dataDxfId="5253" totalsRowDxfId="5254"/>
    <tableColumn id="964" xr3:uid="{A928FC49-89B5-42F3-82D8-EF8E1C827657}" name="Colonne945" dataDxfId="5251" totalsRowDxfId="5252"/>
    <tableColumn id="965" xr3:uid="{3A4A96C2-120A-465A-BC89-D3471C8922B3}" name="Colonne946" dataDxfId="5249" totalsRowDxfId="5250"/>
    <tableColumn id="966" xr3:uid="{B566F540-B670-46B8-BF5E-EEB12D11BD69}" name="Colonne947" dataDxfId="5247" totalsRowDxfId="5248"/>
    <tableColumn id="967" xr3:uid="{CE7FD8C9-BE9A-4C2B-950D-E7C2013682AB}" name="Colonne948" dataDxfId="5245" totalsRowDxfId="5246"/>
    <tableColumn id="968" xr3:uid="{E4553982-3E50-4360-AB85-9CB339213D2F}" name="Colonne949" dataDxfId="5243" totalsRowDxfId="5244"/>
    <tableColumn id="969" xr3:uid="{E1D1FF06-A3F3-4489-B75C-023D7F15EC41}" name="Colonne950" dataDxfId="5241" totalsRowDxfId="5242"/>
    <tableColumn id="970" xr3:uid="{962F4B0F-8113-4B20-8061-396329B0AEA1}" name="Colonne951" dataDxfId="5239" totalsRowDxfId="5240"/>
    <tableColumn id="971" xr3:uid="{A92BB799-D028-42AF-BEAC-2AA00F262E38}" name="Colonne952" dataDxfId="5237" totalsRowDxfId="5238"/>
    <tableColumn id="972" xr3:uid="{8C390A48-6379-4DBB-9D27-28A098D28107}" name="Colonne953" dataDxfId="5235" totalsRowDxfId="5236"/>
    <tableColumn id="973" xr3:uid="{08293775-2012-458C-BCDF-D1DC889D4FBC}" name="Colonne954" dataDxfId="5233" totalsRowDxfId="5234"/>
    <tableColumn id="974" xr3:uid="{9164846A-EED5-4366-AA58-7464F1EEA826}" name="Colonne955" dataDxfId="5231" totalsRowDxfId="5232"/>
    <tableColumn id="975" xr3:uid="{CCE5D2E3-B474-4AD3-8273-70F60B7B870A}" name="Colonne956" dataDxfId="5229" totalsRowDxfId="5230"/>
    <tableColumn id="976" xr3:uid="{DB84FB4F-8611-46A6-8797-9C25C85A0A6C}" name="Colonne957" dataDxfId="5227" totalsRowDxfId="5228"/>
    <tableColumn id="977" xr3:uid="{6E2DA849-A5A0-41EB-B18B-0837EBFBA5F8}" name="Colonne958" dataDxfId="5225" totalsRowDxfId="5226"/>
    <tableColumn id="978" xr3:uid="{C3A9F656-CA8F-4EB3-81B5-CC334C27F672}" name="Colonne959" dataDxfId="5223" totalsRowDxfId="5224"/>
    <tableColumn id="979" xr3:uid="{55CE31B8-9FA3-4696-87ED-F1C6FFC9C191}" name="Colonne960" dataDxfId="5221" totalsRowDxfId="5222"/>
    <tableColumn id="980" xr3:uid="{24E0E743-F8FC-4473-A243-C08304B55EE5}" name="Colonne961" dataDxfId="5219" totalsRowDxfId="5220"/>
    <tableColumn id="981" xr3:uid="{8098D61B-FDC4-4E02-ABAE-0AA7DB580974}" name="Colonne962" dataDxfId="5217" totalsRowDxfId="5218"/>
    <tableColumn id="982" xr3:uid="{0DAAD559-E9EE-45DD-A6C5-7406E4520434}" name="Colonne963" dataDxfId="5215" totalsRowDxfId="5216"/>
    <tableColumn id="983" xr3:uid="{4324C325-06B1-47A9-83F5-24C18E408DC1}" name="Colonne964" dataDxfId="5213" totalsRowDxfId="5214"/>
    <tableColumn id="984" xr3:uid="{8A5F24D8-F0C6-4082-BBB1-0587B905A80B}" name="Colonne965" dataDxfId="5211" totalsRowDxfId="5212"/>
    <tableColumn id="985" xr3:uid="{A0180A72-11BC-4D8B-BDE9-920F5E1E1349}" name="Colonne966" dataDxfId="5209" totalsRowDxfId="5210"/>
    <tableColumn id="986" xr3:uid="{DA285807-391C-48DF-8E9D-1BA1575DEF48}" name="Colonne967" dataDxfId="5207" totalsRowDxfId="5208"/>
    <tableColumn id="987" xr3:uid="{3167A98C-C203-488E-AC47-FE849CFCEC46}" name="Colonne968" dataDxfId="5205" totalsRowDxfId="5206"/>
    <tableColumn id="988" xr3:uid="{816E9F8A-6EF8-4F1C-8BC2-2FC3B3489BBB}" name="Colonne969" dataDxfId="5203" totalsRowDxfId="5204"/>
    <tableColumn id="989" xr3:uid="{75964FB7-C7F2-43E0-BB3D-43A6544E6D9E}" name="Colonne970" dataDxfId="5201" totalsRowDxfId="5202"/>
    <tableColumn id="990" xr3:uid="{2DA40A70-8E46-4A35-9BDC-F8E23CD1EB60}" name="Colonne971" dataDxfId="5199" totalsRowDxfId="5200"/>
    <tableColumn id="991" xr3:uid="{53C9BBCA-86B0-4B42-8558-44F1CEFB81E1}" name="Colonne972" dataDxfId="5197" totalsRowDxfId="5198"/>
    <tableColumn id="992" xr3:uid="{5C227E43-5260-49F5-B4D9-639624EEC0D0}" name="Colonne973" dataDxfId="5195" totalsRowDxfId="5196"/>
    <tableColumn id="993" xr3:uid="{93002492-F85B-4CA1-8E3F-48D90D654AC6}" name="Colonne974" dataDxfId="5193" totalsRowDxfId="5194"/>
    <tableColumn id="994" xr3:uid="{EDDA82C6-2283-4CEB-9DEF-7AF50A268C32}" name="Colonne975" dataDxfId="5191" totalsRowDxfId="5192"/>
    <tableColumn id="995" xr3:uid="{FD500666-8D66-4AF7-A25E-F1E56A2A51DF}" name="Colonne976" dataDxfId="5189" totalsRowDxfId="5190"/>
    <tableColumn id="996" xr3:uid="{F994CD28-A363-4319-8F94-D46AC3675957}" name="Colonne977" dataDxfId="5187" totalsRowDxfId="5188"/>
    <tableColumn id="997" xr3:uid="{C5499D45-D465-4CAA-A05D-F9B3A0B9A791}" name="Colonne978" dataDxfId="5185" totalsRowDxfId="5186"/>
    <tableColumn id="998" xr3:uid="{BC3931B4-CA0A-4207-AB3B-20038658E7DF}" name="Colonne979" dataDxfId="5183" totalsRowDxfId="5184"/>
    <tableColumn id="999" xr3:uid="{5C1251D8-F033-4E23-84E6-AE62103CDA35}" name="Colonne980" dataDxfId="5181" totalsRowDxfId="5182"/>
    <tableColumn id="1000" xr3:uid="{3D5252FF-A20D-4479-BFD5-812F0F09F82F}" name="Colonne981" dataDxfId="5179" totalsRowDxfId="5180"/>
    <tableColumn id="1001" xr3:uid="{71FC8FDE-F01B-4C35-8B9D-6EFB725D188C}" name="Colonne982" dataDxfId="5177" totalsRowDxfId="5178"/>
    <tableColumn id="1002" xr3:uid="{2224BB56-AC85-4E25-842A-4E102C37BA1D}" name="Colonne983" dataDxfId="5175" totalsRowDxfId="5176"/>
    <tableColumn id="1003" xr3:uid="{243FE626-6C45-402F-B0D6-C5BA63BA1622}" name="Colonne984" dataDxfId="5173" totalsRowDxfId="5174"/>
    <tableColumn id="1004" xr3:uid="{498B273B-33F5-47C3-83D0-11D81B01BCBF}" name="Colonne985" dataDxfId="5171" totalsRowDxfId="5172"/>
    <tableColumn id="1005" xr3:uid="{5ADE3A6D-1D98-4761-861D-94EC794BBC38}" name="Colonne986" dataDxfId="5169" totalsRowDxfId="5170"/>
    <tableColumn id="1006" xr3:uid="{81CEE37C-7586-46AC-AA6D-45EDC2F0E929}" name="Colonne987" dataDxfId="5167" totalsRowDxfId="5168"/>
    <tableColumn id="1007" xr3:uid="{991A3FEF-98F7-4863-8ED3-EEAC1EE9512C}" name="Colonne988" dataDxfId="5165" totalsRowDxfId="5166"/>
    <tableColumn id="1008" xr3:uid="{18B75712-D0A9-449D-A895-83E9184020E6}" name="Colonne989" dataDxfId="5163" totalsRowDxfId="5164"/>
    <tableColumn id="1009" xr3:uid="{B86BD0DC-F965-4204-A034-CBA763DE5595}" name="Colonne990" dataDxfId="5161" totalsRowDxfId="5162"/>
    <tableColumn id="1010" xr3:uid="{183264CB-C3F2-479C-9AF4-2A221D0561FA}" name="Colonne991" dataDxfId="5159" totalsRowDxfId="5160"/>
    <tableColumn id="1011" xr3:uid="{E35F460D-43D0-4FF9-BDF7-9D25414A6B88}" name="Colonne992" dataDxfId="5157" totalsRowDxfId="5158"/>
    <tableColumn id="1012" xr3:uid="{5030704C-3B76-4E89-82C3-630ADF53712C}" name="Colonne993" dataDxfId="5155" totalsRowDxfId="5156"/>
    <tableColumn id="1013" xr3:uid="{EA9EB227-768F-42FA-A8AB-7463BA691A97}" name="Colonne994" dataDxfId="5153" totalsRowDxfId="5154"/>
    <tableColumn id="1014" xr3:uid="{66C73ECF-D251-4020-84E8-9EC55E3EB6A0}" name="Colonne995" dataDxfId="5151" totalsRowDxfId="5152"/>
    <tableColumn id="1015" xr3:uid="{C32AE8D5-9AF8-4740-AEF6-2DBE7FC264D8}" name="Colonne996" dataDxfId="5149" totalsRowDxfId="5150"/>
    <tableColumn id="1016" xr3:uid="{B7A00811-2423-424B-BC21-27C27D2B6937}" name="Colonne997" dataDxfId="5147" totalsRowDxfId="5148"/>
    <tableColumn id="1017" xr3:uid="{D4D26FE5-8281-46DD-AF40-535336282789}" name="Colonne998" dataDxfId="5145" totalsRowDxfId="5146"/>
    <tableColumn id="1018" xr3:uid="{A685A371-4761-4743-9507-23AB262B8CE8}" name="Colonne999" dataDxfId="5143" totalsRowDxfId="51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099" totalsRowDxfId="3100">
      <calculatedColumnFormula>ROW()-8</calculatedColumnFormula>
    </tableColumn>
    <tableColumn id="34" xr3:uid="{FDDE3F0F-8028-415D-8553-8E7D296021B9}" name="Donnée (Niveau 1)" dataDxfId="3097" totalsRowDxfId="3098"/>
    <tableColumn id="1" xr3:uid="{5798F353-BBAC-4F0A-82EC-4DB16E4BEE16}" name="Donnée (Niveau 2)" dataDxfId="3095" totalsRowDxfId="3096"/>
    <tableColumn id="2" xr3:uid="{F1E2F6AD-A3A7-45A2-947C-798E7DD0EACE}" name="Donnée (Niveau 3)" dataDxfId="3093" totalsRowDxfId="3094"/>
    <tableColumn id="3" xr3:uid="{EDA4445C-D614-49D7-8906-78AA93774380}" name="Donnée (Niveau 4)" dataDxfId="3091" totalsRowDxfId="3092"/>
    <tableColumn id="4" xr3:uid="{D99E7F21-1278-48A4-90A6-02A6C6F5298C}" name="Donnée (Niveau 5)" dataDxfId="3089" totalsRowDxfId="3090"/>
    <tableColumn id="5" xr3:uid="{71305206-6242-42AB-B028-734148DBD69B}" name="Donnée (Niveau 6)" dataDxfId="3087" totalsRowDxfId="3088"/>
    <tableColumn id="6" xr3:uid="{28D7FCC4-1DEF-4AA2-93AF-C9A973CEFFAC}" name="Description" dataDxfId="3085" totalsRowDxfId="3086"/>
    <tableColumn id="14" xr3:uid="{91C1FFFF-2154-42B7-B44A-A1C132D91AE7}" name="Exemples" dataDxfId="3083" totalsRowDxfId="3084"/>
    <tableColumn id="21" xr3:uid="{DCE40D2C-DFB2-4061-8BA0-98BD1E0D1BE4}" name="Balise" dataDxfId="3081" totalsRowDxfId="3082"/>
    <tableColumn id="11" xr3:uid="{2C75CE32-0FED-4F5D-8134-244EBF64BB37}" name="Cardinalité" dataDxfId="3079" totalsRowDxfId="3080"/>
    <tableColumn id="27" xr3:uid="{5FF6A982-23DA-40DF-88DC-60E0E1F7F61B}" name="Objet" totalsRowFunction="count" dataDxfId="3077" totalsRowDxfId="3078"/>
    <tableColumn id="12" xr3:uid="{8AC6E024-E1D1-4624-8F1A-935FA050F967}" name="Format (ou type)" dataDxfId="3075" totalsRowDxfId="3076"/>
    <tableColumn id="31" xr3:uid="{9FD4BE08-5272-44D6-B13C-487DC4B0DFF9}" name="Détails de format" dataDxfId="3073" totalsRowDxfId="3074"/>
    <tableColumn id="36" xr3:uid="{10FF4F7B-2488-4817-9ED5-CC68B89744EC}" name="15-18" totalsRowFunction="count" dataDxfId="3071" totalsRowDxfId="3072"/>
    <tableColumn id="35" xr3:uid="{29C55F00-1649-471B-8509-903ED3874BC7}" name="15-15" totalsRowFunction="count" dataDxfId="3069" totalsRowDxfId="3070"/>
    <tableColumn id="24" xr3:uid="{5504A2E4-3F39-4ECB-8ADE-6CE33A69EC8F}" name="15-MAJ" totalsRowFunction="count" dataDxfId="3067" totalsRowDxfId="3068"/>
    <tableColumn id="39" xr3:uid="{C69E1E4C-EC5F-4651-86EF-137AE76E79CC}" name="MATRAS" dataDxfId="3065" totalsRowDxfId="3066"/>
    <tableColumn id="7" xr3:uid="{766D7D36-9FC7-4AAA-9758-86F624EF13C7}" name="CUT" dataDxfId="3063" totalsRowDxfId="3064"/>
    <tableColumn id="8" xr3:uid="{329A6E70-42C5-44B8-91EF-6199F719BD72}" name="Colonne2" dataDxfId="3061" totalsRowDxfId="3062"/>
    <tableColumn id="9" xr3:uid="{3A1EDDDF-8133-4EC6-8DCC-C26E42EBE7D5}" name="Colonne3" dataDxfId="3059" totalsRowDxfId="3060"/>
    <tableColumn id="10" xr3:uid="{92FF7F3E-40BD-4AD3-9919-66DF25BB3047}" name="Colonne4" dataDxfId="3057" totalsRowDxfId="3058"/>
    <tableColumn id="13" xr3:uid="{19A2726D-C64E-4263-8F4D-C36C66D8DF14}" name="Colonne5" dataDxfId="3055" totalsRowDxfId="3056"/>
    <tableColumn id="15" xr3:uid="{8DE210EB-1D43-4EAD-A8AB-10D9E133A680}" name="Colonne6" dataDxfId="3053" totalsRowDxfId="3054"/>
    <tableColumn id="16" xr3:uid="{C9C93960-A27E-4BB2-BC19-F3AEB811424C}" name="Colonne7" dataDxfId="3051" totalsRowDxfId="3052"/>
    <tableColumn id="17" xr3:uid="{7817FFB8-F68B-4377-B340-07187DFACCB5}" name="Colonne8" dataDxfId="3049" totalsRowDxfId="3050"/>
    <tableColumn id="18" xr3:uid="{9786B236-2BC4-4FB4-8BBC-A13BD19C2F2B}" name="Colonne9" dataDxfId="3047" totalsRowDxfId="3048"/>
    <tableColumn id="19" xr3:uid="{30397468-EF56-4661-BE0D-AE87A4DC6B60}" name="Colonne10" dataDxfId="3045" totalsRowDxfId="3046"/>
    <tableColumn id="20" xr3:uid="{ABFC23D8-38C2-4AB3-8092-E5705C9622A0}" name="Colonne11" dataDxfId="3043" totalsRowDxfId="3044"/>
    <tableColumn id="22" xr3:uid="{C1DFFAAC-49EB-44AB-A2F6-6D36DCB40D66}" name="Colonne12" dataDxfId="3041" totalsRowDxfId="3042"/>
    <tableColumn id="23" xr3:uid="{3454DDA4-5DB5-48EF-B6D3-A4D4324BC9C2}" name="Colonne13" dataDxfId="3039" totalsRowDxfId="3040"/>
    <tableColumn id="25" xr3:uid="{1A2A2405-0C15-4AFC-BDEB-3F88CF920F98}" name="Colonne14" dataDxfId="3037" totalsRowDxfId="3038"/>
    <tableColumn id="28" xr3:uid="{0A3B4E07-5753-43AF-9F09-308A399589DB}" name="Colonne15" dataDxfId="3035" totalsRowDxfId="3036"/>
    <tableColumn id="29" xr3:uid="{885A1884-75DD-49F7-BDE6-207BB5B98244}" name="Colonne16" dataDxfId="3033" totalsRowDxfId="3034"/>
    <tableColumn id="30" xr3:uid="{C0E0B77A-7DBE-4E1D-8A8F-32D5C9121111}" name="Colonne17" dataDxfId="3031" totalsRowDxfId="3032"/>
    <tableColumn id="32" xr3:uid="{C78458CE-CBBD-44D9-8AE6-7FE2CD817F52}" name="Colonne18" dataDxfId="3029" totalsRowDxfId="3030"/>
    <tableColumn id="33" xr3:uid="{4DC2C311-BC40-4DCB-A635-F10AE9F63019}" name="Colonne19" dataDxfId="3027" totalsRowDxfId="3028"/>
    <tableColumn id="38" xr3:uid="{C26102F0-2667-40EE-B5E2-CF12D2975CA3}" name="Colonne20" dataDxfId="3025" totalsRowDxfId="3026"/>
    <tableColumn id="40" xr3:uid="{71982CB8-79D0-4A4A-9604-4BD55BC39C27}" name="Colonne21" dataDxfId="3023" totalsRowDxfId="3024"/>
    <tableColumn id="41" xr3:uid="{06385FB1-693E-4D27-AEEA-DE8BE7990C2F}" name="Colonne22" dataDxfId="3021" totalsRowDxfId="3022"/>
    <tableColumn id="42" xr3:uid="{D73677D2-1B8E-4AB6-B7C4-5120D883BCDB}" name="Colonne23" dataDxfId="3019" totalsRowDxfId="3020"/>
    <tableColumn id="43" xr3:uid="{A663F111-59F7-4F6B-8521-ADC70D172664}" name="Colonne24" dataDxfId="3017" totalsRowDxfId="3018"/>
    <tableColumn id="44" xr3:uid="{51046304-357C-45A1-9A30-66AEC5BC0BB0}" name="Colonne25" dataDxfId="3015" totalsRowDxfId="3016"/>
    <tableColumn id="45" xr3:uid="{B128C846-FC9E-4DF5-9ACC-6D9863F68ACC}" name="Colonne26" dataDxfId="3013" totalsRowDxfId="3014"/>
    <tableColumn id="46" xr3:uid="{90E2BC5E-CE8E-4D62-B897-7EC15B14EDFC}" name="Colonne27" dataDxfId="3011" totalsRowDxfId="3012"/>
    <tableColumn id="47" xr3:uid="{9EB0EBD7-C9EC-4517-8A9E-9DF491D3CE5E}" name="Colonne28" dataDxfId="3009" totalsRowDxfId="3010"/>
    <tableColumn id="48" xr3:uid="{00E94C91-B4AF-4FBA-A5CE-C81485BA155A}" name="Colonne29" dataDxfId="3007" totalsRowDxfId="3008"/>
    <tableColumn id="49" xr3:uid="{CDBEC040-670A-441A-A742-72266C3723B8}" name="Colonne30" dataDxfId="3005" totalsRowDxfId="3006"/>
    <tableColumn id="50" xr3:uid="{6790D34A-F58B-41A7-A1B9-D45D78090BE2}" name="Colonne31" dataDxfId="3003" totalsRowDxfId="3004"/>
    <tableColumn id="51" xr3:uid="{0B762FD8-6802-462D-8313-6708D9792E81}" name="Colonne32" dataDxfId="3001" totalsRowDxfId="3002"/>
    <tableColumn id="52" xr3:uid="{0CE14085-2EA2-4975-AB8D-739737E0DD73}" name="Colonne33" dataDxfId="2999" totalsRowDxfId="3000"/>
    <tableColumn id="53" xr3:uid="{D45A29AF-63D1-4311-9824-06ED406CE066}" name="Colonne34" dataDxfId="2997" totalsRowDxfId="2998"/>
    <tableColumn id="54" xr3:uid="{9C31B94B-D115-44D9-9B9E-0AC9D6CC7583}" name="Colonne35" dataDxfId="2995" totalsRowDxfId="2996"/>
    <tableColumn id="55" xr3:uid="{326A99BB-2452-4F97-A091-E616E79D5826}" name="Colonne36" dataDxfId="2993" totalsRowDxfId="2994"/>
    <tableColumn id="56" xr3:uid="{650FECF0-C8AF-4E61-BB7C-9F35359758D9}" name="Colonne37" dataDxfId="2991" totalsRowDxfId="2992"/>
    <tableColumn id="57" xr3:uid="{6CDC5D44-1319-4814-940F-EBD4DFF4F47B}" name="Colonne38" dataDxfId="2989" totalsRowDxfId="2990"/>
    <tableColumn id="58" xr3:uid="{9BCAE1DD-05C1-4686-995F-DACBFE036457}" name="Colonne39" dataDxfId="2987" totalsRowDxfId="2988"/>
    <tableColumn id="59" xr3:uid="{7F986336-35D8-4E47-8140-DA6BB98F6608}" name="Colonne40" dataDxfId="2985" totalsRowDxfId="2986"/>
    <tableColumn id="60" xr3:uid="{A297CF8C-1714-4662-99B8-C6819491207F}" name="Colonne41" dataDxfId="2983" totalsRowDxfId="2984"/>
    <tableColumn id="61" xr3:uid="{68AD43F3-CAFD-4830-B6B8-2BB046DD727F}" name="Colonne42" dataDxfId="2981" totalsRowDxfId="2982"/>
    <tableColumn id="62" xr3:uid="{771172EE-63A0-4AB4-92D7-270B7DC01E79}" name="Colonne43" dataDxfId="2979" totalsRowDxfId="2980"/>
    <tableColumn id="63" xr3:uid="{6E508A58-85BD-4FAA-8EDC-D6AC128888B8}" name="Colonne44" dataDxfId="2977" totalsRowDxfId="2978"/>
    <tableColumn id="64" xr3:uid="{23124BDE-911F-4E57-BFAB-B47BE7F09968}" name="Colonne45" dataDxfId="2975" totalsRowDxfId="2976"/>
    <tableColumn id="65" xr3:uid="{5C2E32D9-CD11-4368-A54F-FCC130D933B0}" name="Colonne46" dataDxfId="2973" totalsRowDxfId="2974"/>
    <tableColumn id="66" xr3:uid="{972E7753-183D-47B8-A19E-8FDF4F8445C2}" name="Colonne47" dataDxfId="2971" totalsRowDxfId="2972"/>
    <tableColumn id="67" xr3:uid="{DF91C16E-DB10-4DB8-9BBA-1414F1B61149}" name="Colonne48" dataDxfId="2969" totalsRowDxfId="2970"/>
    <tableColumn id="68" xr3:uid="{F1907138-E55F-4A64-8B49-2CAF5440FB95}" name="Colonne49" dataDxfId="2967" totalsRowDxfId="2968"/>
    <tableColumn id="69" xr3:uid="{36FE45FB-F28B-4A05-A78A-5C7B58E51744}" name="Colonne50" dataDxfId="2965" totalsRowDxfId="2966"/>
    <tableColumn id="70" xr3:uid="{2D50D7C2-D54C-4D02-B342-CFD67D86B2C4}" name="Colonne51" dataDxfId="2963" totalsRowDxfId="2964"/>
    <tableColumn id="71" xr3:uid="{5158CFDC-9489-48C8-AB18-C0AAAF4A5E82}" name="Colonne52" dataDxfId="2961" totalsRowDxfId="2962"/>
    <tableColumn id="72" xr3:uid="{D628F7CE-8A3B-436B-801C-9844452C93A7}" name="Colonne53" dataDxfId="2959" totalsRowDxfId="2960"/>
    <tableColumn id="73" xr3:uid="{A618D67E-BC55-494E-8111-17C6928D419B}" name="Colonne54" dataDxfId="2957" totalsRowDxfId="2958"/>
    <tableColumn id="74" xr3:uid="{235E8B3A-1AA3-4247-96F1-050728582FB3}" name="Colonne55" dataDxfId="2955" totalsRowDxfId="2956"/>
    <tableColumn id="75" xr3:uid="{6C4BA737-76E8-484A-A33E-6D1134C5E710}" name="Colonne56" dataDxfId="2953" totalsRowDxfId="2954"/>
    <tableColumn id="76" xr3:uid="{13FC68A9-54DF-464A-A091-082FF6957E12}" name="Colonne57" dataDxfId="2951" totalsRowDxfId="2952"/>
    <tableColumn id="77" xr3:uid="{016F4033-02E9-464D-ADE8-999527179AB1}" name="Colonne58" dataDxfId="2949" totalsRowDxfId="2950"/>
    <tableColumn id="78" xr3:uid="{F81450E4-F039-4E19-A211-A7A0C580616D}" name="Colonne59" dataDxfId="2947" totalsRowDxfId="2948"/>
    <tableColumn id="79" xr3:uid="{5B52E1EC-5420-4662-8AF5-8CBCE5450D57}" name="Colonne60" dataDxfId="2945" totalsRowDxfId="2946"/>
    <tableColumn id="80" xr3:uid="{1B534455-AA39-4DCB-BA10-136663910A88}" name="Colonne61" dataDxfId="2943" totalsRowDxfId="2944"/>
    <tableColumn id="81" xr3:uid="{10ED81D4-0784-4698-9F64-3DCB7FBFE2ED}" name="Colonne62" dataDxfId="2941" totalsRowDxfId="2942"/>
    <tableColumn id="82" xr3:uid="{5F95FC5B-A0AB-48F8-BC91-A1080383BFB5}" name="Colonne63" dataDxfId="2939" totalsRowDxfId="2940"/>
    <tableColumn id="83" xr3:uid="{E2A2211A-160C-4A55-A28F-E3BD7C17A2D7}" name="Colonne64" dataDxfId="2937" totalsRowDxfId="2938"/>
    <tableColumn id="84" xr3:uid="{10B9CAC8-8312-49D5-A9EB-69998E446033}" name="Colonne65" dataDxfId="2935" totalsRowDxfId="2936"/>
    <tableColumn id="85" xr3:uid="{FF56E2F9-01E7-4036-A9FC-101E282AFADA}" name="Colonne66" dataDxfId="2933" totalsRowDxfId="2934"/>
    <tableColumn id="86" xr3:uid="{229819C3-86CC-41F6-8471-343D0A5334F6}" name="Colonne67" dataDxfId="2931" totalsRowDxfId="2932"/>
    <tableColumn id="87" xr3:uid="{D8E8E89E-B8D3-4EF4-A83A-371EA39D3149}" name="Colonne68" dataDxfId="2929" totalsRowDxfId="2930"/>
    <tableColumn id="88" xr3:uid="{0D699885-AB62-469C-BD88-6ACB8417E467}" name="Colonne69" dataDxfId="2927" totalsRowDxfId="2928"/>
    <tableColumn id="89" xr3:uid="{C457978B-6FD5-47D5-A6C2-7D7F342088BA}" name="Colonne70" dataDxfId="2925" totalsRowDxfId="2926"/>
    <tableColumn id="90" xr3:uid="{74FB3F28-8F36-4BB9-AF7D-D0ECD0897B24}" name="Colonne71" dataDxfId="2923" totalsRowDxfId="2924"/>
    <tableColumn id="91" xr3:uid="{4FAC0BD7-71F4-4F50-9155-34AABB335C17}" name="Colonne72" dataDxfId="2921" totalsRowDxfId="2922"/>
    <tableColumn id="92" xr3:uid="{AC971990-A8ED-4A86-A982-53CEF8C65781}" name="Colonne73" dataDxfId="2919" totalsRowDxfId="2920"/>
    <tableColumn id="93" xr3:uid="{CDEEEF12-6E81-4469-B3C2-13D326BC0DCB}" name="Colonne74" dataDxfId="2917" totalsRowDxfId="2918"/>
    <tableColumn id="94" xr3:uid="{D0901917-AA52-4D9C-ACC9-3F461A006486}" name="Colonne75" dataDxfId="2915" totalsRowDxfId="2916"/>
    <tableColumn id="95" xr3:uid="{D88EBF9A-431A-4C69-9466-B9D26D28152D}" name="Colonne76" dataDxfId="2913" totalsRowDxfId="2914"/>
    <tableColumn id="96" xr3:uid="{08FBA6C2-CEC9-4B23-BCB9-9E0566941BB7}" name="Colonne77" dataDxfId="2911" totalsRowDxfId="2912"/>
    <tableColumn id="97" xr3:uid="{E19AC6CA-70C6-405A-B851-F9B064BC2E3D}" name="Colonne78" dataDxfId="2909" totalsRowDxfId="2910"/>
    <tableColumn id="98" xr3:uid="{E0F8A1AB-0DC6-47A0-B8E6-5B27ED7103B5}" name="Colonne79" dataDxfId="2907" totalsRowDxfId="2908"/>
    <tableColumn id="99" xr3:uid="{359DDABE-86F8-4056-A591-F297DB50DAF1}" name="Colonne80" dataDxfId="2905" totalsRowDxfId="2906"/>
    <tableColumn id="100" xr3:uid="{80674F59-CF01-46FB-8765-E6999CCED2A2}" name="Colonne81" dataDxfId="2903" totalsRowDxfId="2904"/>
    <tableColumn id="101" xr3:uid="{5DC407B7-370E-4D45-8469-884807584F77}" name="Colonne82" dataDxfId="2901" totalsRowDxfId="2902"/>
    <tableColumn id="102" xr3:uid="{FA6DC79C-DD66-4B07-9D83-EC5A6C3F62F3}" name="Colonne83" dataDxfId="2899" totalsRowDxfId="2900"/>
    <tableColumn id="103" xr3:uid="{CBAA420E-6630-48AD-8BF5-8ABD84117BAB}" name="Colonne84" dataDxfId="2897" totalsRowDxfId="2898"/>
    <tableColumn id="104" xr3:uid="{130ED81B-72ED-46BF-9FBD-D15E70985DE6}" name="Colonne85" dataDxfId="2895" totalsRowDxfId="2896"/>
    <tableColumn id="105" xr3:uid="{08FAE994-B9D6-4CEA-BD02-9C6F6DE24ABF}" name="Colonne86" dataDxfId="2893" totalsRowDxfId="2894"/>
    <tableColumn id="106" xr3:uid="{9DCB5101-338C-4789-B3F3-FB963D93DFF5}" name="Colonne87" dataDxfId="2891" totalsRowDxfId="2892"/>
    <tableColumn id="107" xr3:uid="{809A3DA9-360B-494B-9C88-6BE059EB6103}" name="Colonne88" dataDxfId="2889" totalsRowDxfId="2890"/>
    <tableColumn id="108" xr3:uid="{CE56704F-14F4-4EE0-9167-D83B63FD44E9}" name="Colonne89" dataDxfId="2887" totalsRowDxfId="2888"/>
    <tableColumn id="109" xr3:uid="{7641BBE1-7209-4266-9287-89A6BA14A8CC}" name="Colonne90" dataDxfId="2885" totalsRowDxfId="2886"/>
    <tableColumn id="110" xr3:uid="{C587D819-CEA2-4D80-97E1-1234203D6383}" name="Colonne91" dataDxfId="2883" totalsRowDxfId="2884"/>
    <tableColumn id="111" xr3:uid="{F79B8D11-6FF9-40F9-9D91-1DFC6D537B60}" name="Colonne92" dataDxfId="2881" totalsRowDxfId="2882"/>
    <tableColumn id="112" xr3:uid="{11CBDA4B-EE93-40F6-B20E-3754CA86135D}" name="Colonne93" dataDxfId="2879" totalsRowDxfId="2880"/>
    <tableColumn id="113" xr3:uid="{641131BA-D28D-478F-B31F-6117FA6E9697}" name="Colonne94" dataDxfId="2877" totalsRowDxfId="2878"/>
    <tableColumn id="114" xr3:uid="{CEBDA260-EEB5-4F2C-811E-7D578A69A7DB}" name="Colonne95" dataDxfId="2875" totalsRowDxfId="2876"/>
    <tableColumn id="115" xr3:uid="{FD6733F0-AD6D-4171-8FE4-77B39D349782}" name="Colonne96" dataDxfId="2873" totalsRowDxfId="2874"/>
    <tableColumn id="116" xr3:uid="{3A7B9A64-2D48-4982-8E0D-AFF27F3D5F1F}" name="Colonne97" dataDxfId="2871" totalsRowDxfId="2872"/>
    <tableColumn id="117" xr3:uid="{BC1EE992-136D-4E4D-9294-57E0FFD8EAE2}" name="Colonne98" dataDxfId="2869" totalsRowDxfId="2870"/>
    <tableColumn id="118" xr3:uid="{FF019E9F-C833-46F3-BCB8-35F99CF5224E}" name="Colonne99" dataDxfId="2867" totalsRowDxfId="2868"/>
    <tableColumn id="119" xr3:uid="{BD4B11CE-28B9-4B03-A81F-464BC729B7AA}" name="Colonne100" dataDxfId="2865" totalsRowDxfId="2866"/>
    <tableColumn id="120" xr3:uid="{EE333F44-4374-4BDB-9884-8C1C3DA345C0}" name="Colonne101" dataDxfId="2863" totalsRowDxfId="2864"/>
    <tableColumn id="121" xr3:uid="{23BEF255-D60C-4581-BC6A-A6EDAB88A680}" name="Colonne102" dataDxfId="2861" totalsRowDxfId="2862"/>
    <tableColumn id="122" xr3:uid="{770C9978-685E-461E-93C0-32A66CB2D938}" name="Colonne103" dataDxfId="2859" totalsRowDxfId="2860"/>
    <tableColumn id="123" xr3:uid="{32131B9F-A696-4409-A385-C09A0C1DA358}" name="Colonne104" dataDxfId="2857" totalsRowDxfId="2858"/>
    <tableColumn id="124" xr3:uid="{449C62B6-D918-4204-9942-0507BB4E88A6}" name="Colonne105" dataDxfId="2855" totalsRowDxfId="2856"/>
    <tableColumn id="125" xr3:uid="{49EB2E06-F285-4BEB-B0D9-9017C1F7AB8B}" name="Colonne106" dataDxfId="2853" totalsRowDxfId="2854"/>
    <tableColumn id="126" xr3:uid="{FDC0AE22-D30B-4BD5-B4EB-ECBCBF1618D5}" name="Colonne107" dataDxfId="2851" totalsRowDxfId="2852"/>
    <tableColumn id="127" xr3:uid="{D2D94A04-360C-4753-8585-61EF5C15ADB4}" name="Colonne108" dataDxfId="2849" totalsRowDxfId="2850"/>
    <tableColumn id="128" xr3:uid="{CDEBD28C-A08E-4966-B77A-D6E69836E2EE}" name="Colonne109" dataDxfId="2847" totalsRowDxfId="2848"/>
    <tableColumn id="129" xr3:uid="{D18A8B6B-4A57-4041-93C8-3354804277AA}" name="Colonne110" dataDxfId="2845" totalsRowDxfId="2846"/>
    <tableColumn id="130" xr3:uid="{20711F19-A131-49A4-8E56-138DD722A317}" name="Colonne111" dataDxfId="2843" totalsRowDxfId="2844"/>
    <tableColumn id="131" xr3:uid="{424102EF-47DA-4528-8D47-F9F0C7FDA147}" name="Colonne112" dataDxfId="2841" totalsRowDxfId="2842"/>
    <tableColumn id="132" xr3:uid="{3627ED13-2524-4CDE-AA2D-849B25D4A95E}" name="Colonne113" dataDxfId="2839" totalsRowDxfId="2840"/>
    <tableColumn id="133" xr3:uid="{C2D4EEC9-4FE8-43EF-A014-C7E7C2AA172C}" name="Colonne114" dataDxfId="2837" totalsRowDxfId="2838"/>
    <tableColumn id="134" xr3:uid="{BFE885B0-78EB-4E6D-95AB-48EB5A52D137}" name="Colonne115" dataDxfId="2835" totalsRowDxfId="2836"/>
    <tableColumn id="135" xr3:uid="{1D98B624-FC60-4581-B588-4E99116C0F71}" name="Colonne116" dataDxfId="2833" totalsRowDxfId="2834"/>
    <tableColumn id="136" xr3:uid="{224FBDAD-81DB-428E-9CB9-56CD5956ECBE}" name="Colonne117" dataDxfId="2831" totalsRowDxfId="2832"/>
    <tableColumn id="137" xr3:uid="{42C64A69-764F-49AD-B731-BFB86EA20053}" name="Colonne118" dataDxfId="2829" totalsRowDxfId="2830"/>
    <tableColumn id="138" xr3:uid="{F0955657-9DD1-4FDE-A688-37963A53D094}" name="Colonne119" dataDxfId="2827" totalsRowDxfId="2828"/>
    <tableColumn id="139" xr3:uid="{15D1BBC7-8F20-43E2-9582-CD73E31690C0}" name="Colonne120" dataDxfId="2825" totalsRowDxfId="2826"/>
    <tableColumn id="140" xr3:uid="{EC3BAA4E-BB63-40F1-8094-1FB9C0A83DE9}" name="Colonne121" dataDxfId="2823" totalsRowDxfId="2824"/>
    <tableColumn id="141" xr3:uid="{83311B15-AC7A-4498-96AC-3343858D2955}" name="Colonne122" dataDxfId="2821" totalsRowDxfId="2822"/>
    <tableColumn id="142" xr3:uid="{39D85B2B-DF91-4DC0-80E7-83CDF487310F}" name="Colonne123" dataDxfId="2819" totalsRowDxfId="2820"/>
    <tableColumn id="143" xr3:uid="{24E14F8B-CF44-4F8E-9D79-12DE514B03A0}" name="Colonne124" dataDxfId="2817" totalsRowDxfId="2818"/>
    <tableColumn id="144" xr3:uid="{0148D620-946D-4F6A-B11F-DE51C95BB923}" name="Colonne125" dataDxfId="2815" totalsRowDxfId="2816"/>
    <tableColumn id="145" xr3:uid="{15926F02-BD88-49E7-92A3-27CA602A83FF}" name="Colonne126" dataDxfId="2813" totalsRowDxfId="2814"/>
    <tableColumn id="146" xr3:uid="{741A0B93-D579-4EBE-A95D-9EC8B628B02A}" name="Colonne127" dataDxfId="2811" totalsRowDxfId="2812"/>
    <tableColumn id="147" xr3:uid="{73A52E72-DE2D-4722-95C4-87BEC513B4C2}" name="Colonne128" dataDxfId="2809" totalsRowDxfId="2810"/>
    <tableColumn id="148" xr3:uid="{6553C4A5-2BE1-45FE-88F0-EF0212E9C4A9}" name="Colonne129" dataDxfId="2807" totalsRowDxfId="2808"/>
    <tableColumn id="149" xr3:uid="{E8C6C68F-9B5B-4981-BA56-016CE9EBD65E}" name="Colonne130" dataDxfId="2805" totalsRowDxfId="2806"/>
    <tableColumn id="150" xr3:uid="{F864CC69-0100-43CC-90C3-A67DA94C90E3}" name="Colonne131" dataDxfId="2803" totalsRowDxfId="2804"/>
    <tableColumn id="151" xr3:uid="{0726983B-415D-4045-B87D-1EA2F58ED257}" name="Colonne132" dataDxfId="2801" totalsRowDxfId="2802"/>
    <tableColumn id="152" xr3:uid="{4DF351AD-BC3D-49C6-9E69-18D4A118E4F1}" name="Colonne133" dataDxfId="2799" totalsRowDxfId="2800"/>
    <tableColumn id="153" xr3:uid="{9B81A144-19FF-4AE8-A488-CCF1F9B2A84F}" name="Colonne134" dataDxfId="2797" totalsRowDxfId="2798"/>
    <tableColumn id="154" xr3:uid="{E8C25252-7EFC-419E-BCFA-AA57BDE5129F}" name="Colonne135" dataDxfId="2795" totalsRowDxfId="2796"/>
    <tableColumn id="155" xr3:uid="{2CDDBE7A-3290-4558-8F8C-270A74BAF9A5}" name="Colonne136" dataDxfId="2793" totalsRowDxfId="2794"/>
    <tableColumn id="156" xr3:uid="{E6ADDEA3-99D4-4AAF-BE2D-1ED6DBA01258}" name="Colonne137" dataDxfId="2791" totalsRowDxfId="2792"/>
    <tableColumn id="157" xr3:uid="{3E407D7A-65BB-4EF7-BFE9-2F1993ACE888}" name="Colonne138" dataDxfId="2789" totalsRowDxfId="2790"/>
    <tableColumn id="158" xr3:uid="{5046FDC6-3727-49D6-BB98-869DA29D815C}" name="Colonne139" dataDxfId="2787" totalsRowDxfId="2788"/>
    <tableColumn id="159" xr3:uid="{CEAA0614-8BCC-41EE-934A-26296FE3BA5A}" name="Colonne140" dataDxfId="2785" totalsRowDxfId="2786"/>
    <tableColumn id="160" xr3:uid="{A68DCA56-1D11-4D3F-8961-F5A028EFF86A}" name="Colonne141" dataDxfId="2783" totalsRowDxfId="2784"/>
    <tableColumn id="161" xr3:uid="{6C432BF4-9579-496D-B8E6-DA90B901F25A}" name="Colonne142" dataDxfId="2781" totalsRowDxfId="2782"/>
    <tableColumn id="162" xr3:uid="{6B558B2C-247C-407B-91FD-3859ADA7A31D}" name="Colonne143" dataDxfId="2779" totalsRowDxfId="2780"/>
    <tableColumn id="163" xr3:uid="{DFB0FDDE-D1D5-46E6-8EB8-A69B2DC24F91}" name="Colonne144" dataDxfId="2777" totalsRowDxfId="2778"/>
    <tableColumn id="164" xr3:uid="{BC1D9598-AB6A-48FA-997C-E22D25057CB9}" name="Colonne145" dataDxfId="2775" totalsRowDxfId="2776"/>
    <tableColumn id="165" xr3:uid="{310D39C5-837F-4E8B-A981-46EFDC580BEB}" name="Colonne146" dataDxfId="2773" totalsRowDxfId="2774"/>
    <tableColumn id="166" xr3:uid="{419BC4FE-4E43-4281-A0FA-38A9AF195E5C}" name="Colonne147" dataDxfId="2771" totalsRowDxfId="2772"/>
    <tableColumn id="167" xr3:uid="{2A8F7847-5E05-4436-BFF6-271898A1A605}" name="Colonne148" dataDxfId="2769" totalsRowDxfId="2770"/>
    <tableColumn id="168" xr3:uid="{992D9B6D-5200-4FCD-BC0B-C2E4D1CA0CC8}" name="Colonne149" dataDxfId="2767" totalsRowDxfId="2768"/>
    <tableColumn id="169" xr3:uid="{E56D7306-DE5C-4FDE-A59C-CAD20786997B}" name="Colonne150" dataDxfId="2765" totalsRowDxfId="2766"/>
    <tableColumn id="170" xr3:uid="{1FDEBC01-91AD-43D6-9860-65A5BC6F65DA}" name="Colonne151" dataDxfId="2763" totalsRowDxfId="2764"/>
    <tableColumn id="171" xr3:uid="{E36DDF29-6C3A-4818-9012-2932E0EB4FD4}" name="Colonne152" dataDxfId="2761" totalsRowDxfId="2762"/>
    <tableColumn id="172" xr3:uid="{DFAF6A88-6F86-4438-B855-B3422727D770}" name="Colonne153" dataDxfId="2759" totalsRowDxfId="2760"/>
    <tableColumn id="173" xr3:uid="{E0DCE7FD-AEF0-4A30-A526-C7D1A6D91C26}" name="Colonne154" dataDxfId="2757" totalsRowDxfId="2758"/>
    <tableColumn id="174" xr3:uid="{729AFC6D-FD59-41A4-BE9B-3A7551BD9829}" name="Colonne155" dataDxfId="2755" totalsRowDxfId="2756"/>
    <tableColumn id="175" xr3:uid="{3553510E-B054-4071-AED1-E253C8812088}" name="Colonne156" dataDxfId="2753" totalsRowDxfId="2754"/>
    <tableColumn id="176" xr3:uid="{4093A025-B149-415C-927D-D6F933CFD7EA}" name="Colonne157" dataDxfId="2751" totalsRowDxfId="2752"/>
    <tableColumn id="177" xr3:uid="{826A12A9-1C7E-478D-A5AE-C0CABDC39843}" name="Colonne158" dataDxfId="2749" totalsRowDxfId="2750"/>
    <tableColumn id="178" xr3:uid="{69196E71-9EDE-4934-8A33-5418AB1D1663}" name="Colonne159" dataDxfId="2747" totalsRowDxfId="2748"/>
    <tableColumn id="179" xr3:uid="{8D81EE76-A3A6-41FC-BD70-E711C18B0EF5}" name="Colonne160" dataDxfId="2745" totalsRowDxfId="2746"/>
    <tableColumn id="180" xr3:uid="{B1D727A1-42F4-4009-AB7B-6EEE2DA11F55}" name="Colonne161" dataDxfId="2743" totalsRowDxfId="2744"/>
    <tableColumn id="181" xr3:uid="{58494DCB-05C1-496E-86D3-B18A491B204D}" name="Colonne162" dataDxfId="2741" totalsRowDxfId="2742"/>
    <tableColumn id="182" xr3:uid="{1CB074B1-C9B1-44F2-8E4D-F326446C27E9}" name="Colonne163" dataDxfId="2739" totalsRowDxfId="2740"/>
    <tableColumn id="183" xr3:uid="{5C443F45-F9F4-4126-83C6-29FE1D1EABAA}" name="Colonne164" dataDxfId="2737" totalsRowDxfId="2738"/>
    <tableColumn id="184" xr3:uid="{83C0412A-8688-405D-98B1-23ED66DEAD71}" name="Colonne165" dataDxfId="2735" totalsRowDxfId="2736"/>
    <tableColumn id="185" xr3:uid="{CD2B142D-A68B-4B5A-B0FB-9ED4115060AE}" name="Colonne166" dataDxfId="2733" totalsRowDxfId="2734"/>
    <tableColumn id="186" xr3:uid="{1D253E64-8F06-4330-A10A-E9C2941DD555}" name="Colonne167" dataDxfId="2731" totalsRowDxfId="2732"/>
    <tableColumn id="187" xr3:uid="{0A39B754-A160-4E7D-961C-85036B61FFF2}" name="Colonne168" dataDxfId="2729" totalsRowDxfId="2730"/>
    <tableColumn id="188" xr3:uid="{0F9B0C38-1BCA-4159-A100-6F174D723CDC}" name="Colonne169" dataDxfId="2727" totalsRowDxfId="2728"/>
    <tableColumn id="189" xr3:uid="{4941513F-60D1-4227-9F70-E5333CB9EE79}" name="Colonne170" dataDxfId="2725" totalsRowDxfId="2726"/>
    <tableColumn id="190" xr3:uid="{69D31E03-758D-4459-87CA-2E6E5E3460B4}" name="Colonne171" dataDxfId="2723" totalsRowDxfId="2724"/>
    <tableColumn id="191" xr3:uid="{C3FE8A85-3D18-43AC-A679-5C1AA017B63F}" name="Colonne172" dataDxfId="2721" totalsRowDxfId="2722"/>
    <tableColumn id="192" xr3:uid="{20C18F43-A90A-4147-9BDA-5F0CCEA35C88}" name="Colonne173" dataDxfId="2719" totalsRowDxfId="2720"/>
    <tableColumn id="193" xr3:uid="{B558D57B-66CC-4C69-B863-1D5CBA9B0573}" name="Colonne174" dataDxfId="2717" totalsRowDxfId="2718"/>
    <tableColumn id="194" xr3:uid="{13EFB8D9-971A-4956-BEDD-A910524C7B46}" name="Colonne175" dataDxfId="2715" totalsRowDxfId="2716"/>
    <tableColumn id="195" xr3:uid="{5168863C-9452-408A-B58D-59A0EBADD37C}" name="Colonne176" dataDxfId="2713" totalsRowDxfId="2714"/>
    <tableColumn id="196" xr3:uid="{EBC382A3-1FEF-4077-8EBF-E2F40757F207}" name="Colonne177" dataDxfId="2711" totalsRowDxfId="2712"/>
    <tableColumn id="197" xr3:uid="{E1D57413-C2EC-4A02-9B1C-866E4944F8D5}" name="Colonne178" dataDxfId="2709" totalsRowDxfId="2710"/>
    <tableColumn id="198" xr3:uid="{579F0EFC-781F-4E7D-974B-0AFEA0593B23}" name="Colonne179" dataDxfId="2707" totalsRowDxfId="2708"/>
    <tableColumn id="199" xr3:uid="{15F6D4FE-832C-441F-88D6-57BE76B68695}" name="Colonne180" dataDxfId="2705" totalsRowDxfId="2706"/>
    <tableColumn id="200" xr3:uid="{07FCCA25-90FE-40AA-89C3-74F9A30D4A0F}" name="Colonne181" dataDxfId="2703" totalsRowDxfId="2704"/>
    <tableColumn id="201" xr3:uid="{324C4840-5D8A-40C5-91BD-377514DDB0E6}" name="Colonne182" dataDxfId="2701" totalsRowDxfId="2702"/>
    <tableColumn id="202" xr3:uid="{E2682F28-AAD6-43C2-A586-AA3B8750395C}" name="Colonne183" dataDxfId="2699" totalsRowDxfId="2700"/>
    <tableColumn id="203" xr3:uid="{70C72581-95B5-4C7E-949D-D85AAD6710A8}" name="Colonne184" dataDxfId="2697" totalsRowDxfId="2698"/>
    <tableColumn id="204" xr3:uid="{88A2AE1C-A877-41F4-94D6-5257BA4CE60D}" name="Colonne185" dataDxfId="2695" totalsRowDxfId="2696"/>
    <tableColumn id="205" xr3:uid="{43CC31E7-5C3A-4AEF-8702-17AE13DAE2F6}" name="Colonne186" dataDxfId="2693" totalsRowDxfId="2694"/>
    <tableColumn id="206" xr3:uid="{C659FC34-ABD5-4551-A680-2E4AAB7E508B}" name="Colonne187" dataDxfId="2691" totalsRowDxfId="2692"/>
    <tableColumn id="207" xr3:uid="{9B2DC342-4E4E-4E45-9F87-AD3AF277127B}" name="Colonne188" dataDxfId="2689" totalsRowDxfId="2690"/>
    <tableColumn id="208" xr3:uid="{290CE59D-B1D9-4208-91A1-E7A38B42A671}" name="Colonne189" dataDxfId="2687" totalsRowDxfId="2688"/>
    <tableColumn id="209" xr3:uid="{391D8032-EEB5-46CF-833D-DA7D2EC94B56}" name="Colonne190" dataDxfId="2685" totalsRowDxfId="2686"/>
    <tableColumn id="210" xr3:uid="{DBCFD074-2DA0-42FF-8ADF-05FCB4BEE1DF}" name="Colonne191" dataDxfId="2683" totalsRowDxfId="2684"/>
    <tableColumn id="211" xr3:uid="{99661551-8624-489B-9189-739E32952B8F}" name="Colonne192" dataDxfId="2681" totalsRowDxfId="2682"/>
    <tableColumn id="212" xr3:uid="{27F06EDD-24D4-4C6A-8E60-E0CF0A5EEE89}" name="Colonne193" dataDxfId="2679" totalsRowDxfId="2680"/>
    <tableColumn id="213" xr3:uid="{C37C3075-D512-4A47-8B17-E7BAEEF9F108}" name="Colonne194" dataDxfId="2677" totalsRowDxfId="2678"/>
    <tableColumn id="214" xr3:uid="{6D66FAF6-A671-4929-B2F0-5070065D2D2D}" name="Colonne195" dataDxfId="2675" totalsRowDxfId="2676"/>
    <tableColumn id="215" xr3:uid="{7066D109-21D7-4234-B3B3-A50D0A3EF5A1}" name="Colonne196" dataDxfId="2673" totalsRowDxfId="2674"/>
    <tableColumn id="216" xr3:uid="{55D85526-AEA5-4E4D-97E2-BB77F43EC6B1}" name="Colonne197" dataDxfId="2671" totalsRowDxfId="2672"/>
    <tableColumn id="217" xr3:uid="{C0CC3157-0245-4C38-A956-B32C41D2B504}" name="Colonne198" dataDxfId="2669" totalsRowDxfId="2670"/>
    <tableColumn id="218" xr3:uid="{A39A5B55-CF83-4F42-8F8E-153AD3D98701}" name="Colonne199" dataDxfId="2667" totalsRowDxfId="2668"/>
    <tableColumn id="219" xr3:uid="{DDA72EE2-C672-4F73-968D-56DDED6DCC94}" name="Colonne200" dataDxfId="2665" totalsRowDxfId="2666"/>
    <tableColumn id="220" xr3:uid="{B46B97D5-1F75-40AD-B801-B12164DB3978}" name="Colonne201" dataDxfId="2663" totalsRowDxfId="2664"/>
    <tableColumn id="221" xr3:uid="{41DC4BBD-FFD8-45BE-BAC9-29A0CB36E5A7}" name="Colonne202" dataDxfId="2661" totalsRowDxfId="2662"/>
    <tableColumn id="222" xr3:uid="{461C6C73-0490-4AD1-9F06-E4D897E1A09C}" name="Colonne203" dataDxfId="2659" totalsRowDxfId="2660"/>
    <tableColumn id="223" xr3:uid="{E3EEBC7A-97E4-44E8-86C4-48EE81253EC9}" name="Colonne204" dataDxfId="2657" totalsRowDxfId="2658"/>
    <tableColumn id="224" xr3:uid="{5E16CE36-6813-4759-9E1F-ECFAB323494C}" name="Colonne205" dataDxfId="2655" totalsRowDxfId="2656"/>
    <tableColumn id="225" xr3:uid="{47D42A6B-483A-4C9C-A006-8D8AB6CCBA4C}" name="Colonne206" dataDxfId="2653" totalsRowDxfId="2654"/>
    <tableColumn id="226" xr3:uid="{C6903A1D-BE95-4E83-883E-22ACB5715456}" name="Colonne207" dataDxfId="2651" totalsRowDxfId="2652"/>
    <tableColumn id="227" xr3:uid="{31DE5024-FE7E-47D5-A279-A6FA3657385A}" name="Colonne208" dataDxfId="2649" totalsRowDxfId="2650"/>
    <tableColumn id="228" xr3:uid="{AB87D6C0-62CA-433D-9FA0-EAD27B9E0E65}" name="Colonne209" dataDxfId="2647" totalsRowDxfId="2648"/>
    <tableColumn id="229" xr3:uid="{1B407996-BAA1-4624-AB2D-6C0239C189F5}" name="Colonne210" dataDxfId="2645" totalsRowDxfId="2646"/>
    <tableColumn id="230" xr3:uid="{675E4B06-4EB8-448E-980F-8566E3B7DE2F}" name="Colonne211" dataDxfId="2643" totalsRowDxfId="2644"/>
    <tableColumn id="231" xr3:uid="{5D75E303-BD08-4385-9297-E07BB52B4DDC}" name="Colonne212" dataDxfId="2641" totalsRowDxfId="2642"/>
    <tableColumn id="232" xr3:uid="{782BE473-22AF-49BE-8073-702802F5C58A}" name="Colonne213" dataDxfId="2639" totalsRowDxfId="2640"/>
    <tableColumn id="233" xr3:uid="{C5C4F396-A9C1-424D-8CCC-4CDD0CDE21FC}" name="Colonne214" dataDxfId="2637" totalsRowDxfId="2638"/>
    <tableColumn id="234" xr3:uid="{AD3FA4E8-283F-4AE2-9DA8-8A8A875D2CDE}" name="Colonne215" dataDxfId="2635" totalsRowDxfId="2636"/>
    <tableColumn id="235" xr3:uid="{38B03087-5D5B-4BC1-A62C-929ECD79E15C}" name="Colonne216" dataDxfId="2633" totalsRowDxfId="2634"/>
    <tableColumn id="236" xr3:uid="{81283F3F-5683-4B6C-B644-4EC2ABD45EA7}" name="Colonne217" dataDxfId="2631" totalsRowDxfId="2632"/>
    <tableColumn id="237" xr3:uid="{FA27EF57-D841-4E32-A30E-32B550112108}" name="Colonne218" dataDxfId="2629" totalsRowDxfId="2630"/>
    <tableColumn id="238" xr3:uid="{E0A7ACF2-7A88-409E-855D-710CE3AB3054}" name="Colonne219" dataDxfId="2627" totalsRowDxfId="2628"/>
    <tableColumn id="239" xr3:uid="{2A314E9E-CB57-4016-B970-3E523B740A92}" name="Colonne220" dataDxfId="2625" totalsRowDxfId="2626"/>
    <tableColumn id="240" xr3:uid="{C6095E67-D549-41FC-BF6C-E65FD5E15C06}" name="Colonne221" dataDxfId="2623" totalsRowDxfId="2624"/>
    <tableColumn id="241" xr3:uid="{448D51EC-137B-44FC-8C7F-2401ECAEAE95}" name="Colonne222" dataDxfId="2621" totalsRowDxfId="2622"/>
    <tableColumn id="242" xr3:uid="{A93420C3-AF5A-46B9-8351-4019C217E9BB}" name="Colonne223" dataDxfId="2619" totalsRowDxfId="2620"/>
    <tableColumn id="243" xr3:uid="{39295D7C-3A77-4214-B94E-F8EFE84481CC}" name="Colonne224" dataDxfId="2617" totalsRowDxfId="2618"/>
    <tableColumn id="244" xr3:uid="{7CDD437F-F8EB-4D58-B09A-1F6124B6AFBA}" name="Colonne225" dataDxfId="2615" totalsRowDxfId="2616"/>
    <tableColumn id="245" xr3:uid="{83CB3A6E-DDA4-4EC2-82DD-54BDF749BF59}" name="Colonne226" dataDxfId="2613" totalsRowDxfId="2614"/>
    <tableColumn id="246" xr3:uid="{B87C18B3-871D-4B67-B028-7F1A66E3E83D}" name="Colonne227" dataDxfId="2611" totalsRowDxfId="2612"/>
    <tableColumn id="247" xr3:uid="{A081D323-6518-4777-A937-4F0E1F5D356E}" name="Colonne228" dataDxfId="2609" totalsRowDxfId="2610"/>
    <tableColumn id="248" xr3:uid="{30FFC722-C252-4DFE-9622-A894AD2A5B76}" name="Colonne229" dataDxfId="2607" totalsRowDxfId="2608"/>
    <tableColumn id="249" xr3:uid="{DF08269F-A16B-42D0-BF82-043E4EAA88C1}" name="Colonne230" dataDxfId="2605" totalsRowDxfId="2606"/>
    <tableColumn id="250" xr3:uid="{09841070-7006-45FB-B4A2-6FE9B675CED2}" name="Colonne231" dataDxfId="2603" totalsRowDxfId="2604"/>
    <tableColumn id="251" xr3:uid="{A0BE9691-5203-44D7-84CF-7485ED0B7E4E}" name="Colonne232" dataDxfId="2601" totalsRowDxfId="2602"/>
    <tableColumn id="252" xr3:uid="{E3FB397E-582F-4252-AF82-CFB90D91BB8D}" name="Colonne233" dataDxfId="2599" totalsRowDxfId="2600"/>
    <tableColumn id="253" xr3:uid="{29530809-AFFC-419F-81DC-234E4B068980}" name="Colonne234" dataDxfId="2597" totalsRowDxfId="2598"/>
    <tableColumn id="254" xr3:uid="{B9903ABC-E793-4FF3-AD0C-3CD5D20B38A3}" name="Colonne235" dataDxfId="2595" totalsRowDxfId="2596"/>
    <tableColumn id="255" xr3:uid="{0E94772E-A6CC-40CD-A1B8-E8DE7E5BF32E}" name="Colonne236" dataDxfId="2593" totalsRowDxfId="2594"/>
    <tableColumn id="256" xr3:uid="{FC166F1E-268B-4F70-989C-BA15115C5D60}" name="Colonne237" dataDxfId="2591" totalsRowDxfId="2592"/>
    <tableColumn id="257" xr3:uid="{5FA72981-A3DF-4C25-929E-8F6E061DAD3F}" name="Colonne238" dataDxfId="2589" totalsRowDxfId="2590"/>
    <tableColumn id="258" xr3:uid="{79DC3666-AD4C-4319-AD58-19196E3D628B}" name="Colonne239" dataDxfId="2587" totalsRowDxfId="2588"/>
    <tableColumn id="259" xr3:uid="{A069DD30-09BE-4E20-A136-ABFCB4B1B864}" name="Colonne240" dataDxfId="2585" totalsRowDxfId="2586"/>
    <tableColumn id="260" xr3:uid="{E7A17457-1AE7-4BD0-8C07-4543A6C31364}" name="Colonne241" dataDxfId="2583" totalsRowDxfId="2584"/>
    <tableColumn id="261" xr3:uid="{A9589D37-F439-4082-A51F-21399E3ACE84}" name="Colonne242" dataDxfId="2581" totalsRowDxfId="2582"/>
    <tableColumn id="262" xr3:uid="{564AD515-224B-406E-A7F7-EEA338BCBDDA}" name="Colonne243" dataDxfId="2579" totalsRowDxfId="2580"/>
    <tableColumn id="263" xr3:uid="{2BF198BA-BCF1-49D1-8638-66D1208E28BB}" name="Colonne244" dataDxfId="2577" totalsRowDxfId="2578"/>
    <tableColumn id="264" xr3:uid="{3CA5185B-720E-4705-B531-2E628AC5A4A7}" name="Colonne245" dataDxfId="2575" totalsRowDxfId="2576"/>
    <tableColumn id="265" xr3:uid="{474D1A02-D52A-42F1-933B-42060CFC870A}" name="Colonne246" dataDxfId="2573" totalsRowDxfId="2574"/>
    <tableColumn id="266" xr3:uid="{429E13CF-3E02-49E5-ACD8-B3A09FBA0660}" name="Colonne247" dataDxfId="2571" totalsRowDxfId="2572"/>
    <tableColumn id="267" xr3:uid="{865A113A-5047-4933-A674-AD362EFBF58A}" name="Colonne248" dataDxfId="2569" totalsRowDxfId="2570"/>
    <tableColumn id="268" xr3:uid="{A21915CA-7572-4BBF-8AF5-17B0E9E70BB1}" name="Colonne249" dataDxfId="2567" totalsRowDxfId="2568"/>
    <tableColumn id="269" xr3:uid="{A2CCD8E2-962B-4B88-B724-05D5E766C86A}" name="Colonne250" dataDxfId="2565" totalsRowDxfId="2566"/>
    <tableColumn id="270" xr3:uid="{6B238F16-3812-4E4B-99DC-3861486F2B12}" name="Colonne251" dataDxfId="2563" totalsRowDxfId="2564"/>
    <tableColumn id="271" xr3:uid="{29A0DD62-3B52-4E2F-B193-1D6EEB5AA4E4}" name="Colonne252" dataDxfId="2561" totalsRowDxfId="2562"/>
    <tableColumn id="272" xr3:uid="{83EAF5BE-3022-4330-A5C9-74D7D01061CE}" name="Colonne253" dataDxfId="2559" totalsRowDxfId="2560"/>
    <tableColumn id="273" xr3:uid="{EEE95E98-2F1F-40A4-8F39-A4E843636584}" name="Colonne254" dataDxfId="2557" totalsRowDxfId="2558"/>
    <tableColumn id="274" xr3:uid="{E63C1D7D-3C8C-4A87-A951-DE356FB1FD8F}" name="Colonne255" dataDxfId="2555" totalsRowDxfId="2556"/>
    <tableColumn id="275" xr3:uid="{9F0E998F-1950-46B5-8265-085E96721167}" name="Colonne256" dataDxfId="2553" totalsRowDxfId="2554"/>
    <tableColumn id="276" xr3:uid="{8258EB36-2984-47BB-9FEC-6FC74C7A93AC}" name="Colonne257" dataDxfId="2551" totalsRowDxfId="2552"/>
    <tableColumn id="277" xr3:uid="{F4CD8BEE-1358-4E38-A390-FDD9B08DE92B}" name="Colonne258" dataDxfId="2549" totalsRowDxfId="2550"/>
    <tableColumn id="278" xr3:uid="{6C6F0428-F302-4FE4-A572-C0D38158708E}" name="Colonne259" dataDxfId="2547" totalsRowDxfId="2548"/>
    <tableColumn id="279" xr3:uid="{76C594E6-A8DC-4F7C-91EC-A6A80DD2CA75}" name="Colonne260" dataDxfId="2545" totalsRowDxfId="2546"/>
    <tableColumn id="280" xr3:uid="{C7B23098-97A8-4621-8E7C-C65A44EC0B91}" name="Colonne261" dataDxfId="2543" totalsRowDxfId="2544"/>
    <tableColumn id="281" xr3:uid="{0522E3C8-84A0-45E2-9B3F-FFAC81F837D8}" name="Colonne262" dataDxfId="2541" totalsRowDxfId="2542"/>
    <tableColumn id="282" xr3:uid="{3CBB771F-1E90-402A-9645-DA69B09358BA}" name="Colonne263" dataDxfId="2539" totalsRowDxfId="2540"/>
    <tableColumn id="283" xr3:uid="{6651D66E-988E-401D-9BD3-A0EDEEC87E34}" name="Colonne264" dataDxfId="2537" totalsRowDxfId="2538"/>
    <tableColumn id="284" xr3:uid="{8F5A2AD6-2D99-44C6-92FA-EA94F188D532}" name="Colonne265" dataDxfId="2535" totalsRowDxfId="2536"/>
    <tableColumn id="285" xr3:uid="{5064C83C-1461-4FA1-A99C-C4C66C721921}" name="Colonne266" dataDxfId="2533" totalsRowDxfId="2534"/>
    <tableColumn id="286" xr3:uid="{2D243B20-76B6-4AFE-8043-5C4A46024471}" name="Colonne267" dataDxfId="2531" totalsRowDxfId="2532"/>
    <tableColumn id="287" xr3:uid="{524074A3-6ECD-4A4B-8B9E-45B73811E787}" name="Colonne268" dataDxfId="2529" totalsRowDxfId="2530"/>
    <tableColumn id="288" xr3:uid="{4C169B7D-BECE-4C21-8202-2BF4E38CFB1B}" name="Colonne269" dataDxfId="2527" totalsRowDxfId="2528"/>
    <tableColumn id="289" xr3:uid="{EDB8A0C4-B788-4E9D-9CB3-8A3F37F00D9D}" name="Colonne270" dataDxfId="2525" totalsRowDxfId="2526"/>
    <tableColumn id="290" xr3:uid="{DAD0F5B1-3FC3-44B0-8F05-DC22CBF4FA2C}" name="Colonne271" dataDxfId="2523" totalsRowDxfId="2524"/>
    <tableColumn id="291" xr3:uid="{9D935D1D-E3F1-41C3-AAB9-1BD2EFE038D3}" name="Colonne272" dataDxfId="2521" totalsRowDxfId="2522"/>
    <tableColumn id="292" xr3:uid="{2ECE7E4F-8368-431D-9DCC-455AC9552861}" name="Colonne273" dataDxfId="2519" totalsRowDxfId="2520"/>
    <tableColumn id="293" xr3:uid="{A0C81121-550C-4E8B-81B4-8C6D138D5574}" name="Colonne274" dataDxfId="2517" totalsRowDxfId="2518"/>
    <tableColumn id="294" xr3:uid="{9C26CDF7-9DAF-42EE-8F7D-1AE81DA15B0D}" name="Colonne275" dataDxfId="2515" totalsRowDxfId="2516"/>
    <tableColumn id="295" xr3:uid="{2CF0E86B-7729-4340-8F72-D37CCFF2EE88}" name="Colonne276" dataDxfId="2513" totalsRowDxfId="2514"/>
    <tableColumn id="296" xr3:uid="{65D8EFE8-B58E-4E5C-ADAF-E80FE8837EB0}" name="Colonne277" dataDxfId="2511" totalsRowDxfId="2512"/>
    <tableColumn id="297" xr3:uid="{D7DB3D22-0915-465C-8439-92F4B50BE187}" name="Colonne278" dataDxfId="2509" totalsRowDxfId="2510"/>
    <tableColumn id="298" xr3:uid="{8A96DF18-7222-4BEC-B9EE-8FAFF3D042F8}" name="Colonne279" dataDxfId="2507" totalsRowDxfId="2508"/>
    <tableColumn id="299" xr3:uid="{5649A4E4-562F-4ADD-B754-7D20F3D1E201}" name="Colonne280" dataDxfId="2505" totalsRowDxfId="2506"/>
    <tableColumn id="300" xr3:uid="{BD3DD2F6-5790-4ED6-AE04-96D5D035578F}" name="Colonne281" dataDxfId="2503" totalsRowDxfId="2504"/>
    <tableColumn id="301" xr3:uid="{E7FA85A4-123A-4473-B012-AF6D8539CAE6}" name="Colonne282" dataDxfId="2501" totalsRowDxfId="2502"/>
    <tableColumn id="302" xr3:uid="{01DACC32-17AE-4E46-90C3-08BFF26D9179}" name="Colonne283" dataDxfId="2499" totalsRowDxfId="2500"/>
    <tableColumn id="303" xr3:uid="{FFC0AA8A-F53E-4585-BD66-0F931E306670}" name="Colonne284" dataDxfId="2497" totalsRowDxfId="2498"/>
    <tableColumn id="304" xr3:uid="{5F43B6BF-3B1D-4991-AF96-08F71474DE1C}" name="Colonne285" dataDxfId="2495" totalsRowDxfId="2496"/>
    <tableColumn id="305" xr3:uid="{3BCAE91D-3792-4ECB-A4E4-928F5360872F}" name="Colonne286" dataDxfId="2493" totalsRowDxfId="2494"/>
    <tableColumn id="306" xr3:uid="{4DE6A0AC-B5D5-4FD1-B290-8025BA609F0A}" name="Colonne287" dataDxfId="2491" totalsRowDxfId="2492"/>
    <tableColumn id="307" xr3:uid="{315F1294-4E17-46BE-9487-C72FD42729BC}" name="Colonne288" dataDxfId="2489" totalsRowDxfId="2490"/>
    <tableColumn id="308" xr3:uid="{5F771E16-AD06-4E0B-A316-BF0440A48410}" name="Colonne289" dataDxfId="2487" totalsRowDxfId="2488"/>
    <tableColumn id="309" xr3:uid="{6B0F6133-6798-4FF5-A59D-4D2D888D1C2C}" name="Colonne290" dataDxfId="2485" totalsRowDxfId="2486"/>
    <tableColumn id="310" xr3:uid="{24A09298-5102-4706-8D07-7F989681E312}" name="Colonne291" dataDxfId="2483" totalsRowDxfId="2484"/>
    <tableColumn id="311" xr3:uid="{521799EF-B5AF-441C-8F11-E8A3DC464C74}" name="Colonne292" dataDxfId="2481" totalsRowDxfId="2482"/>
    <tableColumn id="312" xr3:uid="{25C4A504-5DD1-48D8-8140-959721D8191D}" name="Colonne293" dataDxfId="2479" totalsRowDxfId="2480"/>
    <tableColumn id="313" xr3:uid="{A8FED2E5-2807-4E11-9F67-3486A2B23100}" name="Colonne294" dataDxfId="2477" totalsRowDxfId="2478"/>
    <tableColumn id="314" xr3:uid="{E90A32F3-6693-4FAA-B764-8692C2DA8777}" name="Colonne295" dataDxfId="2475" totalsRowDxfId="2476"/>
    <tableColumn id="315" xr3:uid="{C357B4B5-AA0B-4EFB-B500-DD8B02A349D0}" name="Colonne296" dataDxfId="2473" totalsRowDxfId="2474"/>
    <tableColumn id="316" xr3:uid="{6B1E8152-5F8E-4D08-AB7B-26F8AAC4CAFD}" name="Colonne297" dataDxfId="2471" totalsRowDxfId="2472"/>
    <tableColumn id="317" xr3:uid="{FE093817-C6D3-411F-B1DF-AFB3261B830E}" name="Colonne298" dataDxfId="2469" totalsRowDxfId="2470"/>
    <tableColumn id="318" xr3:uid="{C4956025-D6B0-4C32-890F-175B764B4BED}" name="Colonne299" dataDxfId="2467" totalsRowDxfId="2468"/>
    <tableColumn id="319" xr3:uid="{F46C5C5A-3C4F-4C11-89BD-C54D66E9B6F3}" name="Colonne300" dataDxfId="2465" totalsRowDxfId="2466"/>
    <tableColumn id="320" xr3:uid="{7F04DD02-404F-46AD-8505-8F73E66439DA}" name="Colonne301" dataDxfId="2463" totalsRowDxfId="2464"/>
    <tableColumn id="321" xr3:uid="{6BEC8543-0711-406F-89E7-4E14185C7A55}" name="Colonne302" dataDxfId="2461" totalsRowDxfId="2462"/>
    <tableColumn id="322" xr3:uid="{8FCA7400-AEBA-4C27-A8F7-DCDC06C9840C}" name="Colonne303" dataDxfId="2459" totalsRowDxfId="2460"/>
    <tableColumn id="323" xr3:uid="{7613542F-CB5A-46F6-B204-56DD6DB5A9D0}" name="Colonne304" dataDxfId="2457" totalsRowDxfId="2458"/>
    <tableColumn id="324" xr3:uid="{6F480F73-C956-469C-A3CF-7FF682921042}" name="Colonne305" dataDxfId="2455" totalsRowDxfId="2456"/>
    <tableColumn id="325" xr3:uid="{3786F3A4-D8B0-43FE-9F1C-8307704D31E8}" name="Colonne306" dataDxfId="2453" totalsRowDxfId="2454"/>
    <tableColumn id="326" xr3:uid="{03F40EE9-04C5-4CAB-8E63-C4AFBE11265E}" name="Colonne307" dataDxfId="2451" totalsRowDxfId="2452"/>
    <tableColumn id="327" xr3:uid="{C2E2BB5B-743A-48FC-9C85-D8AA074C68B2}" name="Colonne308" dataDxfId="2449" totalsRowDxfId="2450"/>
    <tableColumn id="328" xr3:uid="{61E8000A-D7E4-4D9C-B2E0-F8A3CA832572}" name="Colonne309" dataDxfId="2447" totalsRowDxfId="2448"/>
    <tableColumn id="329" xr3:uid="{8AA94C0E-001A-4048-81D4-852BFA40614F}" name="Colonne310" dataDxfId="2445" totalsRowDxfId="2446"/>
    <tableColumn id="330" xr3:uid="{B5373CAB-423E-4273-86CE-E369806F0313}" name="Colonne311" dataDxfId="2443" totalsRowDxfId="2444"/>
    <tableColumn id="331" xr3:uid="{69F0A33C-F0FF-41F7-B24D-7844AF95E6F7}" name="Colonne312" dataDxfId="2441" totalsRowDxfId="2442"/>
    <tableColumn id="332" xr3:uid="{2EDB2C91-A30D-4A60-B3DD-9F88E209D984}" name="Colonne313" dataDxfId="2439" totalsRowDxfId="2440"/>
    <tableColumn id="333" xr3:uid="{AEDFEC77-51F9-48C1-A279-7413894840B3}" name="Colonne314" dataDxfId="2437" totalsRowDxfId="2438"/>
    <tableColumn id="334" xr3:uid="{1E81D7B6-E854-4BA0-818B-815E739D51C6}" name="Colonne315" dataDxfId="2435" totalsRowDxfId="2436"/>
    <tableColumn id="335" xr3:uid="{C4F857EB-1A11-4356-A3BB-9D50C6C2D1AA}" name="Colonne316" dataDxfId="2433" totalsRowDxfId="2434"/>
    <tableColumn id="336" xr3:uid="{60FC8B1D-DEF8-4508-926C-FE1543088551}" name="Colonne317" dataDxfId="2431" totalsRowDxfId="2432"/>
    <tableColumn id="337" xr3:uid="{DC8D9D18-CD5E-4269-8EE2-7362814F7403}" name="Colonne318" dataDxfId="2429" totalsRowDxfId="2430"/>
    <tableColumn id="338" xr3:uid="{2700F5C0-6E91-45DF-9D76-227AEF507C74}" name="Colonne319" dataDxfId="2427" totalsRowDxfId="2428"/>
    <tableColumn id="339" xr3:uid="{903A72C8-CC6C-4F3B-A484-3BB821FEC965}" name="Colonne320" dataDxfId="2425" totalsRowDxfId="2426"/>
    <tableColumn id="340" xr3:uid="{0461207E-9EBF-4AD0-831C-1B79CC5D7668}" name="Colonne321" dataDxfId="2423" totalsRowDxfId="2424"/>
    <tableColumn id="341" xr3:uid="{B560996A-CD8C-42E1-A3F6-43F35B09208B}" name="Colonne322" dataDxfId="2421" totalsRowDxfId="2422"/>
    <tableColumn id="342" xr3:uid="{8A3CEC6B-7B22-46F8-9C2A-35567BF18EB2}" name="Colonne323" dataDxfId="2419" totalsRowDxfId="2420"/>
    <tableColumn id="343" xr3:uid="{5E85982E-E4E2-47A6-A496-7D4CD48B35A7}" name="Colonne324" dataDxfId="2417" totalsRowDxfId="2418"/>
    <tableColumn id="344" xr3:uid="{4C0C9661-7CA3-46F6-89E8-3294A354EA4D}" name="Colonne325" dataDxfId="2415" totalsRowDxfId="2416"/>
    <tableColumn id="345" xr3:uid="{5B7A12D8-A540-4957-A6AA-975DEF56AC8E}" name="Colonne326" dataDxfId="2413" totalsRowDxfId="2414"/>
    <tableColumn id="346" xr3:uid="{DA59F6EC-FE6F-40C2-BFE5-C02BA4803F84}" name="Colonne327" dataDxfId="2411" totalsRowDxfId="2412"/>
    <tableColumn id="347" xr3:uid="{B5917765-C188-4084-A715-DF3411C81182}" name="Colonne328" dataDxfId="2409" totalsRowDxfId="2410"/>
    <tableColumn id="348" xr3:uid="{FD996781-5650-45F2-9139-CE265844F5F7}" name="Colonne329" dataDxfId="2407" totalsRowDxfId="2408"/>
    <tableColumn id="349" xr3:uid="{CE779201-3DBD-43E1-BE42-A0FD2F43FA50}" name="Colonne330" dataDxfId="2405" totalsRowDxfId="2406"/>
    <tableColumn id="350" xr3:uid="{56A12072-8B7A-4AEB-A96D-41FB4E199557}" name="Colonne331" dataDxfId="2403" totalsRowDxfId="2404"/>
    <tableColumn id="351" xr3:uid="{17F9CD83-9A0D-4DFF-AAFE-EC7B4684B374}" name="Colonne332" dataDxfId="2401" totalsRowDxfId="2402"/>
    <tableColumn id="352" xr3:uid="{E5D0F198-4866-49AB-8459-ADF885F778F5}" name="Colonne333" dataDxfId="2399" totalsRowDxfId="2400"/>
    <tableColumn id="353" xr3:uid="{3EDF842D-95B2-478B-8878-E84EA15B9C7A}" name="Colonne334" dataDxfId="2397" totalsRowDxfId="2398"/>
    <tableColumn id="354" xr3:uid="{053542D0-9230-44AE-BA90-0ABA712B7811}" name="Colonne335" dataDxfId="2395" totalsRowDxfId="2396"/>
    <tableColumn id="355" xr3:uid="{7DD8283D-B240-4E88-8E3D-1ACE8EEB5ECD}" name="Colonne336" dataDxfId="2393" totalsRowDxfId="2394"/>
    <tableColumn id="356" xr3:uid="{609D6652-FE7D-46F2-9F00-2BB2287DC2E8}" name="Colonne337" dataDxfId="2391" totalsRowDxfId="2392"/>
    <tableColumn id="357" xr3:uid="{8F97ECDB-E326-46CA-AA21-251F34D09E83}" name="Colonne338" dataDxfId="2389" totalsRowDxfId="2390"/>
    <tableColumn id="358" xr3:uid="{5D781D4A-31E0-4CF0-B9D5-2C60F658D40C}" name="Colonne339" dataDxfId="2387" totalsRowDxfId="2388"/>
    <tableColumn id="359" xr3:uid="{8929AF7F-A43D-407A-A5BA-C1B13288F7BC}" name="Colonne340" dataDxfId="2385" totalsRowDxfId="2386"/>
    <tableColumn id="360" xr3:uid="{E228EBA1-D533-4D4F-A26D-2CFC5A8FD2A4}" name="Colonne341" dataDxfId="2383" totalsRowDxfId="2384"/>
    <tableColumn id="361" xr3:uid="{5973191C-5388-4074-9743-B31B549B72EF}" name="Colonne342" dataDxfId="2381" totalsRowDxfId="2382"/>
    <tableColumn id="362" xr3:uid="{2B32C34E-4DBA-4972-8BCA-8A0C5BFD8E6E}" name="Colonne343" dataDxfId="2379" totalsRowDxfId="2380"/>
    <tableColumn id="363" xr3:uid="{D1430773-E974-4B69-98C4-CFE9240858A5}" name="Colonne344" dataDxfId="2377" totalsRowDxfId="2378"/>
    <tableColumn id="364" xr3:uid="{AF6BD09A-23A1-4706-BFD5-1557E40C8094}" name="Colonne345" dataDxfId="2375" totalsRowDxfId="2376"/>
    <tableColumn id="365" xr3:uid="{86857824-089D-42E0-86E7-D342CABD3B35}" name="Colonne346" dataDxfId="2373" totalsRowDxfId="2374"/>
    <tableColumn id="366" xr3:uid="{5615CC86-6073-4884-BC0F-EE3C44C4C43D}" name="Colonne347" dataDxfId="2371" totalsRowDxfId="2372"/>
    <tableColumn id="367" xr3:uid="{B72E2F3B-8A66-4C4B-A55B-17DC68E0242B}" name="Colonne348" dataDxfId="2369" totalsRowDxfId="2370"/>
    <tableColumn id="368" xr3:uid="{DEF797ED-37C4-455D-804A-3D8BF6CA54C1}" name="Colonne349" dataDxfId="2367" totalsRowDxfId="2368"/>
    <tableColumn id="369" xr3:uid="{4314294C-FC13-4AF5-AFD0-BE0D9BF1B351}" name="Colonne350" dataDxfId="2365" totalsRowDxfId="2366"/>
    <tableColumn id="370" xr3:uid="{0A9C6D26-729A-4AE2-9DA4-8F2557101703}" name="Colonne351" dataDxfId="2363" totalsRowDxfId="2364"/>
    <tableColumn id="371" xr3:uid="{8931145C-2B96-4A03-9593-FFEE21AE10B4}" name="Colonne352" dataDxfId="2361" totalsRowDxfId="2362"/>
    <tableColumn id="372" xr3:uid="{588424E1-D1D1-4F64-BF4C-7BF30F4325CB}" name="Colonne353" dataDxfId="2359" totalsRowDxfId="2360"/>
    <tableColumn id="373" xr3:uid="{5E31CF23-F468-4F4F-B0CD-736D5E615BDB}" name="Colonne354" dataDxfId="2357" totalsRowDxfId="2358"/>
    <tableColumn id="374" xr3:uid="{0A1466B7-4A36-4446-BACD-CC2F258A3E2A}" name="Colonne355" dataDxfId="2355" totalsRowDxfId="2356"/>
    <tableColumn id="375" xr3:uid="{0078DF00-7ACE-4B17-BD30-0D7EEA13DB36}" name="Colonne356" dataDxfId="2353" totalsRowDxfId="2354"/>
    <tableColumn id="376" xr3:uid="{6894652E-3DDF-483F-9828-D72A7A0ABE5D}" name="Colonne357" dataDxfId="2351" totalsRowDxfId="2352"/>
    <tableColumn id="377" xr3:uid="{DC9CB292-8706-4935-8DC5-CA5F5F3E63D0}" name="Colonne358" dataDxfId="2349" totalsRowDxfId="2350"/>
    <tableColumn id="378" xr3:uid="{A52A533C-3EFD-4C5D-A967-AC05587D22DA}" name="Colonne359" dataDxfId="2347" totalsRowDxfId="2348"/>
    <tableColumn id="379" xr3:uid="{D4557BD4-49F2-4C64-9040-577B2BB0B724}" name="Colonne360" dataDxfId="2345" totalsRowDxfId="2346"/>
    <tableColumn id="380" xr3:uid="{AE9521C5-6FF0-4505-B582-80A4AA1254D5}" name="Colonne361" dataDxfId="2343" totalsRowDxfId="2344"/>
    <tableColumn id="381" xr3:uid="{F8426D07-6D21-443E-BA2F-5A5C26B51817}" name="Colonne362" dataDxfId="2341" totalsRowDxfId="2342"/>
    <tableColumn id="382" xr3:uid="{6A4590E4-AB5B-4DC1-A7EF-2DB69D7ACB77}" name="Colonne363" dataDxfId="2339" totalsRowDxfId="2340"/>
    <tableColumn id="383" xr3:uid="{E8C82B2C-D090-4BCE-A5AF-FB9956E826FE}" name="Colonne364" dataDxfId="2337" totalsRowDxfId="2338"/>
    <tableColumn id="384" xr3:uid="{158E41D8-4DC6-4366-82BE-189C380A5538}" name="Colonne365" dataDxfId="2335" totalsRowDxfId="2336"/>
    <tableColumn id="385" xr3:uid="{29DFDB99-36E3-48D7-96EB-2F6760A253BD}" name="Colonne366" dataDxfId="2333" totalsRowDxfId="2334"/>
    <tableColumn id="386" xr3:uid="{89E868D5-6927-4041-9524-E2C7AE2B5156}" name="Colonne367" dataDxfId="2331" totalsRowDxfId="2332"/>
    <tableColumn id="387" xr3:uid="{B0D5DCF2-8549-42D0-9059-2D2753394018}" name="Colonne368" dataDxfId="2329" totalsRowDxfId="2330"/>
    <tableColumn id="388" xr3:uid="{18B9DFD6-F4F9-4DA2-AA5C-1038621B6973}" name="Colonne369" dataDxfId="2327" totalsRowDxfId="2328"/>
    <tableColumn id="389" xr3:uid="{0E14BC56-B945-4B2F-9AC6-3B447C61793E}" name="Colonne370" dataDxfId="2325" totalsRowDxfId="2326"/>
    <tableColumn id="390" xr3:uid="{95035FC3-E414-496F-AA8A-2CB15E1C0526}" name="Colonne371" dataDxfId="2323" totalsRowDxfId="2324"/>
    <tableColumn id="391" xr3:uid="{26A091C7-C7F9-4A06-B010-5705E09BF534}" name="Colonne372" dataDxfId="2321" totalsRowDxfId="2322"/>
    <tableColumn id="392" xr3:uid="{AB4FFC65-9DD8-4114-90F1-72E30A2E5293}" name="Colonne373" dataDxfId="2319" totalsRowDxfId="2320"/>
    <tableColumn id="393" xr3:uid="{238B7FBE-06AA-4153-9B7D-52E40AD49C64}" name="Colonne374" dataDxfId="2317" totalsRowDxfId="2318"/>
    <tableColumn id="394" xr3:uid="{76C098BE-7C5A-43A3-A8EA-77465DF0935A}" name="Colonne375" dataDxfId="2315" totalsRowDxfId="2316"/>
    <tableColumn id="395" xr3:uid="{0BB1E85E-EF03-4263-A912-9A05FDEB0583}" name="Colonne376" dataDxfId="2313" totalsRowDxfId="2314"/>
    <tableColumn id="396" xr3:uid="{D60885D6-8576-44D4-9C12-504C68016F72}" name="Colonne377" dataDxfId="2311" totalsRowDxfId="2312"/>
    <tableColumn id="397" xr3:uid="{2140969E-3B6D-4E6C-A517-4C1558C54BE5}" name="Colonne378" dataDxfId="2309" totalsRowDxfId="2310"/>
    <tableColumn id="398" xr3:uid="{F15B4E90-AF8B-46F1-8179-A590962AB563}" name="Colonne379" dataDxfId="2307" totalsRowDxfId="2308"/>
    <tableColumn id="399" xr3:uid="{D8660F30-D952-481F-8020-086DB82FD6E2}" name="Colonne380" dataDxfId="2305" totalsRowDxfId="2306"/>
    <tableColumn id="400" xr3:uid="{97FEA4E0-8768-4027-A3B1-417BF0AEE906}" name="Colonne381" dataDxfId="2303" totalsRowDxfId="2304"/>
    <tableColumn id="401" xr3:uid="{EABC1EF1-897E-4965-8CFD-FEC9382BF0C9}" name="Colonne382" dataDxfId="2301" totalsRowDxfId="2302"/>
    <tableColumn id="402" xr3:uid="{534304A9-6B3D-4620-96AD-E0C5049FE4AE}" name="Colonne383" dataDxfId="2299" totalsRowDxfId="2300"/>
    <tableColumn id="403" xr3:uid="{1C58960B-BE5F-4F15-B4E0-1F50512ABAD0}" name="Colonne384" dataDxfId="2297" totalsRowDxfId="2298"/>
    <tableColumn id="404" xr3:uid="{9F66EBDD-8718-47FF-A680-77F3FCC48BC8}" name="Colonne385" dataDxfId="2295" totalsRowDxfId="2296"/>
    <tableColumn id="405" xr3:uid="{241621EA-893F-4254-BA0C-1AF4D85F2B5D}" name="Colonne386" dataDxfId="2293" totalsRowDxfId="2294"/>
    <tableColumn id="406" xr3:uid="{4BC24875-F28E-4932-A3E2-7DCCD882F47A}" name="Colonne387" dataDxfId="2291" totalsRowDxfId="2292"/>
    <tableColumn id="407" xr3:uid="{4288FE6A-BBFB-49B3-9B3E-32A6675166F2}" name="Colonne388" dataDxfId="2289" totalsRowDxfId="2290"/>
    <tableColumn id="408" xr3:uid="{C0973787-FC71-4F52-92D9-C8BF3B0D6B5F}" name="Colonne389" dataDxfId="2287" totalsRowDxfId="2288"/>
    <tableColumn id="409" xr3:uid="{A2F69A95-A174-49C2-845C-300853D800EC}" name="Colonne390" dataDxfId="2285" totalsRowDxfId="2286"/>
    <tableColumn id="410" xr3:uid="{DDAEFB17-B0CD-40DE-8B8F-D5ABBDE42D0E}" name="Colonne391" dataDxfId="2283" totalsRowDxfId="2284"/>
    <tableColumn id="411" xr3:uid="{D38C3C52-2D6A-4F37-B7D1-0DF9BE060CFE}" name="Colonne392" dataDxfId="2281" totalsRowDxfId="2282"/>
    <tableColumn id="412" xr3:uid="{35EC3F5F-AD15-489D-AA3D-3C660B84576A}" name="Colonne393" dataDxfId="2279" totalsRowDxfId="2280"/>
    <tableColumn id="413" xr3:uid="{EB136CE8-F9B8-49D6-9190-9006D1642E11}" name="Colonne394" dataDxfId="2277" totalsRowDxfId="2278"/>
    <tableColumn id="414" xr3:uid="{9CC27ACF-32BF-4AF7-8B1A-85510402F75C}" name="Colonne395" dataDxfId="2275" totalsRowDxfId="2276"/>
    <tableColumn id="415" xr3:uid="{AA4EF4EF-75C7-44F0-ACAD-7130DD82741C}" name="Colonne396" dataDxfId="2273" totalsRowDxfId="2274"/>
    <tableColumn id="416" xr3:uid="{F4E1F10B-2786-444F-994F-67ABFA16B5C3}" name="Colonne397" dataDxfId="2271" totalsRowDxfId="2272"/>
    <tableColumn id="417" xr3:uid="{236DBE15-F66D-4759-9AA2-9A5BB824DCBC}" name="Colonne398" dataDxfId="2269" totalsRowDxfId="2270"/>
    <tableColumn id="418" xr3:uid="{5158C1A6-B6FC-48F4-9A00-7D059EA07B08}" name="Colonne399" dataDxfId="2267" totalsRowDxfId="2268"/>
    <tableColumn id="419" xr3:uid="{EEFB9C89-C18A-4F22-B7DC-B5193C5BEBA0}" name="Colonne400" dataDxfId="2265" totalsRowDxfId="2266"/>
    <tableColumn id="420" xr3:uid="{5A94D209-25D6-4B5C-BB5E-24068D932981}" name="Colonne401" dataDxfId="2263" totalsRowDxfId="2264"/>
    <tableColumn id="421" xr3:uid="{3FA65509-79EB-476E-81A5-5CD564777C7A}" name="Colonne402" dataDxfId="2261" totalsRowDxfId="2262"/>
    <tableColumn id="422" xr3:uid="{FDB8B63E-ED18-4FF9-BC9D-7CD165F83839}" name="Colonne403" dataDxfId="2259" totalsRowDxfId="2260"/>
    <tableColumn id="423" xr3:uid="{3BD9E52D-D9A9-4850-A28D-FE2A016CCAB4}" name="Colonne404" dataDxfId="2257" totalsRowDxfId="2258"/>
    <tableColumn id="424" xr3:uid="{BEF90527-C3DF-4FBE-B218-189D2AF0AE45}" name="Colonne405" dataDxfId="2255" totalsRowDxfId="2256"/>
    <tableColumn id="425" xr3:uid="{1C3CB0F1-C556-426D-AD69-3E103965611F}" name="Colonne406" dataDxfId="2253" totalsRowDxfId="2254"/>
    <tableColumn id="426" xr3:uid="{BCA83275-C697-4B36-A31A-01F6E20C446F}" name="Colonne407" dataDxfId="2251" totalsRowDxfId="2252"/>
    <tableColumn id="427" xr3:uid="{9F19AEF0-7E74-445F-961C-2198D6F35F9E}" name="Colonne408" dataDxfId="2249" totalsRowDxfId="2250"/>
    <tableColumn id="428" xr3:uid="{AD96C5C8-16B4-4CB7-9A78-03189F42B725}" name="Colonne409" dataDxfId="2247" totalsRowDxfId="2248"/>
    <tableColumn id="429" xr3:uid="{546DB932-404E-4E00-B9D5-C5509BF4AEEA}" name="Colonne410" dataDxfId="2245" totalsRowDxfId="2246"/>
    <tableColumn id="430" xr3:uid="{8FF45452-4248-464A-9DC9-AAF8629A8B80}" name="Colonne411" dataDxfId="2243" totalsRowDxfId="2244"/>
    <tableColumn id="431" xr3:uid="{B9EE1A34-8CF7-4666-BA17-49A03A32DDA9}" name="Colonne412" dataDxfId="2241" totalsRowDxfId="2242"/>
    <tableColumn id="432" xr3:uid="{82FE017E-1B35-4184-A4AA-53B349FDF370}" name="Colonne413" dataDxfId="2239" totalsRowDxfId="2240"/>
    <tableColumn id="433" xr3:uid="{54D92E1D-5264-417C-9FBA-A8123E2D2F76}" name="Colonne414" dataDxfId="2237" totalsRowDxfId="2238"/>
    <tableColumn id="434" xr3:uid="{25045EC3-EC71-4626-BD8F-DA97A2053642}" name="Colonne415" dataDxfId="2235" totalsRowDxfId="2236"/>
    <tableColumn id="435" xr3:uid="{5E385D63-5C94-4190-9574-742931F7DD70}" name="Colonne416" dataDxfId="2233" totalsRowDxfId="2234"/>
    <tableColumn id="436" xr3:uid="{968F59C5-97BE-4AA5-A286-DF74B6FDB047}" name="Colonne417" dataDxfId="2231" totalsRowDxfId="2232"/>
    <tableColumn id="437" xr3:uid="{456B927C-869F-44C4-9045-7C434D8AEB65}" name="Colonne418" dataDxfId="2229" totalsRowDxfId="2230"/>
    <tableColumn id="438" xr3:uid="{711F8E48-A4BC-4AC5-A5A6-0377E7FF576E}" name="Colonne419" dataDxfId="2227" totalsRowDxfId="2228"/>
    <tableColumn id="439" xr3:uid="{0BE8EC53-EAF2-485B-B2C0-002DC19B33D2}" name="Colonne420" dataDxfId="2225" totalsRowDxfId="2226"/>
    <tableColumn id="440" xr3:uid="{45A6EB79-676D-406D-B83D-5C40F2514937}" name="Colonne421" dataDxfId="2223" totalsRowDxfId="2224"/>
    <tableColumn id="441" xr3:uid="{BEC35318-C598-4870-B4DA-5DD9AA794C66}" name="Colonne422" dataDxfId="2221" totalsRowDxfId="2222"/>
    <tableColumn id="442" xr3:uid="{182E724B-F2AC-4D26-A050-11CBB029095F}" name="Colonne423" dataDxfId="2219" totalsRowDxfId="2220"/>
    <tableColumn id="443" xr3:uid="{30AA476A-FF42-4A9E-8B0B-71487504CBB9}" name="Colonne424" dataDxfId="2217" totalsRowDxfId="2218"/>
    <tableColumn id="444" xr3:uid="{C8C82365-72AF-4D19-8747-E3F455DED60B}" name="Colonne425" dataDxfId="2215" totalsRowDxfId="2216"/>
    <tableColumn id="445" xr3:uid="{5D9D06BA-4DBA-4DAC-B368-325BE8BE7E4C}" name="Colonne426" dataDxfId="2213" totalsRowDxfId="2214"/>
    <tableColumn id="446" xr3:uid="{A3367B85-0C84-4ADC-82C4-36AD586EE087}" name="Colonne427" dataDxfId="2211" totalsRowDxfId="2212"/>
    <tableColumn id="447" xr3:uid="{913993CB-C253-42C9-BDF6-20E30CE58CC0}" name="Colonne428" dataDxfId="2209" totalsRowDxfId="2210"/>
    <tableColumn id="448" xr3:uid="{5DE746BC-ADC2-495C-96DC-EB2EADF3B33A}" name="Colonne429" dataDxfId="2207" totalsRowDxfId="2208"/>
    <tableColumn id="449" xr3:uid="{6305B7B1-55D9-4E33-92DD-DBC094F6775A}" name="Colonne430" dataDxfId="2205" totalsRowDxfId="2206"/>
    <tableColumn id="450" xr3:uid="{13849D50-0859-4160-8EA8-4DE5B4D4FEB2}" name="Colonne431" dataDxfId="2203" totalsRowDxfId="2204"/>
    <tableColumn id="451" xr3:uid="{27F2DBDE-C084-49D4-A93E-D633A5585B0C}" name="Colonne432" dataDxfId="2201" totalsRowDxfId="2202"/>
    <tableColumn id="452" xr3:uid="{E8B6370C-B360-4C51-AD80-90EF008610C6}" name="Colonne433" dataDxfId="2199" totalsRowDxfId="2200"/>
    <tableColumn id="453" xr3:uid="{F33827F1-E7D0-41F8-B2F9-5C9ED1DF6E70}" name="Colonne434" dataDxfId="2197" totalsRowDxfId="2198"/>
    <tableColumn id="454" xr3:uid="{1E5B341D-B2CB-455D-B833-461C7F958F0C}" name="Colonne435" dataDxfId="2195" totalsRowDxfId="2196"/>
    <tableColumn id="455" xr3:uid="{7F5795A9-411F-4255-9A57-8131FAA034F0}" name="Colonne436" dataDxfId="2193" totalsRowDxfId="2194"/>
    <tableColumn id="456" xr3:uid="{3E145FB3-C18C-4019-8848-C857028A722B}" name="Colonne437" dataDxfId="2191" totalsRowDxfId="2192"/>
    <tableColumn id="457" xr3:uid="{8E3C1E51-2B48-487A-9BCC-D8BFFA530FC5}" name="Colonne438" dataDxfId="2189" totalsRowDxfId="2190"/>
    <tableColumn id="458" xr3:uid="{7744BE18-959B-47B0-9F2A-5D34D1CF6FC7}" name="Colonne439" dataDxfId="2187" totalsRowDxfId="2188"/>
    <tableColumn id="459" xr3:uid="{2689EB97-5931-44D8-BE0C-C15090088096}" name="Colonne440" dataDxfId="2185" totalsRowDxfId="2186"/>
    <tableColumn id="460" xr3:uid="{C160E770-4ACA-4921-B42C-A2B88BC8B78C}" name="Colonne441" dataDxfId="2183" totalsRowDxfId="2184"/>
    <tableColumn id="461" xr3:uid="{E2882582-14E1-4C2A-8700-FC63CDF2927C}" name="Colonne442" dataDxfId="2181" totalsRowDxfId="2182"/>
    <tableColumn id="462" xr3:uid="{6D025B42-03DB-4CA0-8512-C150ADFFF2F7}" name="Colonne443" dataDxfId="2179" totalsRowDxfId="2180"/>
    <tableColumn id="463" xr3:uid="{399C10A6-E63B-49B3-83B6-1613F20B0C0B}" name="Colonne444" dataDxfId="2177" totalsRowDxfId="2178"/>
    <tableColumn id="464" xr3:uid="{C0B5D022-035A-4C93-9645-7353AD021FE9}" name="Colonne445" dataDxfId="2175" totalsRowDxfId="2176"/>
    <tableColumn id="465" xr3:uid="{0E4133A8-7BD4-4517-8291-0F7B0821343A}" name="Colonne446" dataDxfId="2173" totalsRowDxfId="2174"/>
    <tableColumn id="466" xr3:uid="{925370D6-21D8-4237-B7CB-E350A52385DD}" name="Colonne447" dataDxfId="2171" totalsRowDxfId="2172"/>
    <tableColumn id="467" xr3:uid="{DD8F0AE1-BAE4-4898-A034-15FB040772AF}" name="Colonne448" dataDxfId="2169" totalsRowDxfId="2170"/>
    <tableColumn id="468" xr3:uid="{265B576D-D6D4-480A-9A9A-0E3081BEF147}" name="Colonne449" dataDxfId="2167" totalsRowDxfId="2168"/>
    <tableColumn id="469" xr3:uid="{AD3CF56A-2B97-4C09-A69A-07A56BB9F7EA}" name="Colonne450" dataDxfId="2165" totalsRowDxfId="2166"/>
    <tableColumn id="470" xr3:uid="{16C491A1-9B25-4186-B159-5A48CC27415C}" name="Colonne451" dataDxfId="2163" totalsRowDxfId="2164"/>
    <tableColumn id="471" xr3:uid="{883F42F7-EA8E-4381-AAD0-BAA6F8B94666}" name="Colonne452" dataDxfId="2161" totalsRowDxfId="2162"/>
    <tableColumn id="472" xr3:uid="{39166675-260B-45D0-8297-C9E0FE6F09D0}" name="Colonne453" dataDxfId="2159" totalsRowDxfId="2160"/>
    <tableColumn id="473" xr3:uid="{D19A2EFB-E7FE-4626-B89B-6ABBDB4E2ADD}" name="Colonne454" dataDxfId="2157" totalsRowDxfId="2158"/>
    <tableColumn id="474" xr3:uid="{D0C522FA-FEEA-457B-8AA6-23980275AFF3}" name="Colonne455" dataDxfId="2155" totalsRowDxfId="2156"/>
    <tableColumn id="475" xr3:uid="{3D8818C5-EA40-4260-ABD7-1B8D96F29EED}" name="Colonne456" dataDxfId="2153" totalsRowDxfId="2154"/>
    <tableColumn id="476" xr3:uid="{736730A7-9D93-46C4-9F79-690BA2A6DA2D}" name="Colonne457" dataDxfId="2151" totalsRowDxfId="2152"/>
    <tableColumn id="477" xr3:uid="{DF267D2B-2529-458B-831C-1079D87DE70F}" name="Colonne458" dataDxfId="2149" totalsRowDxfId="2150"/>
    <tableColumn id="478" xr3:uid="{0B5C2C2F-0A85-4302-969C-91E79B497FD1}" name="Colonne459" dataDxfId="2147" totalsRowDxfId="2148"/>
    <tableColumn id="479" xr3:uid="{B8DD8978-3BDF-433D-9AA2-56FC033AE589}" name="Colonne460" dataDxfId="2145" totalsRowDxfId="2146"/>
    <tableColumn id="480" xr3:uid="{8EF18A5C-FFB1-4937-868C-73333DC4E887}" name="Colonne461" dataDxfId="2143" totalsRowDxfId="2144"/>
    <tableColumn id="481" xr3:uid="{8F506F0E-A5DD-4694-AB10-1C8B9014791E}" name="Colonne462" dataDxfId="2141" totalsRowDxfId="2142"/>
    <tableColumn id="482" xr3:uid="{1ADD5FBA-B2CF-454C-9174-A3EE4CC2728F}" name="Colonne463" dataDxfId="2139" totalsRowDxfId="2140"/>
    <tableColumn id="483" xr3:uid="{6396DC5C-FCA5-4458-8C03-C7BAABB4864D}" name="Colonne464" dataDxfId="2137" totalsRowDxfId="2138"/>
    <tableColumn id="484" xr3:uid="{E1D3727C-64E4-4409-B8FD-52707CE9E9F3}" name="Colonne465" dataDxfId="2135" totalsRowDxfId="2136"/>
    <tableColumn id="485" xr3:uid="{63F6E4A7-E3F4-4030-B12A-50E47518EDD3}" name="Colonne466" dataDxfId="2133" totalsRowDxfId="2134"/>
    <tableColumn id="486" xr3:uid="{DEEAF304-590B-4B11-A801-DC5268DEF649}" name="Colonne467" dataDxfId="2131" totalsRowDxfId="2132"/>
    <tableColumn id="487" xr3:uid="{F4623AC4-4BFF-4634-86CF-D8C8D8CE714A}" name="Colonne468" dataDxfId="2129" totalsRowDxfId="2130"/>
    <tableColumn id="488" xr3:uid="{7FBD5F56-F7EF-48E9-B2B9-AF0DDB525E78}" name="Colonne469" dataDxfId="2127" totalsRowDxfId="2128"/>
    <tableColumn id="489" xr3:uid="{FF298E33-735A-4FE9-9643-61E82B29B9F7}" name="Colonne470" dataDxfId="2125" totalsRowDxfId="2126"/>
    <tableColumn id="490" xr3:uid="{9C14E4E9-F3B6-40BA-BDB2-11BA967B711C}" name="Colonne471" dataDxfId="2123" totalsRowDxfId="2124"/>
    <tableColumn id="491" xr3:uid="{6C7CEFD0-45F4-4220-98EF-82AE204B23AE}" name="Colonne472" dataDxfId="2121" totalsRowDxfId="2122"/>
    <tableColumn id="492" xr3:uid="{9B318DA7-BE1C-4F4F-B1FF-E81ADAC56763}" name="Colonne473" dataDxfId="2119" totalsRowDxfId="2120"/>
    <tableColumn id="493" xr3:uid="{11951265-034D-4597-8E89-697107AAD79A}" name="Colonne474" dataDxfId="2117" totalsRowDxfId="2118"/>
    <tableColumn id="494" xr3:uid="{8A05CE67-8BE1-40BB-8DBF-8E92480A79BA}" name="Colonne475" dataDxfId="2115" totalsRowDxfId="2116"/>
    <tableColumn id="495" xr3:uid="{44464867-CB6C-4C5C-A777-C8E35CE934F2}" name="Colonne476" dataDxfId="2113" totalsRowDxfId="2114"/>
    <tableColumn id="496" xr3:uid="{EAFAEEB6-7005-4A75-9AC1-35349F618A3F}" name="Colonne477" dataDxfId="2111" totalsRowDxfId="2112"/>
    <tableColumn id="497" xr3:uid="{A7C872CA-7455-447E-ABC7-63B4458748D0}" name="Colonne478" dataDxfId="2109" totalsRowDxfId="2110"/>
    <tableColumn id="498" xr3:uid="{19AD5202-5156-44FC-ADCA-D2EAA292A132}" name="Colonne479" dataDxfId="2107" totalsRowDxfId="2108"/>
    <tableColumn id="499" xr3:uid="{5781C8F8-296E-45DE-8E71-EF7F57C371AD}" name="Colonne480" dataDxfId="2105" totalsRowDxfId="2106"/>
    <tableColumn id="500" xr3:uid="{3A5AB9C5-48C0-4981-843C-0C7D64EB3C73}" name="Colonne481" dataDxfId="2103" totalsRowDxfId="2104"/>
    <tableColumn id="501" xr3:uid="{95969EB1-4A1D-4DBA-A90D-40FF50208BB6}" name="Colonne482" dataDxfId="2101" totalsRowDxfId="2102"/>
    <tableColumn id="502" xr3:uid="{5E5C7E54-CE1E-464C-878B-D543569D8FDB}" name="Colonne483" dataDxfId="2099" totalsRowDxfId="2100"/>
    <tableColumn id="503" xr3:uid="{BE638CB6-CBF4-48F9-9671-F2B320F70AF9}" name="Colonne484" dataDxfId="2097" totalsRowDxfId="2098"/>
    <tableColumn id="504" xr3:uid="{38826F7A-2F55-4AEF-9DC4-6B107D7FF8FD}" name="Colonne485" dataDxfId="2095" totalsRowDxfId="2096"/>
    <tableColumn id="505" xr3:uid="{262A9617-ABC1-433F-A926-22447FEE33BD}" name="Colonne486" dataDxfId="2093" totalsRowDxfId="2094"/>
    <tableColumn id="506" xr3:uid="{5D116D42-6E3F-4A2D-BF76-16DBE1F553B9}" name="Colonne487" dataDxfId="2091" totalsRowDxfId="2092"/>
    <tableColumn id="507" xr3:uid="{36854253-A5CD-40DC-8603-C28F68483D26}" name="Colonne488" dataDxfId="2089" totalsRowDxfId="2090"/>
    <tableColumn id="508" xr3:uid="{96E2AC43-47F4-4437-9706-FD79618A0F17}" name="Colonne489" dataDxfId="2087" totalsRowDxfId="2088"/>
    <tableColumn id="509" xr3:uid="{9017AB3C-BC36-422D-B8F1-4A06BBE294C2}" name="Colonne490" dataDxfId="2085" totalsRowDxfId="2086"/>
    <tableColumn id="510" xr3:uid="{DF754226-5B3E-4C31-B2FA-21C501A07FB4}" name="Colonne491" dataDxfId="2083" totalsRowDxfId="2084"/>
    <tableColumn id="511" xr3:uid="{0297BD70-CDDF-4DE4-8D7E-4539F8BD99CB}" name="Colonne492" dataDxfId="2081" totalsRowDxfId="2082"/>
    <tableColumn id="512" xr3:uid="{4888961B-D9D6-4437-B2A5-E4E00BF2CEE4}" name="Colonne493" dataDxfId="2079" totalsRowDxfId="2080"/>
    <tableColumn id="513" xr3:uid="{E546C7F6-73EF-4E2F-A08D-571474935F3A}" name="Colonne494" dataDxfId="2077" totalsRowDxfId="2078"/>
    <tableColumn id="514" xr3:uid="{5982FD29-6AF4-437D-AF88-55E446EAFCB6}" name="Colonne495" dataDxfId="2075" totalsRowDxfId="2076"/>
    <tableColumn id="515" xr3:uid="{D252645B-51E4-4522-B42F-E93B2DAC2BC9}" name="Colonne496" dataDxfId="2073" totalsRowDxfId="2074"/>
    <tableColumn id="516" xr3:uid="{196DF01C-C90B-4B32-9C3A-5D443A104EAD}" name="Colonne497" dataDxfId="2071" totalsRowDxfId="2072"/>
    <tableColumn id="517" xr3:uid="{7535802F-851D-479C-888A-BBD9140A2E03}" name="Colonne498" dataDxfId="2069" totalsRowDxfId="2070"/>
    <tableColumn id="518" xr3:uid="{C19E76E8-ECF8-46FB-B309-07FC58371ED7}" name="Colonne499" dataDxfId="2067" totalsRowDxfId="2068"/>
    <tableColumn id="519" xr3:uid="{59C8813C-6ECE-402E-AD1B-194CCD0E1147}" name="Colonne500" dataDxfId="2065" totalsRowDxfId="2066"/>
    <tableColumn id="520" xr3:uid="{567B6648-35C5-4D17-A906-8596538F66AE}" name="Colonne501" dataDxfId="2063" totalsRowDxfId="2064"/>
    <tableColumn id="521" xr3:uid="{39D6D191-FC5C-45B0-85F8-91A4D7EE363B}" name="Colonne502" dataDxfId="2061" totalsRowDxfId="2062"/>
    <tableColumn id="522" xr3:uid="{14665225-54B3-4652-BD3F-3D65ECC9C367}" name="Colonne503" dataDxfId="2059" totalsRowDxfId="2060"/>
    <tableColumn id="523" xr3:uid="{9A3D6530-4615-45CB-AE61-04062F3E1B64}" name="Colonne504" dataDxfId="2057" totalsRowDxfId="2058"/>
    <tableColumn id="524" xr3:uid="{6AF0B504-32F1-47E5-8526-75FDF520CDC0}" name="Colonne505" dataDxfId="2055" totalsRowDxfId="2056"/>
    <tableColumn id="525" xr3:uid="{55604243-7BB2-4A25-B713-EB0CD9327432}" name="Colonne506" dataDxfId="2053" totalsRowDxfId="2054"/>
    <tableColumn id="526" xr3:uid="{97491D62-C756-4454-A6CE-08326954BDCA}" name="Colonne507" dataDxfId="2051" totalsRowDxfId="2052"/>
    <tableColumn id="527" xr3:uid="{D4FEA6BB-3B05-4540-85C6-7C8C686D0930}" name="Colonne508" dataDxfId="2049" totalsRowDxfId="2050"/>
    <tableColumn id="528" xr3:uid="{FEF1F1D7-21BE-4502-B8E4-E594376D8F1D}" name="Colonne509" dataDxfId="2047" totalsRowDxfId="2048"/>
    <tableColumn id="529" xr3:uid="{5E87B209-3FC1-435C-9B78-78403A55DC4F}" name="Colonne510" dataDxfId="2045" totalsRowDxfId="2046"/>
    <tableColumn id="530" xr3:uid="{C07160A5-F891-44F0-BDE7-44A6E449FBD9}" name="Colonne511" dataDxfId="2043" totalsRowDxfId="2044"/>
    <tableColumn id="531" xr3:uid="{E78E9BDA-597E-4AB4-ACA7-C2FA75090614}" name="Colonne512" dataDxfId="2041" totalsRowDxfId="2042"/>
    <tableColumn id="532" xr3:uid="{7D736158-163A-472B-8551-5D1B97701791}" name="Colonne513" dataDxfId="2039" totalsRowDxfId="2040"/>
    <tableColumn id="533" xr3:uid="{1B07F12A-0B0F-411B-9943-CD2E3C363928}" name="Colonne514" dataDxfId="2037" totalsRowDxfId="2038"/>
    <tableColumn id="534" xr3:uid="{D0719746-A3DA-4681-A632-4DFCEC982145}" name="Colonne515" dataDxfId="2035" totalsRowDxfId="2036"/>
    <tableColumn id="535" xr3:uid="{D097F3B3-DB43-40A6-9A85-9906E5AA8F44}" name="Colonne516" dataDxfId="2033" totalsRowDxfId="2034"/>
    <tableColumn id="536" xr3:uid="{8B17D9E0-A4CA-4B18-9B64-E6CFDA5B2F97}" name="Colonne517" dataDxfId="2031" totalsRowDxfId="2032"/>
    <tableColumn id="537" xr3:uid="{45A545CE-0EC4-44BB-B040-22925BD97C8D}" name="Colonne518" dataDxfId="2029" totalsRowDxfId="2030"/>
    <tableColumn id="538" xr3:uid="{2D181B17-A6CF-4A06-8B4F-48A0AF2C8DB6}" name="Colonne519" dataDxfId="2027" totalsRowDxfId="2028"/>
    <tableColumn id="539" xr3:uid="{88BD73EE-AF72-43A0-BE13-151B9E1B8A1B}" name="Colonne520" dataDxfId="2025" totalsRowDxfId="2026"/>
    <tableColumn id="540" xr3:uid="{013BBCC8-C6EC-462B-90D9-E40E90E104E1}" name="Colonne521" dataDxfId="2023" totalsRowDxfId="2024"/>
    <tableColumn id="541" xr3:uid="{C38F4636-1F67-4834-BF78-092F4D9043BC}" name="Colonne522" dataDxfId="2021" totalsRowDxfId="2022"/>
    <tableColumn id="542" xr3:uid="{9A9A8830-D0E9-46F4-ACB1-A389A0E9EB20}" name="Colonne523" dataDxfId="2019" totalsRowDxfId="2020"/>
    <tableColumn id="543" xr3:uid="{3438C3F1-AA69-40B2-A35F-F9F6E07A538C}" name="Colonne524" dataDxfId="2017" totalsRowDxfId="2018"/>
    <tableColumn id="544" xr3:uid="{42EA8F29-145E-43E8-B827-4C5027506377}" name="Colonne525" dataDxfId="2015" totalsRowDxfId="2016"/>
    <tableColumn id="545" xr3:uid="{035677F1-3766-4721-B286-07814760190E}" name="Colonne526" dataDxfId="2013" totalsRowDxfId="2014"/>
    <tableColumn id="546" xr3:uid="{213F1C6A-D876-4813-90BC-31B44A939D6B}" name="Colonne527" dataDxfId="2011" totalsRowDxfId="2012"/>
    <tableColumn id="547" xr3:uid="{A7143B44-3A6A-4997-9117-07344A613951}" name="Colonne528" dataDxfId="2009" totalsRowDxfId="2010"/>
    <tableColumn id="548" xr3:uid="{5ECF2655-E790-401C-90DE-65190CC4D15F}" name="Colonne529" dataDxfId="2007" totalsRowDxfId="2008"/>
    <tableColumn id="549" xr3:uid="{C8B9F21C-1969-4FB9-BA5C-74973D78F1CF}" name="Colonne530" dataDxfId="2005" totalsRowDxfId="2006"/>
    <tableColumn id="550" xr3:uid="{74407439-9BD4-408C-B683-8AA4B07692D8}" name="Colonne531" dataDxfId="2003" totalsRowDxfId="2004"/>
    <tableColumn id="551" xr3:uid="{04D03578-BFD3-46A0-A3CB-2A425D710706}" name="Colonne532" dataDxfId="2001" totalsRowDxfId="2002"/>
    <tableColumn id="552" xr3:uid="{E72BC7D5-1D06-4677-82FE-EEA2EDC4A8F9}" name="Colonne533" dataDxfId="1999" totalsRowDxfId="2000"/>
    <tableColumn id="553" xr3:uid="{AB6D157A-36F1-4088-B341-727CC73F9F93}" name="Colonne534" dataDxfId="1997" totalsRowDxfId="1998"/>
    <tableColumn id="554" xr3:uid="{C4887AAD-6768-4F2D-B2BA-AF0A7BE4A63C}" name="Colonne535" dataDxfId="1995" totalsRowDxfId="1996"/>
    <tableColumn id="555" xr3:uid="{38C8C1A3-F2C2-4EE0-ABFC-6B1F98812AF4}" name="Colonne536" dataDxfId="1993" totalsRowDxfId="1994"/>
    <tableColumn id="556" xr3:uid="{916045FA-3C23-461F-9A94-E7C1B3D9A0F2}" name="Colonne537" dataDxfId="1991" totalsRowDxfId="1992"/>
    <tableColumn id="557" xr3:uid="{1D5C42AF-8E10-48BE-83C2-915252915E54}" name="Colonne538" dataDxfId="1989" totalsRowDxfId="1990"/>
    <tableColumn id="558" xr3:uid="{F604B5D0-AF37-444B-82E7-9AE06F264BCC}" name="Colonne539" dataDxfId="1987" totalsRowDxfId="1988"/>
    <tableColumn id="559" xr3:uid="{DDBD2C6C-9B43-4B08-81CB-9DBA51070EAA}" name="Colonne540" dataDxfId="1985" totalsRowDxfId="1986"/>
    <tableColumn id="560" xr3:uid="{AB92192C-769F-4FA5-8C88-78C7E640395F}" name="Colonne541" dataDxfId="1983" totalsRowDxfId="1984"/>
    <tableColumn id="561" xr3:uid="{15155FDC-F288-4226-9C3D-D7E7B79FAAEB}" name="Colonne542" dataDxfId="1981" totalsRowDxfId="1982"/>
    <tableColumn id="562" xr3:uid="{F24EA717-0DD1-4E69-895B-6A74AF7839C9}" name="Colonne543" dataDxfId="1979" totalsRowDxfId="1980"/>
    <tableColumn id="563" xr3:uid="{6766AEED-B740-403A-B544-630105D35540}" name="Colonne544" dataDxfId="1977" totalsRowDxfId="1978"/>
    <tableColumn id="564" xr3:uid="{D00976CC-F1EC-4C11-88A5-81A7A2942B96}" name="Colonne545" dataDxfId="1975" totalsRowDxfId="1976"/>
    <tableColumn id="565" xr3:uid="{111B9912-7AF2-4E80-814E-08ECCE24BD93}" name="Colonne546" dataDxfId="1973" totalsRowDxfId="1974"/>
    <tableColumn id="566" xr3:uid="{6D8F909C-7DF4-4762-B581-D3706A1E1FCD}" name="Colonne547" dataDxfId="1971" totalsRowDxfId="1972"/>
    <tableColumn id="567" xr3:uid="{D90531D7-A1B6-40A1-89D7-9B4BFD8BE35D}" name="Colonne548" dataDxfId="1969" totalsRowDxfId="1970"/>
    <tableColumn id="568" xr3:uid="{60CC6344-6B29-4D14-B19D-041C94F993C5}" name="Colonne549" dataDxfId="1967" totalsRowDxfId="1968"/>
    <tableColumn id="569" xr3:uid="{248C2BF1-617C-4DFC-A376-4592CCA8AC80}" name="Colonne550" dataDxfId="1965" totalsRowDxfId="1966"/>
    <tableColumn id="570" xr3:uid="{0C6B67C9-4535-4525-A0B1-9673F7A3FCD3}" name="Colonne551" dataDxfId="1963" totalsRowDxfId="1964"/>
    <tableColumn id="571" xr3:uid="{4E28F0E2-AA57-4983-B924-358A507B2EFF}" name="Colonne552" dataDxfId="1961" totalsRowDxfId="1962"/>
    <tableColumn id="572" xr3:uid="{5DF0B4AC-70AA-4D4E-927F-837B3795A412}" name="Colonne553" dataDxfId="1959" totalsRowDxfId="1960"/>
    <tableColumn id="573" xr3:uid="{6D4C0A20-D2B0-4C0E-81FF-3ECA3BA732B0}" name="Colonne554" dataDxfId="1957" totalsRowDxfId="1958"/>
    <tableColumn id="574" xr3:uid="{53A8D7A6-61CB-4D45-84E8-A0C5FAD82496}" name="Colonne555" dataDxfId="1955" totalsRowDxfId="1956"/>
    <tableColumn id="575" xr3:uid="{36F649CA-03C7-49D9-B73A-A6E525499460}" name="Colonne556" dataDxfId="1953" totalsRowDxfId="1954"/>
    <tableColumn id="576" xr3:uid="{8AA1EECC-6657-4516-8024-E3DB2C7C2E26}" name="Colonne557" dataDxfId="1951" totalsRowDxfId="1952"/>
    <tableColumn id="577" xr3:uid="{9C047A70-9C74-4785-BFA9-B52BC27E160D}" name="Colonne558" dataDxfId="1949" totalsRowDxfId="1950"/>
    <tableColumn id="578" xr3:uid="{77A5787A-9A5C-4048-8FE8-8728689EBD6D}" name="Colonne559" dataDxfId="1947" totalsRowDxfId="1948"/>
    <tableColumn id="579" xr3:uid="{9B819E68-DA44-438D-8012-F0BF4B6C8EB3}" name="Colonne560" dataDxfId="1945" totalsRowDxfId="1946"/>
    <tableColumn id="580" xr3:uid="{F02152FA-0EAE-4150-ACC6-E18D8B6D847D}" name="Colonne561" dataDxfId="1943" totalsRowDxfId="1944"/>
    <tableColumn id="581" xr3:uid="{2351475A-2683-4DF2-9749-A5DFC6D1F19F}" name="Colonne562" dataDxfId="1941" totalsRowDxfId="1942"/>
    <tableColumn id="582" xr3:uid="{C0D989FB-B671-45AB-8E7B-6FC53F7DB447}" name="Colonne563" dataDxfId="1939" totalsRowDxfId="1940"/>
    <tableColumn id="583" xr3:uid="{71886578-30D4-499F-8820-43930BF0F3DF}" name="Colonne564" dataDxfId="1937" totalsRowDxfId="1938"/>
    <tableColumn id="584" xr3:uid="{2B3D298B-647C-4C0E-814F-62504A5AF607}" name="Colonne565" dataDxfId="1935" totalsRowDxfId="1936"/>
    <tableColumn id="585" xr3:uid="{CAFFF859-73A5-4611-AB7B-0D80A9A479C3}" name="Colonne566" dataDxfId="1933" totalsRowDxfId="1934"/>
    <tableColumn id="586" xr3:uid="{B12F5100-93F9-4C82-9BC1-87626E5529DB}" name="Colonne567" dataDxfId="1931" totalsRowDxfId="1932"/>
    <tableColumn id="587" xr3:uid="{CB30211C-EE72-45B7-A906-1A5CDF493E69}" name="Colonne568" dataDxfId="1929" totalsRowDxfId="1930"/>
    <tableColumn id="588" xr3:uid="{239E903C-876C-4427-85CF-67FFA3CF7A5C}" name="Colonne569" dataDxfId="1927" totalsRowDxfId="1928"/>
    <tableColumn id="589" xr3:uid="{F93F4034-10A4-4F35-83FD-83940BB5A402}" name="Colonne570" dataDxfId="1925" totalsRowDxfId="1926"/>
    <tableColumn id="590" xr3:uid="{AA52CE7D-FB3F-425E-9477-991C8E6F454D}" name="Colonne571" dataDxfId="1923" totalsRowDxfId="1924"/>
    <tableColumn id="591" xr3:uid="{D5F7115B-0C5A-439E-88D0-F77A49E48A04}" name="Colonne572" dataDxfId="1921" totalsRowDxfId="1922"/>
    <tableColumn id="592" xr3:uid="{016243F5-CBFD-47E7-B18B-A63EBC1411C6}" name="Colonne573" dataDxfId="1919" totalsRowDxfId="1920"/>
    <tableColumn id="593" xr3:uid="{6088296E-C0E2-484B-B370-DB7C4F3F809F}" name="Colonne574" dataDxfId="1917" totalsRowDxfId="1918"/>
    <tableColumn id="594" xr3:uid="{8E4E4220-F077-4E67-BCA5-10AE564E3793}" name="Colonne575" dataDxfId="1915" totalsRowDxfId="1916"/>
    <tableColumn id="595" xr3:uid="{8D783A19-4906-4092-B92D-BCCC61139374}" name="Colonne576" dataDxfId="1913" totalsRowDxfId="1914"/>
    <tableColumn id="596" xr3:uid="{37FDCE74-BCDC-44CA-A836-2DAAED0B3DEC}" name="Colonne577" dataDxfId="1911" totalsRowDxfId="1912"/>
    <tableColumn id="597" xr3:uid="{9D90108C-9064-40BA-92B4-B7318D8E2F63}" name="Colonne578" dataDxfId="1909" totalsRowDxfId="1910"/>
    <tableColumn id="598" xr3:uid="{921277B8-D738-4687-A523-C7DD29B3BF46}" name="Colonne579" dataDxfId="1907" totalsRowDxfId="1908"/>
    <tableColumn id="599" xr3:uid="{0CAB842A-845A-4569-95C0-AA2629111FBF}" name="Colonne580" dataDxfId="1905" totalsRowDxfId="1906"/>
    <tableColumn id="600" xr3:uid="{4C51C68B-6045-4380-8D69-D1ACACCC2172}" name="Colonne581" dataDxfId="1903" totalsRowDxfId="1904"/>
    <tableColumn id="601" xr3:uid="{2A3E57A2-515E-4358-B95C-D32D7E9CF8E9}" name="Colonne582" dataDxfId="1901" totalsRowDxfId="1902"/>
    <tableColumn id="602" xr3:uid="{92E53C9B-F9D7-47FC-B853-F444ADBD6CAA}" name="Colonne583" dataDxfId="1899" totalsRowDxfId="1900"/>
    <tableColumn id="603" xr3:uid="{0F34C800-B571-4A3F-9027-DB9CF9CF19B1}" name="Colonne584" dataDxfId="1897" totalsRowDxfId="1898"/>
    <tableColumn id="604" xr3:uid="{188D76C0-E78F-4547-A1A1-DB5DF8C356D1}" name="Colonne585" dataDxfId="1895" totalsRowDxfId="1896"/>
    <tableColumn id="605" xr3:uid="{AC69ECA8-E8BE-40CB-9E34-0DC0B50C7BE1}" name="Colonne586" dataDxfId="1893" totalsRowDxfId="1894"/>
    <tableColumn id="606" xr3:uid="{F6B895A3-893E-4943-855B-04F1A502CA65}" name="Colonne587" dataDxfId="1891" totalsRowDxfId="1892"/>
    <tableColumn id="607" xr3:uid="{56CDF71A-87FB-474A-8B4A-B604F4193A93}" name="Colonne588" dataDxfId="1889" totalsRowDxfId="1890"/>
    <tableColumn id="608" xr3:uid="{A8225491-E56F-4790-B15D-9DBB096623C8}" name="Colonne589" dataDxfId="1887" totalsRowDxfId="1888"/>
    <tableColumn id="609" xr3:uid="{56AB17F2-BC52-41F2-A247-3BFAE5FAC3AD}" name="Colonne590" dataDxfId="1885" totalsRowDxfId="1886"/>
    <tableColumn id="610" xr3:uid="{5D876A9E-D2EE-4AE7-99A4-726496B0951E}" name="Colonne591" dataDxfId="1883" totalsRowDxfId="1884"/>
    <tableColumn id="611" xr3:uid="{130C88BE-BAE9-4E19-B5E0-9015BC38F138}" name="Colonne592" dataDxfId="1881" totalsRowDxfId="1882"/>
    <tableColumn id="612" xr3:uid="{52085056-6589-49BE-AFDF-50BBB2798171}" name="Colonne593" dataDxfId="1879" totalsRowDxfId="1880"/>
    <tableColumn id="613" xr3:uid="{0D4F6A6C-5B44-4F5A-82C2-519E74817332}" name="Colonne594" dataDxfId="1877" totalsRowDxfId="1878"/>
    <tableColumn id="614" xr3:uid="{A8884AF8-AAEB-4E51-B01A-96D27AC20224}" name="Colonne595" dataDxfId="1875" totalsRowDxfId="1876"/>
    <tableColumn id="615" xr3:uid="{296A2E40-7201-4400-B18D-FCCD4C80EA0D}" name="Colonne596" dataDxfId="1873" totalsRowDxfId="1874"/>
    <tableColumn id="616" xr3:uid="{D5AC051C-C876-4917-94D6-94CF59360863}" name="Colonne597" dataDxfId="1871" totalsRowDxfId="1872"/>
    <tableColumn id="617" xr3:uid="{9B5D9A48-1389-4F13-83D2-90CABD5C3F8A}" name="Colonne598" dataDxfId="1869" totalsRowDxfId="1870"/>
    <tableColumn id="618" xr3:uid="{0799CD29-F7C8-462A-B3BC-D6F9AAB8DC05}" name="Colonne599" dataDxfId="1867" totalsRowDxfId="1868"/>
    <tableColumn id="619" xr3:uid="{41BC0591-1F27-4764-97C7-BDA9DEAD3B14}" name="Colonne600" dataDxfId="1865" totalsRowDxfId="1866"/>
    <tableColumn id="620" xr3:uid="{5BA9C68C-D165-4143-AF8D-98D2E4FECF61}" name="Colonne601" dataDxfId="1863" totalsRowDxfId="1864"/>
    <tableColumn id="621" xr3:uid="{454F6C2B-373E-45FF-A1B1-E42CBCFE83D7}" name="Colonne602" dataDxfId="1861" totalsRowDxfId="1862"/>
    <tableColumn id="622" xr3:uid="{892B0527-4D42-4493-9C6C-C78860DD3C7E}" name="Colonne603" dataDxfId="1859" totalsRowDxfId="1860"/>
    <tableColumn id="623" xr3:uid="{4CBEBCB1-E69F-4AA6-8FC7-D9CA65C0DB91}" name="Colonne604" dataDxfId="1857" totalsRowDxfId="1858"/>
    <tableColumn id="624" xr3:uid="{4F308649-F2E7-491B-ACB3-D67A53DEC0FE}" name="Colonne605" dataDxfId="1855" totalsRowDxfId="1856"/>
    <tableColumn id="625" xr3:uid="{08E703AA-D362-4698-A5FB-19B41AC9D816}" name="Colonne606" dataDxfId="1853" totalsRowDxfId="1854"/>
    <tableColumn id="626" xr3:uid="{831D3D6C-B4BE-4587-9BCA-D0C3BC0E8817}" name="Colonne607" dataDxfId="1851" totalsRowDxfId="1852"/>
    <tableColumn id="627" xr3:uid="{DB06B820-2FEA-4BF2-94F6-75A71545C3AB}" name="Colonne608" dataDxfId="1849" totalsRowDxfId="1850"/>
    <tableColumn id="628" xr3:uid="{E8D72136-78A0-4DF1-BAC7-D6498D41CE31}" name="Colonne609" dataDxfId="1847" totalsRowDxfId="1848"/>
    <tableColumn id="629" xr3:uid="{ED1812C6-B2BE-48C9-B52F-6CA635CEE1A1}" name="Colonne610" dataDxfId="1845" totalsRowDxfId="1846"/>
    <tableColumn id="630" xr3:uid="{9E506B58-2751-4A54-B19E-B1EED41135A7}" name="Colonne611" dataDxfId="1843" totalsRowDxfId="1844"/>
    <tableColumn id="631" xr3:uid="{16B49890-CCBF-400D-B74B-A8F16EE2AFEB}" name="Colonne612" dataDxfId="1841" totalsRowDxfId="1842"/>
    <tableColumn id="632" xr3:uid="{E84A1120-06E7-48FE-9323-054206D9F6D9}" name="Colonne613" dataDxfId="1839" totalsRowDxfId="1840"/>
    <tableColumn id="633" xr3:uid="{2DF98711-9608-49EB-B600-A532EBCEC96F}" name="Colonne614" dataDxfId="1837" totalsRowDxfId="1838"/>
    <tableColumn id="634" xr3:uid="{C90B0310-D035-4F11-8A6F-281CD334A9BA}" name="Colonne615" dataDxfId="1835" totalsRowDxfId="1836"/>
    <tableColumn id="635" xr3:uid="{ED8E828A-C0F1-4A53-9D8C-D75C8B2C8E64}" name="Colonne616" dataDxfId="1833" totalsRowDxfId="1834"/>
    <tableColumn id="636" xr3:uid="{186145A4-2F26-478F-8F95-7BC2D6B1882C}" name="Colonne617" dataDxfId="1831" totalsRowDxfId="1832"/>
    <tableColumn id="637" xr3:uid="{670F551B-49F0-4138-8194-AF531089C6E2}" name="Colonne618" dataDxfId="1829" totalsRowDxfId="1830"/>
    <tableColumn id="638" xr3:uid="{594E5C21-8EE2-4273-A757-F98DBEA7EB84}" name="Colonne619" dataDxfId="1827" totalsRowDxfId="1828"/>
    <tableColumn id="639" xr3:uid="{57CDC450-BE6E-4FE1-B774-A29F582BC77B}" name="Colonne620" dataDxfId="1825" totalsRowDxfId="1826"/>
    <tableColumn id="640" xr3:uid="{37361BD5-0130-48E8-9D16-43A908789182}" name="Colonne621" dataDxfId="1823" totalsRowDxfId="1824"/>
    <tableColumn id="641" xr3:uid="{85B24ECF-C3DF-4A46-8CE2-584E3C68EDAD}" name="Colonne622" dataDxfId="1821" totalsRowDxfId="1822"/>
    <tableColumn id="642" xr3:uid="{36A8B8CB-2691-4731-BDAF-ADB58E2D5208}" name="Colonne623" dataDxfId="1819" totalsRowDxfId="1820"/>
    <tableColumn id="643" xr3:uid="{7BC01E5F-3F8E-4737-A3B8-826019B34A54}" name="Colonne624" dataDxfId="1817" totalsRowDxfId="1818"/>
    <tableColumn id="644" xr3:uid="{8FEAE417-3122-43E1-B808-CC5F4BFE96EA}" name="Colonne625" dataDxfId="1815" totalsRowDxfId="1816"/>
    <tableColumn id="645" xr3:uid="{8ACD212E-CC98-4EC2-8A76-77AC8C28440D}" name="Colonne626" dataDxfId="1813" totalsRowDxfId="1814"/>
    <tableColumn id="646" xr3:uid="{188F2ECC-3B9A-47EE-9890-79B430889FFD}" name="Colonne627" dataDxfId="1811" totalsRowDxfId="1812"/>
    <tableColumn id="647" xr3:uid="{7B87C2CE-2241-41FF-AC5E-7FAD85B0710E}" name="Colonne628" dataDxfId="1809" totalsRowDxfId="1810"/>
    <tableColumn id="648" xr3:uid="{10EC349E-9DA2-46F8-AA09-3E783EBA2836}" name="Colonne629" dataDxfId="1807" totalsRowDxfId="1808"/>
    <tableColumn id="649" xr3:uid="{A499AE62-890E-47D2-9430-61651D212A6E}" name="Colonne630" dataDxfId="1805" totalsRowDxfId="1806"/>
    <tableColumn id="650" xr3:uid="{43C3FA69-9140-4BB1-8488-B16F188033C9}" name="Colonne631" dataDxfId="1803" totalsRowDxfId="1804"/>
    <tableColumn id="651" xr3:uid="{13338592-A5F8-4850-B121-848CAF01F208}" name="Colonne632" dataDxfId="1801" totalsRowDxfId="1802"/>
    <tableColumn id="652" xr3:uid="{434FA287-4C33-46B5-B486-D5C9C84A8A42}" name="Colonne633" dataDxfId="1799" totalsRowDxfId="1800"/>
    <tableColumn id="653" xr3:uid="{0BA7B7B1-A29F-40F4-BF3A-CF38B32493BB}" name="Colonne634" dataDxfId="1797" totalsRowDxfId="1798"/>
    <tableColumn id="654" xr3:uid="{B5F66CC3-64F2-402A-8589-8F105DF67A77}" name="Colonne635" dataDxfId="1795" totalsRowDxfId="1796"/>
    <tableColumn id="655" xr3:uid="{A5D5D824-D58C-4422-A9FA-804A621BE467}" name="Colonne636" dataDxfId="1793" totalsRowDxfId="1794"/>
    <tableColumn id="656" xr3:uid="{D1BC6089-AF3C-4678-ACFB-1130CAC56196}" name="Colonne637" dataDxfId="1791" totalsRowDxfId="1792"/>
    <tableColumn id="657" xr3:uid="{34F428B7-2FF7-4648-8FBD-EBAA354D021C}" name="Colonne638" dataDxfId="1789" totalsRowDxfId="1790"/>
    <tableColumn id="658" xr3:uid="{AA83C23D-B254-4C35-8DF8-424FF6E3133F}" name="Colonne639" dataDxfId="1787" totalsRowDxfId="1788"/>
    <tableColumn id="659" xr3:uid="{17E7D2CF-BB2F-49EB-B01A-84A75ECF8F85}" name="Colonne640" dataDxfId="1785" totalsRowDxfId="1786"/>
    <tableColumn id="660" xr3:uid="{FE01F513-12C9-4D4A-B8E9-FE938EF3E15C}" name="Colonne641" dataDxfId="1783" totalsRowDxfId="1784"/>
    <tableColumn id="661" xr3:uid="{A4593AB9-6E5C-4D66-8051-9645223B039E}" name="Colonne642" dataDxfId="1781" totalsRowDxfId="1782"/>
    <tableColumn id="662" xr3:uid="{A198F8F2-41D4-4EA5-B84A-C528B6CD123D}" name="Colonne643" dataDxfId="1779" totalsRowDxfId="1780"/>
    <tableColumn id="663" xr3:uid="{68D471E3-31DA-4EF5-9865-045D8BC65FB6}" name="Colonne644" dataDxfId="1777" totalsRowDxfId="1778"/>
    <tableColumn id="664" xr3:uid="{4D86BFFB-C00F-4235-8A06-037F3AF2AE08}" name="Colonne645" dataDxfId="1775" totalsRowDxfId="1776"/>
    <tableColumn id="665" xr3:uid="{F0F67D3A-5AE2-4D5B-8B8D-802A4E941F1C}" name="Colonne646" dataDxfId="1773" totalsRowDxfId="1774"/>
    <tableColumn id="666" xr3:uid="{DBEF241C-14E3-4902-A440-C58D311EE17E}" name="Colonne647" dataDxfId="1771" totalsRowDxfId="1772"/>
    <tableColumn id="667" xr3:uid="{025F3C30-22C2-4CFD-B1ED-C0ED26ADC43E}" name="Colonne648" dataDxfId="1769" totalsRowDxfId="1770"/>
    <tableColumn id="668" xr3:uid="{FF2558D5-79B3-41F1-981A-0C53DE43BAC2}" name="Colonne649" dataDxfId="1767" totalsRowDxfId="1768"/>
    <tableColumn id="669" xr3:uid="{8D5BF11B-7411-4AD9-906A-42C2C21D2D32}" name="Colonne650" dataDxfId="1765" totalsRowDxfId="1766"/>
    <tableColumn id="670" xr3:uid="{819C1096-1B58-4122-9D7F-CE3798821F8D}" name="Colonne651" dataDxfId="1763" totalsRowDxfId="1764"/>
    <tableColumn id="671" xr3:uid="{14476ED6-7613-4A38-8412-873E152A0223}" name="Colonne652" dataDxfId="1761" totalsRowDxfId="1762"/>
    <tableColumn id="672" xr3:uid="{8B1AEB4D-76D3-47E4-B0ED-29D89EB13CC8}" name="Colonne653" dataDxfId="1759" totalsRowDxfId="1760"/>
    <tableColumn id="673" xr3:uid="{2C7873DD-DACA-44C8-A278-ECEFFD5903AA}" name="Colonne654" dataDxfId="1757" totalsRowDxfId="1758"/>
    <tableColumn id="674" xr3:uid="{FDF3F16B-6588-4A54-A045-AD04A71E9C51}" name="Colonne655" dataDxfId="1755" totalsRowDxfId="1756"/>
    <tableColumn id="675" xr3:uid="{156421E8-1147-4479-A4D8-183FA43B14A5}" name="Colonne656" dataDxfId="1753" totalsRowDxfId="1754"/>
    <tableColumn id="676" xr3:uid="{70F7273C-D56D-49A2-85CD-6E1A31AEC535}" name="Colonne657" dataDxfId="1751" totalsRowDxfId="1752"/>
    <tableColumn id="677" xr3:uid="{048B2854-BEED-4437-87E8-6AC0F4DB7466}" name="Colonne658" dataDxfId="1749" totalsRowDxfId="1750"/>
    <tableColumn id="678" xr3:uid="{3D07CB56-F01B-4D6E-BCFC-A815A28EBA20}" name="Colonne659" dataDxfId="1747" totalsRowDxfId="1748"/>
    <tableColumn id="679" xr3:uid="{24E51C4C-21AE-4A5F-9C0F-AC0C9FFFF66B}" name="Colonne660" dataDxfId="1745" totalsRowDxfId="1746"/>
    <tableColumn id="680" xr3:uid="{C7961FD9-1030-49D6-8381-85DE27348142}" name="Colonne661" dataDxfId="1743" totalsRowDxfId="1744"/>
    <tableColumn id="681" xr3:uid="{06F7EF00-A286-482C-BDF0-A0BA7733F99B}" name="Colonne662" dataDxfId="1741" totalsRowDxfId="1742"/>
    <tableColumn id="682" xr3:uid="{B2120821-B7CB-423B-B847-3643A317CB07}" name="Colonne663" dataDxfId="1739" totalsRowDxfId="1740"/>
    <tableColumn id="683" xr3:uid="{A29B56DA-C552-4350-BCFA-7A44BD9902F2}" name="Colonne664" dataDxfId="1737" totalsRowDxfId="1738"/>
    <tableColumn id="684" xr3:uid="{0EBA258C-17CF-48EC-99B8-096ADC82C52A}" name="Colonne665" dataDxfId="1735" totalsRowDxfId="1736"/>
    <tableColumn id="685" xr3:uid="{DE3976D9-751A-4943-B9E9-4850C5B0BBDE}" name="Colonne666" dataDxfId="1733" totalsRowDxfId="1734"/>
    <tableColumn id="686" xr3:uid="{962710D4-E746-44A1-9988-279C9D6B4E72}" name="Colonne667" dataDxfId="1731" totalsRowDxfId="1732"/>
    <tableColumn id="687" xr3:uid="{6DC9DE97-93CC-4A6C-8402-868D92A45A6E}" name="Colonne668" dataDxfId="1729" totalsRowDxfId="1730"/>
    <tableColumn id="688" xr3:uid="{057582E5-2B14-4144-8BF4-6B2709721C57}" name="Colonne669" dataDxfId="1727" totalsRowDxfId="1728"/>
    <tableColumn id="689" xr3:uid="{B573D764-686A-4660-963D-E530E21F7AF9}" name="Colonne670" dataDxfId="1725" totalsRowDxfId="1726"/>
    <tableColumn id="690" xr3:uid="{2FE01A9E-1FF5-4FA4-887A-3C37BAA731D3}" name="Colonne671" dataDxfId="1723" totalsRowDxfId="1724"/>
    <tableColumn id="691" xr3:uid="{284161F1-6F19-44AC-840F-8E2B1B609205}" name="Colonne672" dataDxfId="1721" totalsRowDxfId="1722"/>
    <tableColumn id="692" xr3:uid="{56A81652-D22C-4171-BF84-4063B041203E}" name="Colonne673" dataDxfId="1719" totalsRowDxfId="1720"/>
    <tableColumn id="693" xr3:uid="{FBC38618-111A-4084-BDE9-70D81F60E517}" name="Colonne674" dataDxfId="1717" totalsRowDxfId="1718"/>
    <tableColumn id="694" xr3:uid="{DB14ABFA-9245-447B-9494-078F91285BA6}" name="Colonne675" dataDxfId="1715" totalsRowDxfId="1716"/>
    <tableColumn id="695" xr3:uid="{28623C2D-F0F6-4A38-8A0F-57D1E73FB262}" name="Colonne676" dataDxfId="1713" totalsRowDxfId="1714"/>
    <tableColumn id="696" xr3:uid="{EF5417F4-E88B-4D82-AB38-2E9842E4E4E2}" name="Colonne677" dataDxfId="1711" totalsRowDxfId="1712"/>
    <tableColumn id="697" xr3:uid="{38B6E1EF-D5C5-4111-A1F5-C5888077AF0E}" name="Colonne678" dataDxfId="1709" totalsRowDxfId="1710"/>
    <tableColumn id="698" xr3:uid="{B7A7A46D-AC72-42F5-A893-E39D3818EEE6}" name="Colonne679" dataDxfId="1707" totalsRowDxfId="1708"/>
    <tableColumn id="699" xr3:uid="{B39CF141-F191-4523-99F6-4B0E0D7F1D2B}" name="Colonne680" dataDxfId="1705" totalsRowDxfId="1706"/>
    <tableColumn id="700" xr3:uid="{E1633C24-9BC7-4C01-9F77-91F17CB7972C}" name="Colonne681" dataDxfId="1703" totalsRowDxfId="1704"/>
    <tableColumn id="701" xr3:uid="{1F3BF60F-CB4A-4496-A0BE-AE95B3ED4F03}" name="Colonne682" dataDxfId="1701" totalsRowDxfId="1702"/>
    <tableColumn id="702" xr3:uid="{7C726942-3D3D-444B-95C6-168FC1182C5F}" name="Colonne683" dataDxfId="1699" totalsRowDxfId="1700"/>
    <tableColumn id="703" xr3:uid="{7C6B7757-E2EB-425C-9413-0A6707042064}" name="Colonne684" dataDxfId="1697" totalsRowDxfId="1698"/>
    <tableColumn id="704" xr3:uid="{213A9820-405C-42C5-8D26-D1A4FF9DEE26}" name="Colonne685" dataDxfId="1695" totalsRowDxfId="1696"/>
    <tableColumn id="705" xr3:uid="{39FEB8E8-194A-452A-A072-EED18689986A}" name="Colonne686" dataDxfId="1693" totalsRowDxfId="1694"/>
    <tableColumn id="706" xr3:uid="{533268EF-00F1-4437-B6A6-5F5D98B02E1E}" name="Colonne687" dataDxfId="1691" totalsRowDxfId="1692"/>
    <tableColumn id="707" xr3:uid="{46F8025C-3480-4D7E-AB37-0E21F669CB69}" name="Colonne688" dataDxfId="1689" totalsRowDxfId="1690"/>
    <tableColumn id="708" xr3:uid="{0A93D82B-EC32-4F7D-BBBD-8879B910EA30}" name="Colonne689" dataDxfId="1687" totalsRowDxfId="1688"/>
    <tableColumn id="709" xr3:uid="{148224B8-6EC9-4966-9346-58D60301DEA2}" name="Colonne690" dataDxfId="1685" totalsRowDxfId="1686"/>
    <tableColumn id="710" xr3:uid="{F232535F-495E-4214-BC4F-C9C5A0187B62}" name="Colonne691" dataDxfId="1683" totalsRowDxfId="1684"/>
    <tableColumn id="711" xr3:uid="{81DE7EB3-E47A-4105-A27F-01416364CB5C}" name="Colonne692" dataDxfId="1681" totalsRowDxfId="1682"/>
    <tableColumn id="712" xr3:uid="{BA609910-8ACD-49DE-9618-5E7E9ECEFCA3}" name="Colonne693" dataDxfId="1679" totalsRowDxfId="1680"/>
    <tableColumn id="713" xr3:uid="{2E00D611-4A4E-4617-9EE7-D09673CAD674}" name="Colonne694" dataDxfId="1677" totalsRowDxfId="1678"/>
    <tableColumn id="714" xr3:uid="{D0CDB7BD-5179-4EF0-847C-08FE46C63B2A}" name="Colonne695" dataDxfId="1675" totalsRowDxfId="1676"/>
    <tableColumn id="715" xr3:uid="{2B805287-E4EC-4100-A623-1F1DE43566D3}" name="Colonne696" dataDxfId="1673" totalsRowDxfId="1674"/>
    <tableColumn id="716" xr3:uid="{59B832BA-166D-4573-BC55-135040884FB7}" name="Colonne697" dataDxfId="1671" totalsRowDxfId="1672"/>
    <tableColumn id="717" xr3:uid="{EC409133-84BC-47E6-A8B4-761B91E7CA4A}" name="Colonne698" dataDxfId="1669" totalsRowDxfId="1670"/>
    <tableColumn id="718" xr3:uid="{EFD237E7-B6E0-4597-B882-1AEFF9339EF6}" name="Colonne699" dataDxfId="1667" totalsRowDxfId="1668"/>
    <tableColumn id="719" xr3:uid="{E974185B-95C9-41B0-BF89-52123DF91397}" name="Colonne700" dataDxfId="1665" totalsRowDxfId="1666"/>
    <tableColumn id="720" xr3:uid="{21EFBE2A-5FE6-4464-9A74-33798BB067B5}" name="Colonne701" dataDxfId="1663" totalsRowDxfId="1664"/>
    <tableColumn id="721" xr3:uid="{E6288E41-7C1A-41A0-8606-5A9B36CB0F5D}" name="Colonne702" dataDxfId="1661" totalsRowDxfId="1662"/>
    <tableColumn id="722" xr3:uid="{27E7F90B-992C-471B-8F15-754F54AFE86E}" name="Colonne703" dataDxfId="1659" totalsRowDxfId="1660"/>
    <tableColumn id="723" xr3:uid="{E1C686EA-3BBB-4B96-8C17-382ABDF47110}" name="Colonne704" dataDxfId="1657" totalsRowDxfId="1658"/>
    <tableColumn id="724" xr3:uid="{6C685F4E-CB91-4F73-AC9A-3396BD99B06A}" name="Colonne705" dataDxfId="1655" totalsRowDxfId="1656"/>
    <tableColumn id="725" xr3:uid="{4986AB68-910E-48D3-8891-190626D5191D}" name="Colonne706" dataDxfId="1653" totalsRowDxfId="1654"/>
    <tableColumn id="726" xr3:uid="{699272BF-5AD0-4A7C-8844-2891014CE448}" name="Colonne707" dataDxfId="1651" totalsRowDxfId="1652"/>
    <tableColumn id="727" xr3:uid="{E2017DBC-4277-46EA-923D-47B94A4D4C83}" name="Colonne708" dataDxfId="1649" totalsRowDxfId="1650"/>
    <tableColumn id="728" xr3:uid="{96A8DF09-9864-41E7-A78C-82742F5E324D}" name="Colonne709" dataDxfId="1647" totalsRowDxfId="1648"/>
    <tableColumn id="729" xr3:uid="{6C9856E2-58C1-41F5-B38E-56E1C63321C1}" name="Colonne710" dataDxfId="1645" totalsRowDxfId="1646"/>
    <tableColumn id="730" xr3:uid="{A7FA47FD-3E99-48A3-BAB0-3D2567B8FDA6}" name="Colonne711" dataDxfId="1643" totalsRowDxfId="1644"/>
    <tableColumn id="731" xr3:uid="{5BBC14CE-4C9A-4396-BA59-DEEB4B8578FC}" name="Colonne712" dataDxfId="1641" totalsRowDxfId="1642"/>
    <tableColumn id="732" xr3:uid="{3BB26FE9-EB76-48DA-8FB0-108B82D8DD26}" name="Colonne713" dataDxfId="1639" totalsRowDxfId="1640"/>
    <tableColumn id="733" xr3:uid="{9E9D1AE4-22F3-4638-BF8D-293444FC5FF6}" name="Colonne714" dataDxfId="1637" totalsRowDxfId="1638"/>
    <tableColumn id="734" xr3:uid="{54291CBC-5B9E-4028-8049-0FFA271D608C}" name="Colonne715" dataDxfId="1635" totalsRowDxfId="1636"/>
    <tableColumn id="735" xr3:uid="{207BC3C8-BB9E-4E43-8FB6-C330F2D04EBB}" name="Colonne716" dataDxfId="1633" totalsRowDxfId="1634"/>
    <tableColumn id="736" xr3:uid="{118C517F-94CE-49B8-B11C-05C25B1E430E}" name="Colonne717" dataDxfId="1631" totalsRowDxfId="1632"/>
    <tableColumn id="737" xr3:uid="{9D6FE79C-3DFA-44A1-A88B-0978AE999069}" name="Colonne718" dataDxfId="1629" totalsRowDxfId="1630"/>
    <tableColumn id="738" xr3:uid="{64573B03-E0CE-4910-80DA-C55464873881}" name="Colonne719" dataDxfId="1627" totalsRowDxfId="1628"/>
    <tableColumn id="739" xr3:uid="{81EEE0F8-315C-4205-9AF5-720D90D97418}" name="Colonne720" dataDxfId="1625" totalsRowDxfId="1626"/>
    <tableColumn id="740" xr3:uid="{43965022-2861-41E1-B247-1A2240893239}" name="Colonne721" dataDxfId="1623" totalsRowDxfId="1624"/>
    <tableColumn id="741" xr3:uid="{52C5B655-C61A-41A9-A021-AD6ECDD601B2}" name="Colonne722" dataDxfId="1621" totalsRowDxfId="1622"/>
    <tableColumn id="742" xr3:uid="{0D4818D6-B65B-47AE-AF81-CF34018D5DEF}" name="Colonne723" dataDxfId="1619" totalsRowDxfId="1620"/>
    <tableColumn id="743" xr3:uid="{0CF2803C-9D46-407F-B01E-110EFE906EB4}" name="Colonne724" dataDxfId="1617" totalsRowDxfId="1618"/>
    <tableColumn id="744" xr3:uid="{BA05F081-BF28-4123-B6DB-95223BADE15D}" name="Colonne725" dataDxfId="1615" totalsRowDxfId="1616"/>
    <tableColumn id="745" xr3:uid="{B2342A81-FCD4-46CC-88B7-29B53C0B565D}" name="Colonne726" dataDxfId="1613" totalsRowDxfId="1614"/>
    <tableColumn id="746" xr3:uid="{8207FE56-2D1A-4DC7-ADF2-DC6A03E09D08}" name="Colonne727" dataDxfId="1611" totalsRowDxfId="1612"/>
    <tableColumn id="747" xr3:uid="{8784FE08-C7ED-477E-BE2B-6380381D9311}" name="Colonne728" dataDxfId="1609" totalsRowDxfId="1610"/>
    <tableColumn id="748" xr3:uid="{13D89AB5-DFB9-423B-AFD9-6216A777D7CC}" name="Colonne729" dataDxfId="1607" totalsRowDxfId="1608"/>
    <tableColumn id="749" xr3:uid="{F30C4091-5543-4B4A-8863-C1D5EEFE4AEC}" name="Colonne730" dataDxfId="1605" totalsRowDxfId="1606"/>
    <tableColumn id="750" xr3:uid="{4BDE8315-326A-4F67-BF92-A1DD96B6E9E6}" name="Colonne731" dataDxfId="1603" totalsRowDxfId="1604"/>
    <tableColumn id="751" xr3:uid="{461D056D-32F9-4A1B-8AE9-6DAB223A27DA}" name="Colonne732" dataDxfId="1601" totalsRowDxfId="1602"/>
    <tableColumn id="752" xr3:uid="{594CB86D-787F-44FF-B72C-26702342FE40}" name="Colonne733" dataDxfId="1599" totalsRowDxfId="1600"/>
    <tableColumn id="753" xr3:uid="{0AF560AF-967B-4294-B201-3B7E57F79760}" name="Colonne734" dataDxfId="1597" totalsRowDxfId="1598"/>
    <tableColumn id="754" xr3:uid="{1D27E6B1-29E3-4F03-AB3B-92F9479A5323}" name="Colonne735" dataDxfId="1595" totalsRowDxfId="1596"/>
    <tableColumn id="755" xr3:uid="{1D79A12C-E1A5-4370-BEF7-3014AC678F29}" name="Colonne736" dataDxfId="1593" totalsRowDxfId="1594"/>
    <tableColumn id="756" xr3:uid="{6182055F-BDE4-42D8-8D53-3B12D31C64EB}" name="Colonne737" dataDxfId="1591" totalsRowDxfId="1592"/>
    <tableColumn id="757" xr3:uid="{37352C68-3FDC-45CC-99AB-1383808A1A54}" name="Colonne738" dataDxfId="1589" totalsRowDxfId="1590"/>
    <tableColumn id="758" xr3:uid="{BDA07FBB-CB5B-4BE6-BBB0-DDBAE7FDC9D8}" name="Colonne739" dataDxfId="1587" totalsRowDxfId="1588"/>
    <tableColumn id="759" xr3:uid="{DDD4BF5A-3D30-4BF0-83B9-ACE38D96B8E7}" name="Colonne740" dataDxfId="1585" totalsRowDxfId="1586"/>
    <tableColumn id="760" xr3:uid="{A216C3E2-D9FE-46D4-800A-1281AA4D2846}" name="Colonne741" dataDxfId="1583" totalsRowDxfId="1584"/>
    <tableColumn id="761" xr3:uid="{803AA7BE-1D64-483A-8BC0-47BDA7AE2BE1}" name="Colonne742" dataDxfId="1581" totalsRowDxfId="1582"/>
    <tableColumn id="762" xr3:uid="{3C0E12BB-238E-4415-BF80-06EE32B27275}" name="Colonne743" dataDxfId="1579" totalsRowDxfId="1580"/>
    <tableColumn id="763" xr3:uid="{19A08AEC-0AB7-4587-B678-F434A750873A}" name="Colonne744" dataDxfId="1577" totalsRowDxfId="1578"/>
    <tableColumn id="764" xr3:uid="{4CE75C93-4043-4541-A51A-CFF389FEEA13}" name="Colonne745" dataDxfId="1575" totalsRowDxfId="1576"/>
    <tableColumn id="765" xr3:uid="{F408E578-DE1D-4F38-993F-5DAE837A6736}" name="Colonne746" dataDxfId="1573" totalsRowDxfId="1574"/>
    <tableColumn id="766" xr3:uid="{4331D345-F8A2-4A70-97B8-B12A5CC993A1}" name="Colonne747" dataDxfId="1571" totalsRowDxfId="1572"/>
    <tableColumn id="767" xr3:uid="{3EFF1EDB-0E1C-4109-9B21-78694BE314C4}" name="Colonne748" dataDxfId="1569" totalsRowDxfId="1570"/>
    <tableColumn id="768" xr3:uid="{D64E914A-B831-4039-8E8A-BFF32BCF5E94}" name="Colonne749" dataDxfId="1567" totalsRowDxfId="1568"/>
    <tableColumn id="769" xr3:uid="{D108DCE0-0B7A-4898-9692-7B36D8B0DA98}" name="Colonne750" dataDxfId="1565" totalsRowDxfId="1566"/>
    <tableColumn id="770" xr3:uid="{2B4531F4-EA21-45F2-BA8F-46BE6DE2F97D}" name="Colonne751" dataDxfId="1563" totalsRowDxfId="1564"/>
    <tableColumn id="771" xr3:uid="{380D2296-36CC-4E38-B90E-9F4FFA2DD4CF}" name="Colonne752" dataDxfId="1561" totalsRowDxfId="1562"/>
    <tableColumn id="772" xr3:uid="{3D1A7AF6-D33D-4CC7-84D5-E5682E7D9B11}" name="Colonne753" dataDxfId="1559" totalsRowDxfId="1560"/>
    <tableColumn id="773" xr3:uid="{8A3BF0FE-E8EA-4EFC-8E43-5222618FCDD4}" name="Colonne754" dataDxfId="1557" totalsRowDxfId="1558"/>
    <tableColumn id="774" xr3:uid="{47C02832-3EF7-41C2-BBF9-99A4B4B74CF6}" name="Colonne755" dataDxfId="1555" totalsRowDxfId="1556"/>
    <tableColumn id="775" xr3:uid="{32F9C58B-2787-40A8-9903-C24EE09CFE24}" name="Colonne756" dataDxfId="1553" totalsRowDxfId="1554"/>
    <tableColumn id="776" xr3:uid="{6977371F-2810-4B21-B8AB-2713E40D313E}" name="Colonne757" dataDxfId="1551" totalsRowDxfId="1552"/>
    <tableColumn id="777" xr3:uid="{181B1EFB-1FA2-42A4-8244-04F284776387}" name="Colonne758" dataDxfId="1549" totalsRowDxfId="1550"/>
    <tableColumn id="778" xr3:uid="{A15F2C29-902E-463B-8423-11BC8BF766DC}" name="Colonne759" dataDxfId="1547" totalsRowDxfId="1548"/>
    <tableColumn id="779" xr3:uid="{138DD58D-AC7C-4410-BC72-01B6A409C9D9}" name="Colonne760" dataDxfId="1545" totalsRowDxfId="1546"/>
    <tableColumn id="780" xr3:uid="{7787818E-A20E-4E35-BF81-A072C1C16420}" name="Colonne761" dataDxfId="1543" totalsRowDxfId="1544"/>
    <tableColumn id="781" xr3:uid="{BC471D80-721C-4F0D-B352-DE6832CB3A96}" name="Colonne762" dataDxfId="1541" totalsRowDxfId="1542"/>
    <tableColumn id="782" xr3:uid="{FEFDCECF-0940-4AFA-8825-B86DD148B2B5}" name="Colonne763" dataDxfId="1539" totalsRowDxfId="1540"/>
    <tableColumn id="783" xr3:uid="{2AEFE0F9-A582-4CCF-9D35-F272051BF8D2}" name="Colonne764" dataDxfId="1537" totalsRowDxfId="1538"/>
    <tableColumn id="784" xr3:uid="{119A5276-A927-48BA-833F-5CAFB24151AB}" name="Colonne765" dataDxfId="1535" totalsRowDxfId="1536"/>
    <tableColumn id="785" xr3:uid="{C5508848-153E-465D-8C0C-11DB992C31DA}" name="Colonne766" dataDxfId="1533" totalsRowDxfId="1534"/>
    <tableColumn id="786" xr3:uid="{8AB15DEA-5461-474A-A3F9-D8E0E59E313C}" name="Colonne767" dataDxfId="1531" totalsRowDxfId="1532"/>
    <tableColumn id="787" xr3:uid="{6C9B09C3-0F2B-443C-9E19-4A9DC6F749D9}" name="Colonne768" dataDxfId="1529" totalsRowDxfId="1530"/>
    <tableColumn id="788" xr3:uid="{22CB46CA-4E23-46DC-A55B-B83D739D28DC}" name="Colonne769" dataDxfId="1527" totalsRowDxfId="1528"/>
    <tableColumn id="789" xr3:uid="{88C5BF58-7585-4F9C-A409-0B4D10BC6058}" name="Colonne770" dataDxfId="1525" totalsRowDxfId="1526"/>
    <tableColumn id="790" xr3:uid="{232B47DE-1F87-44BE-9729-994B6D38FFBE}" name="Colonne771" dataDxfId="1523" totalsRowDxfId="1524"/>
    <tableColumn id="791" xr3:uid="{337278F8-2510-4183-8DCB-1A10F76C3A72}" name="Colonne772" dataDxfId="1521" totalsRowDxfId="1522"/>
    <tableColumn id="792" xr3:uid="{8114DD42-21D9-401F-A2F0-B41FBA96CB56}" name="Colonne773" dataDxfId="1519" totalsRowDxfId="1520"/>
    <tableColumn id="793" xr3:uid="{778DD0EC-D7B3-47D7-AB29-120A40EC7C83}" name="Colonne774" dataDxfId="1517" totalsRowDxfId="1518"/>
    <tableColumn id="794" xr3:uid="{620176AD-22D2-4500-9A3F-0D007720F98F}" name="Colonne775" dataDxfId="1515" totalsRowDxfId="1516"/>
    <tableColumn id="795" xr3:uid="{E0CCEC54-A974-48E5-B267-8CFC277F40E9}" name="Colonne776" dataDxfId="1513" totalsRowDxfId="1514"/>
    <tableColumn id="796" xr3:uid="{F1F25B5A-D931-4ADC-9BEC-A5F0667A2D61}" name="Colonne777" dataDxfId="1511" totalsRowDxfId="1512"/>
    <tableColumn id="797" xr3:uid="{2F8BFC21-61FD-4D69-8673-FE91E66A7B78}" name="Colonne778" dataDxfId="1509" totalsRowDxfId="1510"/>
    <tableColumn id="798" xr3:uid="{27A141D5-3CA0-45A6-A5B0-5C787F1D8C22}" name="Colonne779" dataDxfId="1507" totalsRowDxfId="1508"/>
    <tableColumn id="799" xr3:uid="{47E9A3C5-6158-423D-84F4-77225095293D}" name="Colonne780" dataDxfId="1505" totalsRowDxfId="1506"/>
    <tableColumn id="800" xr3:uid="{3A484C3A-A704-40A8-9B95-0DC2F8646FBD}" name="Colonne781" dataDxfId="1503" totalsRowDxfId="1504"/>
    <tableColumn id="801" xr3:uid="{6CA23CBE-D0F0-43A2-9677-1021578A4C8B}" name="Colonne782" dataDxfId="1501" totalsRowDxfId="1502"/>
    <tableColumn id="802" xr3:uid="{2D2670FD-F6BF-4282-A165-99039E34145C}" name="Colonne783" dataDxfId="1499" totalsRowDxfId="1500"/>
    <tableColumn id="803" xr3:uid="{BED18740-9E56-4A3A-8ED8-B8C454A3AC36}" name="Colonne784" dataDxfId="1497" totalsRowDxfId="1498"/>
    <tableColumn id="804" xr3:uid="{B4AB04AA-378B-42C6-A536-A2EE693E745B}" name="Colonne785" dataDxfId="1495" totalsRowDxfId="1496"/>
    <tableColumn id="805" xr3:uid="{2068D07A-D3AB-4C10-82FE-5D0846276A27}" name="Colonne786" dataDxfId="1493" totalsRowDxfId="1494"/>
    <tableColumn id="806" xr3:uid="{5412537D-94F7-4B00-8189-8C669617557C}" name="Colonne787" dataDxfId="1491" totalsRowDxfId="1492"/>
    <tableColumn id="807" xr3:uid="{D696A190-0395-4348-8582-00400F24353E}" name="Colonne788" dataDxfId="1489" totalsRowDxfId="1490"/>
    <tableColumn id="808" xr3:uid="{7FE5089A-20E2-401C-9B96-C067FCBCB6D8}" name="Colonne789" dataDxfId="1487" totalsRowDxfId="1488"/>
    <tableColumn id="809" xr3:uid="{7F52D853-B962-47C3-98BA-7B9634C20F39}" name="Colonne790" dataDxfId="1485" totalsRowDxfId="1486"/>
    <tableColumn id="810" xr3:uid="{433BDC28-AEBE-4770-87A4-BB789461C0D6}" name="Colonne791" dataDxfId="1483" totalsRowDxfId="1484"/>
    <tableColumn id="811" xr3:uid="{C77F889C-5367-476B-92A2-06987973EA6A}" name="Colonne792" dataDxfId="1481" totalsRowDxfId="1482"/>
    <tableColumn id="812" xr3:uid="{867A6A5E-B9A1-47C4-B045-E2BFF8D02FFB}" name="Colonne793" dataDxfId="1479" totalsRowDxfId="1480"/>
    <tableColumn id="813" xr3:uid="{926E6046-6735-4174-88EE-FBA7EBE08FC4}" name="Colonne794" dataDxfId="1477" totalsRowDxfId="1478"/>
    <tableColumn id="814" xr3:uid="{F81E9E8D-3A29-4A49-BD6A-C9DDA1B52F05}" name="Colonne795" dataDxfId="1475" totalsRowDxfId="1476"/>
    <tableColumn id="815" xr3:uid="{41DBA344-C858-4B31-BFA7-F2A4DFB05F89}" name="Colonne796" dataDxfId="1473" totalsRowDxfId="1474"/>
    <tableColumn id="816" xr3:uid="{4CC08EF8-4469-42DA-A491-25748D8F9A95}" name="Colonne797" dataDxfId="1471" totalsRowDxfId="1472"/>
    <tableColumn id="817" xr3:uid="{394A0D18-635C-4046-A0E3-5937A3F06A10}" name="Colonne798" dataDxfId="1469" totalsRowDxfId="1470"/>
    <tableColumn id="818" xr3:uid="{5CC630D8-D6AF-477B-821F-1DFFF50CE3D9}" name="Colonne799" dataDxfId="1467" totalsRowDxfId="1468"/>
    <tableColumn id="819" xr3:uid="{7CC7BE85-A827-4A15-BF3E-87B642BC3880}" name="Colonne800" dataDxfId="1465" totalsRowDxfId="1466"/>
    <tableColumn id="820" xr3:uid="{74C83001-406C-4371-A91C-2100B11C2D5D}" name="Colonne801" dataDxfId="1463" totalsRowDxfId="1464"/>
    <tableColumn id="821" xr3:uid="{A9A1A986-05E4-4FD2-995F-324CB3B4A00B}" name="Colonne802" dataDxfId="1461" totalsRowDxfId="1462"/>
    <tableColumn id="822" xr3:uid="{620354F5-A63A-47BB-9C66-22F25CC6EBC6}" name="Colonne803" dataDxfId="1459" totalsRowDxfId="1460"/>
    <tableColumn id="823" xr3:uid="{97F2BCE2-9582-4C98-85EC-5BBE4FED0792}" name="Colonne804" dataDxfId="1457" totalsRowDxfId="1458"/>
    <tableColumn id="824" xr3:uid="{49D1C003-45FC-4F62-8C6F-C52BA73DE4AA}" name="Colonne805" dataDxfId="1455" totalsRowDxfId="1456"/>
    <tableColumn id="825" xr3:uid="{ADF3B3D4-6F38-4460-9E1B-EF7A457199CA}" name="Colonne806" dataDxfId="1453" totalsRowDxfId="1454"/>
    <tableColumn id="826" xr3:uid="{5A3F5728-3357-4ECD-B97B-44A3C360418E}" name="Colonne807" dataDxfId="1451" totalsRowDxfId="1452"/>
    <tableColumn id="827" xr3:uid="{D8F43C8F-2E33-47C4-8409-379E72256D8D}" name="Colonne808" dataDxfId="1449" totalsRowDxfId="1450"/>
    <tableColumn id="828" xr3:uid="{77A8FE72-5996-4582-BFF4-62E32A508A29}" name="Colonne809" dataDxfId="1447" totalsRowDxfId="1448"/>
    <tableColumn id="829" xr3:uid="{DEA3A8F1-6DEC-4FD2-AE3A-30C13ACD3EB5}" name="Colonne810" dataDxfId="1445" totalsRowDxfId="1446"/>
    <tableColumn id="830" xr3:uid="{41E7EC3A-FFA5-4F96-83A2-9259CF1BF526}" name="Colonne811" dataDxfId="1443" totalsRowDxfId="1444"/>
    <tableColumn id="831" xr3:uid="{C4A1A390-A692-4ADC-A4A1-4EC31C88A562}" name="Colonne812" dataDxfId="1441" totalsRowDxfId="1442"/>
    <tableColumn id="832" xr3:uid="{02CF2542-B122-4571-A008-6C18F7491C04}" name="Colonne813" dataDxfId="1439" totalsRowDxfId="1440"/>
    <tableColumn id="833" xr3:uid="{3855665C-E710-4D8B-AB97-726D0E59E67D}" name="Colonne814" dataDxfId="1437" totalsRowDxfId="1438"/>
    <tableColumn id="834" xr3:uid="{2D6B8E29-6A8E-49B6-B455-065B41C7C19C}" name="Colonne815" dataDxfId="1435" totalsRowDxfId="1436"/>
    <tableColumn id="835" xr3:uid="{1064EC17-302F-4BD3-B14D-ED82848716A4}" name="Colonne816" dataDxfId="1433" totalsRowDxfId="1434"/>
    <tableColumn id="836" xr3:uid="{ADB9E6D0-15B4-476B-A5CA-4AD5447A504A}" name="Colonne817" dataDxfId="1431" totalsRowDxfId="1432"/>
    <tableColumn id="837" xr3:uid="{A790D99E-2181-43FC-920C-E1D129838874}" name="Colonne818" dataDxfId="1429" totalsRowDxfId="1430"/>
    <tableColumn id="838" xr3:uid="{FFCD30F8-6C20-4D70-B7C0-3AF364139532}" name="Colonne819" dataDxfId="1427" totalsRowDxfId="1428"/>
    <tableColumn id="839" xr3:uid="{C0CE616E-4ECD-4413-BDF7-84A57B2AA7B8}" name="Colonne820" dataDxfId="1425" totalsRowDxfId="1426"/>
    <tableColumn id="840" xr3:uid="{7A73364C-15B9-4FFB-A91A-0470B14DCC7F}" name="Colonne821" dataDxfId="1423" totalsRowDxfId="1424"/>
    <tableColumn id="841" xr3:uid="{CCC55270-B60D-491F-81D2-205E09C227AD}" name="Colonne822" dataDxfId="1421" totalsRowDxfId="1422"/>
    <tableColumn id="842" xr3:uid="{D4471494-C62E-4A8D-B9DA-82A51F67163B}" name="Colonne823" dataDxfId="1419" totalsRowDxfId="1420"/>
    <tableColumn id="843" xr3:uid="{9BBD15B6-A370-481F-8710-29F7E2ED791A}" name="Colonne824" dataDxfId="1417" totalsRowDxfId="1418"/>
    <tableColumn id="844" xr3:uid="{ED2EE738-ABCF-43DC-A241-4E0260E47DB8}" name="Colonne825" dataDxfId="1415" totalsRowDxfId="1416"/>
    <tableColumn id="845" xr3:uid="{11D18A51-6FD1-4EAF-97CF-0DC42E385304}" name="Colonne826" dataDxfId="1413" totalsRowDxfId="1414"/>
    <tableColumn id="846" xr3:uid="{0CAA636C-B154-4BB5-B074-DB9A2AC2807B}" name="Colonne827" dataDxfId="1411" totalsRowDxfId="1412"/>
    <tableColumn id="847" xr3:uid="{47F0EBDD-2EF1-476B-8BA4-0370824926B8}" name="Colonne828" dataDxfId="1409" totalsRowDxfId="1410"/>
    <tableColumn id="848" xr3:uid="{289475E5-B9DF-4BE8-BABC-E4E788A27E62}" name="Colonne829" dataDxfId="1407" totalsRowDxfId="1408"/>
    <tableColumn id="849" xr3:uid="{D5086523-1D13-43E5-9F80-5372726B1D91}" name="Colonne830" dataDxfId="1405" totalsRowDxfId="1406"/>
    <tableColumn id="850" xr3:uid="{1A403BEA-AE2C-422D-B51C-5EC2BB473726}" name="Colonne831" dataDxfId="1403" totalsRowDxfId="1404"/>
    <tableColumn id="851" xr3:uid="{95ED11A4-27E8-46A0-BB9F-BB9CDC3720F8}" name="Colonne832" dataDxfId="1401" totalsRowDxfId="1402"/>
    <tableColumn id="852" xr3:uid="{7FC8F139-FD98-421C-A71E-A685F4EA50D4}" name="Colonne833" dataDxfId="1399" totalsRowDxfId="1400"/>
    <tableColumn id="853" xr3:uid="{B2EFF043-FCFF-46A6-B245-589E830C768F}" name="Colonne834" dataDxfId="1397" totalsRowDxfId="1398"/>
    <tableColumn id="854" xr3:uid="{4B6F46A0-304C-475B-823E-D9712B7E5082}" name="Colonne835" dataDxfId="1395" totalsRowDxfId="1396"/>
    <tableColumn id="855" xr3:uid="{BBAA7692-5DDE-4595-A34F-F3A8C6314ECA}" name="Colonne836" dataDxfId="1393" totalsRowDxfId="1394"/>
    <tableColumn id="856" xr3:uid="{2618D266-9E7B-41B3-AE74-924480A00BA1}" name="Colonne837" dataDxfId="1391" totalsRowDxfId="1392"/>
    <tableColumn id="857" xr3:uid="{0A0804D0-5390-4A12-B902-9AC4D1C55936}" name="Colonne838" dataDxfId="1389" totalsRowDxfId="1390"/>
    <tableColumn id="858" xr3:uid="{4DF27890-62E6-4CC9-BAC2-BB151E8ACEFD}" name="Colonne839" dataDxfId="1387" totalsRowDxfId="1388"/>
    <tableColumn id="859" xr3:uid="{8D49BC55-BA79-47B8-B5FA-5FFF6DBD0002}" name="Colonne840" dataDxfId="1385" totalsRowDxfId="1386"/>
    <tableColumn id="860" xr3:uid="{4188137C-562F-4CAC-B857-2C23BD689F19}" name="Colonne841" dataDxfId="1383" totalsRowDxfId="1384"/>
    <tableColumn id="861" xr3:uid="{564BEDB8-F0D7-43CA-B7F2-EAAAAE249B77}" name="Colonne842" dataDxfId="1381" totalsRowDxfId="1382"/>
    <tableColumn id="862" xr3:uid="{BD63C31C-AF18-4355-AA54-1EB1B7FEE2F5}" name="Colonne843" dataDxfId="1379" totalsRowDxfId="1380"/>
    <tableColumn id="863" xr3:uid="{6BAC4AB3-54FD-4BD9-A650-F3F9D16BA3DE}" name="Colonne844" dataDxfId="1377" totalsRowDxfId="1378"/>
    <tableColumn id="864" xr3:uid="{8DF9BA1C-950D-43E1-ADE8-812DF6DDBF08}" name="Colonne845" dataDxfId="1375" totalsRowDxfId="1376"/>
    <tableColumn id="865" xr3:uid="{017A4CD1-638E-4D3A-B824-237C91A50276}" name="Colonne846" dataDxfId="1373" totalsRowDxfId="1374"/>
    <tableColumn id="866" xr3:uid="{96F2E050-C178-4859-AD63-9F7899183D15}" name="Colonne847" dataDxfId="1371" totalsRowDxfId="1372"/>
    <tableColumn id="867" xr3:uid="{F66F8AAA-43A6-41B1-AFF6-688B4D078696}" name="Colonne848" dataDxfId="1369" totalsRowDxfId="1370"/>
    <tableColumn id="868" xr3:uid="{8F1ADC9A-FE96-4099-BEDB-3D185B956B87}" name="Colonne849" dataDxfId="1367" totalsRowDxfId="1368"/>
    <tableColumn id="869" xr3:uid="{6A4D7C24-E204-4DA7-9B51-306AEE1F804A}" name="Colonne850" dataDxfId="1365" totalsRowDxfId="1366"/>
    <tableColumn id="870" xr3:uid="{015AAA2E-1E97-4489-AF5A-DFC40BF984CB}" name="Colonne851" dataDxfId="1363" totalsRowDxfId="1364"/>
    <tableColumn id="871" xr3:uid="{25545A72-F9ED-44B9-9A1E-B1934EE95832}" name="Colonne852" dataDxfId="1361" totalsRowDxfId="1362"/>
    <tableColumn id="872" xr3:uid="{284027ED-76CB-41D1-9E63-82CEABC99A26}" name="Colonne853" dataDxfId="1359" totalsRowDxfId="1360"/>
    <tableColumn id="873" xr3:uid="{8FC14CEE-EEA4-4A0A-9BD7-829207484228}" name="Colonne854" dataDxfId="1357" totalsRowDxfId="1358"/>
    <tableColumn id="874" xr3:uid="{FBD214B1-8BF3-4B4E-B288-952EEA4FB59B}" name="Colonne855" dataDxfId="1355" totalsRowDxfId="1356"/>
    <tableColumn id="875" xr3:uid="{F5405809-E037-45E1-ABA4-D5DA3AE4EFD3}" name="Colonne856" dataDxfId="1353" totalsRowDxfId="1354"/>
    <tableColumn id="876" xr3:uid="{42DCF723-0342-4F5A-87DB-EC854DAF4B21}" name="Colonne857" dataDxfId="1351" totalsRowDxfId="1352"/>
    <tableColumn id="877" xr3:uid="{DD88CCFD-9DE9-464D-BE0C-308DC6461EEE}" name="Colonne858" dataDxfId="1349" totalsRowDxfId="1350"/>
    <tableColumn id="878" xr3:uid="{7083E5F0-888F-496F-BFB4-07ABCA0B7593}" name="Colonne859" dataDxfId="1347" totalsRowDxfId="1348"/>
    <tableColumn id="879" xr3:uid="{BDA1BCAF-8C8C-4E01-861E-810EC98B6F13}" name="Colonne860" dataDxfId="1345" totalsRowDxfId="1346"/>
    <tableColumn id="880" xr3:uid="{31757979-8EF3-413C-ACB6-4B7594A9D9E9}" name="Colonne861" dataDxfId="1343" totalsRowDxfId="1344"/>
    <tableColumn id="881" xr3:uid="{BA36A16E-F8D7-4050-B279-BDF605793A58}" name="Colonne862" dataDxfId="1341" totalsRowDxfId="1342"/>
    <tableColumn id="882" xr3:uid="{2994E4ED-1497-4D80-A6BC-A22A9B15BF59}" name="Colonne863" dataDxfId="1339" totalsRowDxfId="1340"/>
    <tableColumn id="883" xr3:uid="{7EC5F184-2FB9-42A7-BFAD-B26EDA27231F}" name="Colonne864" dataDxfId="1337" totalsRowDxfId="1338"/>
    <tableColumn id="884" xr3:uid="{F0B46EDB-0585-4399-86A7-F61156C67938}" name="Colonne865" dataDxfId="1335" totalsRowDxfId="1336"/>
    <tableColumn id="885" xr3:uid="{E63F746C-C25C-4EEF-B1B0-9876FC741180}" name="Colonne866" dataDxfId="1333" totalsRowDxfId="1334"/>
    <tableColumn id="886" xr3:uid="{A6FFD266-4D92-4AF0-BEE2-27BAD04839CA}" name="Colonne867" dataDxfId="1331" totalsRowDxfId="1332"/>
    <tableColumn id="887" xr3:uid="{CED17AD9-9FBA-4085-8A51-32485C315001}" name="Colonne868" dataDxfId="1329" totalsRowDxfId="1330"/>
    <tableColumn id="888" xr3:uid="{CD5299ED-055A-4773-B642-29FBC8FE7B79}" name="Colonne869" dataDxfId="1327" totalsRowDxfId="1328"/>
    <tableColumn id="889" xr3:uid="{D62ACFA0-3D05-4189-BD9D-E7A47939393A}" name="Colonne870" dataDxfId="1325" totalsRowDxfId="1326"/>
    <tableColumn id="890" xr3:uid="{39FEFA3F-C90C-4032-A5C0-9D738C68C3A5}" name="Colonne871" dataDxfId="1323" totalsRowDxfId="1324"/>
    <tableColumn id="891" xr3:uid="{81CFEAD5-4C4E-4751-AEC2-59E4D6ED54D2}" name="Colonne872" dataDxfId="1321" totalsRowDxfId="1322"/>
    <tableColumn id="892" xr3:uid="{98D4676A-A18D-484C-97FC-9A1074FF0714}" name="Colonne873" dataDxfId="1319" totalsRowDxfId="1320"/>
    <tableColumn id="893" xr3:uid="{D9E935C7-6F9C-45FA-964A-48DDA1B90DFB}" name="Colonne874" dataDxfId="1317" totalsRowDxfId="1318"/>
    <tableColumn id="894" xr3:uid="{C8F66085-F167-43BC-97B4-A755E22BA262}" name="Colonne875" dataDxfId="1315" totalsRowDxfId="1316"/>
    <tableColumn id="895" xr3:uid="{C7BB094A-B582-49A5-9AED-59DB62E4C7F6}" name="Colonne876" dataDxfId="1313" totalsRowDxfId="1314"/>
    <tableColumn id="896" xr3:uid="{5DE7C954-0407-4075-8D4A-A18A7C3EE684}" name="Colonne877" dataDxfId="1311" totalsRowDxfId="1312"/>
    <tableColumn id="897" xr3:uid="{578BD348-0E6E-4840-8D3D-D1AD428042AE}" name="Colonne878" dataDxfId="1309" totalsRowDxfId="1310"/>
    <tableColumn id="898" xr3:uid="{1AB1B548-51BF-4457-A45C-631F706AAA2D}" name="Colonne879" dataDxfId="1307" totalsRowDxfId="1308"/>
    <tableColumn id="899" xr3:uid="{45ADEF34-B8B8-47B8-B4EB-31396E35C797}" name="Colonne880" dataDxfId="1305" totalsRowDxfId="1306"/>
    <tableColumn id="900" xr3:uid="{73EBF327-4999-423D-81DD-919F78E05F78}" name="Colonne881" dataDxfId="1303" totalsRowDxfId="1304"/>
    <tableColumn id="901" xr3:uid="{04A64911-FF84-44A7-AD6C-BE294C62A9EC}" name="Colonne882" dataDxfId="1301" totalsRowDxfId="1302"/>
    <tableColumn id="902" xr3:uid="{4608223A-6066-406F-9D24-E9217A72281B}" name="Colonne883" dataDxfId="1299" totalsRowDxfId="1300"/>
    <tableColumn id="903" xr3:uid="{D97A0D4F-ABC0-4759-B1BF-FB84CD5309DF}" name="Colonne884" dataDxfId="1297" totalsRowDxfId="1298"/>
    <tableColumn id="904" xr3:uid="{D78CBB27-6723-4FE9-8B11-97CC1B46A591}" name="Colonne885" dataDxfId="1295" totalsRowDxfId="1296"/>
    <tableColumn id="905" xr3:uid="{15A5F17D-694E-47C3-B20A-D9164DBA63B1}" name="Colonne886" dataDxfId="1293" totalsRowDxfId="1294"/>
    <tableColumn id="906" xr3:uid="{74AF9406-A43A-4B7B-928D-1B996BB14D97}" name="Colonne887" dataDxfId="1291" totalsRowDxfId="1292"/>
    <tableColumn id="907" xr3:uid="{6783A61D-6F1C-4DFC-B0C4-19BA6FBD10F2}" name="Colonne888" dataDxfId="1289" totalsRowDxfId="1290"/>
    <tableColumn id="908" xr3:uid="{EE23A9C1-E3C1-45C2-A509-75692188BAFD}" name="Colonne889" dataDxfId="1287" totalsRowDxfId="1288"/>
    <tableColumn id="909" xr3:uid="{D50BFBE6-BA35-49F2-B9E7-A1464084281E}" name="Colonne890" dataDxfId="1285" totalsRowDxfId="1286"/>
    <tableColumn id="910" xr3:uid="{2E9F67DF-6379-4D26-9EFA-7E54B9184782}" name="Colonne891" dataDxfId="1283" totalsRowDxfId="1284"/>
    <tableColumn id="911" xr3:uid="{55D1AC41-918F-4CCC-AEAA-FFA16BFB14B4}" name="Colonne892" dataDxfId="1281" totalsRowDxfId="1282"/>
    <tableColumn id="912" xr3:uid="{85926889-7D6C-4666-B67D-927F3E8122E9}" name="Colonne893" dataDxfId="1279" totalsRowDxfId="1280"/>
    <tableColumn id="913" xr3:uid="{67952C68-A237-41BA-8F0E-A6F43CBC0068}" name="Colonne894" dataDxfId="1277" totalsRowDxfId="1278"/>
    <tableColumn id="914" xr3:uid="{9A39D5BE-5B19-434B-8693-344B81D6D49D}" name="Colonne895" dataDxfId="1275" totalsRowDxfId="1276"/>
    <tableColumn id="915" xr3:uid="{5B346CD4-5DF7-462C-A55C-2A9FAD67C9C8}" name="Colonne896" dataDxfId="1273" totalsRowDxfId="1274"/>
    <tableColumn id="916" xr3:uid="{FA4E6239-784D-4580-8512-9B79BDBD1EFE}" name="Colonne897" dataDxfId="1271" totalsRowDxfId="1272"/>
    <tableColumn id="917" xr3:uid="{21B10DFD-19B0-4C65-93C8-B9340A0874CC}" name="Colonne898" dataDxfId="1269" totalsRowDxfId="1270"/>
    <tableColumn id="918" xr3:uid="{6E217D67-7D5E-4EF3-9B36-D345CB160A5E}" name="Colonne899" dataDxfId="1267" totalsRowDxfId="1268"/>
    <tableColumn id="919" xr3:uid="{83924CD1-E1C1-4A05-B49B-C88E7254E485}" name="Colonne900" dataDxfId="1265" totalsRowDxfId="1266"/>
    <tableColumn id="920" xr3:uid="{0265C1B2-F4A1-4FBA-9FFE-8F7B9A6F63A0}" name="Colonne901" dataDxfId="1263" totalsRowDxfId="1264"/>
    <tableColumn id="921" xr3:uid="{F8BC1E6C-B3BB-437A-9B56-4FD3ACBC35A8}" name="Colonne902" dataDxfId="1261" totalsRowDxfId="1262"/>
    <tableColumn id="922" xr3:uid="{1065BCF0-372C-4E24-89C0-EEB3BD212091}" name="Colonne903" dataDxfId="1259" totalsRowDxfId="1260"/>
    <tableColumn id="923" xr3:uid="{23F243CB-6A63-4B5B-AA3F-D83B1807B89A}" name="Colonne904" dataDxfId="1257" totalsRowDxfId="1258"/>
    <tableColumn id="924" xr3:uid="{60D15BFD-2818-4A0D-9E58-7F053A355A63}" name="Colonne905" dataDxfId="1255" totalsRowDxfId="1256"/>
    <tableColumn id="925" xr3:uid="{B366CB51-26AB-4747-ADD4-78B560D6737F}" name="Colonne906" dataDxfId="1253" totalsRowDxfId="1254"/>
    <tableColumn id="926" xr3:uid="{8F33018A-D435-46C6-8A22-B073CD65229C}" name="Colonne907" dataDxfId="1251" totalsRowDxfId="1252"/>
    <tableColumn id="927" xr3:uid="{778A602E-457E-4D83-8084-952BCF96668A}" name="Colonne908" dataDxfId="1249" totalsRowDxfId="1250"/>
    <tableColumn id="928" xr3:uid="{F775B3C6-4B85-41C0-86C1-8E8EB6B05928}" name="Colonne909" dataDxfId="1247" totalsRowDxfId="1248"/>
    <tableColumn id="929" xr3:uid="{A57B61CA-BBA0-477B-B88B-EB2CC0F9F259}" name="Colonne910" dataDxfId="1245" totalsRowDxfId="1246"/>
    <tableColumn id="930" xr3:uid="{7954F8FA-F477-4996-90E1-134A7E7A3987}" name="Colonne911" dataDxfId="1243" totalsRowDxfId="1244"/>
    <tableColumn id="931" xr3:uid="{26B827E6-E8AF-435D-8811-95E6B53B5192}" name="Colonne912" dataDxfId="1241" totalsRowDxfId="1242"/>
    <tableColumn id="932" xr3:uid="{72C44F19-CB0A-4092-BF25-AB0B961ABDAC}" name="Colonne913" dataDxfId="1239" totalsRowDxfId="1240"/>
    <tableColumn id="933" xr3:uid="{54D308C8-629E-45A5-A914-8E7951635184}" name="Colonne914" dataDxfId="1237" totalsRowDxfId="1238"/>
    <tableColumn id="934" xr3:uid="{41CF83C2-4D58-4D6A-81A7-830D78314F7D}" name="Colonne915" dataDxfId="1235" totalsRowDxfId="1236"/>
    <tableColumn id="935" xr3:uid="{AE3F94BA-B334-41FC-AC71-034F83B0F141}" name="Colonne916" dataDxfId="1233" totalsRowDxfId="1234"/>
    <tableColumn id="936" xr3:uid="{A8872D04-2968-4B75-AECB-5C29216FEEB5}" name="Colonne917" dataDxfId="1231" totalsRowDxfId="1232"/>
    <tableColumn id="937" xr3:uid="{97E8FBB2-E3A4-446D-B458-9D8A118628A4}" name="Colonne918" dataDxfId="1229" totalsRowDxfId="1230"/>
    <tableColumn id="938" xr3:uid="{7DFE896F-1ABB-453F-8E77-62C26875A00F}" name="Colonne919" dataDxfId="1227" totalsRowDxfId="1228"/>
    <tableColumn id="939" xr3:uid="{196F4D5E-DD88-499B-8551-E841C21C8A1F}" name="Colonne920" dataDxfId="1225" totalsRowDxfId="1226"/>
    <tableColumn id="940" xr3:uid="{003B62F4-773D-46DD-BEC5-1D266E16ADF5}" name="Colonne921" dataDxfId="1223" totalsRowDxfId="1224"/>
    <tableColumn id="941" xr3:uid="{0F75B7C2-6DCA-45BF-A916-0ADDC0949644}" name="Colonne922" dataDxfId="1221" totalsRowDxfId="1222"/>
    <tableColumn id="942" xr3:uid="{BD3F2786-71E2-4624-BAEF-783F9ABEF9AA}" name="Colonne923" dataDxfId="1219" totalsRowDxfId="1220"/>
    <tableColumn id="943" xr3:uid="{690C3027-4664-4399-BB26-541C81C623EE}" name="Colonne924" dataDxfId="1217" totalsRowDxfId="1218"/>
    <tableColumn id="944" xr3:uid="{E39479D6-93AE-4E2C-B2B9-5928E7218AC7}" name="Colonne925" dataDxfId="1215" totalsRowDxfId="1216"/>
    <tableColumn id="945" xr3:uid="{599D7021-6F72-47C6-B1AE-857F6CABF98D}" name="Colonne926" dataDxfId="1213" totalsRowDxfId="1214"/>
    <tableColumn id="946" xr3:uid="{0BAE6949-D1FC-4957-AC7C-0FDFE9BE07C2}" name="Colonne927" dataDxfId="1211" totalsRowDxfId="1212"/>
    <tableColumn id="947" xr3:uid="{743F6439-4C0F-47D0-826C-35CA59BE678F}" name="Colonne928" dataDxfId="1209" totalsRowDxfId="1210"/>
    <tableColumn id="948" xr3:uid="{C5F1B4B3-68AB-45EB-A0C2-419C21DF0B5F}" name="Colonne929" dataDxfId="1207" totalsRowDxfId="1208"/>
    <tableColumn id="949" xr3:uid="{8896B69A-6E3E-4558-958D-AA9374207BD1}" name="Colonne930" dataDxfId="1205" totalsRowDxfId="1206"/>
    <tableColumn id="950" xr3:uid="{02208520-B011-45D5-9FB8-EA6D91249123}" name="Colonne931" dataDxfId="1203" totalsRowDxfId="1204"/>
    <tableColumn id="951" xr3:uid="{AF49B363-5568-4A4B-B089-578A628A361A}" name="Colonne932" dataDxfId="1201" totalsRowDxfId="1202"/>
    <tableColumn id="952" xr3:uid="{BDD34381-1938-4303-ABC8-874C321406A6}" name="Colonne933" dataDxfId="1199" totalsRowDxfId="1200"/>
    <tableColumn id="953" xr3:uid="{5BCF647E-37A2-4D66-82F9-078655F9CC1B}" name="Colonne934" dataDxfId="1197" totalsRowDxfId="1198"/>
    <tableColumn id="954" xr3:uid="{CD51C352-F2CA-48B2-A3E9-61A93F413E69}" name="Colonne935" dataDxfId="1195" totalsRowDxfId="1196"/>
    <tableColumn id="955" xr3:uid="{E322BEBA-EFFF-4AB9-A7C7-8D5C9DCEA05D}" name="Colonne936" dataDxfId="1193" totalsRowDxfId="1194"/>
    <tableColumn id="956" xr3:uid="{BA67C79A-C724-41DC-BAE0-EBFE1C0D58E6}" name="Colonne937" dataDxfId="1191" totalsRowDxfId="1192"/>
    <tableColumn id="957" xr3:uid="{A56568CB-6F4B-4998-B518-29DC3EDDB2B6}" name="Colonne938" dataDxfId="1189" totalsRowDxfId="1190"/>
    <tableColumn id="958" xr3:uid="{1E7931B4-92F3-4053-9148-219543FDCE3D}" name="Colonne939" dataDxfId="1187" totalsRowDxfId="1188"/>
    <tableColumn id="959" xr3:uid="{E7F8A99D-3D02-4501-9F9D-06509F9DD451}" name="Colonne940" dataDxfId="1185" totalsRowDxfId="1186"/>
    <tableColumn id="960" xr3:uid="{55E54FBE-C3B5-48BC-8265-00D296F2BBDF}" name="Colonne941" dataDxfId="1183" totalsRowDxfId="1184"/>
    <tableColumn id="961" xr3:uid="{483118EE-9AA7-4F26-AFD5-BECD3FEE5DE3}" name="Colonne942" dataDxfId="1181" totalsRowDxfId="1182"/>
    <tableColumn id="962" xr3:uid="{52E5392A-D731-42A2-A2C1-1D68BC4855D4}" name="Colonne943" dataDxfId="1179" totalsRowDxfId="1180"/>
    <tableColumn id="963" xr3:uid="{F131FB74-0A29-4181-A679-EE80D53426C1}" name="Colonne944" dataDxfId="1177" totalsRowDxfId="1178"/>
    <tableColumn id="964" xr3:uid="{94CC14D5-4E27-4735-ACA2-2339B20772CC}" name="Colonne945" dataDxfId="1175" totalsRowDxfId="1176"/>
    <tableColumn id="965" xr3:uid="{317A87D5-9995-477C-AAE7-8868BDE87508}" name="Colonne946" dataDxfId="1173" totalsRowDxfId="1174"/>
    <tableColumn id="966" xr3:uid="{AE0D4986-B0C7-4D5C-BBCE-7154EA2E9C2F}" name="Colonne947" dataDxfId="1171" totalsRowDxfId="1172"/>
    <tableColumn id="967" xr3:uid="{E73C63A5-3FF4-48E3-BCE2-849DE139A4BE}" name="Colonne948" dataDxfId="1169" totalsRowDxfId="1170"/>
    <tableColumn id="968" xr3:uid="{1339996F-5775-4308-807C-AD2411BF3044}" name="Colonne949" dataDxfId="1167" totalsRowDxfId="1168"/>
    <tableColumn id="969" xr3:uid="{405B4C0C-98C5-47F3-BDC2-EDC697855B01}" name="Colonne950" dataDxfId="1165" totalsRowDxfId="1166"/>
    <tableColumn id="970" xr3:uid="{DD3A3203-17E1-4DA0-93A3-09D9B428B624}" name="Colonne951" dataDxfId="1163" totalsRowDxfId="1164"/>
    <tableColumn id="971" xr3:uid="{4021FCBB-F84E-483F-A58F-E9F3D886120F}" name="Colonne952" dataDxfId="1161" totalsRowDxfId="1162"/>
    <tableColumn id="972" xr3:uid="{446D2CFD-5847-49D8-B6AE-0D295FAD8950}" name="Colonne953" dataDxfId="1159" totalsRowDxfId="1160"/>
    <tableColumn id="973" xr3:uid="{30A94524-0B32-4969-9195-13EBD12B07CB}" name="Colonne954" dataDxfId="1157" totalsRowDxfId="1158"/>
    <tableColumn id="974" xr3:uid="{7FFC13DE-D938-4736-A346-225C87CD0911}" name="Colonne955" dataDxfId="1155" totalsRowDxfId="1156"/>
    <tableColumn id="975" xr3:uid="{AEEBBB4B-9056-4358-8C08-E157CDD14612}" name="Colonne956" dataDxfId="1153" totalsRowDxfId="1154"/>
    <tableColumn id="976" xr3:uid="{C2A05477-29B2-423B-90DA-F3E4450FB874}" name="Colonne957" dataDxfId="1151" totalsRowDxfId="1152"/>
    <tableColumn id="977" xr3:uid="{67E7BD6B-E9C6-41D0-83BB-4B606A994FAA}" name="Colonne958" dataDxfId="1149" totalsRowDxfId="1150"/>
    <tableColumn id="978" xr3:uid="{4E716EC6-2C99-42A8-8D22-5788CA0D29C7}" name="Colonne959" dataDxfId="1147" totalsRowDxfId="1148"/>
    <tableColumn id="979" xr3:uid="{7FFCE497-60E5-426B-A610-E9896C326AA1}" name="Colonne960" dataDxfId="1145" totalsRowDxfId="1146"/>
    <tableColumn id="980" xr3:uid="{B415EA29-E68E-4D92-BC92-F46A3179DB16}" name="Colonne961" dataDxfId="1143" totalsRowDxfId="1144"/>
    <tableColumn id="981" xr3:uid="{87DCC37F-65C1-4DD0-84F7-D5597315FE2E}" name="Colonne962" dataDxfId="1141" totalsRowDxfId="1142"/>
    <tableColumn id="982" xr3:uid="{A2236AFD-23E1-4859-9585-9E4A8A578505}" name="Colonne963" dataDxfId="1139" totalsRowDxfId="1140"/>
    <tableColumn id="983" xr3:uid="{AD9894F1-4E00-471B-9763-EC0CA2DEF46E}" name="Colonne964" dataDxfId="1137" totalsRowDxfId="1138"/>
    <tableColumn id="984" xr3:uid="{969E4351-5585-44F8-874A-D8A26072EC30}" name="Colonne965" dataDxfId="1135" totalsRowDxfId="1136"/>
    <tableColumn id="985" xr3:uid="{8597BA47-87BC-45EC-A57A-E1E7B321F549}" name="Colonne966" dataDxfId="1133" totalsRowDxfId="1134"/>
    <tableColumn id="986" xr3:uid="{BFEA253F-0EFB-4F52-9574-D143BE444B4F}" name="Colonne967" dataDxfId="1131" totalsRowDxfId="1132"/>
    <tableColumn id="987" xr3:uid="{5519B2BB-A9D2-47E6-9D39-EC3B7E814C57}" name="Colonne968" dataDxfId="1129" totalsRowDxfId="1130"/>
    <tableColumn id="988" xr3:uid="{BCDE044B-9FDB-44D4-93CD-88AFDA4E0B65}" name="Colonne969" dataDxfId="1127" totalsRowDxfId="1128"/>
    <tableColumn id="989" xr3:uid="{4904465F-E9A0-434A-AD5D-16AC12E034CB}" name="Colonne970" dataDxfId="1125" totalsRowDxfId="1126"/>
    <tableColumn id="990" xr3:uid="{51673686-C1D2-45F3-99F7-0685CC6AF723}" name="Colonne971" dataDxfId="1123" totalsRowDxfId="1124"/>
    <tableColumn id="991" xr3:uid="{8EC887DC-16D8-4A67-A9D0-8FC80AA12D42}" name="Colonne972" dataDxfId="1121" totalsRowDxfId="1122"/>
    <tableColumn id="992" xr3:uid="{90ACE370-BE96-4C01-B72E-DC6F0B116208}" name="Colonne973" dataDxfId="1119" totalsRowDxfId="1120"/>
    <tableColumn id="993" xr3:uid="{FF9FEF14-F6B9-42A4-8F35-4DA41417B3E4}" name="Colonne974" dataDxfId="1117" totalsRowDxfId="1118"/>
    <tableColumn id="994" xr3:uid="{2C418FFB-3574-4677-B955-E4647D92FD55}" name="Colonne975" dataDxfId="1115" totalsRowDxfId="1116"/>
    <tableColumn id="995" xr3:uid="{1FFA14B2-D70A-4DC9-A87D-4D2A3263D199}" name="Colonne976" dataDxfId="1113" totalsRowDxfId="1114"/>
    <tableColumn id="996" xr3:uid="{F0146CC2-8446-4743-80C4-ED52460E6C03}" name="Colonne977" dataDxfId="1111" totalsRowDxfId="1112"/>
    <tableColumn id="997" xr3:uid="{EED633BE-D4FC-42C9-9BF9-708DA687270F}" name="Colonne978" dataDxfId="1109" totalsRowDxfId="1110"/>
    <tableColumn id="998" xr3:uid="{A9F2A46D-8B27-472F-873E-8C98FBD8C1DE}" name="Colonne979" dataDxfId="1107" totalsRowDxfId="1108"/>
    <tableColumn id="999" xr3:uid="{A7DA6ECD-95C0-48BE-B3D5-5CBA0551E02A}" name="Colonne980" dataDxfId="1105" totalsRowDxfId="1106"/>
    <tableColumn id="1000" xr3:uid="{10916118-66C2-41C8-9F1D-257FA93916B6}" name="Colonne981" dataDxfId="1103" totalsRowDxfId="1104"/>
    <tableColumn id="1001" xr3:uid="{137924AF-800F-453F-B631-5754464C9C4C}" name="Colonne982" dataDxfId="1101" totalsRowDxfId="1102"/>
    <tableColumn id="1002" xr3:uid="{24B72F44-1E51-4E44-9EAA-6ACE92F52F89}" name="Colonne983" dataDxfId="1099" totalsRowDxfId="1100"/>
    <tableColumn id="1003" xr3:uid="{08CA5F00-1D8C-4011-8003-FB59FC99B91A}" name="Colonne984" dataDxfId="1097" totalsRowDxfId="1098"/>
    <tableColumn id="1004" xr3:uid="{D4498F1D-7D30-45D8-82AE-AA72DD06AFD9}" name="Colonne985" dataDxfId="1095" totalsRowDxfId="1096"/>
    <tableColumn id="1005" xr3:uid="{9DE6E879-A49F-4E6A-93EC-2AB7717E19B1}" name="Colonne986" dataDxfId="1093" totalsRowDxfId="1094"/>
    <tableColumn id="1006" xr3:uid="{E1F86053-10E9-47FC-83D7-05C4AE448150}" name="Colonne987" dataDxfId="1091" totalsRowDxfId="1092"/>
    <tableColumn id="1007" xr3:uid="{657032B3-06CF-4803-8006-B7F40B608B31}" name="Colonne988" dataDxfId="1089" totalsRowDxfId="1090"/>
    <tableColumn id="1008" xr3:uid="{ACF07A36-E9B7-4215-9822-5EEB2776B855}" name="Colonne989" dataDxfId="1087" totalsRowDxfId="1088"/>
    <tableColumn id="1009" xr3:uid="{170745C8-68FD-415C-A2F3-BEBC55D03269}" name="Colonne990" dataDxfId="1085" totalsRowDxfId="1086"/>
    <tableColumn id="1010" xr3:uid="{C760DFB1-D6B4-4D4B-B38C-8F117E4390BD}" name="Colonne991" dataDxfId="1083" totalsRowDxfId="1084"/>
    <tableColumn id="1011" xr3:uid="{8747B662-A01E-44A7-9C53-CC80766E7DE6}" name="Colonne992" dataDxfId="1081" totalsRowDxfId="1082"/>
    <tableColumn id="1012" xr3:uid="{97D62EE7-A615-4F0E-A875-DE4AA0F6A598}" name="Colonne993" dataDxfId="1079" totalsRowDxfId="1080"/>
    <tableColumn id="1013" xr3:uid="{D88E97E5-2135-47CB-AA56-B19E39AF44C8}" name="Colonne994" dataDxfId="1077" totalsRowDxfId="1078"/>
    <tableColumn id="1014" xr3:uid="{222C5430-7075-4F87-899F-3517C87049C1}" name="Colonne995" dataDxfId="1075" totalsRowDxfId="1076"/>
    <tableColumn id="1015" xr3:uid="{69F41599-7A1A-4F80-BE58-621A54180E10}" name="Colonne996" dataDxfId="1073" totalsRowDxfId="1074"/>
    <tableColumn id="1016" xr3:uid="{AE15D599-6073-4164-83F4-A2A26A3622D6}" name="Colonne997" dataDxfId="1071" totalsRowDxfId="1072"/>
    <tableColumn id="1017" xr3:uid="{8934150D-7BFE-4AE7-B94D-88796167DC2A}" name="Colonne998" dataDxfId="1069" totalsRowDxfId="1070"/>
    <tableColumn id="1018" xr3:uid="{58159F67-AB06-4D61-B220-418FB08FE54A}" name="Colonne999" dataDxfId="1067" totalsRowDxfId="10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tableColumns count="17">
    <tableColumn id="26" xr3:uid="{62D1D962-435E-445C-8176-6AFEE7ABB964}" name="ID" dataDxfId="1013" totalsRowDxfId="1014"/>
    <tableColumn id="34" xr3:uid="{AF99D652-DA31-487A-8CE3-C43A9D0D0F82}" name="Donnée (Niveau 1)" dataDxfId="1011" totalsRowDxfId="1012"/>
    <tableColumn id="1" xr3:uid="{26624729-2378-4BE4-AF94-2AD83420E408}" name="Donnée (Niveau 2)" dataDxfId="1009" totalsRowDxfId="1010"/>
    <tableColumn id="2" xr3:uid="{3DF2C155-D187-4F5C-A2F9-29CA2B2A18CC}" name="Donnée (Niveau 3)" dataDxfId="1007" totalsRowDxfId="1008"/>
    <tableColumn id="3" xr3:uid="{DD16CD2E-7545-4983-AF64-50A47209731F}" name="Donnée (Niveau 4)" dataDxfId="1005" totalsRowDxfId="1006"/>
    <tableColumn id="4" xr3:uid="{9201EFE0-C9BD-490F-B6AA-83311B09262F}" name="Donnée (Niveau 5)" dataDxfId="1003" totalsRowDxfId="1004"/>
    <tableColumn id="5" xr3:uid="{20C32895-212D-4F26-B134-FBDF1FD4ED0E}" name="Donnée (Niveau 6)" dataDxfId="1001" totalsRowDxfId="1002"/>
    <tableColumn id="6" xr3:uid="{036B2D7E-23E0-4814-B2FB-5C619B25F782}" name="Description" dataDxfId="999" totalsRowDxfId="1000"/>
    <tableColumn id="14" xr3:uid="{51A4E1A3-F3DC-4BAD-9F20-81B65F485A0D}" name="Exemples" dataDxfId="997" totalsRowDxfId="998"/>
    <tableColumn id="21" xr3:uid="{C6BE7A8E-F875-441C-BFA9-86D71B9EFF88}" name="Balise" dataDxfId="995" totalsRowDxfId="996"/>
    <tableColumn id="11" xr3:uid="{F10EE65F-1515-4AE2-9211-FD44F3EA5D3E}" name="Cardinalité" dataDxfId="993" totalsRowDxfId="994"/>
    <tableColumn id="27" xr3:uid="{B47DCBC0-7B24-497F-8892-323B08A42011}" name="Objet" dataDxfId="991" totalsRowDxfId="992"/>
    <tableColumn id="12" xr3:uid="{15BDE3A9-E8A9-4EFC-A353-0269A66BC2B2}" name="Format (ou type)" dataDxfId="989" totalsRowDxfId="990"/>
    <tableColumn id="31" xr3:uid="{20E92D64-29A1-4239-93C5-E8F762FFD8DE}" name="Détails de format" dataDxfId="987" totalsRowDxfId="988"/>
    <tableColumn id="35" xr3:uid="{3C17CD84-5847-4BD3-990E-46197D8D30CE}" name="15-15" dataDxfId="985" totalsRowDxfId="986"/>
    <tableColumn id="7" xr3:uid="{6C47C8C4-A0B0-4228-A36B-D9AD22776841}" name="15-SMUR" dataDxfId="983" totalsRowDxfId="984"/>
    <tableColumn id="39" xr3:uid="{8F5DF9DE-3AC1-4BBF-B05B-904A5EB4D934}" name="CUT" dataDxfId="981" totalsRowDxfId="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2" totalsRowDxfId="963"/>
    <tableColumn id="34" xr3:uid="{795EBD09-E696-417D-A399-6AF56CB38FFE}" name="Donnée (Niveau 1)" dataDxfId="960" totalsRowDxfId="961"/>
    <tableColumn id="1" xr3:uid="{5D55C6A7-D3C8-4B4F-962B-D684CC469CD7}" name="Donnée (Niveau 2)" dataDxfId="958" totalsRowDxfId="959"/>
    <tableColumn id="2" xr3:uid="{6064AA15-6125-4E52-A059-BCD0F891AC4D}" name="Donnée (Niveau 3)" dataDxfId="956" totalsRowDxfId="957"/>
    <tableColumn id="3" xr3:uid="{C4094AB5-565D-4563-9A98-4BAC24C8C03F}" name="Donnée (Niveau 4)" dataDxfId="954" totalsRowDxfId="955"/>
    <tableColumn id="4" xr3:uid="{FDFD5534-55B3-462C-A013-1AF4EEFC7A0E}" name="Donnée (Niveau 5)" dataDxfId="952" totalsRowDxfId="953"/>
    <tableColumn id="5" xr3:uid="{4C7DDDEF-FB5D-40CE-A24D-1069A6180C9C}" name="Donnée (Niveau 6)" dataDxfId="950" totalsRowDxfId="951"/>
    <tableColumn id="6" xr3:uid="{BDC8426F-031A-4500-84AD-15FC39F3F6CE}" name="Description" dataDxfId="948" totalsRowDxfId="949"/>
    <tableColumn id="14" xr3:uid="{1BD518AA-08F2-4CB0-853F-ED4258E389B3}" name="Exemples" dataDxfId="946" totalsRowDxfId="947"/>
    <tableColumn id="21" xr3:uid="{773DD795-C5AD-4B15-84FB-8DE01F1F60C4}" name="Balise" dataDxfId="944" totalsRowDxfId="945"/>
    <tableColumn id="11" xr3:uid="{CF28EC3A-4C91-435F-AC27-1982AA8ADD1D}" name="Cardinalité" dataDxfId="942" totalsRowDxfId="943"/>
    <tableColumn id="27" xr3:uid="{A2A017CB-AD8E-44B3-8642-D11115614E70}" name="Objet" dataDxfId="940" totalsRowDxfId="941"/>
    <tableColumn id="12" xr3:uid="{66EFD264-E68A-4187-98CB-316B01B4417B}" name="Format (ou type)" dataDxfId="938" totalsRowDxfId="939"/>
    <tableColumn id="31" xr3:uid="{2C55E942-315D-4196-88AC-22B3956DA9E4}" name="Détails de format" dataDxfId="936" totalsRowDxfId="937"/>
    <tableColumn id="35" xr3:uid="{DE6F3E1D-4E7D-4614-B0F4-FBCC8B26E17F}" name="15-15" dataDxfId="934" totalsRowDxfId="935"/>
    <tableColumn id="39" xr3:uid="{ED0D760B-A01B-4FCE-968A-DF8FB318720F}" name="CUT" dataDxfId="932" totalsRowDxfId="9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filterColumn colId="14">
      <customFilters>
        <customFilter operator="notEqual" val=" "/>
      </customFilters>
    </filterColumn>
  </autoFilter>
  <tableColumns count="16">
    <tableColumn id="26" xr3:uid="{3D95D60D-4749-4205-B5A3-C40BC9083DDF}" name="ID" dataDxfId="892" totalsRowDxfId="893"/>
    <tableColumn id="34" xr3:uid="{F55F9431-FBCC-4C37-BC99-DDE204E6AD66}" name="Donnée (Niveau 1)" dataDxfId="890" totalsRowDxfId="891"/>
    <tableColumn id="1" xr3:uid="{7BDE9DBC-8BFF-4962-94C8-303215EF6651}" name="Donnée (Niveau 2)" dataDxfId="888" totalsRowDxfId="889"/>
    <tableColumn id="2" xr3:uid="{D40563B8-DCFF-4581-97D6-3BC1A593C4AB}" name="Donnée (Niveau 3)" dataDxfId="886" totalsRowDxfId="887"/>
    <tableColumn id="3" xr3:uid="{25A7848B-AF8E-4993-88F6-92216A238470}" name="Donnée (Niveau 4)" dataDxfId="884" totalsRowDxfId="885"/>
    <tableColumn id="4" xr3:uid="{AA50B053-891E-46D9-A92A-0E26EF075B7E}" name="Donnée (Niveau 5)" dataDxfId="882" totalsRowDxfId="883"/>
    <tableColumn id="5" xr3:uid="{58A3E3FB-40F5-40E2-96F6-8C1C4AF04759}" name="Donnée (Niveau 6)" dataDxfId="880" totalsRowDxfId="881"/>
    <tableColumn id="6" xr3:uid="{C62E45BF-811F-42E7-AB88-572B417F6150}" name="Description" dataDxfId="878" totalsRowDxfId="879"/>
    <tableColumn id="14" xr3:uid="{F9F87B89-8446-4459-82BE-4CC3FDAE3D24}" name="Exemples" dataDxfId="876" totalsRowDxfId="877"/>
    <tableColumn id="21" xr3:uid="{48DE3666-C566-4CAB-B0A7-07A3209B6595}" name="Balise" dataDxfId="874" totalsRowDxfId="875"/>
    <tableColumn id="11" xr3:uid="{FD69FEBC-E70D-44C5-AD2D-C6CC2D1C0D06}" name="Cardinalité" dataDxfId="872" totalsRowDxfId="873"/>
    <tableColumn id="27" xr3:uid="{B5A842FA-9CEA-4996-A030-5CA520DDD42D}" name="Objet" dataDxfId="870" totalsRowDxfId="871"/>
    <tableColumn id="12" xr3:uid="{A04D9211-F25C-4418-9545-A6F2966A3528}" name="Format (ou type)" dataDxfId="868" totalsRowDxfId="869"/>
    <tableColumn id="31" xr3:uid="{5F33B9AF-8F57-40C0-B58A-2900055019D0}" name="Détails de format" dataDxfId="866" totalsRowDxfId="867"/>
    <tableColumn id="35" xr3:uid="{D25EA6AD-098C-4C6E-94BD-A321CF38C383}" name="15-15" dataDxfId="864" totalsRowDxfId="865"/>
    <tableColumn id="39" xr3:uid="{05BE7884-8749-4B81-B356-DDAA0EAB4864}" name="CUT" dataDxfId="862" totalsRowDxfId="8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6" totalsRowDxfId="827"/>
    <tableColumn id="34" xr3:uid="{D4146487-94AF-45AE-9337-108D3BA4CEB4}" name="Donnée (Niveau 1)" dataDxfId="824" totalsRowDxfId="825"/>
    <tableColumn id="1" xr3:uid="{6249CE60-4860-4AE5-B2FE-DC960F0E9986}" name="Donnée (Niveau 2)" dataDxfId="822" totalsRowDxfId="823"/>
    <tableColumn id="2" xr3:uid="{C2D3DCAE-6928-4F1C-AF61-C37FEBF17CE7}" name="Donnée (Niveau 3)" dataDxfId="820" totalsRowDxfId="821"/>
    <tableColumn id="3" xr3:uid="{33216364-1D3C-4C3A-9A87-FDF54DD48221}" name="Donnée (Niveau 4)" dataDxfId="818" totalsRowDxfId="819"/>
    <tableColumn id="4" xr3:uid="{57EF9CD5-EC70-4A23-A60C-23D9F357C89F}" name="Donnée (Niveau 5)" dataDxfId="816" totalsRowDxfId="817"/>
    <tableColumn id="5" xr3:uid="{9F84A053-8A83-4A58-AEB1-A4D4BC92B461}" name="Donnée (Niveau 6)" dataDxfId="814" totalsRowDxfId="815"/>
    <tableColumn id="6" xr3:uid="{D1C161A6-6AE9-4A45-944C-37A17B71ECB9}" name="Description" dataDxfId="812" totalsRowDxfId="813"/>
    <tableColumn id="14" xr3:uid="{B7506A0E-75D9-44A0-9C02-5DB0ECF2A955}" name="Exemples" dataDxfId="810" totalsRowDxfId="811"/>
    <tableColumn id="21" xr3:uid="{8064C132-A136-4348-BB46-3374B12E8118}" name="Balise" dataDxfId="808" totalsRowDxfId="809"/>
    <tableColumn id="11" xr3:uid="{07C5EC80-6F69-4BF2-A52F-A8DC0C68FDD5}" name="Cardinalité" dataDxfId="806" totalsRowDxfId="807"/>
    <tableColumn id="27" xr3:uid="{45AE51DB-A6BF-45B0-A5E3-450B57AFF1BE}" name="Objet" dataDxfId="804" totalsRowDxfId="805"/>
    <tableColumn id="12" xr3:uid="{DDC6828F-2B6C-4E05-87D2-07F4D40557F4}" name="Format (ou type)" dataDxfId="802" totalsRowDxfId="803"/>
    <tableColumn id="31" xr3:uid="{FC0F3951-1CFE-4C1D-96D5-F355E8519DFE}" name="Détails de format" dataDxfId="800" totalsRowDxfId="801"/>
    <tableColumn id="35" xr3:uid="{EA11A1BC-8967-40FA-ADCD-0B84F05B4FB7}" name="15-15" dataDxfId="798" totalsRowDxfId="799"/>
    <tableColumn id="39" xr3:uid="{D31DD38F-C6EE-4749-A560-C7A57192A678}" name="CUT" dataDxfId="796" totalsRowDxfId="79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tableColumns count="17">
    <tableColumn id="26" xr3:uid="{8D5EDC39-215F-4E94-846A-3D4ACA1D2C53}" name="ID" dataDxfId="783" totalsRowDxfId="784">
      <calculatedColumnFormula>ROW()-8</calculatedColumnFormula>
    </tableColumn>
    <tableColumn id="34" xr3:uid="{207093F4-4D8B-4CEB-9D2D-235D14641525}" name="Donnée (Niveau 1)" dataDxfId="781" totalsRowDxfId="782"/>
    <tableColumn id="1" xr3:uid="{9E73ABC5-269F-4BD3-9995-81E72371DAE3}" name="Donnée (Niveau 2)" dataDxfId="779" totalsRowDxfId="780"/>
    <tableColumn id="2" xr3:uid="{2161A585-4F28-44FE-A023-7DB4D8C14776}" name="Donnée (Niveau 3)" dataDxfId="777" totalsRowDxfId="778"/>
    <tableColumn id="3" xr3:uid="{B4AC3C84-E90A-41BE-8D7E-B00512446AA0}" name="Donnée (Niveau 4)" dataDxfId="775" totalsRowDxfId="776"/>
    <tableColumn id="4" xr3:uid="{7625C9EB-D58E-42FE-879B-9F8F2027D9BC}" name="Donnée (Niveau 5)" dataDxfId="773" totalsRowDxfId="774"/>
    <tableColumn id="5" xr3:uid="{F9A74558-8C8F-45C8-835B-46F0B31B479D}" name="Donnée (Niveau 6)" dataDxfId="771" totalsRowDxfId="772"/>
    <tableColumn id="6" xr3:uid="{09509801-3591-48A7-8985-CCEA3490DE3C}" name="Description" dataDxfId="769" totalsRowDxfId="770"/>
    <tableColumn id="14" xr3:uid="{8545E83F-C13A-48FC-82C5-4A224D3A6106}" name="Exemples" dataDxfId="767" totalsRowDxfId="768"/>
    <tableColumn id="21" xr3:uid="{44DD35C0-3D58-465E-82FF-70ABB11F29EF}" name="Balise" dataDxfId="765" totalsRowDxfId="766"/>
    <tableColumn id="11" xr3:uid="{17AE5B25-E42A-4545-AF36-AE2BF5D231F1}" name="Cardinalité" dataDxfId="763" totalsRowDxfId="764"/>
    <tableColumn id="27" xr3:uid="{0646FC2D-E448-497F-9566-96B9E754D7B3}" name="Objet" dataDxfId="761" totalsRowDxfId="762"/>
    <tableColumn id="12" xr3:uid="{9F463A79-A8A7-456D-BC30-1910D14EEA3A}" name="Format (ou type)" dataDxfId="759" totalsRowDxfId="760"/>
    <tableColumn id="31" xr3:uid="{3158C7A2-A99D-4EF2-8BAE-8667747DCF73}" name="Détails de format" dataDxfId="757" totalsRowDxfId="758"/>
    <tableColumn id="36" xr3:uid="{89279DA3-D94C-4AAB-B817-DF00FFBA9888}" name="15-SMUR" dataDxfId="755" totalsRowDxfId="756"/>
    <tableColumn id="24" xr3:uid="{935818A3-8C8E-4E86-878D-6DFDEAB96E86}" name="15-RPIS-WIP" dataDxfId="753" totalsRowDxfId="754"/>
    <tableColumn id="39" xr3:uid="{DA320A45-45B6-4963-91DD-917A38D8DF49}" name="CUT" dataDxfId="751" totalsRowDxfId="7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0" totalsRowDxfId="701">
      <calculatedColumnFormula>ROW()-8</calculatedColumnFormula>
    </tableColumn>
    <tableColumn id="34" xr3:uid="{6930E6A3-3137-4FB7-A702-333514E3F510}" name="Donnée (Niveau 1)" dataDxfId="698" totalsRowDxfId="699"/>
    <tableColumn id="1" xr3:uid="{F91806BA-117F-4110-A7A4-9E37EC4B2D37}" name="Donnée (Niveau 2)" dataDxfId="696" totalsRowDxfId="697"/>
    <tableColumn id="2" xr3:uid="{312359F0-E7EB-48DD-962C-74E4EAB24165}" name="Donnée (Niveau 3)" dataDxfId="694" totalsRowDxfId="695"/>
    <tableColumn id="3" xr3:uid="{8C3BF9FA-8832-49C8-B057-7ED350FFA4DB}" name="Donnée (Niveau 4)" dataDxfId="692" totalsRowDxfId="693"/>
    <tableColumn id="4" xr3:uid="{B86542AE-EB83-490C-8256-7FCB1A7F8306}" name="Donnée (Niveau 5)" dataDxfId="690" totalsRowDxfId="691"/>
    <tableColumn id="5" xr3:uid="{9FF011C8-6B3E-4DBC-B6FC-A9D2A3852CCD}" name="Donnée (Niveau 6)" dataDxfId="688" totalsRowDxfId="689"/>
    <tableColumn id="6" xr3:uid="{3922BA4E-9AC8-46F8-A941-A47874020B99}" name="Description" dataDxfId="686" totalsRowDxfId="687"/>
    <tableColumn id="14" xr3:uid="{473D6B22-6CB0-4446-80E3-87C62DA2368B}" name="Exemples" dataDxfId="684" totalsRowDxfId="685"/>
    <tableColumn id="21" xr3:uid="{CB8B7F59-696C-4348-BE1E-2D530C7AA6B9}" name="Balise" dataDxfId="682" totalsRowDxfId="683"/>
    <tableColumn id="11" xr3:uid="{4D8484A6-C891-40E4-9833-32BD81787D4A}" name="Cardinalité" dataDxfId="680" totalsRowDxfId="681"/>
    <tableColumn id="27" xr3:uid="{6DC4A31A-A5EB-4C0D-B51E-904FF6831E2F}" name="Objet" dataDxfId="678" totalsRowDxfId="679"/>
    <tableColumn id="12" xr3:uid="{31AFD3E4-EFB7-4D52-ABE5-F6192EF8BFF0}" name="Format (ou type)" dataDxfId="676" totalsRowDxfId="677"/>
    <tableColumn id="31" xr3:uid="{9F766A17-4D49-41CA-AD13-0F6FED9371C7}" name="Détails de format" dataDxfId="674" totalsRowDxfId="675"/>
    <tableColumn id="13" xr3:uid="{004B8B30-5EA9-4D32-9F9D-EE520F621CCF}" name="15-SMUR" dataDxfId="672" totalsRowDxfId="673"/>
    <tableColumn id="23" xr3:uid="{D7C1F603-BE1D-46EB-9EF8-65DB47CA3842}" name="15-18" dataDxfId="670" totalsRowDxfId="671"/>
    <tableColumn id="35" xr3:uid="{F32DE8D9-D68F-4927-BD51-99AF4A1BA8A9}" name="15-TSU" dataDxfId="668" totalsRowDxfId="669"/>
    <tableColumn id="39" xr3:uid="{D7C52EBB-CCE6-4948-9F99-5625B163291E}" name="CUT" dataDxfId="666" totalsRowDxfId="66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tableColumns count="16">
    <tableColumn id="26" xr3:uid="{1CDE4C5F-1489-450E-B207-48D1ED60A378}" name="ID" dataDxfId="652" totalsRowDxfId="653">
      <calculatedColumnFormula>ROW()-8</calculatedColumnFormula>
    </tableColumn>
    <tableColumn id="34" xr3:uid="{2739EF81-9D40-40B3-BD2E-B581D9E18AA1}" name="Donnée (Niveau 1)" dataDxfId="650" totalsRowDxfId="651"/>
    <tableColumn id="1" xr3:uid="{64A03B4A-3D83-44EE-91B5-4291467B8243}" name="Donnée (Niveau 2)" dataDxfId="648" totalsRowDxfId="649"/>
    <tableColumn id="2" xr3:uid="{1B1E3A6D-CE82-4BFB-9337-5C45832054D2}" name="Donnée (Niveau 3)" dataDxfId="646" totalsRowDxfId="647"/>
    <tableColumn id="3" xr3:uid="{BD44BDB4-1964-446D-84BB-8D06C3A6AB7A}" name="Donnée (Niveau 4)" dataDxfId="644" totalsRowDxfId="645"/>
    <tableColumn id="4" xr3:uid="{8B1D273B-B3E6-4A79-BAAF-D6E43C1A4821}" name="Donnée (Niveau 5)" dataDxfId="642" totalsRowDxfId="643"/>
    <tableColumn id="5" xr3:uid="{6467CF90-FB5D-48C4-A066-559A2EBA401B}" name="Donnée (Niveau 6)" dataDxfId="640" totalsRowDxfId="641"/>
    <tableColumn id="6" xr3:uid="{66B12C27-07BB-4953-93D8-0FD2E802947A}" name="Description" dataDxfId="638" totalsRowDxfId="639"/>
    <tableColumn id="14" xr3:uid="{FF045B4D-9599-40AB-B7B3-B15A03FEAA95}" name="Exemples" dataDxfId="636" totalsRowDxfId="637"/>
    <tableColumn id="21" xr3:uid="{1962BBBD-1CEE-4ABF-A1D6-28F2D6839C4D}" name="Balise" dataDxfId="634" totalsRowDxfId="635"/>
    <tableColumn id="11" xr3:uid="{D434F615-E502-4292-8FC4-E064204B80A3}" name="Cardinalité" dataDxfId="632" totalsRowDxfId="633"/>
    <tableColumn id="27" xr3:uid="{405CDF05-738F-4A41-9D32-584E45C3232E}" name="Objet" dataDxfId="630" totalsRowDxfId="631"/>
    <tableColumn id="12" xr3:uid="{D3EB6575-6F76-42D5-A1A6-4A0D5FD895AA}" name="Format (ou type)" dataDxfId="628" totalsRowDxfId="629"/>
    <tableColumn id="31" xr3:uid="{D9027471-9679-46B1-B90E-B4D78FF413F3}" name="Détails de format" dataDxfId="626" totalsRowDxfId="627"/>
    <tableColumn id="7" xr3:uid="{DEC8A3DE-EBDD-4779-8C47-0DE01771FE4D}" name="15-SMUR" dataDxfId="624" totalsRowDxfId="625"/>
    <tableColumn id="39" xr3:uid="{B6F37B97-8512-4451-A9E2-9BB61DE0BFC2}" name="CUT" dataDxfId="622" totalsRowDxfId="6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09" totalsRowDxfId="610"/>
    <tableColumn id="34" xr3:uid="{75617E3F-38B8-498E-B488-E5382B8D8E59}" name="Donnée (Niveau 1)" dataDxfId="607" totalsRowDxfId="608"/>
    <tableColumn id="1" xr3:uid="{90A61A2B-B1CF-4E5B-AC63-E218B3506FE1}" name="Donnée (Niveau 2)" dataDxfId="605" totalsRowDxfId="606"/>
    <tableColumn id="2" xr3:uid="{40B5ED06-C233-4300-B851-9639491A20EA}" name="Donnée (Niveau 3)" dataDxfId="603" totalsRowDxfId="604"/>
    <tableColumn id="3" xr3:uid="{FE650810-91F2-43FA-A1A9-4ADEDDF019D9}" name="Donnée (Niveau 4)" dataDxfId="601" totalsRowDxfId="602"/>
    <tableColumn id="4" xr3:uid="{67B0AC35-FCE9-4B98-A5B5-F79242422DED}" name="Donnée (Niveau 5)" dataDxfId="599" totalsRowDxfId="600"/>
    <tableColumn id="5" xr3:uid="{5584FBA0-8C9A-4B74-996C-489E5B6D8B31}" name="Donnée (Niveau 6)" dataDxfId="597" totalsRowDxfId="598"/>
    <tableColumn id="6" xr3:uid="{B561E47E-0EF4-4741-9318-11ED52CE2081}" name="Description" dataDxfId="595" totalsRowDxfId="596"/>
    <tableColumn id="14" xr3:uid="{BCB241CF-864B-404B-9457-5CFCE283A52E}" name="Exemples" dataDxfId="593" totalsRowDxfId="594"/>
    <tableColumn id="21" xr3:uid="{D0BFFE6C-4225-46D0-B895-F3676779BA23}" name="Balise" dataDxfId="591" totalsRowDxfId="592"/>
    <tableColumn id="11" xr3:uid="{830A5A92-5BDB-4DBC-B7BB-71ACF59E0F86}" name="Cardinalité" dataDxfId="589" totalsRowDxfId="590"/>
    <tableColumn id="27" xr3:uid="{84308AE7-7DC0-4DF5-B1F2-D62629FB9721}" name="Objet" dataDxfId="587" totalsRowDxfId="588"/>
    <tableColumn id="12" xr3:uid="{BC7634C4-D51C-4D1D-A74D-CA61CA757208}" name="Format (ou type)" dataDxfId="585" totalsRowDxfId="586"/>
    <tableColumn id="31" xr3:uid="{57E65586-98BD-4335-934F-A093282E1FEE}" name="Détails de format" dataDxfId="583" totalsRowDxfId="584"/>
    <tableColumn id="36" xr3:uid="{8151D5CE-9DBC-4230-BFCD-A109E5501497}" name="15-18" dataDxfId="581" totalsRowDxfId="582"/>
    <tableColumn id="35" xr3:uid="{B2C9F5A2-91F5-468B-AE17-940BE1DE3870}" name="15-SMUR" dataDxfId="579" totalsRowDxfId="580"/>
    <tableColumn id="39" xr3:uid="{81AAA84E-9D2F-4ADE-9D78-C7DB3A5A2ACF}" name="15-ATSU" dataDxfId="577" totalsRowDxfId="578"/>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1" totalsRowDxfId="562"/>
    <tableColumn id="34" xr3:uid="{9EE009C3-D24E-469A-A94A-F3A00D5DDB8B}" name="Donnée (Niveau 1)" dataDxfId="559" totalsRowDxfId="560"/>
    <tableColumn id="1" xr3:uid="{B7EC5B63-675D-4F31-B76D-3E5B9E37F078}" name="Donnée (Niveau 2)" dataDxfId="557" totalsRowDxfId="558"/>
    <tableColumn id="2" xr3:uid="{5B57BF21-F87F-460E-ACB7-9BCE55E6C176}" name="Donnée (Niveau 3)" dataDxfId="555" totalsRowDxfId="556"/>
    <tableColumn id="3" xr3:uid="{8520709C-ABA8-4102-B671-D70267716998}" name="Donnée (Niveau 4)" dataDxfId="553" totalsRowDxfId="554"/>
    <tableColumn id="4" xr3:uid="{94B80BD7-3514-45E7-8B9D-A5DC5D37E118}" name="Donnée (Niveau 5)" dataDxfId="551" totalsRowDxfId="552"/>
    <tableColumn id="5" xr3:uid="{F774375F-2786-4A73-8C43-B5EB8D703C0F}" name="Donnée (Niveau 6)" dataDxfId="549" totalsRowDxfId="550"/>
    <tableColumn id="23" xr3:uid="{338CDAC6-AC89-46E4-AF8E-187CA0315B6E}" name="Colonne2" dataDxfId="547" totalsRowDxfId="548"/>
    <tableColumn id="13" xr3:uid="{5043CFEE-E3A2-40E9-89E2-B8C2A1E632D2}" name="Colonne1" dataDxfId="545" totalsRowDxfId="546"/>
    <tableColumn id="6" xr3:uid="{C95E5171-3260-402B-86BF-C67DF056D407}" name="Description" dataDxfId="543" totalsRowDxfId="544"/>
    <tableColumn id="14" xr3:uid="{067837E0-4917-486E-9C27-F725A2C59FCC}" name="Exemples" dataDxfId="541" totalsRowDxfId="542"/>
    <tableColumn id="21" xr3:uid="{48DFB3FE-D2A7-4950-A487-0263E812B718}" name="Balise" dataDxfId="539" totalsRowDxfId="540"/>
    <tableColumn id="11" xr3:uid="{EF3C732C-A2D6-463A-85FD-D8AA0C9B50F6}" name="Cardinalité" dataDxfId="537" totalsRowDxfId="538"/>
    <tableColumn id="27" xr3:uid="{1B7324D2-64BE-4C9B-A6EE-8283085CB7EC}" name="Objet" dataDxfId="535" totalsRowDxfId="536"/>
    <tableColumn id="12" xr3:uid="{346BC643-C741-4ED3-B94E-9C4FB69ED0A9}" name="Format (ou type)" dataDxfId="533" totalsRowDxfId="534"/>
    <tableColumn id="31" xr3:uid="{6BD336ED-7D35-4C80-AE8F-19525394188D}" name="Détails de format" dataDxfId="531" totalsRowDxfId="532"/>
    <tableColumn id="36" xr3:uid="{E5F8BD0D-97FB-4023-B64F-B4F8A90F6ADA}" name="15-SMUR" dataDxfId="529" totalsRowDxfId="530"/>
    <tableColumn id="35" xr3:uid="{45734523-870D-44C5-B243-A03765CD1CDD}" name="15-XX" dataDxfId="527" totalsRowDxfId="528"/>
    <tableColumn id="39" xr3:uid="{F8B31559-1068-4F01-BFEB-663EA0804A93}" name="CUT" dataDxfId="525" totalsRowDxfId="526"/>
    <tableColumn id="19" xr3:uid="{B4C5005C-0D3A-4440-A4BD-B2D49E8D7DD6}" name="Commentaire Hub Santé" dataDxfId="523" totalsRowDxfId="524"/>
    <tableColumn id="16" xr3:uid="{8AC22362-8626-468F-AB79-BB4DB6E31CD3}" name="Commentaire Philippe Dreyfus" dataDxfId="521" totalsRowDxfId="522"/>
    <tableColumn id="33" xr3:uid="{D9D4C6BB-6562-473E-8C63-13A3EDF78820}" name="Commentaire FBE" dataDxfId="519" totalsRowDxfId="520"/>
    <tableColumn id="17" xr3:uid="{11394A71-F820-4495-9AD4-2BF85E5B2920}" name="Commentaire Yann Penverne" dataDxfId="517" totalsRowDxfId="518"/>
    <tableColumn id="20" xr3:uid="{036A98E5-4C02-415A-989D-802A776C391D}" name="NexSIS" dataDxfId="515" totalsRowDxfId="516"/>
    <tableColumn id="22" xr3:uid="{307F1363-FE7C-48AC-ADD9-C3A2A561630D}" name="Métier" dataDxfId="513" totalsRowDxfId="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39" totalsRowDxfId="440">
      <calculatedColumnFormula>ROW()-8</calculatedColumnFormula>
    </tableColumn>
    <tableColumn id="34" xr3:uid="{11958F1E-9529-480E-B7D2-2415BD248760}" name="Donnée (Niveau 1)" dataDxfId="437" totalsRowDxfId="438"/>
    <tableColumn id="1" xr3:uid="{18D74FBB-F6A2-45B4-8765-1088BC632ED1}" name="Donnée (Niveau 2)" dataDxfId="435" totalsRowDxfId="436"/>
    <tableColumn id="2" xr3:uid="{79A8E0E1-585A-441B-928E-A02A17C9EF7C}" name="Donnée (Niveau 3)" dataDxfId="433" totalsRowDxfId="434"/>
    <tableColumn id="3" xr3:uid="{8B19B15E-44FB-4A3B-BBB5-3588F80D5DC0}" name="Donnée (Niveau 4)" dataDxfId="431" totalsRowDxfId="432"/>
    <tableColumn id="4" xr3:uid="{22FD3FA6-6A0F-4019-A821-39A8DCC4518F}" name="Donnée (Niveau 5)" dataDxfId="429" totalsRowDxfId="430"/>
    <tableColumn id="5" xr3:uid="{3DA25426-04AC-499C-9D23-46F5EBC115B8}" name="Donnée (Niveau 6)" dataDxfId="427" totalsRowDxfId="428"/>
    <tableColumn id="6" xr3:uid="{DA4CE3D9-6EFF-4029-83EA-07A44C699F50}" name="Description" dataDxfId="425" totalsRowDxfId="426"/>
    <tableColumn id="14" xr3:uid="{50693DEB-9CC8-4DE4-AE47-C664C15D40AD}" name="Exemples" dataDxfId="423" totalsRowDxfId="424"/>
    <tableColumn id="21" xr3:uid="{B208CDC9-1F15-4096-BF3E-39A73D9F93C1}" name="Balise" dataDxfId="421" totalsRowDxfId="422"/>
    <tableColumn id="8" xr3:uid="{E08C41FF-EC15-4F82-9608-19C9E109C510}" name="Nantes - balise" totalsRowFunction="count" dataDxfId="419" totalsRowDxfId="420"/>
    <tableColumn id="15" xr3:uid="{D5738BB6-03D7-4329-8377-B2C0AD1600CD}" name="Nantes - description" totalsRowFunction="count" dataDxfId="417" totalsRowDxfId="418"/>
    <tableColumn id="18" xr3:uid="{2AE5AA8C-4106-4552-8235-213E51AEEE4C}" name="GT399" totalsRowFunction="count" dataDxfId="415" totalsRowDxfId="416"/>
    <tableColumn id="9" xr3:uid="{099ACC01-D0DE-471A-AED2-4B321264BEE0}" name="GT399 description" totalsRowFunction="count" dataDxfId="413" totalsRowDxfId="414"/>
    <tableColumn id="10" xr3:uid="{6E66334F-D608-4C6A-995B-D7FC668D7E59}" name="Priorisation" totalsRowFunction="count" dataDxfId="411" totalsRowDxfId="412"/>
    <tableColumn id="11" xr3:uid="{AE997855-F4BE-4B53-9538-2BC848D30F2D}" name="Cardinalité" dataDxfId="409" totalsRowDxfId="410"/>
    <tableColumn id="27" xr3:uid="{25FE6C39-4793-493F-B1EE-C41E102D449E}" name="Objet" totalsRowFunction="count" dataDxfId="407" totalsRowDxfId="408"/>
    <tableColumn id="12" xr3:uid="{2604A5B3-B091-4A1F-ADF4-CDA35BDB2628}" name="Format (ou type)" dataDxfId="405" totalsRowDxfId="406"/>
    <tableColumn id="31" xr3:uid="{81C6162B-17F5-402D-8014-974D9929B1C7}" name="Détails de format" dataDxfId="403" totalsRowDxfId="404"/>
    <tableColumn id="36" xr3:uid="{48DB21FA-C68B-4723-9711-0D2D3AC40108}" name="15-18" dataDxfId="401" totalsRowDxfId="402"/>
    <tableColumn id="35" xr3:uid="{18AB4926-73B5-4052-8303-4C526E2842D3}" name="15-15" dataDxfId="399" totalsRowDxfId="400"/>
    <tableColumn id="24" xr3:uid="{C99BEEE3-25A2-4D71-889D-83083512E1E0}" name="15-MAJ" dataDxfId="397" totalsRowDxfId="398"/>
    <tableColumn id="39" xr3:uid="{E12DF4A8-EB50-4CE1-A7F9-27C5970537B5}" name="CUT" dataDxfId="395" totalsRowDxfId="396"/>
    <tableColumn id="19" xr3:uid="{AD08D5C9-FFA6-4380-A6EC-0A7C77323630}" name="Commentaire Hub Santé" dataDxfId="393" totalsRowDxfId="394"/>
    <tableColumn id="16" xr3:uid="{2FDB9CB6-BE84-4775-87BE-E560C6BC0D4A}" name="Commentaire Philippe Dreyfus" dataDxfId="391" totalsRowDxfId="392"/>
    <tableColumn id="33" xr3:uid="{F1BE5F1B-FCD0-4320-B8EB-2A8F1B9722B8}" name="Commentaire FBE" dataDxfId="389" totalsRowDxfId="390"/>
    <tableColumn id="17" xr3:uid="{37CFD9B4-3FD4-440C-BF81-ED56B8C26245}" name="Commentaire Yann Penverne" dataDxfId="387" totalsRowDxfId="388"/>
    <tableColumn id="20" xr3:uid="{C24D1DC2-1F80-404C-9AC2-3FB756937C2E}" name="NexSIS" dataDxfId="385" totalsRowDxfId="386"/>
    <tableColumn id="22" xr3:uid="{C11679A4-049E-409F-8D1C-C4C059B25168}" name="Métier" dataDxfId="383" totalsRowDxfId="3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3" totalsRowDxfId="374"/>
    <tableColumn id="2" xr3:uid="{4E5CA3CD-74C0-41D7-A064-93B29A44F6EA}" name="Donnée (Niveau 1)" dataDxfId="371" totalsRowDxfId="372"/>
    <tableColumn id="3" xr3:uid="{099F4D11-28E8-482A-B443-FA0B35F69A5A}" name="Donnée (Niveau 2)" dataDxfId="369" totalsRowDxfId="370"/>
    <tableColumn id="4" xr3:uid="{894FFF8F-C344-436B-8995-6D977D9EE845}" name="Donnée (Niveau 3)" dataDxfId="367" totalsRowDxfId="368"/>
    <tableColumn id="5" xr3:uid="{AB815DDF-5ECF-4083-A621-45835C8FE42C}" name="Donnée (Niveau 4)" dataDxfId="365" totalsRowDxfId="366"/>
    <tableColumn id="6" xr3:uid="{20F05C10-E73C-4ECE-95CB-368439F635A4}" name="Donnée (Niveau 5)" dataDxfId="363" totalsRowDxfId="364"/>
    <tableColumn id="7" xr3:uid="{CD2D80B3-AFB4-4A43-A25F-9936020F0A33}" name="Donnée (Niveau 6)" dataDxfId="361" totalsRowDxfId="362"/>
    <tableColumn id="8" xr3:uid="{6D534A97-72D3-4D26-ACDA-1E36EFF5A5D1}" name="Description" dataDxfId="359" totalsRowDxfId="360"/>
    <tableColumn id="9" xr3:uid="{1C7F0F41-E26E-4A31-99F7-36DA6F587FD4}" name="Exemples" dataDxfId="357" totalsRowDxfId="358"/>
    <tableColumn id="11" xr3:uid="{B07E8B63-480E-4E4D-B3C9-5480DBD4EBFD}" name="Balise" dataDxfId="355" totalsRowDxfId="356"/>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defaultColWidth="11" defaultRowHeight="13.9"/>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6" thickBot="1">
      <c r="A1" s="414" t="s">
        <v>0</v>
      </c>
      <c r="B1" s="415"/>
      <c r="C1" s="415"/>
      <c r="D1" s="415"/>
      <c r="E1" s="415"/>
      <c r="F1" s="415"/>
      <c r="G1" s="415"/>
      <c r="H1" s="41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12" t="s">
        <v>11</v>
      </c>
      <c r="G12" s="412"/>
      <c r="H12" s="412"/>
      <c r="I12" s="52"/>
      <c r="J12" s="52"/>
    </row>
    <row r="13" spans="1:17" ht="14.25" customHeight="1">
      <c r="B13" s="53" t="s">
        <v>12</v>
      </c>
      <c r="C13" s="53"/>
      <c r="D13" s="53"/>
      <c r="E13" s="53"/>
      <c r="F13" s="412" t="s">
        <v>13</v>
      </c>
      <c r="G13" s="412"/>
      <c r="H13" s="412"/>
      <c r="I13" s="53"/>
      <c r="J13" s="53"/>
      <c r="K13" s="53"/>
      <c r="L13" s="53"/>
      <c r="M13" s="53"/>
      <c r="N13" s="53"/>
    </row>
    <row r="14" spans="1:17" ht="14.25" customHeight="1">
      <c r="B14" s="53" t="s">
        <v>14</v>
      </c>
      <c r="C14" s="53"/>
      <c r="D14" s="53"/>
      <c r="E14" s="53"/>
      <c r="F14" s="412" t="s">
        <v>13</v>
      </c>
      <c r="G14" s="412"/>
      <c r="H14" s="412"/>
      <c r="I14" s="53"/>
      <c r="J14" s="53"/>
    </row>
    <row r="15" spans="1:17">
      <c r="B15" s="52" t="s">
        <v>15</v>
      </c>
      <c r="C15" s="52"/>
      <c r="D15" s="52"/>
      <c r="E15" s="52"/>
      <c r="F15" s="412" t="s">
        <v>13</v>
      </c>
      <c r="G15" s="412"/>
      <c r="H15" s="412"/>
      <c r="I15" s="52"/>
      <c r="J15" s="52"/>
    </row>
    <row r="16" spans="1:17">
      <c r="B16" s="411"/>
      <c r="C16" s="411"/>
      <c r="D16" s="411"/>
      <c r="E16" s="411"/>
      <c r="F16" s="411"/>
      <c r="G16" s="411"/>
      <c r="H16" s="411"/>
      <c r="I16" s="411"/>
      <c r="J16" s="411"/>
      <c r="K16" s="411"/>
      <c r="L16" s="411"/>
      <c r="M16" s="411"/>
      <c r="N16" s="411"/>
      <c r="O16" s="411"/>
      <c r="P16" s="411"/>
      <c r="Q16" s="411"/>
    </row>
    <row r="17" spans="1:17" ht="14.45" thickBot="1">
      <c r="B17" s="411"/>
      <c r="C17" s="411"/>
      <c r="D17" s="411"/>
      <c r="E17" s="411"/>
      <c r="F17" s="411"/>
      <c r="G17" s="411"/>
      <c r="H17" s="411"/>
      <c r="I17" s="411"/>
      <c r="J17" s="411"/>
      <c r="K17" s="411"/>
      <c r="L17" s="411"/>
      <c r="M17" s="411"/>
      <c r="N17" s="411"/>
      <c r="O17" s="411"/>
      <c r="P17" s="411"/>
      <c r="Q17" s="411"/>
    </row>
    <row r="18" spans="1:17" ht="102.75" customHeight="1" thickBot="1">
      <c r="A18" s="417" t="s">
        <v>16</v>
      </c>
      <c r="B18" s="418"/>
      <c r="C18" s="418"/>
      <c r="D18" s="418"/>
      <c r="E18" s="418"/>
      <c r="F18" s="418"/>
      <c r="G18" s="418"/>
      <c r="H18" s="41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11"/>
      <c r="C20" s="411"/>
      <c r="D20" s="411"/>
      <c r="E20" s="411"/>
      <c r="F20" s="411"/>
      <c r="G20" s="411"/>
      <c r="H20" s="411"/>
      <c r="I20" s="411"/>
      <c r="J20" s="411"/>
      <c r="K20" s="411"/>
      <c r="L20" s="411"/>
      <c r="M20" s="411"/>
      <c r="N20" s="411"/>
      <c r="O20" s="411"/>
      <c r="P20" s="411"/>
      <c r="Q20" s="411"/>
    </row>
    <row r="21" spans="1:17" ht="21">
      <c r="A21" s="47" t="s">
        <v>17</v>
      </c>
    </row>
    <row r="22" spans="1:17" ht="21.6" thickBot="1">
      <c r="A22" s="47"/>
    </row>
    <row r="23" spans="1:17" ht="37.5" customHeight="1" thickBot="1">
      <c r="A23" s="61" t="s">
        <v>18</v>
      </c>
      <c r="B23" s="62" t="s">
        <v>19</v>
      </c>
      <c r="C23" s="62" t="s">
        <v>20</v>
      </c>
      <c r="D23" s="62" t="s">
        <v>21</v>
      </c>
      <c r="E23" s="62" t="s">
        <v>22</v>
      </c>
      <c r="F23" s="62" t="s">
        <v>23</v>
      </c>
      <c r="G23" s="62" t="s">
        <v>24</v>
      </c>
      <c r="H23" s="63" t="s">
        <v>25</v>
      </c>
    </row>
    <row r="24" spans="1:17" ht="27.6">
      <c r="A24" s="345" t="s">
        <v>26</v>
      </c>
      <c r="B24" s="60" t="s">
        <v>27</v>
      </c>
      <c r="C24" s="60" t="s">
        <v>28</v>
      </c>
      <c r="D24" s="60" t="s">
        <v>28</v>
      </c>
      <c r="E24" s="60" t="s">
        <v>28</v>
      </c>
      <c r="F24" s="60" t="s">
        <v>29</v>
      </c>
      <c r="G24" s="60" t="s">
        <v>29</v>
      </c>
      <c r="H24" s="60"/>
    </row>
    <row r="25" spans="1:17" ht="41.4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5.15">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5.15">
      <c r="A29" s="57" t="s">
        <v>47</v>
      </c>
      <c r="B29" s="56" t="s">
        <v>48</v>
      </c>
      <c r="C29" s="56" t="s">
        <v>32</v>
      </c>
      <c r="D29" s="56" t="s">
        <v>32</v>
      </c>
      <c r="E29" s="56" t="s">
        <v>28</v>
      </c>
      <c r="F29" s="55" t="s">
        <v>49</v>
      </c>
      <c r="G29" s="58" t="s">
        <v>41</v>
      </c>
      <c r="H29" s="55"/>
    </row>
    <row r="30" spans="1:17" ht="179.45">
      <c r="A30" s="421" t="s">
        <v>50</v>
      </c>
      <c r="B30" s="420" t="s">
        <v>51</v>
      </c>
      <c r="C30" s="420" t="s">
        <v>32</v>
      </c>
      <c r="D30" s="420" t="s">
        <v>32</v>
      </c>
      <c r="E30" s="420" t="s">
        <v>28</v>
      </c>
      <c r="F30" s="55" t="s">
        <v>52</v>
      </c>
      <c r="G30" s="413" t="s">
        <v>53</v>
      </c>
      <c r="H30" s="55" t="s">
        <v>54</v>
      </c>
    </row>
    <row r="31" spans="1:17" ht="126" customHeight="1">
      <c r="A31" s="421"/>
      <c r="B31" s="420"/>
      <c r="C31" s="420"/>
      <c r="D31" s="420"/>
      <c r="E31" s="420"/>
      <c r="F31" s="58" t="s">
        <v>55</v>
      </c>
      <c r="G31" s="413"/>
      <c r="H31" s="55"/>
    </row>
    <row r="32" spans="1:17" ht="63" customHeight="1">
      <c r="A32" s="124" t="s">
        <v>56</v>
      </c>
      <c r="B32" s="56" t="s">
        <v>57</v>
      </c>
      <c r="C32" s="56" t="s">
        <v>32</v>
      </c>
      <c r="D32" s="56" t="s">
        <v>32</v>
      </c>
      <c r="E32" s="56" t="s">
        <v>28</v>
      </c>
      <c r="F32" s="58" t="s">
        <v>58</v>
      </c>
      <c r="G32" s="58" t="s">
        <v>41</v>
      </c>
      <c r="H32" s="55"/>
    </row>
    <row r="33" spans="1:8" ht="27.6">
      <c r="A33" s="421" t="s">
        <v>59</v>
      </c>
      <c r="B33" s="420" t="s">
        <v>60</v>
      </c>
      <c r="C33" s="420" t="s">
        <v>32</v>
      </c>
      <c r="D33" s="420" t="s">
        <v>32</v>
      </c>
      <c r="E33" s="420" t="s">
        <v>28</v>
      </c>
      <c r="F33" s="58" t="s">
        <v>61</v>
      </c>
      <c r="G33" s="413" t="s">
        <v>41</v>
      </c>
      <c r="H33" s="55" t="s">
        <v>62</v>
      </c>
    </row>
    <row r="34" spans="1:8" ht="250.5" customHeight="1">
      <c r="A34" s="421"/>
      <c r="B34" s="420"/>
      <c r="C34" s="420"/>
      <c r="D34" s="420"/>
      <c r="E34" s="420"/>
      <c r="F34" s="58" t="s">
        <v>63</v>
      </c>
      <c r="G34" s="413"/>
      <c r="H34" s="55" t="s">
        <v>64</v>
      </c>
    </row>
    <row r="35" spans="1:8" ht="84" customHeight="1">
      <c r="A35" s="124" t="s">
        <v>65</v>
      </c>
      <c r="B35" s="56" t="s">
        <v>66</v>
      </c>
      <c r="C35" s="56" t="s">
        <v>32</v>
      </c>
      <c r="D35" s="56" t="s">
        <v>28</v>
      </c>
      <c r="E35" s="56" t="s">
        <v>28</v>
      </c>
      <c r="F35" s="58" t="s">
        <v>67</v>
      </c>
      <c r="G35" s="58" t="s">
        <v>41</v>
      </c>
      <c r="H35" s="55"/>
    </row>
    <row r="36" spans="1:8" ht="41.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B19" sqref="B1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30"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bottomRight" activeCell="P11" sqref="P11"/>
      <selection pane="bottomLeft"/>
      <selection pane="topRight"/>
    </sheetView>
  </sheetViews>
  <sheetFormatPr defaultColWidth="9" defaultRowHeight="13.9"/>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22"/>
      <c r="O1" s="422"/>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4.4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23" t="s">
        <v>170</v>
      </c>
      <c r="L7" s="423"/>
      <c r="M7" s="423"/>
      <c r="N7" s="423"/>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4.4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31"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bottomRight" activeCell="N1" sqref="N1:N1048576"/>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32"/>
      <c r="E9" s="432"/>
      <c r="F9" s="432"/>
      <c r="G9" s="432"/>
      <c r="H9" s="430" t="s">
        <v>195</v>
      </c>
      <c r="I9" s="433" t="s">
        <v>196</v>
      </c>
      <c r="J9" s="433" t="s">
        <v>197</v>
      </c>
      <c r="K9" s="430" t="s">
        <v>117</v>
      </c>
      <c r="L9" s="430"/>
      <c r="M9" s="430" t="s">
        <v>118</v>
      </c>
      <c r="N9" s="430"/>
      <c r="O9" s="434" t="s">
        <v>119</v>
      </c>
      <c r="P9" s="434" t="s">
        <v>119</v>
      </c>
      <c r="Q9" s="77"/>
    </row>
    <row r="10" spans="1:17" s="71" customFormat="1" ht="13.5" customHeight="1">
      <c r="A10" s="72">
        <v>2</v>
      </c>
      <c r="B10" s="84" t="s">
        <v>198</v>
      </c>
      <c r="C10" s="69"/>
      <c r="D10" s="69"/>
      <c r="E10" s="69"/>
      <c r="F10" s="69"/>
      <c r="G10" s="69"/>
      <c r="H10" s="430" t="s">
        <v>199</v>
      </c>
      <c r="I10" s="433" t="s">
        <v>200</v>
      </c>
      <c r="J10" s="433" t="s">
        <v>201</v>
      </c>
      <c r="K10" s="430" t="s">
        <v>163</v>
      </c>
      <c r="L10" s="430"/>
      <c r="M10" s="430" t="s">
        <v>118</v>
      </c>
      <c r="N10" s="430"/>
      <c r="O10" s="434" t="s">
        <v>119</v>
      </c>
      <c r="P10" s="434" t="s">
        <v>119</v>
      </c>
      <c r="Q10" s="77"/>
    </row>
    <row r="11" spans="1:17" s="71" customFormat="1" ht="13.5" customHeight="1">
      <c r="A11" s="72">
        <v>3</v>
      </c>
      <c r="B11" s="84" t="s">
        <v>202</v>
      </c>
      <c r="C11" s="85"/>
      <c r="D11" s="86"/>
      <c r="E11" s="86"/>
      <c r="F11" s="86"/>
      <c r="G11" s="86"/>
      <c r="H11" s="430" t="s">
        <v>203</v>
      </c>
      <c r="I11" s="433" t="s">
        <v>204</v>
      </c>
      <c r="J11" s="433" t="s">
        <v>205</v>
      </c>
      <c r="K11" s="430" t="s">
        <v>117</v>
      </c>
      <c r="L11" s="430"/>
      <c r="M11" s="430" t="s">
        <v>134</v>
      </c>
      <c r="N11" s="430" t="s">
        <v>206</v>
      </c>
      <c r="O11" s="434" t="s">
        <v>119</v>
      </c>
      <c r="P11" s="434" t="s">
        <v>119</v>
      </c>
      <c r="Q11" s="77"/>
    </row>
    <row r="12" spans="1:17" s="71" customFormat="1" ht="13.5" customHeight="1">
      <c r="A12" s="72">
        <v>4</v>
      </c>
      <c r="B12" s="84" t="s">
        <v>207</v>
      </c>
      <c r="C12" s="85"/>
      <c r="D12" s="86"/>
      <c r="E12" s="86"/>
      <c r="F12" s="86"/>
      <c r="G12" s="86"/>
      <c r="H12" s="430" t="s">
        <v>208</v>
      </c>
      <c r="I12" s="433" t="s">
        <v>209</v>
      </c>
      <c r="J12" s="433" t="s">
        <v>210</v>
      </c>
      <c r="K12" s="430" t="s">
        <v>117</v>
      </c>
      <c r="L12" s="430"/>
      <c r="M12" s="430" t="s">
        <v>118</v>
      </c>
      <c r="N12" s="430"/>
      <c r="O12" s="434" t="s">
        <v>119</v>
      </c>
      <c r="P12" s="434" t="s">
        <v>119</v>
      </c>
      <c r="Q12" s="77"/>
    </row>
    <row r="13" spans="1:17" s="71" customFormat="1" ht="13.5" customHeight="1">
      <c r="A13" s="72">
        <v>5</v>
      </c>
      <c r="B13" s="84" t="s">
        <v>211</v>
      </c>
      <c r="C13" s="85"/>
      <c r="D13" s="86"/>
      <c r="E13" s="86"/>
      <c r="F13" s="86"/>
      <c r="G13" s="86"/>
      <c r="H13" s="430" t="s">
        <v>212</v>
      </c>
      <c r="I13" s="433"/>
      <c r="J13" s="433" t="s">
        <v>213</v>
      </c>
      <c r="K13" s="430" t="s">
        <v>117</v>
      </c>
      <c r="L13" s="430"/>
      <c r="M13" s="430" t="s">
        <v>118</v>
      </c>
      <c r="N13" s="430"/>
      <c r="O13" s="434" t="s">
        <v>119</v>
      </c>
      <c r="P13" s="434" t="s">
        <v>119</v>
      </c>
      <c r="Q13" s="77"/>
    </row>
    <row r="14" spans="1:17" s="71" customFormat="1" ht="13.5" customHeight="1">
      <c r="A14" s="72">
        <v>6</v>
      </c>
      <c r="B14" s="84" t="s">
        <v>214</v>
      </c>
      <c r="C14" s="432"/>
      <c r="D14" s="86"/>
      <c r="E14" s="86"/>
      <c r="F14" s="86"/>
      <c r="G14" s="86"/>
      <c r="H14" s="430" t="s">
        <v>215</v>
      </c>
      <c r="I14" s="433"/>
      <c r="J14" s="433" t="s">
        <v>216</v>
      </c>
      <c r="K14" s="430" t="s">
        <v>163</v>
      </c>
      <c r="L14" s="430"/>
      <c r="M14" s="430" t="s">
        <v>130</v>
      </c>
      <c r="N14" s="430"/>
      <c r="O14" s="434" t="s">
        <v>119</v>
      </c>
      <c r="P14" s="434"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70" zoomScaleNormal="115" workbookViewId="0">
      <pane xSplit="7" ySplit="8" topLeftCell="H21" activePane="bottomRight" state="frozen"/>
      <selection pane="bottomRight" activeCell="J66" sqref="J66"/>
      <selection pane="bottomLeft" activeCell="A9" sqref="A9"/>
      <selection pane="topRight" activeCell="H1" sqref="H1"/>
    </sheetView>
  </sheetViews>
  <sheetFormatPr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32"/>
      <c r="E9" s="432"/>
      <c r="F9" s="432"/>
      <c r="G9" s="432"/>
      <c r="H9" s="430" t="s">
        <v>113</v>
      </c>
      <c r="I9" s="137" t="s">
        <v>1228</v>
      </c>
      <c r="J9" s="433" t="s">
        <v>197</v>
      </c>
      <c r="K9" s="430" t="s">
        <v>117</v>
      </c>
      <c r="L9" s="435"/>
      <c r="M9" s="430" t="s">
        <v>118</v>
      </c>
      <c r="N9" s="430" t="s">
        <v>1229</v>
      </c>
      <c r="O9" s="434" t="s">
        <v>119</v>
      </c>
      <c r="P9" s="434" t="s">
        <v>119</v>
      </c>
      <c r="Q9" s="434"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30" t="s">
        <v>1231</v>
      </c>
      <c r="I10" s="11" t="s">
        <v>1232</v>
      </c>
      <c r="J10" s="433" t="s">
        <v>201</v>
      </c>
      <c r="K10" s="430" t="s">
        <v>163</v>
      </c>
      <c r="L10" s="435"/>
      <c r="M10" s="430" t="s">
        <v>118</v>
      </c>
      <c r="N10" s="430"/>
      <c r="O10" s="434" t="s">
        <v>119</v>
      </c>
      <c r="P10" s="434" t="s">
        <v>119</v>
      </c>
      <c r="Q10" s="434"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30" t="s">
        <v>1234</v>
      </c>
      <c r="I11" s="433" t="s">
        <v>204</v>
      </c>
      <c r="J11" s="433" t="s">
        <v>205</v>
      </c>
      <c r="K11" s="430" t="s">
        <v>117</v>
      </c>
      <c r="L11" s="435"/>
      <c r="M11" s="430" t="s">
        <v>134</v>
      </c>
      <c r="N11" s="430" t="s">
        <v>1235</v>
      </c>
      <c r="O11" s="434" t="s">
        <v>119</v>
      </c>
      <c r="P11" s="434" t="s">
        <v>119</v>
      </c>
      <c r="Q11" s="434"/>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30" t="s">
        <v>1237</v>
      </c>
      <c r="I12" s="433" t="s">
        <v>209</v>
      </c>
      <c r="J12" s="433" t="s">
        <v>1238</v>
      </c>
      <c r="K12" s="430" t="s">
        <v>117</v>
      </c>
      <c r="L12" s="435"/>
      <c r="M12" s="430" t="s">
        <v>118</v>
      </c>
      <c r="N12" s="430"/>
      <c r="O12" s="434" t="s">
        <v>119</v>
      </c>
      <c r="P12" s="434"/>
      <c r="Q12" s="434"/>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30" t="s">
        <v>1240</v>
      </c>
      <c r="I13" s="433" t="s">
        <v>1241</v>
      </c>
      <c r="J13" s="433" t="s">
        <v>1242</v>
      </c>
      <c r="K13" s="430" t="s">
        <v>163</v>
      </c>
      <c r="L13" s="435"/>
      <c r="M13" s="430" t="s">
        <v>118</v>
      </c>
      <c r="N13" s="430" t="s">
        <v>1243</v>
      </c>
      <c r="O13" s="434"/>
      <c r="P13" s="434"/>
      <c r="Q13" s="434"/>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34"/>
      <c r="P14" s="434" t="s">
        <v>119</v>
      </c>
      <c r="Q14" s="434"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34"/>
      <c r="P15" s="434" t="s">
        <v>119</v>
      </c>
      <c r="Q15" s="434"/>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30" t="s">
        <v>1254</v>
      </c>
      <c r="I16" s="433"/>
      <c r="J16" s="433" t="s">
        <v>1255</v>
      </c>
      <c r="K16" s="430" t="s">
        <v>117</v>
      </c>
      <c r="L16" s="435" t="s">
        <v>119</v>
      </c>
      <c r="M16" s="88" t="s">
        <v>1255</v>
      </c>
      <c r="N16" s="103"/>
      <c r="O16" s="434" t="s">
        <v>119</v>
      </c>
      <c r="P16" s="434" t="s">
        <v>119</v>
      </c>
      <c r="Q16" s="436"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hidden="1" customHeight="1">
      <c r="A17" s="72">
        <f t="shared" si="0"/>
        <v>9</v>
      </c>
      <c r="B17" s="65"/>
      <c r="C17" s="432" t="s">
        <v>1256</v>
      </c>
      <c r="D17" s="86"/>
      <c r="E17" s="86"/>
      <c r="F17" s="86"/>
      <c r="G17" s="86"/>
      <c r="H17" s="430" t="s">
        <v>1257</v>
      </c>
      <c r="I17" s="433" t="s">
        <v>1258</v>
      </c>
      <c r="J17" s="433" t="s">
        <v>1259</v>
      </c>
      <c r="K17" s="103" t="s">
        <v>163</v>
      </c>
      <c r="L17" s="435"/>
      <c r="M17" s="430" t="s">
        <v>118</v>
      </c>
      <c r="N17" s="103" t="s">
        <v>1260</v>
      </c>
      <c r="O17" s="434"/>
      <c r="P17" s="434" t="s">
        <v>119</v>
      </c>
      <c r="Q17" s="434"/>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1261</v>
      </c>
      <c r="D18" s="339" t="s">
        <v>1262</v>
      </c>
      <c r="E18" s="339"/>
      <c r="F18" s="339"/>
      <c r="G18" s="339"/>
      <c r="H18" s="430" t="s">
        <v>1263</v>
      </c>
      <c r="I18" s="433"/>
      <c r="J18" s="430" t="s">
        <v>1264</v>
      </c>
      <c r="K18" s="430" t="s">
        <v>1265</v>
      </c>
      <c r="L18" s="435" t="s">
        <v>119</v>
      </c>
      <c r="M18" s="88" t="s">
        <v>1266</v>
      </c>
      <c r="N18" s="103"/>
      <c r="O18" s="434" t="s">
        <v>119</v>
      </c>
      <c r="P18" s="434" t="s">
        <v>119</v>
      </c>
      <c r="Q18" s="434"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32"/>
      <c r="D19" s="67" t="s">
        <v>1267</v>
      </c>
      <c r="E19" s="339"/>
      <c r="F19" s="339"/>
      <c r="G19" s="339"/>
      <c r="H19" s="430" t="s">
        <v>1268</v>
      </c>
      <c r="I19" s="433" t="s">
        <v>1269</v>
      </c>
      <c r="J19" s="430" t="s">
        <v>1270</v>
      </c>
      <c r="K19" s="430" t="s">
        <v>117</v>
      </c>
      <c r="L19" s="435"/>
      <c r="M19" s="430" t="s">
        <v>118</v>
      </c>
      <c r="N19" s="103" t="s">
        <v>1271</v>
      </c>
      <c r="O19" s="434" t="s">
        <v>119</v>
      </c>
      <c r="P19" s="434" t="s">
        <v>119</v>
      </c>
      <c r="Q19" s="434"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32"/>
      <c r="D20" s="67" t="s">
        <v>1272</v>
      </c>
      <c r="E20" s="339"/>
      <c r="F20" s="339"/>
      <c r="G20" s="339"/>
      <c r="H20" s="430" t="s">
        <v>1273</v>
      </c>
      <c r="I20" s="433" t="s">
        <v>1274</v>
      </c>
      <c r="J20" s="430" t="s">
        <v>1275</v>
      </c>
      <c r="K20" s="430" t="s">
        <v>117</v>
      </c>
      <c r="L20" s="435"/>
      <c r="M20" s="430" t="s">
        <v>118</v>
      </c>
      <c r="N20" s="103"/>
      <c r="O20" s="434" t="s">
        <v>119</v>
      </c>
      <c r="P20" s="434" t="s">
        <v>119</v>
      </c>
      <c r="Q20" s="434"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32" t="s">
        <v>1276</v>
      </c>
      <c r="D21" s="339" t="s">
        <v>1262</v>
      </c>
      <c r="E21" s="339"/>
      <c r="F21" s="339"/>
      <c r="G21" s="339"/>
      <c r="H21" s="430" t="s">
        <v>1277</v>
      </c>
      <c r="I21" s="433"/>
      <c r="J21" s="430" t="s">
        <v>1278</v>
      </c>
      <c r="K21" s="430" t="s">
        <v>117</v>
      </c>
      <c r="L21" s="435" t="s">
        <v>119</v>
      </c>
      <c r="M21" s="88" t="s">
        <v>1266</v>
      </c>
      <c r="N21" s="103" t="s">
        <v>1279</v>
      </c>
      <c r="O21" s="434" t="s">
        <v>119</v>
      </c>
      <c r="P21" s="436" t="s">
        <v>163</v>
      </c>
      <c r="Q21" s="434"/>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t="s">
        <v>1280</v>
      </c>
      <c r="D22" s="339" t="s">
        <v>1262</v>
      </c>
      <c r="E22" s="339"/>
      <c r="F22" s="339"/>
      <c r="G22" s="339"/>
      <c r="H22" s="430" t="s">
        <v>1281</v>
      </c>
      <c r="I22" s="433"/>
      <c r="J22" s="430" t="s">
        <v>1282</v>
      </c>
      <c r="K22" s="430" t="s">
        <v>163</v>
      </c>
      <c r="L22" s="435" t="s">
        <v>119</v>
      </c>
      <c r="M22" s="88" t="s">
        <v>1266</v>
      </c>
      <c r="N22" s="103" t="s">
        <v>1283</v>
      </c>
      <c r="O22" s="434" t="s">
        <v>119</v>
      </c>
      <c r="P22" s="434" t="s">
        <v>119</v>
      </c>
      <c r="Q22" s="434"/>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1284</v>
      </c>
      <c r="D23" s="339" t="s">
        <v>1262</v>
      </c>
      <c r="E23" s="339"/>
      <c r="F23" s="339"/>
      <c r="G23" s="339"/>
      <c r="H23" s="430" t="s">
        <v>1285</v>
      </c>
      <c r="I23" s="433"/>
      <c r="J23" s="430" t="s">
        <v>1286</v>
      </c>
      <c r="K23" s="430" t="s">
        <v>163</v>
      </c>
      <c r="L23" s="435" t="s">
        <v>119</v>
      </c>
      <c r="M23" s="88" t="s">
        <v>1266</v>
      </c>
      <c r="N23" s="103" t="s">
        <v>1287</v>
      </c>
      <c r="O23" s="434" t="s">
        <v>119</v>
      </c>
      <c r="P23" s="434" t="s">
        <v>119</v>
      </c>
      <c r="Q23" s="434"/>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hidden="1" customHeight="1">
      <c r="A24" s="72">
        <f t="shared" si="0"/>
        <v>16</v>
      </c>
      <c r="B24" s="65"/>
      <c r="C24" s="432" t="s">
        <v>1288</v>
      </c>
      <c r="D24" s="339"/>
      <c r="E24" s="339"/>
      <c r="F24" s="339"/>
      <c r="G24" s="339"/>
      <c r="H24" s="103" t="s">
        <v>1289</v>
      </c>
      <c r="I24" s="433"/>
      <c r="J24" s="430" t="s">
        <v>1290</v>
      </c>
      <c r="K24" s="430" t="s">
        <v>163</v>
      </c>
      <c r="L24" s="435" t="s">
        <v>119</v>
      </c>
      <c r="M24" s="88" t="s">
        <v>1291</v>
      </c>
      <c r="N24" s="103"/>
      <c r="O24" s="434"/>
      <c r="P24" s="434" t="s">
        <v>119</v>
      </c>
      <c r="Q24" s="434"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hidden="1" customHeight="1">
      <c r="A25" s="72">
        <f t="shared" si="0"/>
        <v>17</v>
      </c>
      <c r="B25" s="65"/>
      <c r="C25" s="432"/>
      <c r="D25" s="86" t="s">
        <v>1292</v>
      </c>
      <c r="E25" s="86"/>
      <c r="F25" s="86"/>
      <c r="G25" s="86"/>
      <c r="H25" s="103" t="s">
        <v>1293</v>
      </c>
      <c r="I25" s="433" t="s">
        <v>1294</v>
      </c>
      <c r="J25" s="430" t="s">
        <v>143</v>
      </c>
      <c r="K25" s="430" t="s">
        <v>163</v>
      </c>
      <c r="L25" s="435"/>
      <c r="M25" s="430" t="s">
        <v>118</v>
      </c>
      <c r="N25" s="103" t="s">
        <v>1295</v>
      </c>
      <c r="O25" s="434"/>
      <c r="P25" s="434" t="s">
        <v>119</v>
      </c>
      <c r="Q25" s="434"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32"/>
      <c r="D26" s="86" t="s">
        <v>1296</v>
      </c>
      <c r="E26" s="86"/>
      <c r="F26" s="86"/>
      <c r="G26" s="86"/>
      <c r="H26" s="430" t="s">
        <v>1297</v>
      </c>
      <c r="I26" s="433" t="s">
        <v>1298</v>
      </c>
      <c r="J26" s="430" t="s">
        <v>1299</v>
      </c>
      <c r="K26" s="430" t="s">
        <v>163</v>
      </c>
      <c r="L26" s="435"/>
      <c r="M26" s="430" t="s">
        <v>118</v>
      </c>
      <c r="N26" s="95" t="s">
        <v>1300</v>
      </c>
      <c r="O26" s="434"/>
      <c r="P26" s="434"/>
      <c r="Q26" s="434"/>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hidden="1" customHeight="1">
      <c r="A27" s="72">
        <f t="shared" si="0"/>
        <v>19</v>
      </c>
      <c r="B27" s="65"/>
      <c r="C27" s="432"/>
      <c r="D27" s="432" t="s">
        <v>1301</v>
      </c>
      <c r="E27" s="86"/>
      <c r="F27" s="86"/>
      <c r="G27" s="86"/>
      <c r="H27" s="103" t="s">
        <v>1302</v>
      </c>
      <c r="I27" s="11" t="s">
        <v>1303</v>
      </c>
      <c r="J27" s="433" t="s">
        <v>1304</v>
      </c>
      <c r="K27" s="430" t="s">
        <v>163</v>
      </c>
      <c r="L27" s="435"/>
      <c r="M27" s="430" t="s">
        <v>118</v>
      </c>
      <c r="N27" s="433" t="s">
        <v>1305</v>
      </c>
      <c r="O27" s="434"/>
      <c r="P27" s="434"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32"/>
      <c r="D28" s="432" t="s">
        <v>1306</v>
      </c>
      <c r="E28" s="86"/>
      <c r="F28" s="86"/>
      <c r="G28" s="86"/>
      <c r="H28" s="430" t="s">
        <v>1307</v>
      </c>
      <c r="I28" s="433" t="s">
        <v>1308</v>
      </c>
      <c r="J28" s="433" t="s">
        <v>1309</v>
      </c>
      <c r="K28" s="430" t="s">
        <v>163</v>
      </c>
      <c r="L28" s="435"/>
      <c r="M28" s="430" t="s">
        <v>118</v>
      </c>
      <c r="N28" s="103" t="s">
        <v>1310</v>
      </c>
      <c r="O28" s="434"/>
      <c r="P28" s="434" t="s">
        <v>119</v>
      </c>
      <c r="Q28" s="434"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84"/>
      <c r="D29" s="86" t="s">
        <v>1311</v>
      </c>
      <c r="E29" s="86"/>
      <c r="F29" s="86"/>
      <c r="G29" s="86"/>
      <c r="H29" s="430" t="s">
        <v>1312</v>
      </c>
      <c r="I29" s="433" t="s">
        <v>1313</v>
      </c>
      <c r="J29" s="433" t="s">
        <v>1314</v>
      </c>
      <c r="K29" s="430" t="s">
        <v>163</v>
      </c>
      <c r="L29" s="435"/>
      <c r="M29" s="430" t="s">
        <v>118</v>
      </c>
      <c r="N29" s="430" t="s">
        <v>1315</v>
      </c>
      <c r="O29" s="434"/>
      <c r="P29" s="100" t="s">
        <v>119</v>
      </c>
      <c r="Q29" s="434"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32" t="s">
        <v>1316</v>
      </c>
      <c r="D30" s="339"/>
      <c r="E30" s="339"/>
      <c r="F30" s="339"/>
      <c r="G30" s="339"/>
      <c r="H30" s="430"/>
      <c r="I30" s="433"/>
      <c r="J30" s="430" t="s">
        <v>1317</v>
      </c>
      <c r="K30" s="430" t="s">
        <v>163</v>
      </c>
      <c r="L30" s="435" t="s">
        <v>119</v>
      </c>
      <c r="M30" s="88" t="s">
        <v>1317</v>
      </c>
      <c r="N30" s="103"/>
      <c r="O30" s="434" t="s">
        <v>119</v>
      </c>
      <c r="P30" s="434"/>
      <c r="Q30" s="434"/>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32"/>
      <c r="D31" s="86" t="s">
        <v>1318</v>
      </c>
      <c r="E31" s="86"/>
      <c r="F31" s="86"/>
      <c r="G31" s="86"/>
      <c r="H31" s="430" t="s">
        <v>1319</v>
      </c>
      <c r="I31" s="433" t="s">
        <v>1320</v>
      </c>
      <c r="J31" s="430" t="s">
        <v>1321</v>
      </c>
      <c r="K31" s="430" t="s">
        <v>163</v>
      </c>
      <c r="L31" s="435"/>
      <c r="M31" s="430" t="s">
        <v>118</v>
      </c>
      <c r="N31" s="103" t="s">
        <v>1322</v>
      </c>
      <c r="O31" s="434" t="s">
        <v>119</v>
      </c>
      <c r="P31" s="434"/>
      <c r="Q31" s="434"/>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32"/>
      <c r="D32" s="86" t="s">
        <v>1323</v>
      </c>
      <c r="E32" s="86"/>
      <c r="F32" s="86"/>
      <c r="G32" s="86"/>
      <c r="H32" s="430" t="s">
        <v>1324</v>
      </c>
      <c r="I32" s="433" t="s">
        <v>1325</v>
      </c>
      <c r="J32" s="430" t="s">
        <v>1326</v>
      </c>
      <c r="K32" s="430" t="s">
        <v>163</v>
      </c>
      <c r="L32" s="435"/>
      <c r="M32" s="430" t="s">
        <v>118</v>
      </c>
      <c r="N32" s="103" t="s">
        <v>1327</v>
      </c>
      <c r="O32" s="434" t="s">
        <v>119</v>
      </c>
      <c r="P32" s="434"/>
      <c r="Q32" s="434"/>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32"/>
      <c r="D33" s="86" t="s">
        <v>1328</v>
      </c>
      <c r="E33" s="86"/>
      <c r="F33" s="86"/>
      <c r="G33" s="86"/>
      <c r="H33" s="430" t="s">
        <v>1329</v>
      </c>
      <c r="I33" s="433" t="s">
        <v>1330</v>
      </c>
      <c r="J33" s="430" t="s">
        <v>213</v>
      </c>
      <c r="K33" s="430" t="s">
        <v>163</v>
      </c>
      <c r="L33" s="435"/>
      <c r="M33" s="430" t="s">
        <v>118</v>
      </c>
      <c r="N33" s="430"/>
      <c r="O33" s="434" t="s">
        <v>119</v>
      </c>
      <c r="P33" s="434"/>
      <c r="Q33" s="434"/>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30" t="s">
        <v>1332</v>
      </c>
      <c r="I34" s="433"/>
      <c r="J34" s="433" t="s">
        <v>1333</v>
      </c>
      <c r="K34" s="430" t="s">
        <v>117</v>
      </c>
      <c r="L34" s="435" t="s">
        <v>119</v>
      </c>
      <c r="M34" s="88" t="s">
        <v>1333</v>
      </c>
      <c r="N34" s="430"/>
      <c r="O34" s="434" t="s">
        <v>119</v>
      </c>
      <c r="P34" s="434" t="s">
        <v>119</v>
      </c>
      <c r="Q34" s="436"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30" t="s">
        <v>1335</v>
      </c>
      <c r="I35" s="433" t="s">
        <v>1336</v>
      </c>
      <c r="J35" s="430" t="s">
        <v>1337</v>
      </c>
      <c r="K35" s="430" t="s">
        <v>117</v>
      </c>
      <c r="L35" s="435"/>
      <c r="M35" s="430" t="s">
        <v>118</v>
      </c>
      <c r="N35" s="430"/>
      <c r="O35" s="434" t="s">
        <v>119</v>
      </c>
      <c r="P35" s="434"/>
      <c r="Q35" s="434"/>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30" t="s">
        <v>1339</v>
      </c>
      <c r="I36" s="433" t="s">
        <v>1340</v>
      </c>
      <c r="J36" s="430" t="s">
        <v>1341</v>
      </c>
      <c r="K36" s="430" t="s">
        <v>163</v>
      </c>
      <c r="L36" s="435"/>
      <c r="M36" s="430" t="s">
        <v>118</v>
      </c>
      <c r="N36" s="430"/>
      <c r="O36" s="434" t="s">
        <v>119</v>
      </c>
      <c r="P36" s="434"/>
      <c r="Q36" s="434"/>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33" t="s">
        <v>1344</v>
      </c>
      <c r="J37" s="430" t="s">
        <v>126</v>
      </c>
      <c r="K37" s="430" t="s">
        <v>163</v>
      </c>
      <c r="L37" s="435"/>
      <c r="M37" s="430" t="s">
        <v>118</v>
      </c>
      <c r="N37" s="103"/>
      <c r="O37" s="434" t="s">
        <v>119</v>
      </c>
      <c r="P37" s="434" t="s">
        <v>119</v>
      </c>
      <c r="Q37" s="434"/>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30" t="s">
        <v>1346</v>
      </c>
      <c r="I38" s="437"/>
      <c r="J38" s="433" t="s">
        <v>1347</v>
      </c>
      <c r="K38" s="430" t="s">
        <v>1265</v>
      </c>
      <c r="L38" s="435" t="s">
        <v>119</v>
      </c>
      <c r="M38" s="296" t="s">
        <v>1347</v>
      </c>
      <c r="N38" s="108"/>
      <c r="O38" s="342" t="s">
        <v>119</v>
      </c>
      <c r="P38" s="100" t="s">
        <v>119</v>
      </c>
      <c r="Q38" s="434"/>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30" t="s">
        <v>1349</v>
      </c>
      <c r="I39" s="437" t="s">
        <v>1350</v>
      </c>
      <c r="J39" s="433" t="s">
        <v>162</v>
      </c>
      <c r="K39" s="430" t="s">
        <v>117</v>
      </c>
      <c r="L39" s="435"/>
      <c r="M39" s="430" t="s">
        <v>118</v>
      </c>
      <c r="N39" s="104" t="s">
        <v>1351</v>
      </c>
      <c r="O39" s="342" t="s">
        <v>119</v>
      </c>
      <c r="P39" s="100" t="s">
        <v>119</v>
      </c>
      <c r="Q39" s="434"/>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30" t="s">
        <v>1353</v>
      </c>
      <c r="I40" s="437" t="s">
        <v>1354</v>
      </c>
      <c r="J40" s="433" t="s">
        <v>1355</v>
      </c>
      <c r="K40" s="430" t="s">
        <v>117</v>
      </c>
      <c r="L40" s="435"/>
      <c r="M40" s="430" t="s">
        <v>118</v>
      </c>
      <c r="N40" s="104" t="s">
        <v>1356</v>
      </c>
      <c r="O40" s="342" t="s">
        <v>119</v>
      </c>
      <c r="P40" s="100" t="s">
        <v>119</v>
      </c>
      <c r="Q40" s="434"/>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30"/>
      <c r="I41" s="433"/>
      <c r="J41" s="433" t="s">
        <v>1358</v>
      </c>
      <c r="K41" s="430" t="s">
        <v>163</v>
      </c>
      <c r="L41" s="435" t="s">
        <v>119</v>
      </c>
      <c r="M41" s="88" t="s">
        <v>1358</v>
      </c>
      <c r="N41" s="430"/>
      <c r="O41" s="434" t="s">
        <v>119</v>
      </c>
      <c r="P41" s="434" t="s">
        <v>119</v>
      </c>
      <c r="Q41" s="434"/>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1"/>
        <v>34</v>
      </c>
      <c r="B42" s="65"/>
      <c r="C42" s="65"/>
      <c r="D42" s="86" t="s">
        <v>1359</v>
      </c>
      <c r="E42" s="339"/>
      <c r="F42" s="339"/>
      <c r="G42" s="339"/>
      <c r="H42" s="430" t="s">
        <v>1360</v>
      </c>
      <c r="I42" s="433"/>
      <c r="J42" s="433" t="s">
        <v>1361</v>
      </c>
      <c r="K42" s="430" t="s">
        <v>163</v>
      </c>
      <c r="L42" s="435" t="s">
        <v>119</v>
      </c>
      <c r="M42" s="186" t="s">
        <v>1361</v>
      </c>
      <c r="N42" s="430"/>
      <c r="O42" s="434"/>
      <c r="P42" s="434" t="s">
        <v>119</v>
      </c>
      <c r="Q42" s="434"/>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1"/>
        <v>35</v>
      </c>
      <c r="B43" s="65"/>
      <c r="C43" s="65"/>
      <c r="D43" s="86"/>
      <c r="E43" s="86" t="s">
        <v>1362</v>
      </c>
      <c r="F43" s="86"/>
      <c r="G43" s="86"/>
      <c r="H43" s="430" t="s">
        <v>1363</v>
      </c>
      <c r="I43" s="433" t="s">
        <v>1364</v>
      </c>
      <c r="J43" s="433" t="s">
        <v>126</v>
      </c>
      <c r="K43" s="430" t="s">
        <v>163</v>
      </c>
      <c r="L43" s="435"/>
      <c r="M43" s="430" t="s">
        <v>118</v>
      </c>
      <c r="N43" s="430"/>
      <c r="O43" s="434"/>
      <c r="P43" s="434" t="s">
        <v>119</v>
      </c>
      <c r="Q43" s="434"/>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hidden="1" customHeight="1">
      <c r="A44" s="72">
        <f t="shared" si="1"/>
        <v>36</v>
      </c>
      <c r="B44" s="65"/>
      <c r="C44" s="65"/>
      <c r="D44" s="86"/>
      <c r="E44" s="86" t="s">
        <v>1365</v>
      </c>
      <c r="F44" s="86"/>
      <c r="G44" s="86"/>
      <c r="H44" s="433" t="s">
        <v>1366</v>
      </c>
      <c r="I44" s="433" t="s">
        <v>1367</v>
      </c>
      <c r="J44" s="433" t="s">
        <v>1368</v>
      </c>
      <c r="K44" s="430" t="s">
        <v>163</v>
      </c>
      <c r="L44" s="435"/>
      <c r="M44" s="430" t="s">
        <v>118</v>
      </c>
      <c r="N44" s="430"/>
      <c r="O44" s="434"/>
      <c r="P44" s="434" t="s">
        <v>119</v>
      </c>
      <c r="Q44" s="434"/>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1"/>
        <v>37</v>
      </c>
      <c r="B45" s="65"/>
      <c r="C45" s="65"/>
      <c r="D45" s="86"/>
      <c r="E45" s="86" t="s">
        <v>1369</v>
      </c>
      <c r="F45" s="86"/>
      <c r="G45" s="86"/>
      <c r="H45" s="433" t="s">
        <v>1370</v>
      </c>
      <c r="I45" s="433" t="s">
        <v>1371</v>
      </c>
      <c r="J45" s="433" t="s">
        <v>1372</v>
      </c>
      <c r="K45" s="430" t="s">
        <v>163</v>
      </c>
      <c r="L45" s="435"/>
      <c r="M45" s="430" t="s">
        <v>118</v>
      </c>
      <c r="N45" s="430"/>
      <c r="O45" s="434"/>
      <c r="P45" s="434" t="s">
        <v>119</v>
      </c>
      <c r="Q45" s="434"/>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32" t="s">
        <v>1373</v>
      </c>
      <c r="E46" s="93"/>
      <c r="F46" s="84"/>
      <c r="G46" s="84"/>
      <c r="H46" s="433" t="s">
        <v>1374</v>
      </c>
      <c r="I46" s="433" t="s">
        <v>1375</v>
      </c>
      <c r="J46" s="433" t="s">
        <v>1376</v>
      </c>
      <c r="K46" s="430" t="s">
        <v>117</v>
      </c>
      <c r="L46" s="435"/>
      <c r="M46" s="430" t="s">
        <v>118</v>
      </c>
      <c r="N46" s="430" t="s">
        <v>1377</v>
      </c>
      <c r="O46" s="434" t="s">
        <v>119</v>
      </c>
      <c r="P46" s="434" t="s">
        <v>119</v>
      </c>
      <c r="Q46" s="434"/>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32" t="s">
        <v>1378</v>
      </c>
      <c r="E47" s="69"/>
      <c r="F47" s="69"/>
      <c r="G47" s="69"/>
      <c r="H47" s="430" t="s">
        <v>1379</v>
      </c>
      <c r="I47" s="433" t="s">
        <v>1380</v>
      </c>
      <c r="J47" s="433" t="s">
        <v>1381</v>
      </c>
      <c r="K47" s="430" t="s">
        <v>163</v>
      </c>
      <c r="L47" s="435"/>
      <c r="M47" s="430" t="s">
        <v>118</v>
      </c>
      <c r="N47" s="430"/>
      <c r="O47" s="434" t="s">
        <v>119</v>
      </c>
      <c r="P47" s="434" t="s">
        <v>119</v>
      </c>
      <c r="Q47" s="434"/>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32" t="s">
        <v>1382</v>
      </c>
      <c r="E48" s="339"/>
      <c r="F48" s="339"/>
      <c r="G48" s="339"/>
      <c r="H48" s="430" t="s">
        <v>1383</v>
      </c>
      <c r="I48" s="433"/>
      <c r="J48" s="433" t="s">
        <v>1384</v>
      </c>
      <c r="K48" s="430" t="s">
        <v>163</v>
      </c>
      <c r="L48" s="435" t="s">
        <v>119</v>
      </c>
      <c r="M48" s="88" t="s">
        <v>1384</v>
      </c>
      <c r="N48" s="430"/>
      <c r="O48" s="434" t="s">
        <v>119</v>
      </c>
      <c r="P48" s="434" t="s">
        <v>119</v>
      </c>
      <c r="Q48" s="434"/>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30" t="s">
        <v>1386</v>
      </c>
      <c r="I49" s="433" t="s">
        <v>1387</v>
      </c>
      <c r="J49" s="433" t="s">
        <v>1376</v>
      </c>
      <c r="K49" s="430" t="s">
        <v>117</v>
      </c>
      <c r="L49" s="435"/>
      <c r="M49" s="430" t="s">
        <v>118</v>
      </c>
      <c r="N49" s="430" t="s">
        <v>1388</v>
      </c>
      <c r="O49" s="434" t="s">
        <v>119</v>
      </c>
      <c r="P49" s="434" t="s">
        <v>119</v>
      </c>
      <c r="Q49" s="434"/>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30" t="s">
        <v>1390</v>
      </c>
      <c r="I50" s="433" t="s">
        <v>1391</v>
      </c>
      <c r="J50" s="433" t="s">
        <v>1299</v>
      </c>
      <c r="K50" s="430" t="s">
        <v>163</v>
      </c>
      <c r="L50" s="435"/>
      <c r="M50" s="430" t="s">
        <v>118</v>
      </c>
      <c r="N50" s="430"/>
      <c r="O50" s="434" t="s">
        <v>119</v>
      </c>
      <c r="P50" s="434" t="s">
        <v>119</v>
      </c>
      <c r="Q50" s="434"/>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30" t="s">
        <v>1392</v>
      </c>
      <c r="I51" s="433" t="s">
        <v>1393</v>
      </c>
      <c r="J51" s="433" t="s">
        <v>126</v>
      </c>
      <c r="K51" s="430" t="s">
        <v>163</v>
      </c>
      <c r="L51" s="435"/>
      <c r="M51" s="430" t="s">
        <v>118</v>
      </c>
      <c r="N51" s="430"/>
      <c r="O51" s="434" t="s">
        <v>119</v>
      </c>
      <c r="P51" s="434" t="s">
        <v>119</v>
      </c>
      <c r="Q51" s="434"/>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30" t="s">
        <v>1395</v>
      </c>
      <c r="I52" s="433"/>
      <c r="J52" s="433" t="s">
        <v>1396</v>
      </c>
      <c r="K52" s="430" t="s">
        <v>163</v>
      </c>
      <c r="L52" s="435" t="s">
        <v>119</v>
      </c>
      <c r="M52" s="88" t="s">
        <v>1396</v>
      </c>
      <c r="N52" s="430"/>
      <c r="O52" s="434" t="s">
        <v>119</v>
      </c>
      <c r="P52" s="434" t="s">
        <v>119</v>
      </c>
      <c r="Q52" s="434"/>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30" t="s">
        <v>1398</v>
      </c>
      <c r="I53" s="433" t="s">
        <v>1399</v>
      </c>
      <c r="J53" s="433" t="s">
        <v>126</v>
      </c>
      <c r="K53" s="430" t="s">
        <v>163</v>
      </c>
      <c r="L53" s="435"/>
      <c r="M53" s="430" t="s">
        <v>118</v>
      </c>
      <c r="N53" s="430"/>
      <c r="O53" s="434" t="s">
        <v>119</v>
      </c>
      <c r="P53" s="434" t="s">
        <v>119</v>
      </c>
      <c r="Q53" s="434"/>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30" t="s">
        <v>1401</v>
      </c>
      <c r="I54" s="433">
        <v>59350</v>
      </c>
      <c r="J54" s="433" t="s">
        <v>1402</v>
      </c>
      <c r="K54" s="430" t="s">
        <v>163</v>
      </c>
      <c r="L54" s="435"/>
      <c r="M54" s="430" t="s">
        <v>118</v>
      </c>
      <c r="N54" s="430" t="s">
        <v>1403</v>
      </c>
      <c r="O54" s="434" t="s">
        <v>119</v>
      </c>
      <c r="P54" s="434" t="s">
        <v>119</v>
      </c>
      <c r="Q54" s="434"/>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33" t="s">
        <v>1406</v>
      </c>
      <c r="J55" s="433" t="s">
        <v>1407</v>
      </c>
      <c r="K55" s="430" t="s">
        <v>163</v>
      </c>
      <c r="L55" s="435"/>
      <c r="M55" s="438" t="s">
        <v>118</v>
      </c>
      <c r="N55" s="430"/>
      <c r="O55" s="434" t="s">
        <v>119</v>
      </c>
      <c r="P55" s="434"/>
      <c r="Q55" s="434"/>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30" t="s">
        <v>1409</v>
      </c>
      <c r="I56" s="433"/>
      <c r="J56" s="433" t="s">
        <v>1410</v>
      </c>
      <c r="K56" s="430" t="s">
        <v>163</v>
      </c>
      <c r="L56" s="435" t="s">
        <v>119</v>
      </c>
      <c r="M56" s="88" t="s">
        <v>1410</v>
      </c>
      <c r="N56" s="430"/>
      <c r="O56" s="434" t="s">
        <v>119</v>
      </c>
      <c r="P56" s="434" t="s">
        <v>119</v>
      </c>
      <c r="Q56" s="434"/>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32" t="s">
        <v>1411</v>
      </c>
      <c r="E57" s="69"/>
      <c r="F57" s="69"/>
      <c r="G57" s="69"/>
      <c r="H57" s="430" t="s">
        <v>1412</v>
      </c>
      <c r="I57" s="433" t="s">
        <v>1413</v>
      </c>
      <c r="J57" s="433" t="s">
        <v>1414</v>
      </c>
      <c r="K57" s="430" t="s">
        <v>163</v>
      </c>
      <c r="L57" s="435"/>
      <c r="M57" s="438" t="s">
        <v>118</v>
      </c>
      <c r="N57" s="430"/>
      <c r="O57" s="434" t="s">
        <v>119</v>
      </c>
      <c r="P57" s="434" t="s">
        <v>119</v>
      </c>
      <c r="Q57" s="434"/>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32" t="s">
        <v>1415</v>
      </c>
      <c r="E58" s="69"/>
      <c r="F58" s="69"/>
      <c r="G58" s="69"/>
      <c r="H58" s="430" t="s">
        <v>1416</v>
      </c>
      <c r="I58" s="433" t="s">
        <v>1417</v>
      </c>
      <c r="J58" s="433" t="s">
        <v>1418</v>
      </c>
      <c r="K58" s="430" t="s">
        <v>163</v>
      </c>
      <c r="L58" s="435"/>
      <c r="M58" s="438" t="s">
        <v>118</v>
      </c>
      <c r="N58" s="430"/>
      <c r="O58" s="434" t="s">
        <v>119</v>
      </c>
      <c r="P58" s="434" t="s">
        <v>119</v>
      </c>
      <c r="Q58" s="434"/>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32" t="s">
        <v>1419</v>
      </c>
      <c r="E59" s="69"/>
      <c r="F59" s="69"/>
      <c r="G59" s="69"/>
      <c r="H59" s="430" t="s">
        <v>1420</v>
      </c>
      <c r="I59" s="433" t="s">
        <v>1421</v>
      </c>
      <c r="J59" s="433" t="s">
        <v>1422</v>
      </c>
      <c r="K59" s="430" t="s">
        <v>163</v>
      </c>
      <c r="L59" s="435"/>
      <c r="M59" s="438" t="s">
        <v>118</v>
      </c>
      <c r="N59" s="430"/>
      <c r="O59" s="434" t="s">
        <v>119</v>
      </c>
      <c r="P59" s="434" t="s">
        <v>119</v>
      </c>
      <c r="Q59" s="434"/>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32" t="s">
        <v>1423</v>
      </c>
      <c r="E60" s="69"/>
      <c r="F60" s="69"/>
      <c r="G60" s="69"/>
      <c r="H60" s="430" t="s">
        <v>1424</v>
      </c>
      <c r="I60" s="433" t="s">
        <v>1425</v>
      </c>
      <c r="J60" s="433" t="s">
        <v>1426</v>
      </c>
      <c r="K60" s="430" t="s">
        <v>1265</v>
      </c>
      <c r="L60" s="435"/>
      <c r="M60" s="438" t="s">
        <v>118</v>
      </c>
      <c r="N60" s="430"/>
      <c r="O60" s="434" t="s">
        <v>119</v>
      </c>
      <c r="P60" s="434" t="s">
        <v>119</v>
      </c>
      <c r="Q60" s="434"/>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32" t="s">
        <v>1427</v>
      </c>
      <c r="E61" s="69"/>
      <c r="F61" s="69"/>
      <c r="G61" s="69"/>
      <c r="H61" s="430" t="s">
        <v>1428</v>
      </c>
      <c r="I61" s="433" t="s">
        <v>1429</v>
      </c>
      <c r="J61" s="433" t="s">
        <v>1430</v>
      </c>
      <c r="K61" s="430" t="s">
        <v>163</v>
      </c>
      <c r="L61" s="435"/>
      <c r="M61" s="438" t="s">
        <v>118</v>
      </c>
      <c r="N61" s="430"/>
      <c r="O61" s="434" t="s">
        <v>119</v>
      </c>
      <c r="P61" s="434" t="s">
        <v>119</v>
      </c>
      <c r="Q61" s="434"/>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32" t="s">
        <v>1431</v>
      </c>
      <c r="E62" s="69"/>
      <c r="F62" s="69"/>
      <c r="G62" s="69"/>
      <c r="H62" s="430" t="s">
        <v>1432</v>
      </c>
      <c r="I62" s="433" t="s">
        <v>1433</v>
      </c>
      <c r="J62" s="433" t="s">
        <v>1434</v>
      </c>
      <c r="K62" s="430" t="s">
        <v>163</v>
      </c>
      <c r="L62" s="435"/>
      <c r="M62" s="438" t="s">
        <v>118</v>
      </c>
      <c r="N62" s="430"/>
      <c r="O62" s="434" t="s">
        <v>119</v>
      </c>
      <c r="P62" s="434" t="s">
        <v>119</v>
      </c>
      <c r="Q62" s="434"/>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32" t="s">
        <v>1435</v>
      </c>
      <c r="E63" s="69"/>
      <c r="F63" s="69"/>
      <c r="G63" s="69"/>
      <c r="H63" s="430" t="s">
        <v>1436</v>
      </c>
      <c r="I63" s="430" t="s">
        <v>1436</v>
      </c>
      <c r="J63" s="433" t="s">
        <v>1437</v>
      </c>
      <c r="K63" s="430" t="s">
        <v>163</v>
      </c>
      <c r="L63" s="435"/>
      <c r="M63" s="438" t="s">
        <v>118</v>
      </c>
      <c r="N63" s="430"/>
      <c r="O63" s="434" t="s">
        <v>119</v>
      </c>
      <c r="P63" s="434" t="s">
        <v>119</v>
      </c>
      <c r="Q63" s="434"/>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32" t="s">
        <v>1438</v>
      </c>
      <c r="E64" s="69"/>
      <c r="F64" s="69"/>
      <c r="G64" s="69"/>
      <c r="H64" s="430" t="s">
        <v>1439</v>
      </c>
      <c r="I64" s="433" t="s">
        <v>1440</v>
      </c>
      <c r="J64" s="433" t="s">
        <v>1441</v>
      </c>
      <c r="K64" s="430" t="s">
        <v>163</v>
      </c>
      <c r="L64" s="435"/>
      <c r="M64" s="438" t="s">
        <v>118</v>
      </c>
      <c r="N64" s="430"/>
      <c r="O64" s="434" t="s">
        <v>119</v>
      </c>
      <c r="P64" s="434" t="s">
        <v>119</v>
      </c>
      <c r="Q64" s="434"/>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30" t="s">
        <v>1443</v>
      </c>
      <c r="I65" s="439" t="s">
        <v>1444</v>
      </c>
      <c r="J65" s="433" t="s">
        <v>1445</v>
      </c>
      <c r="K65" s="430" t="s">
        <v>163</v>
      </c>
      <c r="L65" s="435"/>
      <c r="M65" s="430" t="s">
        <v>118</v>
      </c>
      <c r="N65" s="430" t="s">
        <v>1446</v>
      </c>
      <c r="O65" s="434" t="s">
        <v>119</v>
      </c>
      <c r="P65" s="434" t="s">
        <v>119</v>
      </c>
      <c r="Q65" s="434"/>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30" t="s">
        <v>1448</v>
      </c>
      <c r="I66" s="433"/>
      <c r="J66" s="433" t="s">
        <v>1449</v>
      </c>
      <c r="K66" s="430" t="s">
        <v>163</v>
      </c>
      <c r="L66" s="435" t="s">
        <v>119</v>
      </c>
      <c r="M66" s="88" t="s">
        <v>1449</v>
      </c>
      <c r="N66" s="430"/>
      <c r="O66" s="434" t="s">
        <v>119</v>
      </c>
      <c r="P66" s="434" t="s">
        <v>119</v>
      </c>
      <c r="Q66" s="434"/>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30" t="s">
        <v>1451</v>
      </c>
      <c r="I67" s="433" t="s">
        <v>204</v>
      </c>
      <c r="J67" s="433" t="s">
        <v>134</v>
      </c>
      <c r="K67" s="430" t="s">
        <v>117</v>
      </c>
      <c r="L67" s="435"/>
      <c r="M67" s="430" t="s">
        <v>134</v>
      </c>
      <c r="N67" s="430" t="s">
        <v>1235</v>
      </c>
      <c r="O67" s="434" t="s">
        <v>119</v>
      </c>
      <c r="P67" s="434" t="s">
        <v>119</v>
      </c>
      <c r="Q67" s="434"/>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30" t="s">
        <v>1453</v>
      </c>
      <c r="I68" s="433"/>
      <c r="J68" s="433" t="s">
        <v>1454</v>
      </c>
      <c r="K68" s="430" t="s">
        <v>163</v>
      </c>
      <c r="L68" s="435" t="s">
        <v>119</v>
      </c>
      <c r="M68" s="88" t="s">
        <v>1454</v>
      </c>
      <c r="N68" s="430"/>
      <c r="O68" s="434" t="s">
        <v>119</v>
      </c>
      <c r="P68" s="434" t="s">
        <v>119</v>
      </c>
      <c r="Q68" s="434"/>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30" t="s">
        <v>1456</v>
      </c>
      <c r="I69" s="433"/>
      <c r="J69" s="433" t="s">
        <v>1457</v>
      </c>
      <c r="K69" s="430" t="s">
        <v>117</v>
      </c>
      <c r="L69" s="435" t="s">
        <v>119</v>
      </c>
      <c r="M69" s="88" t="s">
        <v>1457</v>
      </c>
      <c r="N69" s="430"/>
      <c r="O69" s="434" t="s">
        <v>119</v>
      </c>
      <c r="P69" s="434" t="s">
        <v>119</v>
      </c>
      <c r="Q69" s="434"/>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30" t="s">
        <v>1459</v>
      </c>
      <c r="I70" s="433" t="s">
        <v>1460</v>
      </c>
      <c r="J70" s="433" t="s">
        <v>1461</v>
      </c>
      <c r="K70" s="430" t="s">
        <v>117</v>
      </c>
      <c r="L70" s="435"/>
      <c r="M70" s="430" t="s">
        <v>1381</v>
      </c>
      <c r="N70" s="430"/>
      <c r="O70" s="434" t="s">
        <v>119</v>
      </c>
      <c r="P70" s="434" t="s">
        <v>119</v>
      </c>
      <c r="Q70" s="434"/>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30" t="s">
        <v>1463</v>
      </c>
      <c r="I71" s="433" t="s">
        <v>1464</v>
      </c>
      <c r="J71" s="433" t="s">
        <v>1465</v>
      </c>
      <c r="K71" s="430" t="s">
        <v>117</v>
      </c>
      <c r="L71" s="435"/>
      <c r="M71" s="430" t="s">
        <v>1381</v>
      </c>
      <c r="N71" s="430"/>
      <c r="O71" s="434" t="s">
        <v>119</v>
      </c>
      <c r="P71" s="434" t="s">
        <v>119</v>
      </c>
      <c r="Q71" s="434"/>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30" t="s">
        <v>1467</v>
      </c>
      <c r="I72" s="433">
        <v>120</v>
      </c>
      <c r="J72" s="430" t="s">
        <v>1468</v>
      </c>
      <c r="K72" s="430" t="s">
        <v>163</v>
      </c>
      <c r="L72" s="435"/>
      <c r="M72" s="430" t="s">
        <v>1381</v>
      </c>
      <c r="N72" s="430"/>
      <c r="O72" s="434" t="s">
        <v>119</v>
      </c>
      <c r="P72" s="434" t="s">
        <v>119</v>
      </c>
      <c r="Q72" s="434"/>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30" t="s">
        <v>1470</v>
      </c>
      <c r="I73" s="433">
        <v>96</v>
      </c>
      <c r="J73" s="430" t="s">
        <v>1471</v>
      </c>
      <c r="K73" s="430" t="s">
        <v>163</v>
      </c>
      <c r="L73" s="435"/>
      <c r="M73" s="430" t="s">
        <v>1381</v>
      </c>
      <c r="N73" s="430"/>
      <c r="O73" s="343" t="s">
        <v>119</v>
      </c>
      <c r="P73" s="434"/>
      <c r="Q73" s="434"/>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30" t="s">
        <v>1473</v>
      </c>
      <c r="I74" s="433">
        <v>34</v>
      </c>
      <c r="J74" s="430" t="s">
        <v>1474</v>
      </c>
      <c r="K74" s="430" t="s">
        <v>163</v>
      </c>
      <c r="L74" s="435"/>
      <c r="M74" s="430" t="s">
        <v>1381</v>
      </c>
      <c r="N74" s="103"/>
      <c r="O74" s="343" t="s">
        <v>119</v>
      </c>
      <c r="P74" s="434"/>
      <c r="Q74" s="434"/>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30" t="s">
        <v>1476</v>
      </c>
      <c r="I75" s="433" t="s">
        <v>1477</v>
      </c>
      <c r="J75" s="433" t="s">
        <v>1478</v>
      </c>
      <c r="K75" s="430" t="s">
        <v>117</v>
      </c>
      <c r="L75" s="435"/>
      <c r="M75" s="430" t="s">
        <v>118</v>
      </c>
      <c r="N75" s="103" t="s">
        <v>1479</v>
      </c>
      <c r="O75" s="434" t="s">
        <v>119</v>
      </c>
      <c r="P75" s="434" t="s">
        <v>119</v>
      </c>
      <c r="Q75" s="434"/>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hidden="1" customHeight="1">
      <c r="A76" s="72">
        <f t="shared" si="2"/>
        <v>68</v>
      </c>
      <c r="B76" s="65"/>
      <c r="C76" s="70"/>
      <c r="D76" s="86"/>
      <c r="E76" s="86" t="s">
        <v>1480</v>
      </c>
      <c r="F76" s="86"/>
      <c r="G76" s="86"/>
      <c r="H76" s="430" t="s">
        <v>1481</v>
      </c>
      <c r="I76" s="433" t="s">
        <v>1482</v>
      </c>
      <c r="J76" s="433" t="s">
        <v>1483</v>
      </c>
      <c r="K76" s="430" t="s">
        <v>163</v>
      </c>
      <c r="L76" s="435"/>
      <c r="M76" s="430" t="s">
        <v>184</v>
      </c>
      <c r="N76" s="103"/>
      <c r="O76" s="434"/>
      <c r="P76" s="434" t="s">
        <v>119</v>
      </c>
      <c r="Q76" s="434"/>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30" t="s">
        <v>1485</v>
      </c>
      <c r="I77" s="433" t="s">
        <v>1486</v>
      </c>
      <c r="J77" s="433" t="s">
        <v>1487</v>
      </c>
      <c r="K77" s="430" t="s">
        <v>163</v>
      </c>
      <c r="L77" s="435"/>
      <c r="M77" s="430" t="s">
        <v>118</v>
      </c>
      <c r="N77" s="103"/>
      <c r="O77" s="434"/>
      <c r="P77" s="434"/>
      <c r="Q77" s="434"/>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30" t="s">
        <v>1489</v>
      </c>
      <c r="I78" s="433"/>
      <c r="J78" s="433" t="s">
        <v>1490</v>
      </c>
      <c r="K78" s="430" t="s">
        <v>163</v>
      </c>
      <c r="L78" s="435"/>
      <c r="M78" s="430" t="s">
        <v>118</v>
      </c>
      <c r="N78" s="103"/>
      <c r="O78" s="434" t="s">
        <v>119</v>
      </c>
      <c r="P78" s="434"/>
      <c r="Q78" s="434"/>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30" t="s">
        <v>1492</v>
      </c>
      <c r="I79" s="433"/>
      <c r="J79" s="433" t="s">
        <v>1493</v>
      </c>
      <c r="K79" s="430" t="s">
        <v>1265</v>
      </c>
      <c r="L79" s="435" t="s">
        <v>119</v>
      </c>
      <c r="M79" s="88" t="s">
        <v>1493</v>
      </c>
      <c r="N79" s="103"/>
      <c r="O79" s="434" t="s">
        <v>119</v>
      </c>
      <c r="P79" s="100" t="s">
        <v>119</v>
      </c>
      <c r="Q79" s="434"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30" t="s">
        <v>1495</v>
      </c>
      <c r="I80" s="433" t="s">
        <v>1496</v>
      </c>
      <c r="J80" s="433" t="s">
        <v>213</v>
      </c>
      <c r="K80" s="430" t="s">
        <v>117</v>
      </c>
      <c r="L80" s="435"/>
      <c r="M80" s="430" t="s">
        <v>118</v>
      </c>
      <c r="N80" s="103" t="s">
        <v>1497</v>
      </c>
      <c r="O80" s="434" t="s">
        <v>119</v>
      </c>
      <c r="P80" s="100" t="s">
        <v>119</v>
      </c>
      <c r="Q80" s="434"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30" t="s">
        <v>1499</v>
      </c>
      <c r="I81" s="433" t="s">
        <v>1500</v>
      </c>
      <c r="J81" s="433" t="s">
        <v>1299</v>
      </c>
      <c r="K81" s="430" t="s">
        <v>163</v>
      </c>
      <c r="L81" s="435"/>
      <c r="M81" s="430" t="s">
        <v>118</v>
      </c>
      <c r="N81" s="103" t="s">
        <v>1501</v>
      </c>
      <c r="O81" s="436" t="s">
        <v>117</v>
      </c>
      <c r="P81" s="100" t="s">
        <v>119</v>
      </c>
      <c r="Q81" s="434"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30" t="s">
        <v>1502</v>
      </c>
      <c r="I82" s="433" t="s">
        <v>1503</v>
      </c>
      <c r="J82" s="433" t="s">
        <v>1504</v>
      </c>
      <c r="K82" s="430" t="s">
        <v>117</v>
      </c>
      <c r="L82" s="435"/>
      <c r="M82" s="438" t="s">
        <v>118</v>
      </c>
      <c r="N82" s="103"/>
      <c r="O82" s="434" t="s">
        <v>119</v>
      </c>
      <c r="P82" s="100" t="s">
        <v>119</v>
      </c>
      <c r="Q82" s="434"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30"/>
      <c r="I83" s="433" t="s">
        <v>1506</v>
      </c>
      <c r="J83" s="430" t="s">
        <v>1507</v>
      </c>
      <c r="K83" s="430" t="s">
        <v>117</v>
      </c>
      <c r="L83" s="435"/>
      <c r="M83" s="438" t="s">
        <v>118</v>
      </c>
      <c r="N83" s="103" t="s">
        <v>1508</v>
      </c>
      <c r="O83" s="434" t="s">
        <v>119</v>
      </c>
      <c r="P83" s="434"/>
      <c r="Q83" s="434"/>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30" t="s">
        <v>1510</v>
      </c>
      <c r="I84" s="433" t="s">
        <v>1511</v>
      </c>
      <c r="J84" s="433" t="s">
        <v>213</v>
      </c>
      <c r="K84" s="430" t="s">
        <v>163</v>
      </c>
      <c r="L84" s="435"/>
      <c r="M84" s="430" t="s">
        <v>118</v>
      </c>
      <c r="N84" s="103"/>
      <c r="O84" s="434" t="s">
        <v>119</v>
      </c>
      <c r="P84" s="434" t="s">
        <v>119</v>
      </c>
      <c r="Q84" s="434"/>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30" t="s">
        <v>1513</v>
      </c>
      <c r="I85" s="433"/>
      <c r="J85" s="433" t="s">
        <v>1514</v>
      </c>
      <c r="K85" s="430" t="s">
        <v>163</v>
      </c>
      <c r="L85" s="435" t="s">
        <v>119</v>
      </c>
      <c r="M85" s="88" t="s">
        <v>1515</v>
      </c>
      <c r="N85" s="103"/>
      <c r="O85" s="434" t="s">
        <v>119</v>
      </c>
      <c r="P85" s="434" t="s">
        <v>119</v>
      </c>
      <c r="Q85" s="434"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32" t="s">
        <v>1516</v>
      </c>
      <c r="D86" s="432"/>
      <c r="E86" s="432"/>
      <c r="F86" s="432"/>
      <c r="G86" s="432"/>
      <c r="H86" s="430" t="s">
        <v>1517</v>
      </c>
      <c r="I86" s="433" t="s">
        <v>1518</v>
      </c>
      <c r="J86" s="433" t="s">
        <v>1519</v>
      </c>
      <c r="K86" s="430" t="s">
        <v>117</v>
      </c>
      <c r="L86" s="435"/>
      <c r="M86" s="430" t="s">
        <v>118</v>
      </c>
      <c r="N86" s="103"/>
      <c r="O86" s="434" t="s">
        <v>119</v>
      </c>
      <c r="P86" s="434"/>
      <c r="Q86" s="434"/>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30" t="s">
        <v>1521</v>
      </c>
      <c r="I87" s="433" t="s">
        <v>1522</v>
      </c>
      <c r="J87" s="433" t="s">
        <v>1523</v>
      </c>
      <c r="K87" s="430" t="s">
        <v>117</v>
      </c>
      <c r="L87" s="435"/>
      <c r="M87" s="430" t="s">
        <v>134</v>
      </c>
      <c r="N87" s="103" t="s">
        <v>1235</v>
      </c>
      <c r="O87" s="434" t="s">
        <v>119</v>
      </c>
      <c r="P87" s="434"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30" t="s">
        <v>1525</v>
      </c>
      <c r="I88" s="433" t="s">
        <v>1526</v>
      </c>
      <c r="J88" s="433" t="s">
        <v>1527</v>
      </c>
      <c r="K88" s="430" t="s">
        <v>117</v>
      </c>
      <c r="L88" s="435"/>
      <c r="M88" s="430" t="s">
        <v>118</v>
      </c>
      <c r="N88" s="103" t="s">
        <v>1528</v>
      </c>
      <c r="O88" s="434" t="s">
        <v>119</v>
      </c>
      <c r="P88" s="434"/>
      <c r="Q88" s="434"/>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30" t="s">
        <v>1530</v>
      </c>
      <c r="I89" s="433"/>
      <c r="J89" s="433" t="s">
        <v>1531</v>
      </c>
      <c r="K89" s="430" t="s">
        <v>1265</v>
      </c>
      <c r="L89" s="435" t="s">
        <v>119</v>
      </c>
      <c r="M89" s="88" t="s">
        <v>1531</v>
      </c>
      <c r="N89" s="430"/>
      <c r="O89" s="434" t="s">
        <v>119</v>
      </c>
      <c r="P89" s="434" t="s">
        <v>119</v>
      </c>
      <c r="Q89" s="434"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32" t="s">
        <v>1532</v>
      </c>
      <c r="E90" s="86"/>
      <c r="F90" s="86"/>
      <c r="G90" s="86"/>
      <c r="H90" s="430" t="s">
        <v>1533</v>
      </c>
      <c r="I90" s="433"/>
      <c r="J90" s="433" t="s">
        <v>205</v>
      </c>
      <c r="K90" s="430" t="s">
        <v>163</v>
      </c>
      <c r="L90" s="435"/>
      <c r="M90" s="430" t="s">
        <v>134</v>
      </c>
      <c r="N90" s="430" t="s">
        <v>1235</v>
      </c>
      <c r="O90" s="434" t="s">
        <v>119</v>
      </c>
      <c r="P90" s="434" t="s">
        <v>119</v>
      </c>
      <c r="Q90" s="434"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32" t="s">
        <v>1534</v>
      </c>
      <c r="E91" s="86"/>
      <c r="F91" s="86"/>
      <c r="G91" s="86"/>
      <c r="H91" s="430" t="s">
        <v>1535</v>
      </c>
      <c r="I91" s="433" t="s">
        <v>1536</v>
      </c>
      <c r="J91" s="433" t="s">
        <v>213</v>
      </c>
      <c r="K91" s="430" t="s">
        <v>163</v>
      </c>
      <c r="L91" s="435"/>
      <c r="M91" s="430" t="s">
        <v>118</v>
      </c>
      <c r="N91" s="430"/>
      <c r="O91" s="434" t="s">
        <v>119</v>
      </c>
      <c r="P91" s="434" t="s">
        <v>119</v>
      </c>
      <c r="Q91" s="434"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30" t="s">
        <v>1538</v>
      </c>
      <c r="I92" s="433"/>
      <c r="J92" s="430" t="s">
        <v>1539</v>
      </c>
      <c r="K92" s="430" t="s">
        <v>117</v>
      </c>
      <c r="L92" s="435" t="s">
        <v>119</v>
      </c>
      <c r="M92" s="88" t="s">
        <v>1539</v>
      </c>
      <c r="N92" s="430"/>
      <c r="O92" s="434" t="s">
        <v>119</v>
      </c>
      <c r="P92" s="434" t="s">
        <v>119</v>
      </c>
      <c r="Q92" s="434"/>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32"/>
      <c r="D93" s="432" t="s">
        <v>1540</v>
      </c>
      <c r="E93" s="339"/>
      <c r="F93" s="339"/>
      <c r="G93" s="339"/>
      <c r="H93" s="430" t="s">
        <v>1541</v>
      </c>
      <c r="I93" s="433"/>
      <c r="J93" s="433" t="s">
        <v>1542</v>
      </c>
      <c r="K93" s="430" t="s">
        <v>117</v>
      </c>
      <c r="L93" s="435" t="s">
        <v>119</v>
      </c>
      <c r="M93" s="88" t="s">
        <v>1543</v>
      </c>
      <c r="N93" s="103"/>
      <c r="O93" s="434" t="s">
        <v>119</v>
      </c>
      <c r="P93" s="434" t="s">
        <v>119</v>
      </c>
      <c r="Q93" s="434"/>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30" t="s">
        <v>1545</v>
      </c>
      <c r="I94" s="433" t="s">
        <v>1546</v>
      </c>
      <c r="J94" s="433" t="s">
        <v>1547</v>
      </c>
      <c r="K94" s="430" t="s">
        <v>117</v>
      </c>
      <c r="L94" s="435"/>
      <c r="M94" s="430" t="s">
        <v>118</v>
      </c>
      <c r="N94" s="103" t="s">
        <v>1548</v>
      </c>
      <c r="O94" s="343" t="s">
        <v>119</v>
      </c>
      <c r="P94" s="100" t="s">
        <v>119</v>
      </c>
      <c r="Q94" s="434"/>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32"/>
      <c r="D95" s="86"/>
      <c r="E95" s="86" t="s">
        <v>1549</v>
      </c>
      <c r="F95" s="86"/>
      <c r="G95" s="86"/>
      <c r="H95" s="430" t="s">
        <v>1550</v>
      </c>
      <c r="I95" s="433" t="s">
        <v>1551</v>
      </c>
      <c r="J95" s="433" t="s">
        <v>1299</v>
      </c>
      <c r="K95" s="430" t="s">
        <v>117</v>
      </c>
      <c r="L95" s="435"/>
      <c r="M95" s="430" t="s">
        <v>118</v>
      </c>
      <c r="N95" s="103" t="s">
        <v>1552</v>
      </c>
      <c r="O95" s="343" t="s">
        <v>119</v>
      </c>
      <c r="P95" s="100" t="s">
        <v>119</v>
      </c>
      <c r="Q95" s="434"/>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33" t="s">
        <v>1407</v>
      </c>
      <c r="K96" s="430" t="s">
        <v>117</v>
      </c>
      <c r="L96" s="435"/>
      <c r="M96" s="430" t="s">
        <v>118</v>
      </c>
      <c r="N96" s="103"/>
      <c r="O96" s="113" t="s">
        <v>119</v>
      </c>
      <c r="P96" s="113" t="s">
        <v>119</v>
      </c>
      <c r="Q96" s="434"/>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32"/>
      <c r="D97" s="432" t="s">
        <v>1556</v>
      </c>
      <c r="E97" s="339" t="s">
        <v>1557</v>
      </c>
      <c r="F97" s="339"/>
      <c r="G97" s="339"/>
      <c r="H97" s="430" t="s">
        <v>1558</v>
      </c>
      <c r="I97" s="433"/>
      <c r="J97" s="433" t="s">
        <v>1559</v>
      </c>
      <c r="K97" s="430" t="s">
        <v>163</v>
      </c>
      <c r="L97" s="435" t="s">
        <v>119</v>
      </c>
      <c r="M97" s="88" t="s">
        <v>1543</v>
      </c>
      <c r="N97" s="103"/>
      <c r="O97" s="434" t="s">
        <v>119</v>
      </c>
      <c r="P97" s="434" t="s">
        <v>119</v>
      </c>
      <c r="Q97" s="434"/>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32"/>
      <c r="D98" s="432" t="s">
        <v>1560</v>
      </c>
      <c r="E98" s="432"/>
      <c r="F98" s="432"/>
      <c r="G98" s="432"/>
      <c r="H98" s="430" t="s">
        <v>1561</v>
      </c>
      <c r="I98" s="433" t="s">
        <v>1562</v>
      </c>
      <c r="J98" s="433" t="s">
        <v>1563</v>
      </c>
      <c r="K98" s="430" t="s">
        <v>163</v>
      </c>
      <c r="L98" s="435"/>
      <c r="M98" s="430" t="s">
        <v>118</v>
      </c>
      <c r="N98" s="103" t="s">
        <v>1564</v>
      </c>
      <c r="O98" s="434" t="s">
        <v>119</v>
      </c>
      <c r="P98" s="434" t="s">
        <v>119</v>
      </c>
      <c r="Q98" s="434"/>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32"/>
      <c r="D99" s="86" t="s">
        <v>1565</v>
      </c>
      <c r="E99" s="86"/>
      <c r="F99" s="86"/>
      <c r="G99" s="86"/>
      <c r="H99" s="430" t="s">
        <v>1566</v>
      </c>
      <c r="I99" s="433" t="s">
        <v>1567</v>
      </c>
      <c r="J99" s="433" t="s">
        <v>1299</v>
      </c>
      <c r="K99" s="430" t="s">
        <v>163</v>
      </c>
      <c r="L99" s="435"/>
      <c r="M99" s="430" t="s">
        <v>118</v>
      </c>
      <c r="N99" s="430" t="s">
        <v>1568</v>
      </c>
      <c r="O99" s="100" t="s">
        <v>119</v>
      </c>
      <c r="P99" s="434" t="s">
        <v>119</v>
      </c>
      <c r="Q99" s="434"/>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32"/>
      <c r="D100" s="86" t="s">
        <v>1569</v>
      </c>
      <c r="E100" s="86"/>
      <c r="F100" s="86"/>
      <c r="G100" s="86"/>
      <c r="H100" s="430" t="s">
        <v>1570</v>
      </c>
      <c r="I100" s="433" t="s">
        <v>1571</v>
      </c>
      <c r="J100" s="433" t="s">
        <v>192</v>
      </c>
      <c r="K100" s="430" t="s">
        <v>163</v>
      </c>
      <c r="L100" s="435"/>
      <c r="M100" s="430" t="s">
        <v>118</v>
      </c>
      <c r="N100" s="430" t="s">
        <v>1572</v>
      </c>
      <c r="O100" s="100" t="s">
        <v>119</v>
      </c>
      <c r="P100" s="434" t="s">
        <v>119</v>
      </c>
      <c r="Q100" s="434"/>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32"/>
      <c r="D101" s="432" t="s">
        <v>1573</v>
      </c>
      <c r="E101" s="432"/>
      <c r="F101" s="432"/>
      <c r="G101" s="432"/>
      <c r="H101" s="430" t="s">
        <v>1574</v>
      </c>
      <c r="I101" s="433" t="s">
        <v>1575</v>
      </c>
      <c r="J101" s="433" t="s">
        <v>213</v>
      </c>
      <c r="K101" s="430" t="s">
        <v>163</v>
      </c>
      <c r="L101" s="435"/>
      <c r="M101" s="430" t="s">
        <v>118</v>
      </c>
      <c r="N101" s="95"/>
      <c r="O101" s="434" t="s">
        <v>119</v>
      </c>
      <c r="P101" s="434" t="s">
        <v>119</v>
      </c>
      <c r="Q101" s="434"/>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32"/>
      <c r="D102" s="86" t="s">
        <v>1576</v>
      </c>
      <c r="E102" s="339"/>
      <c r="F102" s="339"/>
      <c r="G102" s="339"/>
      <c r="H102" s="430" t="s">
        <v>1577</v>
      </c>
      <c r="I102" s="433"/>
      <c r="J102" s="433" t="s">
        <v>1578</v>
      </c>
      <c r="K102" s="430" t="s">
        <v>163</v>
      </c>
      <c r="L102" s="435" t="s">
        <v>119</v>
      </c>
      <c r="M102" s="430" t="s">
        <v>1578</v>
      </c>
      <c r="N102" s="430"/>
      <c r="O102" s="434" t="s">
        <v>119</v>
      </c>
      <c r="P102" s="434" t="s">
        <v>119</v>
      </c>
      <c r="Q102" s="434"/>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32"/>
      <c r="D103" s="432"/>
      <c r="E103" s="432" t="s">
        <v>1579</v>
      </c>
      <c r="F103" s="432"/>
      <c r="G103" s="432"/>
      <c r="H103" s="430" t="s">
        <v>1580</v>
      </c>
      <c r="I103" s="433" t="s">
        <v>1581</v>
      </c>
      <c r="J103" s="433" t="s">
        <v>1376</v>
      </c>
      <c r="K103" s="430" t="s">
        <v>117</v>
      </c>
      <c r="L103" s="435"/>
      <c r="M103" s="430" t="s">
        <v>118</v>
      </c>
      <c r="N103" s="430" t="s">
        <v>1582</v>
      </c>
      <c r="O103" s="434" t="s">
        <v>119</v>
      </c>
      <c r="P103" s="434" t="s">
        <v>119</v>
      </c>
      <c r="Q103" s="434"/>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32"/>
      <c r="D104" s="86"/>
      <c r="E104" s="432" t="s">
        <v>1362</v>
      </c>
      <c r="F104" s="69"/>
      <c r="G104" s="69"/>
      <c r="H104" s="430" t="s">
        <v>1583</v>
      </c>
      <c r="I104" s="430" t="s">
        <v>1421</v>
      </c>
      <c r="J104" s="433" t="s">
        <v>1584</v>
      </c>
      <c r="K104" s="430" t="s">
        <v>163</v>
      </c>
      <c r="L104" s="435"/>
      <c r="M104" s="430" t="s">
        <v>118</v>
      </c>
      <c r="N104" s="430"/>
      <c r="O104" s="434" t="s">
        <v>119</v>
      </c>
      <c r="P104" s="434" t="s">
        <v>119</v>
      </c>
      <c r="Q104" s="434"/>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32" t="s">
        <v>1585</v>
      </c>
      <c r="F105" s="69"/>
      <c r="G105" s="69"/>
      <c r="H105" s="430" t="s">
        <v>1586</v>
      </c>
      <c r="I105" s="433" t="s">
        <v>1587</v>
      </c>
      <c r="J105" s="433" t="s">
        <v>1588</v>
      </c>
      <c r="K105" s="430" t="s">
        <v>163</v>
      </c>
      <c r="L105" s="435"/>
      <c r="M105" s="430" t="s">
        <v>118</v>
      </c>
      <c r="N105" s="430"/>
      <c r="O105" s="434" t="s">
        <v>119</v>
      </c>
      <c r="P105" s="434" t="s">
        <v>119</v>
      </c>
      <c r="Q105" s="434"/>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30" t="s">
        <v>1591</v>
      </c>
      <c r="I106" s="433"/>
      <c r="J106" s="433" t="s">
        <v>1333</v>
      </c>
      <c r="K106" s="430" t="s">
        <v>117</v>
      </c>
      <c r="L106" s="435" t="s">
        <v>119</v>
      </c>
      <c r="M106" s="88" t="s">
        <v>1333</v>
      </c>
      <c r="N106" s="430"/>
      <c r="O106" s="434" t="s">
        <v>119</v>
      </c>
      <c r="P106" s="434"/>
      <c r="Q106" s="434"/>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30" t="s">
        <v>1593</v>
      </c>
      <c r="I107" s="433"/>
      <c r="J107" s="433" t="s">
        <v>1255</v>
      </c>
      <c r="K107" s="430" t="s">
        <v>117</v>
      </c>
      <c r="L107" s="435" t="s">
        <v>119</v>
      </c>
      <c r="M107" s="88" t="s">
        <v>1255</v>
      </c>
      <c r="N107" s="430"/>
      <c r="O107" s="434" t="s">
        <v>119</v>
      </c>
      <c r="P107" s="434"/>
      <c r="Q107" s="434"/>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30" t="s">
        <v>1595</v>
      </c>
      <c r="I108" s="433"/>
      <c r="J108" s="433" t="s">
        <v>1596</v>
      </c>
      <c r="K108" s="430" t="s">
        <v>117</v>
      </c>
      <c r="L108" s="435" t="s">
        <v>119</v>
      </c>
      <c r="M108" s="88" t="s">
        <v>1596</v>
      </c>
      <c r="N108" s="430"/>
      <c r="O108" s="343" t="s">
        <v>119</v>
      </c>
      <c r="P108" s="434"/>
      <c r="Q108" s="434"/>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30" t="s">
        <v>1598</v>
      </c>
      <c r="I109" s="433" t="s">
        <v>1599</v>
      </c>
      <c r="J109" s="430" t="s">
        <v>1600</v>
      </c>
      <c r="K109" s="430" t="s">
        <v>117</v>
      </c>
      <c r="L109" s="435"/>
      <c r="M109" s="430" t="s">
        <v>118</v>
      </c>
      <c r="N109" s="430"/>
      <c r="O109" s="343" t="s">
        <v>119</v>
      </c>
      <c r="P109" s="434"/>
      <c r="Q109" s="434"/>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30" t="s">
        <v>1602</v>
      </c>
      <c r="I110" s="433" t="s">
        <v>1603</v>
      </c>
      <c r="J110" s="430" t="s">
        <v>1604</v>
      </c>
      <c r="K110" s="430" t="s">
        <v>117</v>
      </c>
      <c r="L110" s="435"/>
      <c r="M110" s="430" t="s">
        <v>118</v>
      </c>
      <c r="N110" s="430"/>
      <c r="O110" s="343" t="s">
        <v>119</v>
      </c>
      <c r="P110" s="434"/>
      <c r="Q110" s="434"/>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30" t="s">
        <v>1606</v>
      </c>
      <c r="I111" s="433" t="s">
        <v>1607</v>
      </c>
      <c r="J111" s="433" t="s">
        <v>1608</v>
      </c>
      <c r="K111" s="430" t="s">
        <v>163</v>
      </c>
      <c r="L111" s="435"/>
      <c r="M111" s="430" t="s">
        <v>118</v>
      </c>
      <c r="N111" s="430"/>
      <c r="O111" s="434" t="s">
        <v>119</v>
      </c>
      <c r="P111" s="434"/>
      <c r="Q111" s="434"/>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30" t="s">
        <v>1610</v>
      </c>
      <c r="I112" s="437"/>
      <c r="J112" s="433" t="s">
        <v>1611</v>
      </c>
      <c r="K112" s="430" t="s">
        <v>163</v>
      </c>
      <c r="L112" s="435" t="s">
        <v>119</v>
      </c>
      <c r="M112" s="88" t="s">
        <v>1543</v>
      </c>
      <c r="N112" s="430"/>
      <c r="O112" s="434" t="s">
        <v>119</v>
      </c>
      <c r="P112" s="434"/>
      <c r="Q112" s="434"/>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30" t="s">
        <v>1613</v>
      </c>
      <c r="I113" s="433" t="s">
        <v>1614</v>
      </c>
      <c r="J113" s="430" t="s">
        <v>1615</v>
      </c>
      <c r="K113" s="430" t="s">
        <v>163</v>
      </c>
      <c r="L113" s="435"/>
      <c r="M113" s="430" t="s">
        <v>118</v>
      </c>
      <c r="N113" s="430"/>
      <c r="O113" s="434" t="s">
        <v>119</v>
      </c>
      <c r="P113" s="434"/>
      <c r="Q113" s="434"/>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30" t="s">
        <v>1617</v>
      </c>
      <c r="I114" s="433"/>
      <c r="J114" s="433" t="s">
        <v>1618</v>
      </c>
      <c r="K114" s="430" t="s">
        <v>1265</v>
      </c>
      <c r="L114" s="435" t="s">
        <v>119</v>
      </c>
      <c r="M114" s="88" t="s">
        <v>1618</v>
      </c>
      <c r="N114" s="430"/>
      <c r="O114" s="434" t="s">
        <v>119</v>
      </c>
      <c r="P114" s="434"/>
      <c r="Q114" s="434"/>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32" t="s">
        <v>1619</v>
      </c>
      <c r="E115" s="432"/>
      <c r="F115" s="86"/>
      <c r="G115" s="86"/>
      <c r="H115" s="430" t="s">
        <v>1620</v>
      </c>
      <c r="I115" s="433" t="s">
        <v>1621</v>
      </c>
      <c r="J115" s="433" t="s">
        <v>1622</v>
      </c>
      <c r="K115" s="430" t="s">
        <v>163</v>
      </c>
      <c r="L115" s="435"/>
      <c r="M115" s="430" t="s">
        <v>118</v>
      </c>
      <c r="N115" s="430"/>
      <c r="O115" s="434" t="s">
        <v>119</v>
      </c>
      <c r="P115" s="434"/>
      <c r="Q115" s="434"/>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32" t="s">
        <v>1623</v>
      </c>
      <c r="E116" s="432"/>
      <c r="F116" s="86"/>
      <c r="G116" s="86"/>
      <c r="H116" s="430" t="s">
        <v>1624</v>
      </c>
      <c r="I116" s="433" t="s">
        <v>1625</v>
      </c>
      <c r="J116" s="430" t="s">
        <v>1626</v>
      </c>
      <c r="K116" s="430" t="s">
        <v>163</v>
      </c>
      <c r="L116" s="435"/>
      <c r="M116" s="430" t="s">
        <v>118</v>
      </c>
      <c r="N116" s="430"/>
      <c r="O116" s="434" t="s">
        <v>119</v>
      </c>
      <c r="P116" s="434"/>
      <c r="Q116" s="434"/>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32" t="s">
        <v>1627</v>
      </c>
      <c r="E117" s="432"/>
      <c r="F117" s="86"/>
      <c r="G117" s="86"/>
      <c r="H117" s="430" t="s">
        <v>1628</v>
      </c>
      <c r="I117" s="433" t="s">
        <v>1629</v>
      </c>
      <c r="J117" s="430" t="s">
        <v>1630</v>
      </c>
      <c r="K117" s="430" t="s">
        <v>163</v>
      </c>
      <c r="L117" s="435"/>
      <c r="M117" s="430" t="s">
        <v>1631</v>
      </c>
      <c r="N117" s="430"/>
      <c r="O117" s="434" t="s">
        <v>119</v>
      </c>
      <c r="P117" s="434"/>
      <c r="Q117" s="434"/>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32" t="s">
        <v>130</v>
      </c>
      <c r="E118" s="432"/>
      <c r="F118" s="86"/>
      <c r="G118" s="86"/>
      <c r="H118" s="430" t="s">
        <v>1632</v>
      </c>
      <c r="I118" s="298" t="s">
        <v>1633</v>
      </c>
      <c r="J118" s="430" t="s">
        <v>130</v>
      </c>
      <c r="K118" s="430" t="s">
        <v>117</v>
      </c>
      <c r="L118" s="435"/>
      <c r="M118" s="430" t="s">
        <v>118</v>
      </c>
      <c r="N118" s="430"/>
      <c r="O118" s="434" t="s">
        <v>119</v>
      </c>
      <c r="P118" s="434"/>
      <c r="Q118" s="434"/>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32" t="s">
        <v>1634</v>
      </c>
      <c r="E119" s="432"/>
      <c r="F119" s="86"/>
      <c r="G119" s="86"/>
      <c r="H119" s="430" t="s">
        <v>1635</v>
      </c>
      <c r="I119" s="433"/>
      <c r="J119" s="430" t="s">
        <v>1636</v>
      </c>
      <c r="K119" s="430" t="s">
        <v>163</v>
      </c>
      <c r="L119" s="435"/>
      <c r="M119" s="430" t="s">
        <v>118</v>
      </c>
      <c r="N119" s="430"/>
      <c r="O119" s="434" t="s">
        <v>119</v>
      </c>
      <c r="P119" s="434"/>
      <c r="Q119" s="434"/>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32" t="s">
        <v>1637</v>
      </c>
      <c r="E120" s="432"/>
      <c r="F120" s="86"/>
      <c r="G120" s="86"/>
      <c r="H120" s="430" t="s">
        <v>1638</v>
      </c>
      <c r="I120" s="433"/>
      <c r="J120" s="430" t="s">
        <v>1639</v>
      </c>
      <c r="K120" s="430" t="s">
        <v>163</v>
      </c>
      <c r="L120" s="435"/>
      <c r="M120" s="430" t="s">
        <v>118</v>
      </c>
      <c r="N120" s="430"/>
      <c r="O120" s="434" t="s">
        <v>119</v>
      </c>
      <c r="P120" s="434"/>
      <c r="Q120" s="434"/>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3"/>
        <v>113</v>
      </c>
      <c r="B121" s="65" t="s">
        <v>1640</v>
      </c>
      <c r="C121" s="64"/>
      <c r="D121" s="86"/>
      <c r="E121" s="86"/>
      <c r="F121" s="86"/>
      <c r="G121" s="86"/>
      <c r="H121" s="430" t="s">
        <v>1641</v>
      </c>
      <c r="I121" s="433" t="s">
        <v>1599</v>
      </c>
      <c r="J121" s="433" t="s">
        <v>1642</v>
      </c>
      <c r="K121" s="430" t="s">
        <v>117</v>
      </c>
      <c r="L121" s="435"/>
      <c r="M121" s="430" t="s">
        <v>118</v>
      </c>
      <c r="N121" s="430" t="s">
        <v>1643</v>
      </c>
      <c r="O121" s="434"/>
      <c r="P121" s="434" t="s">
        <v>119</v>
      </c>
      <c r="Q121" s="436"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hidden="1" customHeight="1">
      <c r="A122" s="72">
        <f t="shared" si="3"/>
        <v>114</v>
      </c>
      <c r="B122" s="65" t="s">
        <v>1644</v>
      </c>
      <c r="C122" s="339"/>
      <c r="D122" s="339"/>
      <c r="E122" s="339"/>
      <c r="F122" s="339"/>
      <c r="G122" s="339"/>
      <c r="H122" s="430" t="s">
        <v>1645</v>
      </c>
      <c r="I122" s="437"/>
      <c r="J122" s="433" t="s">
        <v>1646</v>
      </c>
      <c r="K122" s="430" t="s">
        <v>1265</v>
      </c>
      <c r="L122" s="435"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hidden="1" customHeight="1">
      <c r="A123" s="72">
        <f t="shared" si="3"/>
        <v>115</v>
      </c>
      <c r="B123" s="65"/>
      <c r="C123" s="65" t="s">
        <v>1647</v>
      </c>
      <c r="D123" s="86"/>
      <c r="E123" s="67"/>
      <c r="F123" s="86"/>
      <c r="G123" s="86"/>
      <c r="H123" s="430" t="s">
        <v>1648</v>
      </c>
      <c r="I123" s="437" t="s">
        <v>1649</v>
      </c>
      <c r="J123" s="433" t="s">
        <v>1650</v>
      </c>
      <c r="K123" s="430" t="s">
        <v>117</v>
      </c>
      <c r="L123" s="435"/>
      <c r="M123" s="433" t="s">
        <v>118</v>
      </c>
      <c r="N123" s="433" t="s">
        <v>1651</v>
      </c>
      <c r="O123" s="434"/>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hidden="1" customHeight="1">
      <c r="A124" s="72">
        <f t="shared" si="3"/>
        <v>116</v>
      </c>
      <c r="B124" s="65"/>
      <c r="C124" s="65" t="s">
        <v>1652</v>
      </c>
      <c r="D124" s="339"/>
      <c r="E124" s="339"/>
      <c r="F124" s="339"/>
      <c r="G124" s="339"/>
      <c r="H124" s="430" t="s">
        <v>1653</v>
      </c>
      <c r="I124" s="437"/>
      <c r="J124" s="433" t="s">
        <v>1654</v>
      </c>
      <c r="K124" s="430" t="s">
        <v>163</v>
      </c>
      <c r="L124" s="435" t="s">
        <v>119</v>
      </c>
      <c r="M124" s="88" t="s">
        <v>1654</v>
      </c>
      <c r="N124" s="436"/>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hidden="1" customHeight="1">
      <c r="A125" s="72">
        <f t="shared" si="3"/>
        <v>117</v>
      </c>
      <c r="B125" s="65"/>
      <c r="C125" s="65"/>
      <c r="D125" s="86" t="s">
        <v>1655</v>
      </c>
      <c r="E125" s="339"/>
      <c r="F125" s="339"/>
      <c r="G125" s="339"/>
      <c r="H125" s="430" t="s">
        <v>1656</v>
      </c>
      <c r="I125" s="437"/>
      <c r="J125" s="433" t="s">
        <v>1657</v>
      </c>
      <c r="K125" s="430" t="s">
        <v>1265</v>
      </c>
      <c r="L125" s="435" t="s">
        <v>119</v>
      </c>
      <c r="M125" s="186" t="s">
        <v>1657</v>
      </c>
      <c r="N125" s="436"/>
      <c r="O125" s="434"/>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hidden="1" customHeight="1">
      <c r="A126" s="72">
        <f t="shared" si="3"/>
        <v>118</v>
      </c>
      <c r="B126" s="65"/>
      <c r="C126" s="65"/>
      <c r="D126" s="86"/>
      <c r="E126" s="86" t="s">
        <v>1348</v>
      </c>
      <c r="F126" s="86"/>
      <c r="G126" s="86"/>
      <c r="H126" s="430" t="s">
        <v>1658</v>
      </c>
      <c r="I126" s="437" t="s">
        <v>1659</v>
      </c>
      <c r="J126" s="433" t="s">
        <v>162</v>
      </c>
      <c r="K126" s="430" t="s">
        <v>117</v>
      </c>
      <c r="L126" s="435"/>
      <c r="M126" s="430"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hidden="1" customHeight="1">
      <c r="A127" s="72">
        <f t="shared" si="3"/>
        <v>119</v>
      </c>
      <c r="B127" s="65"/>
      <c r="C127" s="65"/>
      <c r="D127" s="86"/>
      <c r="E127" s="86" t="s">
        <v>1352</v>
      </c>
      <c r="F127" s="86"/>
      <c r="G127" s="86"/>
      <c r="H127" s="430" t="s">
        <v>1661</v>
      </c>
      <c r="I127" s="437" t="s">
        <v>1614</v>
      </c>
      <c r="J127" s="433" t="s">
        <v>1355</v>
      </c>
      <c r="K127" s="430" t="s">
        <v>117</v>
      </c>
      <c r="L127" s="435"/>
      <c r="M127" s="430" t="s">
        <v>118</v>
      </c>
      <c r="N127" s="436"/>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hidden="1" customHeight="1">
      <c r="A128" s="72">
        <f t="shared" si="3"/>
        <v>120</v>
      </c>
      <c r="B128" s="65"/>
      <c r="C128" s="65"/>
      <c r="D128" s="65" t="s">
        <v>1662</v>
      </c>
      <c r="E128" s="339"/>
      <c r="F128" s="339"/>
      <c r="G128" s="339"/>
      <c r="H128" s="430"/>
      <c r="I128" s="437"/>
      <c r="J128" s="433" t="s">
        <v>1663</v>
      </c>
      <c r="K128" s="430" t="s">
        <v>163</v>
      </c>
      <c r="L128" s="435" t="s">
        <v>119</v>
      </c>
      <c r="M128" s="186" t="s">
        <v>1663</v>
      </c>
      <c r="N128" s="436"/>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hidden="1" customHeight="1">
      <c r="A129" s="72">
        <f t="shared" si="3"/>
        <v>121</v>
      </c>
      <c r="B129" s="65"/>
      <c r="C129" s="65"/>
      <c r="D129" s="65"/>
      <c r="E129" s="86" t="s">
        <v>1576</v>
      </c>
      <c r="F129" s="339"/>
      <c r="G129" s="339"/>
      <c r="H129" s="430" t="s">
        <v>1664</v>
      </c>
      <c r="I129" s="437"/>
      <c r="J129" s="433" t="s">
        <v>1578</v>
      </c>
      <c r="K129" s="430" t="s">
        <v>117</v>
      </c>
      <c r="L129" s="435" t="s">
        <v>119</v>
      </c>
      <c r="M129" s="88" t="s">
        <v>1578</v>
      </c>
      <c r="N129" s="436"/>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32"/>
      <c r="D130" s="432"/>
      <c r="E130" s="432"/>
      <c r="F130" s="432" t="s">
        <v>1579</v>
      </c>
      <c r="G130" s="432"/>
      <c r="H130" s="430" t="s">
        <v>1580</v>
      </c>
      <c r="I130" s="433" t="s">
        <v>1581</v>
      </c>
      <c r="J130" s="433" t="s">
        <v>1376</v>
      </c>
      <c r="K130" s="430" t="s">
        <v>117</v>
      </c>
      <c r="L130" s="435"/>
      <c r="M130" s="430" t="s">
        <v>118</v>
      </c>
      <c r="N130" s="430" t="s">
        <v>1582</v>
      </c>
      <c r="O130" s="434"/>
      <c r="P130" s="434"/>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32"/>
      <c r="D131" s="86"/>
      <c r="E131" s="432"/>
      <c r="F131" s="432" t="s">
        <v>1362</v>
      </c>
      <c r="G131" s="69"/>
      <c r="H131" s="430" t="s">
        <v>1583</v>
      </c>
      <c r="I131" s="430" t="s">
        <v>1421</v>
      </c>
      <c r="J131" s="433" t="s">
        <v>1584</v>
      </c>
      <c r="K131" s="430" t="s">
        <v>163</v>
      </c>
      <c r="L131" s="435"/>
      <c r="M131" s="430" t="s">
        <v>118</v>
      </c>
      <c r="N131" s="430"/>
      <c r="O131" s="434"/>
      <c r="P131" s="434"/>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32"/>
      <c r="F132" s="432" t="s">
        <v>1585</v>
      </c>
      <c r="G132" s="69"/>
      <c r="H132" s="430" t="s">
        <v>1586</v>
      </c>
      <c r="I132" s="433" t="s">
        <v>1587</v>
      </c>
      <c r="J132" s="433" t="s">
        <v>1588</v>
      </c>
      <c r="K132" s="430" t="s">
        <v>163</v>
      </c>
      <c r="L132" s="435"/>
      <c r="M132" s="430" t="s">
        <v>118</v>
      </c>
      <c r="N132" s="430"/>
      <c r="O132" s="434"/>
      <c r="P132" s="434"/>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3"/>
        <v>125</v>
      </c>
      <c r="B133" s="65"/>
      <c r="C133" s="65"/>
      <c r="D133" s="65"/>
      <c r="E133" s="86" t="s">
        <v>1665</v>
      </c>
      <c r="F133" s="86"/>
      <c r="G133" s="86"/>
      <c r="H133" s="430" t="s">
        <v>1666</v>
      </c>
      <c r="I133" s="437">
        <v>10000668540</v>
      </c>
      <c r="J133" s="433" t="s">
        <v>1667</v>
      </c>
      <c r="K133" s="430" t="s">
        <v>163</v>
      </c>
      <c r="L133" s="435"/>
      <c r="M133" s="430"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3"/>
        <v>126</v>
      </c>
      <c r="B134" s="65"/>
      <c r="C134" s="65"/>
      <c r="D134" s="65"/>
      <c r="E134" s="65" t="s">
        <v>1668</v>
      </c>
      <c r="F134" s="339"/>
      <c r="G134" s="339"/>
      <c r="H134" s="430" t="s">
        <v>1669</v>
      </c>
      <c r="I134" s="437"/>
      <c r="J134" s="433" t="s">
        <v>1543</v>
      </c>
      <c r="K134" s="430" t="s">
        <v>1265</v>
      </c>
      <c r="L134" s="435"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3"/>
        <v>127</v>
      </c>
      <c r="B135" s="65"/>
      <c r="C135" s="432"/>
      <c r="D135" s="86"/>
      <c r="E135" s="86"/>
      <c r="F135" s="86" t="s">
        <v>1549</v>
      </c>
      <c r="G135" s="86"/>
      <c r="H135" s="430" t="s">
        <v>1550</v>
      </c>
      <c r="I135" s="433" t="s">
        <v>1551</v>
      </c>
      <c r="J135" s="433" t="s">
        <v>1299</v>
      </c>
      <c r="K135" s="430" t="s">
        <v>117</v>
      </c>
      <c r="L135" s="435"/>
      <c r="M135" s="430"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hidden="1" customHeight="1">
      <c r="A136" s="72">
        <f t="shared" si="3"/>
        <v>128</v>
      </c>
      <c r="C136" s="71"/>
      <c r="D136" s="71"/>
      <c r="E136" s="86"/>
      <c r="F136" s="71" t="s">
        <v>1553</v>
      </c>
      <c r="G136" s="72"/>
      <c r="H136" s="72" t="s">
        <v>1671</v>
      </c>
      <c r="I136" s="327" t="s">
        <v>1555</v>
      </c>
      <c r="J136" s="433" t="s">
        <v>1407</v>
      </c>
      <c r="K136" s="430" t="s">
        <v>117</v>
      </c>
      <c r="L136" s="435"/>
      <c r="M136" s="430"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30" t="s">
        <v>1673</v>
      </c>
      <c r="I137" s="437"/>
      <c r="J137" s="433" t="s">
        <v>1674</v>
      </c>
      <c r="K137" s="430" t="s">
        <v>163</v>
      </c>
      <c r="L137" s="435" t="s">
        <v>119</v>
      </c>
      <c r="M137" s="186" t="s">
        <v>1674</v>
      </c>
      <c r="N137" s="434"/>
      <c r="O137" s="434"/>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30" t="s">
        <v>1676</v>
      </c>
      <c r="I138" s="437"/>
      <c r="J138" s="433" t="s">
        <v>1358</v>
      </c>
      <c r="K138" s="430" t="s">
        <v>163</v>
      </c>
      <c r="L138" s="435" t="s">
        <v>119</v>
      </c>
      <c r="M138" s="88" t="s">
        <v>1358</v>
      </c>
      <c r="N138" s="436"/>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30" t="s">
        <v>1678</v>
      </c>
      <c r="I139" s="437"/>
      <c r="J139" s="433" t="s">
        <v>1396</v>
      </c>
      <c r="K139" s="430" t="s">
        <v>163</v>
      </c>
      <c r="L139" s="435" t="s">
        <v>119</v>
      </c>
      <c r="M139" s="88" t="s">
        <v>1396</v>
      </c>
      <c r="N139" s="436"/>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30" t="s">
        <v>1681</v>
      </c>
      <c r="I140" s="437"/>
      <c r="J140" s="433" t="s">
        <v>1674</v>
      </c>
      <c r="K140" s="430" t="s">
        <v>163</v>
      </c>
      <c r="L140" s="435" t="s">
        <v>119</v>
      </c>
      <c r="M140" s="186" t="s">
        <v>1674</v>
      </c>
      <c r="N140" s="436"/>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30" t="s">
        <v>1682</v>
      </c>
      <c r="I141" s="437"/>
      <c r="J141" s="433" t="s">
        <v>1543</v>
      </c>
      <c r="K141" s="430" t="s">
        <v>1265</v>
      </c>
      <c r="L141" s="435" t="s">
        <v>119</v>
      </c>
      <c r="M141" s="88" t="s">
        <v>1543</v>
      </c>
      <c r="N141" s="436"/>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4"/>
        <v>134</v>
      </c>
      <c r="B142" s="65"/>
      <c r="C142" s="65" t="s">
        <v>1683</v>
      </c>
      <c r="D142" s="339"/>
      <c r="E142" s="339"/>
      <c r="F142" s="339"/>
      <c r="G142" s="339"/>
      <c r="H142" s="430" t="s">
        <v>1684</v>
      </c>
      <c r="I142" s="437"/>
      <c r="J142" s="433" t="s">
        <v>1685</v>
      </c>
      <c r="K142" s="430" t="s">
        <v>163</v>
      </c>
      <c r="L142" s="435" t="s">
        <v>119</v>
      </c>
      <c r="M142" s="88" t="s">
        <v>1686</v>
      </c>
      <c r="N142" s="434"/>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30" t="s">
        <v>1688</v>
      </c>
      <c r="I143" s="437"/>
      <c r="J143" s="433" t="s">
        <v>1689</v>
      </c>
      <c r="K143" s="430" t="s">
        <v>163</v>
      </c>
      <c r="L143" s="435"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30" t="s">
        <v>1688</v>
      </c>
      <c r="I144" s="437"/>
      <c r="J144" s="433" t="s">
        <v>143</v>
      </c>
      <c r="K144" s="430" t="s">
        <v>163</v>
      </c>
      <c r="L144" s="435"/>
      <c r="M144" s="430" t="s">
        <v>118</v>
      </c>
      <c r="N144" s="90" t="s">
        <v>1692</v>
      </c>
      <c r="O144" s="434"/>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30" t="s">
        <v>1694</v>
      </c>
      <c r="I145" s="437"/>
      <c r="J145" s="433" t="s">
        <v>1695</v>
      </c>
      <c r="K145" s="430" t="s">
        <v>163</v>
      </c>
      <c r="L145" s="435"/>
      <c r="M145" s="430" t="s">
        <v>118</v>
      </c>
      <c r="N145" s="90" t="s">
        <v>1696</v>
      </c>
      <c r="O145" s="434"/>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30" t="s">
        <v>1698</v>
      </c>
      <c r="I146" s="437"/>
      <c r="J146" s="433" t="s">
        <v>1381</v>
      </c>
      <c r="K146" s="430" t="s">
        <v>163</v>
      </c>
      <c r="L146" s="435" t="s">
        <v>119</v>
      </c>
      <c r="M146" s="186" t="s">
        <v>1699</v>
      </c>
      <c r="N146" s="436"/>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30" t="s">
        <v>1698</v>
      </c>
      <c r="I147" s="437" t="s">
        <v>1701</v>
      </c>
      <c r="J147" s="433" t="s">
        <v>1355</v>
      </c>
      <c r="K147" s="430" t="s">
        <v>163</v>
      </c>
      <c r="L147" s="435"/>
      <c r="M147" s="430" t="s">
        <v>118</v>
      </c>
      <c r="N147" s="436"/>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30" t="s">
        <v>1703</v>
      </c>
      <c r="I148" s="437" t="s">
        <v>1704</v>
      </c>
      <c r="J148" s="433" t="s">
        <v>1705</v>
      </c>
      <c r="K148" s="430" t="s">
        <v>163</v>
      </c>
      <c r="L148" s="435"/>
      <c r="M148" s="430" t="s">
        <v>118</v>
      </c>
      <c r="N148" s="436"/>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4"/>
        <v>141</v>
      </c>
      <c r="B149" s="65"/>
      <c r="C149" s="65"/>
      <c r="D149" s="65" t="s">
        <v>1706</v>
      </c>
      <c r="E149" s="339"/>
      <c r="F149" s="339"/>
      <c r="G149" s="339"/>
      <c r="H149" s="430" t="s">
        <v>1707</v>
      </c>
      <c r="I149" s="437"/>
      <c r="J149" s="433" t="s">
        <v>1708</v>
      </c>
      <c r="K149" s="430" t="s">
        <v>163</v>
      </c>
      <c r="L149" s="435"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4"/>
        <v>142</v>
      </c>
      <c r="B150" s="65"/>
      <c r="C150" s="65"/>
      <c r="D150" s="65"/>
      <c r="E150" s="86" t="s">
        <v>1710</v>
      </c>
      <c r="F150" s="86"/>
      <c r="G150" s="86"/>
      <c r="H150" s="430" t="s">
        <v>1711</v>
      </c>
      <c r="I150" s="437" t="s">
        <v>1421</v>
      </c>
      <c r="J150" s="433" t="s">
        <v>1712</v>
      </c>
      <c r="K150" s="430" t="s">
        <v>163</v>
      </c>
      <c r="L150" s="435"/>
      <c r="M150" s="430" t="s">
        <v>118</v>
      </c>
      <c r="N150" s="436"/>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30" t="s">
        <v>1714</v>
      </c>
      <c r="I151" s="437"/>
      <c r="J151" s="433" t="s">
        <v>1715</v>
      </c>
      <c r="K151" s="430" t="s">
        <v>163</v>
      </c>
      <c r="L151" s="435"/>
      <c r="M151" s="430" t="s">
        <v>118</v>
      </c>
      <c r="N151" s="436"/>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30" t="s">
        <v>1717</v>
      </c>
      <c r="I152" s="437"/>
      <c r="J152" s="433" t="s">
        <v>1718</v>
      </c>
      <c r="K152" s="430" t="s">
        <v>163</v>
      </c>
      <c r="L152" s="435"/>
      <c r="M152" s="430" t="s">
        <v>118</v>
      </c>
      <c r="N152" s="436"/>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si="4"/>
        <v>145</v>
      </c>
      <c r="B153" s="65"/>
      <c r="C153" s="65"/>
      <c r="D153" s="65"/>
      <c r="E153" s="86" t="s">
        <v>1719</v>
      </c>
      <c r="F153" s="86"/>
      <c r="G153" s="86"/>
      <c r="H153" s="430" t="s">
        <v>1720</v>
      </c>
      <c r="I153" s="437"/>
      <c r="J153" s="433" t="s">
        <v>1721</v>
      </c>
      <c r="K153" s="430" t="s">
        <v>163</v>
      </c>
      <c r="L153" s="435"/>
      <c r="M153" s="430"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4"/>
        <v>146</v>
      </c>
      <c r="B154" s="65"/>
      <c r="C154" s="65"/>
      <c r="D154" s="65"/>
      <c r="E154" s="86" t="s">
        <v>1723</v>
      </c>
      <c r="F154" s="86"/>
      <c r="G154" s="86"/>
      <c r="H154" s="430" t="s">
        <v>1724</v>
      </c>
      <c r="I154" s="437" t="s">
        <v>1725</v>
      </c>
      <c r="J154" s="433" t="s">
        <v>1726</v>
      </c>
      <c r="K154" s="430" t="s">
        <v>163</v>
      </c>
      <c r="L154" s="435"/>
      <c r="M154" s="430" t="s">
        <v>118</v>
      </c>
      <c r="N154" s="433"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30" t="s">
        <v>1729</v>
      </c>
      <c r="I155" s="437"/>
      <c r="J155" s="433" t="s">
        <v>1730</v>
      </c>
      <c r="K155" s="430" t="s">
        <v>163</v>
      </c>
      <c r="L155" s="435"/>
      <c r="M155" s="430"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hidden="1" customHeight="1">
      <c r="A156" s="72">
        <f t="shared" si="4"/>
        <v>148</v>
      </c>
      <c r="B156" s="65"/>
      <c r="C156" s="65"/>
      <c r="D156" s="65" t="s">
        <v>1731</v>
      </c>
      <c r="E156" s="339" t="s">
        <v>1732</v>
      </c>
      <c r="F156" s="339"/>
      <c r="G156" s="339"/>
      <c r="H156" s="430" t="s">
        <v>1733</v>
      </c>
      <c r="I156" s="437"/>
      <c r="J156" s="433" t="s">
        <v>1734</v>
      </c>
      <c r="K156" s="430" t="s">
        <v>163</v>
      </c>
      <c r="L156" s="435" t="s">
        <v>119</v>
      </c>
      <c r="M156" s="88" t="s">
        <v>1578</v>
      </c>
      <c r="N156" s="436"/>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30" t="s">
        <v>1735</v>
      </c>
      <c r="I157" s="433"/>
      <c r="J157" s="430" t="s">
        <v>1286</v>
      </c>
      <c r="K157" s="430" t="s">
        <v>163</v>
      </c>
      <c r="L157" s="435" t="s">
        <v>119</v>
      </c>
      <c r="M157" s="88" t="s">
        <v>1266</v>
      </c>
      <c r="N157" s="430" t="s">
        <v>1736</v>
      </c>
      <c r="O157" s="434"/>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hidden="1" customHeight="1">
      <c r="A158" s="72">
        <f t="shared" si="4"/>
        <v>150</v>
      </c>
      <c r="B158" s="65"/>
      <c r="C158" s="67" t="s">
        <v>1737</v>
      </c>
      <c r="D158" s="339"/>
      <c r="E158" s="339"/>
      <c r="F158" s="339"/>
      <c r="G158" s="339"/>
      <c r="H158" s="430" t="s">
        <v>1738</v>
      </c>
      <c r="I158" s="104"/>
      <c r="J158" s="433" t="s">
        <v>1407</v>
      </c>
      <c r="K158" s="430" t="s">
        <v>163</v>
      </c>
      <c r="L158" s="435"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4"/>
        <v>151</v>
      </c>
      <c r="B159" s="65"/>
      <c r="C159" s="67"/>
      <c r="D159" s="86" t="s">
        <v>1740</v>
      </c>
      <c r="E159" s="86"/>
      <c r="F159" s="86"/>
      <c r="G159" s="86"/>
      <c r="H159" s="430" t="s">
        <v>1741</v>
      </c>
      <c r="I159" s="433">
        <v>31</v>
      </c>
      <c r="J159" s="433" t="s">
        <v>1742</v>
      </c>
      <c r="K159" s="430" t="s">
        <v>163</v>
      </c>
      <c r="L159" s="435"/>
      <c r="M159" s="430" t="s">
        <v>1381</v>
      </c>
      <c r="N159" s="430"/>
      <c r="O159" s="434"/>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4"/>
        <v>152</v>
      </c>
      <c r="B160" s="65"/>
      <c r="C160" s="67"/>
      <c r="D160" s="86" t="s">
        <v>1743</v>
      </c>
      <c r="E160" s="86"/>
      <c r="F160" s="86"/>
      <c r="G160" s="86"/>
      <c r="H160" s="430" t="s">
        <v>1744</v>
      </c>
      <c r="I160" s="433">
        <v>109</v>
      </c>
      <c r="J160" s="433" t="s">
        <v>1468</v>
      </c>
      <c r="K160" s="430" t="s">
        <v>163</v>
      </c>
      <c r="L160" s="435"/>
      <c r="M160" s="430" t="s">
        <v>1381</v>
      </c>
      <c r="N160" s="430"/>
      <c r="O160" s="434"/>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hidden="1" customHeight="1">
      <c r="A161" s="72">
        <f t="shared" si="4"/>
        <v>153</v>
      </c>
      <c r="B161" s="65"/>
      <c r="C161" s="67"/>
      <c r="D161" s="86" t="s">
        <v>1745</v>
      </c>
      <c r="E161" s="86"/>
      <c r="F161" s="86"/>
      <c r="G161" s="86"/>
      <c r="H161" s="430" t="s">
        <v>1746</v>
      </c>
      <c r="I161" s="433" t="s">
        <v>1747</v>
      </c>
      <c r="J161" s="433" t="s">
        <v>1748</v>
      </c>
      <c r="K161" s="430" t="s">
        <v>163</v>
      </c>
      <c r="L161" s="435"/>
      <c r="M161" s="438" t="s">
        <v>118</v>
      </c>
      <c r="N161" s="430" t="s">
        <v>1749</v>
      </c>
      <c r="O161" s="434"/>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4"/>
        <v>154</v>
      </c>
      <c r="B162" s="65"/>
      <c r="C162" s="84"/>
      <c r="D162" s="86" t="s">
        <v>1750</v>
      </c>
      <c r="E162" s="86"/>
      <c r="F162" s="86"/>
      <c r="G162" s="86"/>
      <c r="H162" s="430" t="s">
        <v>1751</v>
      </c>
      <c r="I162" s="433" t="s">
        <v>1313</v>
      </c>
      <c r="J162" s="433" t="s">
        <v>1314</v>
      </c>
      <c r="K162" s="430" t="s">
        <v>163</v>
      </c>
      <c r="L162" s="435"/>
      <c r="M162" s="430" t="s">
        <v>118</v>
      </c>
      <c r="N162" s="430" t="s">
        <v>1315</v>
      </c>
      <c r="O162" s="434"/>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4"/>
        <v>155</v>
      </c>
      <c r="B163" s="67"/>
      <c r="C163" s="65"/>
      <c r="D163" s="86" t="s">
        <v>1752</v>
      </c>
      <c r="E163" s="86"/>
      <c r="F163" s="86"/>
      <c r="G163" s="86"/>
      <c r="H163" s="430" t="s">
        <v>1753</v>
      </c>
      <c r="I163" s="433" t="s">
        <v>1754</v>
      </c>
      <c r="J163" s="433" t="s">
        <v>1755</v>
      </c>
      <c r="K163" s="430" t="s">
        <v>163</v>
      </c>
      <c r="L163" s="435"/>
      <c r="M163" s="430" t="s">
        <v>118</v>
      </c>
      <c r="N163" s="430"/>
      <c r="O163" s="434"/>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4"/>
        <v>156</v>
      </c>
      <c r="B164" s="67"/>
      <c r="C164" s="65"/>
      <c r="D164" s="86" t="s">
        <v>1756</v>
      </c>
      <c r="E164" s="86"/>
      <c r="F164" s="86"/>
      <c r="G164" s="86"/>
      <c r="H164" s="430" t="s">
        <v>1757</v>
      </c>
      <c r="I164" s="433" t="s">
        <v>1758</v>
      </c>
      <c r="J164" s="433" t="s">
        <v>1759</v>
      </c>
      <c r="K164" s="430" t="s">
        <v>163</v>
      </c>
      <c r="L164" s="435"/>
      <c r="M164" s="430" t="s">
        <v>118</v>
      </c>
      <c r="N164" s="430"/>
      <c r="O164" s="434"/>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30" t="s">
        <v>1761</v>
      </c>
      <c r="I165" s="433"/>
      <c r="J165" s="433" t="s">
        <v>1762</v>
      </c>
      <c r="K165" s="430" t="s">
        <v>1265</v>
      </c>
      <c r="L165" s="435"/>
      <c r="M165" s="430" t="s">
        <v>118</v>
      </c>
      <c r="N165" s="430"/>
      <c r="O165" s="434"/>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4"/>
        <v>158</v>
      </c>
      <c r="B166" s="65"/>
      <c r="C166" s="67" t="s">
        <v>1763</v>
      </c>
      <c r="D166" s="86"/>
      <c r="E166" s="86"/>
      <c r="F166" s="86"/>
      <c r="G166" s="86"/>
      <c r="H166" s="430" t="s">
        <v>1764</v>
      </c>
      <c r="I166" s="433"/>
      <c r="J166" s="433" t="s">
        <v>1765</v>
      </c>
      <c r="K166" s="430" t="s">
        <v>163</v>
      </c>
      <c r="L166" s="435" t="s">
        <v>119</v>
      </c>
      <c r="M166" s="186" t="s">
        <v>1765</v>
      </c>
      <c r="N166" s="430"/>
      <c r="O166" s="434"/>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hidden="1" customHeight="1">
      <c r="A167" s="72">
        <f t="shared" si="4"/>
        <v>159</v>
      </c>
      <c r="B167" s="65"/>
      <c r="C167" s="67"/>
      <c r="D167" s="86" t="s">
        <v>1766</v>
      </c>
      <c r="E167" s="339" t="s">
        <v>1262</v>
      </c>
      <c r="F167" s="339"/>
      <c r="G167" s="339"/>
      <c r="H167" s="430" t="s">
        <v>1767</v>
      </c>
      <c r="I167" s="433"/>
      <c r="J167" s="433" t="s">
        <v>1768</v>
      </c>
      <c r="K167" s="430" t="s">
        <v>163</v>
      </c>
      <c r="L167" s="435" t="s">
        <v>119</v>
      </c>
      <c r="M167" s="186" t="s">
        <v>1266</v>
      </c>
      <c r="N167" s="361" t="s">
        <v>1769</v>
      </c>
      <c r="O167" s="434"/>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hidden="1" customHeight="1">
      <c r="A168" s="72">
        <f t="shared" si="4"/>
        <v>160</v>
      </c>
      <c r="B168" s="65"/>
      <c r="C168" s="67"/>
      <c r="D168" s="86" t="s">
        <v>1770</v>
      </c>
      <c r="E168" s="339" t="s">
        <v>1262</v>
      </c>
      <c r="F168" s="339"/>
      <c r="G168" s="339"/>
      <c r="H168" s="430" t="s">
        <v>1771</v>
      </c>
      <c r="I168" s="433"/>
      <c r="J168" s="433" t="s">
        <v>1772</v>
      </c>
      <c r="K168" s="430" t="s">
        <v>1265</v>
      </c>
      <c r="L168" s="435" t="s">
        <v>119</v>
      </c>
      <c r="M168" s="186" t="s">
        <v>1266</v>
      </c>
      <c r="N168" s="361" t="s">
        <v>1769</v>
      </c>
      <c r="O168" s="434"/>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30" t="s">
        <v>1774</v>
      </c>
      <c r="I169" s="433"/>
      <c r="J169" s="433" t="s">
        <v>1775</v>
      </c>
      <c r="K169" s="430" t="s">
        <v>163</v>
      </c>
      <c r="L169" s="435" t="s">
        <v>119</v>
      </c>
      <c r="M169" s="186" t="s">
        <v>1266</v>
      </c>
      <c r="N169" s="430"/>
      <c r="O169" s="434"/>
      <c r="P169" s="434"/>
      <c r="Q169" s="434"/>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30" t="s">
        <v>1777</v>
      </c>
      <c r="I170" s="433"/>
      <c r="J170" s="433" t="s">
        <v>213</v>
      </c>
      <c r="K170" s="440" t="s">
        <v>1265</v>
      </c>
      <c r="L170" s="435"/>
      <c r="M170" s="430" t="s">
        <v>118</v>
      </c>
      <c r="N170" s="430"/>
      <c r="O170" s="434"/>
      <c r="P170" s="434"/>
      <c r="Q170" s="434"/>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5"/>
        <v>163</v>
      </c>
      <c r="B171" s="67" t="s">
        <v>1778</v>
      </c>
      <c r="C171" s="339"/>
      <c r="D171" s="339"/>
      <c r="E171" s="339"/>
      <c r="F171" s="339"/>
      <c r="G171" s="339"/>
      <c r="H171" s="430" t="s">
        <v>1779</v>
      </c>
      <c r="I171" s="433"/>
      <c r="J171" s="433" t="s">
        <v>1780</v>
      </c>
      <c r="K171" s="440" t="s">
        <v>1265</v>
      </c>
      <c r="L171" s="435" t="s">
        <v>119</v>
      </c>
      <c r="M171" s="186" t="s">
        <v>1780</v>
      </c>
      <c r="N171" s="430"/>
      <c r="O171" s="434"/>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5"/>
        <v>164</v>
      </c>
      <c r="B172" s="65"/>
      <c r="C172" s="65" t="s">
        <v>1647</v>
      </c>
      <c r="D172" s="86"/>
      <c r="E172" s="86"/>
      <c r="F172" s="86"/>
      <c r="G172" s="86"/>
      <c r="H172" s="430" t="s">
        <v>1781</v>
      </c>
      <c r="I172" s="437" t="s">
        <v>1649</v>
      </c>
      <c r="J172" s="433" t="s">
        <v>1650</v>
      </c>
      <c r="K172" s="430" t="s">
        <v>163</v>
      </c>
      <c r="L172" s="435"/>
      <c r="M172" s="430" t="s">
        <v>118</v>
      </c>
      <c r="N172" s="430" t="s">
        <v>1651</v>
      </c>
      <c r="O172" s="434"/>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5"/>
        <v>165</v>
      </c>
      <c r="B173" s="67"/>
      <c r="C173" s="86" t="s">
        <v>1782</v>
      </c>
      <c r="D173" s="86"/>
      <c r="E173" s="339"/>
      <c r="F173" s="339"/>
      <c r="G173" s="339"/>
      <c r="H173" s="430" t="s">
        <v>1783</v>
      </c>
      <c r="I173" s="433"/>
      <c r="J173" s="433" t="s">
        <v>1784</v>
      </c>
      <c r="K173" s="430" t="s">
        <v>117</v>
      </c>
      <c r="L173" s="435" t="s">
        <v>119</v>
      </c>
      <c r="M173" s="186" t="s">
        <v>1784</v>
      </c>
      <c r="N173" s="430"/>
      <c r="O173" s="434"/>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5"/>
        <v>166</v>
      </c>
      <c r="B174" s="64"/>
      <c r="C174" s="64"/>
      <c r="D174" s="86" t="s">
        <v>1785</v>
      </c>
      <c r="E174" s="86"/>
      <c r="F174" s="86"/>
      <c r="G174" s="86"/>
      <c r="H174" s="430" t="s">
        <v>1786</v>
      </c>
      <c r="I174" s="437"/>
      <c r="J174" s="433" t="s">
        <v>1275</v>
      </c>
      <c r="K174" s="430" t="s">
        <v>163</v>
      </c>
      <c r="L174" s="435"/>
      <c r="M174" s="430" t="s">
        <v>118</v>
      </c>
      <c r="N174" s="436"/>
      <c r="O174" s="434"/>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5"/>
        <v>167</v>
      </c>
      <c r="B175" s="65"/>
      <c r="C175" s="65"/>
      <c r="D175" s="86" t="s">
        <v>1787</v>
      </c>
      <c r="E175" s="86"/>
      <c r="F175" s="86"/>
      <c r="G175" s="86"/>
      <c r="H175" s="430" t="s">
        <v>1788</v>
      </c>
      <c r="I175" s="437" t="s">
        <v>1607</v>
      </c>
      <c r="J175" s="433" t="s">
        <v>1608</v>
      </c>
      <c r="K175" s="430" t="s">
        <v>117</v>
      </c>
      <c r="L175" s="435"/>
      <c r="M175" s="430" t="s">
        <v>118</v>
      </c>
      <c r="N175" s="104" t="s">
        <v>1789</v>
      </c>
      <c r="O175" s="434"/>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5"/>
        <v>168</v>
      </c>
      <c r="B176" s="65"/>
      <c r="C176" s="65" t="s">
        <v>1790</v>
      </c>
      <c r="D176" s="86"/>
      <c r="E176" s="86"/>
      <c r="F176" s="86"/>
      <c r="G176" s="86"/>
      <c r="H176" s="430" t="s">
        <v>1791</v>
      </c>
      <c r="I176" s="433" t="s">
        <v>1792</v>
      </c>
      <c r="J176" s="433" t="s">
        <v>1793</v>
      </c>
      <c r="K176" s="430" t="s">
        <v>117</v>
      </c>
      <c r="L176" s="435"/>
      <c r="M176" s="430" t="s">
        <v>118</v>
      </c>
      <c r="N176" s="430" t="s">
        <v>1794</v>
      </c>
      <c r="O176" s="434"/>
      <c r="P176" s="434" t="s">
        <v>119</v>
      </c>
      <c r="Q176" s="434"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hidden="1" customHeight="1">
      <c r="A177" s="72">
        <f t="shared" si="5"/>
        <v>169</v>
      </c>
      <c r="B177" s="67"/>
      <c r="C177" s="65" t="s">
        <v>1795</v>
      </c>
      <c r="D177" s="86"/>
      <c r="E177" s="86"/>
      <c r="F177" s="86"/>
      <c r="G177" s="86"/>
      <c r="H177" s="430" t="s">
        <v>1796</v>
      </c>
      <c r="I177" s="433" t="s">
        <v>204</v>
      </c>
      <c r="J177" s="433" t="s">
        <v>205</v>
      </c>
      <c r="K177" s="430" t="s">
        <v>163</v>
      </c>
      <c r="L177" s="435"/>
      <c r="M177" s="430" t="s">
        <v>134</v>
      </c>
      <c r="N177" s="430" t="s">
        <v>1235</v>
      </c>
      <c r="O177" s="434"/>
      <c r="P177" s="434" t="s">
        <v>119</v>
      </c>
      <c r="Q177" s="434"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5"/>
        <v>170</v>
      </c>
      <c r="B178" s="67"/>
      <c r="C178" s="86" t="s">
        <v>1797</v>
      </c>
      <c r="D178" s="86"/>
      <c r="E178" s="86"/>
      <c r="F178" s="86"/>
      <c r="G178" s="86"/>
      <c r="H178" s="430" t="s">
        <v>1798</v>
      </c>
      <c r="I178" s="433"/>
      <c r="J178" s="433" t="s">
        <v>213</v>
      </c>
      <c r="K178" s="430" t="s">
        <v>117</v>
      </c>
      <c r="L178" s="435"/>
      <c r="M178" s="430" t="s">
        <v>118</v>
      </c>
      <c r="N178" s="430"/>
      <c r="O178" s="434"/>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5"/>
        <v>171</v>
      </c>
      <c r="B179" s="65" t="s">
        <v>1799</v>
      </c>
      <c r="C179" s="339"/>
      <c r="D179" s="339"/>
      <c r="E179" s="339"/>
      <c r="F179" s="339"/>
      <c r="G179" s="339"/>
      <c r="H179" s="109" t="s">
        <v>1800</v>
      </c>
      <c r="I179" s="433"/>
      <c r="J179" s="433" t="s">
        <v>1801</v>
      </c>
      <c r="K179" s="430" t="s">
        <v>1265</v>
      </c>
      <c r="L179" s="435" t="s">
        <v>119</v>
      </c>
      <c r="M179" s="88" t="s">
        <v>1801</v>
      </c>
      <c r="N179" s="364"/>
      <c r="O179" s="434"/>
      <c r="P179" s="434" t="s">
        <v>119</v>
      </c>
      <c r="Q179" s="434"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5"/>
        <v>172</v>
      </c>
      <c r="B180" s="65"/>
      <c r="C180" s="67" t="s">
        <v>1647</v>
      </c>
      <c r="D180" s="86"/>
      <c r="E180" s="86"/>
      <c r="F180" s="86"/>
      <c r="G180" s="86"/>
      <c r="H180" s="430" t="s">
        <v>1804</v>
      </c>
      <c r="I180" s="437" t="s">
        <v>1649</v>
      </c>
      <c r="J180" s="433" t="s">
        <v>1650</v>
      </c>
      <c r="K180" s="430" t="s">
        <v>163</v>
      </c>
      <c r="L180" s="435"/>
      <c r="M180" s="430" t="s">
        <v>118</v>
      </c>
      <c r="N180" s="364"/>
      <c r="O180" s="434"/>
      <c r="P180" s="434" t="s">
        <v>119</v>
      </c>
      <c r="Q180" s="434"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5"/>
        <v>173</v>
      </c>
      <c r="B181" s="65"/>
      <c r="C181" s="86" t="s">
        <v>1805</v>
      </c>
      <c r="D181" s="86"/>
      <c r="E181" s="86"/>
      <c r="F181" s="86"/>
      <c r="G181" s="86"/>
      <c r="H181" s="430" t="s">
        <v>1806</v>
      </c>
      <c r="I181" s="433" t="s">
        <v>204</v>
      </c>
      <c r="J181" s="433" t="s">
        <v>205</v>
      </c>
      <c r="K181" s="103" t="s">
        <v>117</v>
      </c>
      <c r="L181" s="435"/>
      <c r="M181" s="430" t="s">
        <v>134</v>
      </c>
      <c r="N181" s="364" t="s">
        <v>1235</v>
      </c>
      <c r="O181" s="434"/>
      <c r="P181" s="434" t="s">
        <v>119</v>
      </c>
      <c r="Q181" s="434"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hidden="1" customHeight="1">
      <c r="A182" s="72">
        <f t="shared" si="5"/>
        <v>174</v>
      </c>
      <c r="B182" s="65"/>
      <c r="C182" s="86" t="s">
        <v>1807</v>
      </c>
      <c r="D182" s="339" t="s">
        <v>1808</v>
      </c>
      <c r="E182" s="339"/>
      <c r="F182" s="339"/>
      <c r="G182" s="339"/>
      <c r="H182" s="430" t="s">
        <v>1809</v>
      </c>
      <c r="I182" s="433"/>
      <c r="J182" s="433" t="s">
        <v>1784</v>
      </c>
      <c r="K182" s="103" t="s">
        <v>117</v>
      </c>
      <c r="L182" s="435" t="s">
        <v>119</v>
      </c>
      <c r="M182" s="186" t="s">
        <v>1784</v>
      </c>
      <c r="N182" s="430"/>
      <c r="O182" s="434"/>
      <c r="P182" s="434" t="s">
        <v>119</v>
      </c>
      <c r="Q182" s="434"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hidden="1" customHeight="1">
      <c r="A183" s="72">
        <f t="shared" si="5"/>
        <v>175</v>
      </c>
      <c r="B183" s="65"/>
      <c r="C183" s="86" t="s">
        <v>1810</v>
      </c>
      <c r="D183" s="86"/>
      <c r="E183" s="86"/>
      <c r="F183" s="86"/>
      <c r="G183" s="86"/>
      <c r="H183" s="431" t="s">
        <v>1811</v>
      </c>
      <c r="I183" s="433" t="s">
        <v>1812</v>
      </c>
      <c r="J183" s="433" t="s">
        <v>1813</v>
      </c>
      <c r="K183" s="103" t="s">
        <v>117</v>
      </c>
      <c r="L183" s="435"/>
      <c r="M183" s="430" t="s">
        <v>118</v>
      </c>
      <c r="N183" s="433" t="s">
        <v>1814</v>
      </c>
      <c r="O183" s="434"/>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hidden="1" customHeight="1">
      <c r="A184" s="72">
        <f t="shared" si="5"/>
        <v>176</v>
      </c>
      <c r="B184" s="65"/>
      <c r="C184" s="67" t="s">
        <v>1815</v>
      </c>
      <c r="D184" s="67"/>
      <c r="E184" s="67"/>
      <c r="F184" s="67"/>
      <c r="G184" s="67"/>
      <c r="H184" s="431" t="s">
        <v>1816</v>
      </c>
      <c r="I184" s="433" t="s">
        <v>1817</v>
      </c>
      <c r="J184" s="433" t="s">
        <v>1818</v>
      </c>
      <c r="K184" s="103" t="s">
        <v>163</v>
      </c>
      <c r="L184" s="435"/>
      <c r="M184" s="430" t="s">
        <v>118</v>
      </c>
      <c r="N184" s="430" t="s">
        <v>1819</v>
      </c>
      <c r="O184" s="434"/>
      <c r="P184" s="434" t="s">
        <v>119</v>
      </c>
      <c r="Q184" s="434"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31" t="s">
        <v>1821</v>
      </c>
      <c r="I185" s="433" t="s">
        <v>1822</v>
      </c>
      <c r="J185" s="433" t="s">
        <v>1823</v>
      </c>
      <c r="K185" s="103" t="s">
        <v>163</v>
      </c>
      <c r="L185" s="435"/>
      <c r="M185" s="430" t="s">
        <v>118</v>
      </c>
      <c r="N185" s="430" t="s">
        <v>1824</v>
      </c>
      <c r="O185" s="434"/>
      <c r="P185" s="434"/>
      <c r="Q185" s="434"/>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hidden="1" customHeight="1">
      <c r="A186" s="72">
        <f t="shared" si="5"/>
        <v>178</v>
      </c>
      <c r="B186" s="65"/>
      <c r="C186" s="65" t="s">
        <v>1825</v>
      </c>
      <c r="D186" s="67"/>
      <c r="E186" s="67"/>
      <c r="F186" s="67"/>
      <c r="G186" s="67"/>
      <c r="H186" s="109" t="s">
        <v>1826</v>
      </c>
      <c r="I186" s="104" t="s">
        <v>1827</v>
      </c>
      <c r="J186" s="433" t="s">
        <v>1828</v>
      </c>
      <c r="K186" s="103" t="s">
        <v>163</v>
      </c>
      <c r="L186" s="435"/>
      <c r="M186" s="430"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hidden="1" customHeight="1">
      <c r="A187" s="72">
        <f t="shared" si="5"/>
        <v>179</v>
      </c>
      <c r="B187" s="65"/>
      <c r="C187" s="65" t="s">
        <v>1829</v>
      </c>
      <c r="D187" s="67"/>
      <c r="E187" s="67"/>
      <c r="F187" s="67"/>
      <c r="G187" s="67"/>
      <c r="H187" s="109" t="s">
        <v>1830</v>
      </c>
      <c r="I187" s="104" t="s">
        <v>1831</v>
      </c>
      <c r="J187" s="433" t="s">
        <v>1832</v>
      </c>
      <c r="K187" s="440" t="s">
        <v>163</v>
      </c>
      <c r="L187" s="435"/>
      <c r="M187" s="430"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hidden="1" customHeight="1">
      <c r="A188" s="72">
        <f t="shared" si="5"/>
        <v>180</v>
      </c>
      <c r="B188" s="65"/>
      <c r="C188" s="67" t="s">
        <v>1834</v>
      </c>
      <c r="D188" s="67"/>
      <c r="E188" s="67"/>
      <c r="F188" s="67"/>
      <c r="G188" s="67"/>
      <c r="H188" s="430" t="s">
        <v>1835</v>
      </c>
      <c r="I188" s="433"/>
      <c r="J188" s="430" t="s">
        <v>1836</v>
      </c>
      <c r="K188" s="430" t="s">
        <v>163</v>
      </c>
      <c r="L188" s="435"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hidden="1" customHeight="1">
      <c r="A189" s="72">
        <f t="shared" si="5"/>
        <v>181</v>
      </c>
      <c r="B189" s="86"/>
      <c r="C189" s="86"/>
      <c r="D189" s="86" t="s">
        <v>1345</v>
      </c>
      <c r="E189" s="339" t="s">
        <v>1837</v>
      </c>
      <c r="F189" s="339"/>
      <c r="G189" s="339"/>
      <c r="H189" s="106" t="s">
        <v>1346</v>
      </c>
      <c r="I189" s="104"/>
      <c r="J189" s="104" t="s">
        <v>1347</v>
      </c>
      <c r="K189" s="430" t="s">
        <v>1265</v>
      </c>
      <c r="L189" s="435" t="s">
        <v>119</v>
      </c>
      <c r="M189" s="88" t="s">
        <v>1347</v>
      </c>
      <c r="N189" s="430"/>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30" t="s">
        <v>1349</v>
      </c>
      <c r="I190" s="437" t="s">
        <v>1350</v>
      </c>
      <c r="J190" s="433" t="s">
        <v>162</v>
      </c>
      <c r="K190" s="430" t="s">
        <v>117</v>
      </c>
      <c r="L190" s="435"/>
      <c r="M190" s="430" t="s">
        <v>118</v>
      </c>
      <c r="N190" s="104" t="s">
        <v>1351</v>
      </c>
      <c r="O190" s="100"/>
      <c r="P190" s="100"/>
      <c r="Q190" s="434"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30" t="s">
        <v>1353</v>
      </c>
      <c r="I191" s="437" t="s">
        <v>1354</v>
      </c>
      <c r="J191" s="433" t="s">
        <v>1355</v>
      </c>
      <c r="K191" s="430" t="s">
        <v>117</v>
      </c>
      <c r="L191" s="435"/>
      <c r="M191" s="430" t="s">
        <v>118</v>
      </c>
      <c r="N191" s="104" t="s">
        <v>1356</v>
      </c>
      <c r="O191" s="105"/>
      <c r="P191" s="100"/>
      <c r="Q191" s="434"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hidden="1" customHeight="1">
      <c r="A192" s="72">
        <f t="shared" si="5"/>
        <v>184</v>
      </c>
      <c r="B192" s="65"/>
      <c r="C192" s="65"/>
      <c r="D192" s="65" t="s">
        <v>1509</v>
      </c>
      <c r="E192" s="65"/>
      <c r="F192" s="65"/>
      <c r="G192" s="65"/>
      <c r="H192" s="430" t="s">
        <v>1510</v>
      </c>
      <c r="I192" s="433" t="s">
        <v>1838</v>
      </c>
      <c r="J192" s="433" t="s">
        <v>213</v>
      </c>
      <c r="K192" s="430" t="s">
        <v>163</v>
      </c>
      <c r="L192" s="435"/>
      <c r="M192" s="430" t="s">
        <v>118</v>
      </c>
      <c r="N192" s="103"/>
      <c r="O192" s="434"/>
      <c r="P192" s="434" t="s">
        <v>119</v>
      </c>
      <c r="Q192" s="434"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1839</v>
      </c>
      <c r="C193" s="86"/>
      <c r="D193" s="86"/>
      <c r="E193" s="86"/>
      <c r="F193" s="86"/>
      <c r="G193" s="86"/>
      <c r="H193" s="106" t="s">
        <v>1840</v>
      </c>
      <c r="I193" s="104" t="s">
        <v>1841</v>
      </c>
      <c r="J193" s="281" t="s">
        <v>1842</v>
      </c>
      <c r="K193" s="430" t="s">
        <v>163</v>
      </c>
      <c r="L193" s="435"/>
      <c r="M193" s="430" t="s">
        <v>118</v>
      </c>
      <c r="N193" s="430"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1844</v>
      </c>
      <c r="C194" s="69"/>
      <c r="D194" s="86"/>
      <c r="E194" s="86"/>
      <c r="F194" s="86"/>
      <c r="G194" s="86"/>
      <c r="H194" s="430" t="s">
        <v>1845</v>
      </c>
      <c r="I194" s="433" t="s">
        <v>1846</v>
      </c>
      <c r="J194" s="433" t="s">
        <v>213</v>
      </c>
      <c r="K194" s="430" t="s">
        <v>163</v>
      </c>
      <c r="L194" s="435"/>
      <c r="M194" s="430" t="s">
        <v>118</v>
      </c>
      <c r="N194" s="430"/>
      <c r="O194" s="434"/>
      <c r="P194" s="434"/>
      <c r="Q194" s="434"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30" t="s">
        <v>1849</v>
      </c>
      <c r="I195" s="433"/>
      <c r="J195" s="433" t="s">
        <v>1850</v>
      </c>
      <c r="K195" s="430" t="s">
        <v>1265</v>
      </c>
      <c r="L195" s="435" t="s">
        <v>119</v>
      </c>
      <c r="M195" s="88" t="s">
        <v>1515</v>
      </c>
      <c r="N195" s="430"/>
      <c r="O195" s="434" t="s">
        <v>119</v>
      </c>
      <c r="P195" s="434"/>
      <c r="Q195" s="434"/>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30" t="s">
        <v>1852</v>
      </c>
      <c r="I196" s="433" t="s">
        <v>1853</v>
      </c>
      <c r="J196" s="433" t="s">
        <v>213</v>
      </c>
      <c r="K196" s="430" t="s">
        <v>1265</v>
      </c>
      <c r="L196" s="435"/>
      <c r="M196" s="430" t="s">
        <v>118</v>
      </c>
      <c r="N196" s="430"/>
      <c r="O196" s="436" t="s">
        <v>119</v>
      </c>
      <c r="P196" s="436"/>
      <c r="Q196" s="436"/>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30" t="s">
        <v>1855</v>
      </c>
      <c r="I197" s="433"/>
      <c r="J197" s="430" t="s">
        <v>1856</v>
      </c>
      <c r="K197" s="430" t="s">
        <v>163</v>
      </c>
      <c r="L197" s="435" t="s">
        <v>119</v>
      </c>
      <c r="M197" s="430" t="s">
        <v>1856</v>
      </c>
      <c r="N197" s="430"/>
      <c r="O197" s="434" t="s">
        <v>119</v>
      </c>
      <c r="P197" s="434" t="s">
        <v>119</v>
      </c>
      <c r="Q197" s="434"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30" t="s">
        <v>1858</v>
      </c>
      <c r="I198" s="433"/>
      <c r="J198" s="433" t="s">
        <v>1859</v>
      </c>
      <c r="K198" s="441" t="s">
        <v>1860</v>
      </c>
      <c r="L198" s="435" t="s">
        <v>119</v>
      </c>
      <c r="M198" s="88" t="s">
        <v>1859</v>
      </c>
      <c r="N198" s="430"/>
      <c r="O198" s="434" t="s">
        <v>119</v>
      </c>
      <c r="P198" s="434" t="s">
        <v>119</v>
      </c>
      <c r="Q198" s="434"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30" t="s">
        <v>1862</v>
      </c>
      <c r="I199" s="433" t="s">
        <v>1863</v>
      </c>
      <c r="J199" s="433" t="s">
        <v>1864</v>
      </c>
      <c r="K199" s="430" t="s">
        <v>117</v>
      </c>
      <c r="L199" s="435"/>
      <c r="M199" s="430" t="s">
        <v>118</v>
      </c>
      <c r="N199" s="430"/>
      <c r="O199" s="434" t="s">
        <v>119</v>
      </c>
      <c r="P199" s="434" t="s">
        <v>119</v>
      </c>
      <c r="Q199" s="434"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30" t="s">
        <v>1865</v>
      </c>
      <c r="I200" s="433" t="s">
        <v>1866</v>
      </c>
      <c r="J200" s="433" t="s">
        <v>1275</v>
      </c>
      <c r="K200" s="430" t="s">
        <v>163</v>
      </c>
      <c r="L200" s="435"/>
      <c r="M200" s="430" t="s">
        <v>118</v>
      </c>
      <c r="N200" s="430"/>
      <c r="O200" s="434" t="s">
        <v>119</v>
      </c>
      <c r="P200" s="434" t="s">
        <v>119</v>
      </c>
      <c r="Q200" s="434"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30" t="s">
        <v>1868</v>
      </c>
      <c r="I201" s="433" t="s">
        <v>1869</v>
      </c>
      <c r="J201" s="433" t="s">
        <v>1355</v>
      </c>
      <c r="K201" s="430" t="s">
        <v>117</v>
      </c>
      <c r="L201" s="435"/>
      <c r="M201" s="430" t="s">
        <v>118</v>
      </c>
      <c r="N201" s="430"/>
      <c r="O201" s="434" t="s">
        <v>119</v>
      </c>
      <c r="P201" s="434" t="s">
        <v>119</v>
      </c>
      <c r="Q201" s="434"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30" t="s">
        <v>1871</v>
      </c>
      <c r="I202" s="433" t="s">
        <v>1872</v>
      </c>
      <c r="J202" s="433" t="s">
        <v>213</v>
      </c>
      <c r="K202" s="430" t="s">
        <v>163</v>
      </c>
      <c r="L202" s="435"/>
      <c r="M202" s="430" t="s">
        <v>118</v>
      </c>
      <c r="N202" s="430"/>
      <c r="O202" s="436" t="s">
        <v>119</v>
      </c>
      <c r="P202" s="436" t="s">
        <v>119</v>
      </c>
      <c r="Q202" s="436"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30</v>
      </c>
      <c r="M203" s="72"/>
      <c r="N203" s="113"/>
      <c r="O203" s="113">
        <f>SUBTOTAL(103,createCase20[15-18])</f>
        <v>104</v>
      </c>
      <c r="P203" s="113">
        <f>SUBTOTAL(103,createCase20[15-15])</f>
        <v>73</v>
      </c>
      <c r="Q203" s="113">
        <f>SUBTOTAL(103,createCase20[15-MAJ])</f>
        <v>21</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8">
      <formula>#REF!=1</formula>
    </cfRule>
    <cfRule type="expression" dxfId="9061" priority="299">
      <formula>#REF!=1</formula>
    </cfRule>
    <cfRule type="expression" dxfId="9060" priority="296">
      <formula>OR(#REF!="X",#REF!="X")</formula>
    </cfRule>
    <cfRule type="expression" dxfId="9059" priority="297">
      <formula>AND(#REF!=1,#REF!=1)</formula>
    </cfRule>
  </conditionalFormatting>
  <conditionalFormatting sqref="B14:B15 C90:C91 C142">
    <cfRule type="expression" dxfId="9058" priority="288">
      <formula>#REF!=1</formula>
    </cfRule>
    <cfRule type="expression" dxfId="9057" priority="287">
      <formula>AND(#REF!=1,#REF!=1)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3">
      <formula>#REF!=1</formula>
    </cfRule>
    <cfRule type="expression" dxfId="9041" priority="22">
      <formula>AND(#REF!=1,#REF!=1)</formula>
    </cfRule>
  </conditionalFormatting>
  <conditionalFormatting sqref="C39:C40 C190:C191">
    <cfRule type="expression" dxfId="9040" priority="310">
      <formula>#REF!=1</formula>
    </cfRule>
    <cfRule type="expression" dxfId="9039" priority="307">
      <formula>AND($L39="X",OR(#REF!&lt;&gt;"",$B39&lt;&gt;""))</formula>
    </cfRule>
    <cfRule type="expression" dxfId="9038" priority="308">
      <formula>OR(#REF!="X",#REF!="X")</formula>
    </cfRule>
    <cfRule type="expression" dxfId="9037" priority="309">
      <formula>AND(#REF!=1,#REF!=1)</formula>
    </cfRule>
    <cfRule type="expression" dxfId="9036" priority="311">
      <formula>#REF!=1</formula>
    </cfRule>
  </conditionalFormatting>
  <conditionalFormatting sqref="C85 F85:G85">
    <cfRule type="expression" dxfId="9035" priority="320">
      <formula>#REF!=1</formula>
    </cfRule>
    <cfRule type="expression" dxfId="9034" priority="321">
      <formula>#REF!=1</formula>
    </cfRule>
    <cfRule type="expression" dxfId="9033" priority="322">
      <formula>AND($L85="X",OR($B85&lt;&gt;"",$C85&lt;&gt;"",$E85&lt;&gt;"",#REF!&lt;&gt;""))</formula>
    </cfRule>
    <cfRule type="expression" dxfId="9032" priority="323">
      <formula>AND($L85="X",OR($B85&lt;&gt;"",$C85&lt;&gt;""))</formula>
    </cfRule>
    <cfRule type="expression" dxfId="9031" priority="326">
      <formula>#REF!=1</formula>
    </cfRule>
    <cfRule type="expression" dxfId="9030" priority="325">
      <formula>AND(#REF!=1,#REF!=1)</formula>
    </cfRule>
    <cfRule type="expression" dxfId="9029" priority="327">
      <formula>#REF!=1</formula>
    </cfRule>
    <cfRule type="expression" dxfId="9028" priority="328">
      <formula>AND($L85="X",OR($B85&lt;&gt;"",$C85&lt;&gt;"",$E85&lt;&gt;"",#REF!&lt;&gt;""))</formula>
    </cfRule>
    <cfRule type="expression" dxfId="9027" priority="329">
      <formula>#REF!=1</formula>
    </cfRule>
    <cfRule type="expression" dxfId="9026" priority="330">
      <formula>AND($L85="X",OR($B85&lt;&gt;"",$C85&lt;&gt;"",$D85&lt;&gt;""))</formula>
    </cfRule>
    <cfRule type="expression" dxfId="9025" priority="331">
      <formula>AND($L85="X",OR($B85&lt;&gt;"",$C85&lt;&gt;"",$D85&lt;&gt;"",$E85&lt;&gt;""))</formula>
    </cfRule>
    <cfRule type="expression" dxfId="9024" priority="332">
      <formula>AND(#REF!=1,#REF!=1)</formula>
    </cfRule>
    <cfRule type="expression" dxfId="9023" priority="333">
      <formula>#REF!=1</formula>
    </cfRule>
    <cfRule type="expression" dxfId="9022" priority="334">
      <formula>AND($L85="X",OR($B85&lt;&gt;"",$C85&lt;&gt;"",$E85&lt;&gt;"",#REF!&lt;&gt;""))</formula>
    </cfRule>
    <cfRule type="expression" dxfId="9021" priority="312">
      <formula>AND($L85="X",OR($B85&lt;&gt;"",#REF!&lt;&gt;"",$C85&lt;&gt;""))</formula>
    </cfRule>
    <cfRule type="expression" dxfId="9020" priority="313">
      <formula>AND($L85="X",OR($B85&lt;&gt;"",$C85&lt;&gt;"",$D85&lt;&gt;""))</formula>
    </cfRule>
    <cfRule type="expression" dxfId="9019" priority="314">
      <formula>AND($L85="X",OR($B85&lt;&gt;"",$C85&lt;&gt;"",$D85&lt;&gt;"",$E85&lt;&gt;""))</formula>
    </cfRule>
    <cfRule type="expression" dxfId="9018" priority="324">
      <formula>AND($L85="X",OR($B85&lt;&gt;"",$C85&lt;&gt;"",$D85&lt;&gt;"",$E85&lt;&gt;""))</formula>
    </cfRule>
    <cfRule type="expression" dxfId="9017" priority="315">
      <formula>AND($L85="X",OR($B85&lt;&gt;"",$C85&lt;&gt;"",$E85&lt;&gt;"",#REF!&lt;&gt;""))</formula>
    </cfRule>
    <cfRule type="expression" dxfId="9016" priority="316">
      <formula>#REF!=1</formula>
    </cfRule>
    <cfRule type="expression" dxfId="9015" priority="317">
      <formula>AND($L85="X",OR($B85&lt;&gt;"",$C85&lt;&gt;"",$D85&lt;&gt;""))</formula>
    </cfRule>
    <cfRule type="expression" dxfId="9014" priority="318">
      <formula>AND($L85="X",OR($B85&lt;&gt;"",$C85&lt;&gt;"",$D85&lt;&gt;"",$E85&lt;&gt;""))</formula>
    </cfRule>
    <cfRule type="expression" dxfId="9013" priority="319">
      <formula>AND(#REF!=1,#REF!=1)</formula>
    </cfRule>
  </conditionalFormatting>
  <conditionalFormatting sqref="C122 F122:G122">
    <cfRule type="expression" dxfId="9012" priority="339">
      <formula>#REF!=1</formula>
    </cfRule>
    <cfRule type="expression" dxfId="9011" priority="340">
      <formula>AND($L122="X",OR($B122&lt;&gt;"",$C122&lt;&gt;"",$D122&lt;&gt;""))</formula>
    </cfRule>
    <cfRule type="expression" dxfId="9010" priority="335">
      <formula>AND($L122="X",OR($B122&lt;&gt;"",#REF!&lt;&gt;"",$C122&lt;&gt;""))</formula>
    </cfRule>
    <cfRule type="expression" dxfId="9009" priority="337">
      <formula>AND($L122="X",OR($B122&lt;&gt;"",$C122&lt;&gt;"",$D122&lt;&gt;"",$E122&lt;&gt;""))</formula>
    </cfRule>
    <cfRule type="expression" dxfId="9008" priority="338">
      <formula>AND($L122="X",OR($B122&lt;&gt;"",$C122&lt;&gt;"",$E122&lt;&gt;"",#REF!&lt;&gt;""))</formula>
    </cfRule>
    <cfRule type="expression" dxfId="9007" priority="336">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2">
      <formula>#REF!=1</formula>
    </cfRule>
    <cfRule type="expression" dxfId="9004" priority="300">
      <formula>AND($L174="X",#REF!&lt;&gt;"")</formula>
    </cfRule>
    <cfRule type="expression" dxfId="9003" priority="301">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3">
      <formula>AND($L34="X",OR($B34&lt;&gt;"",$C34&lt;&gt;"",$D34&lt;&gt;"",$E34&lt;&gt;""))</formula>
    </cfRule>
    <cfRule type="expression" dxfId="8997" priority="344">
      <formula>AND($L34="X",OR($B34&lt;&gt;"",$C34&lt;&gt;"",$E34&lt;&gt;"",#REF!&lt;&gt;""))</formula>
    </cfRule>
    <cfRule type="expression" dxfId="8996" priority="345">
      <formula>#REF!=1</formula>
    </cfRule>
    <cfRule type="expression" dxfId="8995" priority="346">
      <formula>AND($L34="X",OR($B34&lt;&gt;"",$C34&lt;&gt;"",$D34&lt;&gt;""))</formula>
    </cfRule>
    <cfRule type="expression" dxfId="8994" priority="347">
      <formula>AND($L34="X",OR($B34&lt;&gt;"",$C34&lt;&gt;"",$D34&lt;&gt;"",$E34&lt;&gt;""))</formula>
    </cfRule>
    <cfRule type="expression" dxfId="8993" priority="348">
      <formula>AND(#REF!=1,#REF!=1)</formula>
    </cfRule>
    <cfRule type="expression" dxfId="8992" priority="349">
      <formula>#REF!=1</formula>
    </cfRule>
    <cfRule type="expression" dxfId="8991" priority="350">
      <formula>#REF!=1</formula>
    </cfRule>
    <cfRule type="expression" dxfId="8990" priority="351">
      <formula>AND($L34="X",OR($B34&lt;&gt;"",$C34&lt;&gt;"",$E34&lt;&gt;"",#REF!&lt;&gt;""))</formula>
    </cfRule>
    <cfRule type="expression" dxfId="8989" priority="352">
      <formula>AND($L34="X",OR($B34&lt;&gt;"",$C34&lt;&gt;""))</formula>
    </cfRule>
    <cfRule type="expression" dxfId="8988" priority="353">
      <formula>AND($L34="X",OR($B34&lt;&gt;"",$C34&lt;&gt;"",$D34&lt;&gt;"",$E34&lt;&gt;""))</formula>
    </cfRule>
    <cfRule type="expression" dxfId="8987" priority="354">
      <formula>AND(#REF!=1,#REF!=1)</formula>
    </cfRule>
    <cfRule type="expression" dxfId="8986" priority="355">
      <formula>#REF!=1</formula>
    </cfRule>
    <cfRule type="expression" dxfId="8985" priority="356">
      <formula>#REF!=1</formula>
    </cfRule>
    <cfRule type="expression" dxfId="8984" priority="357">
      <formula>AND($L34="X",OR($B34&lt;&gt;"",$C34&lt;&gt;"",$E34&lt;&gt;"",#REF!&lt;&gt;""))</formula>
    </cfRule>
    <cfRule type="expression" dxfId="8983" priority="358">
      <formula>#REF!=1</formula>
    </cfRule>
    <cfRule type="expression" dxfId="8982" priority="359">
      <formula>AND($L34="X",OR($B34&lt;&gt;"",$C34&lt;&gt;"",$D34&lt;&gt;""))</formula>
    </cfRule>
    <cfRule type="expression" dxfId="8981" priority="360">
      <formula>AND($L34="X",OR($B34&lt;&gt;"",$C34&lt;&gt;"",$D34&lt;&gt;"",$E34&lt;&gt;""))</formula>
    </cfRule>
    <cfRule type="expression" dxfId="8980" priority="361">
      <formula>AND(#REF!=1,#REF!=1)</formula>
    </cfRule>
    <cfRule type="expression" dxfId="8979" priority="362">
      <formula>#REF!=1</formula>
    </cfRule>
    <cfRule type="expression" dxfId="8978" priority="363">
      <formula>AND($L34="X",OR($B34&lt;&gt;"",$C34&lt;&gt;"",$E34&lt;&gt;"",#REF!&lt;&gt;""))</formula>
    </cfRule>
    <cfRule type="expression" dxfId="8977" priority="364">
      <formula>AND($L34="X",OR($B34&lt;&gt;"",$C34&lt;&gt;""))</formula>
    </cfRule>
    <cfRule type="expression" dxfId="8976" priority="365">
      <formula>AND($L34="X",$B34&lt;&gt;"")</formula>
    </cfRule>
    <cfRule type="expression" dxfId="8975" priority="366">
      <formula>AND($L34="X",OR($B34&lt;&gt;"",$C34&lt;&gt;"",$D34&lt;&gt;""))</formula>
    </cfRule>
    <cfRule type="expression" dxfId="8974" priority="341">
      <formula>AND($L34="X",OR($B34&lt;&gt;"",#REF!&lt;&gt;"",$C34&lt;&gt;""))</formula>
    </cfRule>
    <cfRule type="expression" dxfId="8973" priority="342">
      <formula>AND($L34="X",OR($B34&lt;&gt;"",$C34&lt;&gt;"",$D34&lt;&gt;""))</formula>
    </cfRule>
  </conditionalFormatting>
  <conditionalFormatting sqref="C122:D122 G122">
    <cfRule type="expression" dxfId="8972" priority="369">
      <formula>#REF!=1</formula>
    </cfRule>
    <cfRule type="expression" dxfId="8971" priority="370">
      <formula>AND($L122="X",OR($B122&lt;&gt;"",$C122&lt;&gt;"",$D122&lt;&gt;""))</formula>
    </cfRule>
    <cfRule type="expression" dxfId="8970" priority="372">
      <formula>#REF!=1</formula>
    </cfRule>
    <cfRule type="expression" dxfId="8969" priority="371">
      <formula>AND(#REF!=1,#REF!=1)</formula>
    </cfRule>
    <cfRule type="expression" dxfId="8968" priority="367">
      <formula>AND($L122="X",OR($B122&lt;&gt;"",$C122&lt;&gt;"",$D122&lt;&gt;"",$E122&lt;&gt;""))</formula>
    </cfRule>
    <cfRule type="expression" dxfId="8967"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7">
      <formula>#REF!=1</formula>
    </cfRule>
    <cfRule type="expression" dxfId="8962" priority="378">
      <formula>AND($L16="X",OR($B16&lt;&gt;"",$C16&lt;&gt;""))</formula>
    </cfRule>
    <cfRule type="expression" dxfId="8961" priority="379">
      <formula>AND(#REF!=1,#REF!=1)</formula>
    </cfRule>
    <cfRule type="expression" dxfId="8960" priority="380">
      <formula>#REF!=1</formula>
    </cfRule>
    <cfRule type="expression" dxfId="8959" priority="381">
      <formula>#REF!=1</formula>
    </cfRule>
    <cfRule type="expression" dxfId="8958" priority="382">
      <formula>AND($L16="X",OR($B16&lt;&gt;"",$C16&lt;&gt;""))</formula>
    </cfRule>
    <cfRule type="expression" dxfId="8957" priority="383">
      <formula>AND(#REF!=1,#REF!=1)</formula>
    </cfRule>
    <cfRule type="expression" dxfId="8956" priority="384">
      <formula>#REF!=1</formula>
    </cfRule>
    <cfRule type="expression" dxfId="8955" priority="385">
      <formula>#REF!=1</formula>
    </cfRule>
    <cfRule type="expression" dxfId="8954" priority="386">
      <formula>AND($L16="X",OR($B16&lt;&gt;"",$C16&lt;&gt;""))</formula>
    </cfRule>
    <cfRule type="expression" dxfId="8953" priority="387">
      <formula>AND(#REF!=1,#REF!=1)</formula>
    </cfRule>
    <cfRule type="expression" dxfId="8952" priority="388">
      <formula>#REF!=1</formula>
    </cfRule>
    <cfRule type="expression" dxfId="8951" priority="389">
      <formula>#REF!=1</formula>
    </cfRule>
    <cfRule type="expression" dxfId="8950" priority="390">
      <formula>AND($L16="X",OR($B16&lt;&gt;"",$C16&lt;&gt;""))</formula>
    </cfRule>
    <cfRule type="expression" dxfId="8949" priority="391">
      <formula>AND(#REF!=1,#REF!=1)</formula>
    </cfRule>
    <cfRule type="expression" dxfId="8948" priority="392">
      <formula>#REF!=1</formula>
    </cfRule>
    <cfRule type="expression" dxfId="8947" priority="393">
      <formula>#REF!=1</formula>
    </cfRule>
    <cfRule type="expression" dxfId="8946" priority="423">
      <formula>AND($L16="X",OR($B16&lt;&gt;"",$C16&lt;&gt;"",$D16&lt;&gt;"",$E16&lt;&gt;""))</formula>
    </cfRule>
    <cfRule type="expression" dxfId="8945" priority="394">
      <formula>AND($L16="X",OR($B16&lt;&gt;"",$C16&lt;&gt;""))</formula>
    </cfRule>
    <cfRule type="expression" dxfId="8944" priority="395">
      <formula>AND(#REF!=1,#REF!=1)</formula>
    </cfRule>
    <cfRule type="expression" dxfId="8943" priority="396">
      <formula>#REF!=1</formula>
    </cfRule>
    <cfRule type="expression" dxfId="8942" priority="397">
      <formula>#REF!=1</formula>
    </cfRule>
    <cfRule type="expression" dxfId="8941" priority="426">
      <formula>#REF!=1</formula>
    </cfRule>
    <cfRule type="expression" dxfId="8940" priority="399">
      <formula>AND(#REF!=1,#REF!=1)</formula>
    </cfRule>
    <cfRule type="expression" dxfId="8939" priority="400">
      <formula>#REF!=1</formula>
    </cfRule>
    <cfRule type="expression" dxfId="8938" priority="401">
      <formula>#REF!=1</formula>
    </cfRule>
    <cfRule type="expression" dxfId="8937" priority="402">
      <formula>OR(#REF!="X",#REF!="X")</formula>
    </cfRule>
    <cfRule type="expression" dxfId="8936" priority="403">
      <formula>AND(#REF!=1,#REF!=1)</formula>
    </cfRule>
    <cfRule type="expression" dxfId="8935" priority="404">
      <formula>#REF!=1</formula>
    </cfRule>
    <cfRule type="expression" dxfId="8934" priority="405">
      <formula>#REF!=1</formula>
    </cfRule>
    <cfRule type="expression" dxfId="8933" priority="406">
      <formula>AND(#REF!=1,#REF!=1)</formula>
    </cfRule>
    <cfRule type="expression" dxfId="8932" priority="407">
      <formula>#REF!=1</formula>
    </cfRule>
    <cfRule type="expression" dxfId="8931" priority="408">
      <formula>AND(#REF!=1,#REF!=1)</formula>
    </cfRule>
    <cfRule type="expression" dxfId="8930" priority="409">
      <formula>#REF!=1</formula>
    </cfRule>
    <cfRule type="expression" dxfId="8929" priority="410">
      <formula>AND($L16="X",OR($B16&lt;&gt;"",$C16&lt;&gt;""))</formula>
    </cfRule>
    <cfRule type="expression" dxfId="8928" priority="411">
      <formula>AND($L16="X",OR($B16&lt;&gt;"",#REF!&lt;&gt;"",$C16&lt;&gt;""))</formula>
    </cfRule>
    <cfRule type="expression" dxfId="8927" priority="412">
      <formula>AND($L16="X",OR($B16&lt;&gt;"",$C16&lt;&gt;"",$D16&lt;&gt;""))</formula>
    </cfRule>
    <cfRule type="expression" dxfId="8926" priority="413">
      <formula>AND($L16="X",OR($B16&lt;&gt;"",$C16&lt;&gt;"",$D16&lt;&gt;"",$E16&lt;&gt;""))</formula>
    </cfRule>
    <cfRule type="expression" dxfId="8925" priority="414">
      <formula>AND($L16="X",OR($B16&lt;&gt;"",$C16&lt;&gt;"",$E16&lt;&gt;"",#REF!&lt;&gt;""))</formula>
    </cfRule>
    <cfRule type="expression" dxfId="8924" priority="415">
      <formula>#REF!=1</formula>
    </cfRule>
    <cfRule type="expression" dxfId="8923" priority="416">
      <formula>AND($L16="X",OR($B16&lt;&gt;"",$C16&lt;&gt;"",$D16&lt;&gt;""))</formula>
    </cfRule>
    <cfRule type="expression" dxfId="8922" priority="417">
      <formula>AND($L16="X",OR($B16&lt;&gt;"",$C16&lt;&gt;"",$D16&lt;&gt;"",$E16&lt;&gt;""))</formula>
    </cfRule>
    <cfRule type="expression" dxfId="8921" priority="398">
      <formula>AND($L16="X",OR($B16&lt;&gt;"",$C16&lt;&gt;""))</formula>
    </cfRule>
    <cfRule type="expression" dxfId="8920" priority="430">
      <formula>AND($L16="X",OR($B16&lt;&gt;"",$C16&lt;&gt;"",$D16&lt;&gt;"",$E16&lt;&gt;""))</formula>
    </cfRule>
    <cfRule type="expression" dxfId="8919" priority="431">
      <formula>AND($L16="X",OR($B16&lt;&gt;"",$C16&lt;&gt;"",$E16&lt;&gt;"",#REF!&lt;&gt;""))</formula>
    </cfRule>
    <cfRule type="expression" dxfId="8918" priority="432">
      <formula>AND($L16="X",OR($B16&lt;&gt;"",$C16&lt;&gt;""))</formula>
    </cfRule>
    <cfRule type="expression" dxfId="8917" priority="433">
      <formula>AND($L16="X",$B16&lt;&gt;"")</formula>
    </cfRule>
    <cfRule type="expression" dxfId="8916" priority="427">
      <formula>AND($L16="X",OR($B16&lt;&gt;"",$C16&lt;&gt;"",$E16&lt;&gt;"",#REF!&lt;&gt;""))</formula>
    </cfRule>
    <cfRule type="expression" dxfId="8915" priority="425">
      <formula>#REF!=1</formula>
    </cfRule>
    <cfRule type="expression" dxfId="8914" priority="373">
      <formula>AND($L16="X",OR($B16&lt;&gt;"",$C16&lt;&gt;"",$D16&lt;&gt;"",$E16&lt;&gt;""))</formula>
    </cfRule>
    <cfRule type="expression" dxfId="8913" priority="424">
      <formula>AND(#REF!=1,#REF!=1)</formula>
    </cfRule>
    <cfRule type="expression" dxfId="8912" priority="428">
      <formula>#REF!=1</formula>
    </cfRule>
    <cfRule type="expression" dxfId="8911" priority="429">
      <formula>AND($L16="X",OR($B16&lt;&gt;"",$C16&lt;&gt;"",$D16&lt;&gt;""))</formula>
    </cfRule>
    <cfRule type="expression" dxfId="8910" priority="374">
      <formula>AND($L16="X",OR($B16&lt;&gt;"",#REF!&lt;&gt;"",$C16&lt;&gt;"",$D16&lt;&gt;""))</formula>
    </cfRule>
    <cfRule type="expression" dxfId="8909" priority="422">
      <formula>AND($L16="X",OR($B16&lt;&gt;"",$C16&lt;&gt;""))</formula>
    </cfRule>
    <cfRule type="expression" dxfId="8908" priority="421">
      <formula>AND($L16="X",OR($B16&lt;&gt;"",$C16&lt;&gt;"",$E16&lt;&gt;"",#REF!&lt;&gt;""))</formula>
    </cfRule>
    <cfRule type="expression" dxfId="8907" priority="420">
      <formula>#REF!=1</formula>
    </cfRule>
    <cfRule type="expression" dxfId="8906" priority="419">
      <formula>#REF!=1</formula>
    </cfRule>
    <cfRule type="expression" dxfId="8905" priority="375">
      <formula>AND(#REF!=1,#REF!=1)</formula>
    </cfRule>
    <cfRule type="expression" dxfId="8904" priority="376">
      <formula>#REF!=1</formula>
    </cfRule>
    <cfRule type="expression" dxfId="8903" priority="418">
      <formula>AND(#REF!=1,#REF!=1)</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1390">
      <formula>$T122=1</formula>
    </cfRule>
    <cfRule type="expression" dxfId="8899" priority="1391">
      <formula>$S122=1</formula>
    </cfRule>
    <cfRule type="expression" dxfId="8898" priority="1392">
      <formula>AND($L122="X",OR($B122&lt;&gt;"",$C122&lt;&gt;""))</formula>
    </cfRule>
    <cfRule type="expression" dxfId="8897" priority="1393">
      <formula>AND($T122=1,$S122=1)</formula>
    </cfRule>
    <cfRule type="expression" dxfId="8896" priority="1394">
      <formula>$T122=1</formula>
    </cfRule>
    <cfRule type="expression" dxfId="8895" priority="1395">
      <formula>$S122=1</formula>
    </cfRule>
    <cfRule type="expression" dxfId="8894" priority="1396">
      <formula>AND($L122="X",OR($B122&lt;&gt;"",$C122&lt;&gt;""))</formula>
    </cfRule>
    <cfRule type="expression" dxfId="8893" priority="1397">
      <formula>AND($T122=1,$S122=1)</formula>
    </cfRule>
    <cfRule type="expression" dxfId="8892" priority="1398">
      <formula>$T122=1</formula>
    </cfRule>
    <cfRule type="expression" dxfId="8891" priority="1399">
      <formula>$S122=1</formula>
    </cfRule>
    <cfRule type="expression" dxfId="8890" priority="1400">
      <formula>AND($L122="X",OR($B122&lt;&gt;"",$C122&lt;&gt;""))</formula>
    </cfRule>
    <cfRule type="expression" dxfId="8889" priority="1401">
      <formula>AND($T122=1,$S122=1)</formula>
    </cfRule>
    <cfRule type="expression" dxfId="8888" priority="1402">
      <formula>$T122=1</formula>
    </cfRule>
    <cfRule type="expression" dxfId="8887" priority="1403">
      <formula>$S122=1</formula>
    </cfRule>
    <cfRule type="expression" dxfId="8886" priority="1404">
      <formula>AND($L122="X",OR($B122&lt;&gt;"",$C122&lt;&gt;""))</formula>
    </cfRule>
    <cfRule type="expression" dxfId="8885" priority="1405">
      <formula>AND($T122=1,$S122=1)</formula>
    </cfRule>
    <cfRule type="expression" dxfId="8884" priority="1406">
      <formula>$T122=1</formula>
    </cfRule>
    <cfRule type="expression" dxfId="8883" priority="514">
      <formula>#REF!=1</formula>
    </cfRule>
    <cfRule type="expression" dxfId="8882" priority="513">
      <formula>AND(#REF!=1,#REF!=1)</formula>
    </cfRule>
    <cfRule type="expression" dxfId="8881" priority="512">
      <formula>AND($L122="X",OR($B122&lt;&gt;"",$C122&lt;&gt;"",$D122&lt;&gt;""))</formula>
    </cfRule>
    <cfRule type="expression" dxfId="8880" priority="511">
      <formula>#REF!=1</formula>
    </cfRule>
    <cfRule type="expression" dxfId="8879" priority="510">
      <formula>AND($L122="X",OR($B122&lt;&gt;"",$C122&lt;&gt;"",$E122&lt;&gt;"",#REF!&lt;&gt;""))</formula>
    </cfRule>
    <cfRule type="expression" dxfId="8878" priority="509">
      <formula>AND($L122="X",OR($B122&lt;&gt;"",$C122&lt;&gt;"",$D122&lt;&gt;"",$E122&lt;&gt;""))</formula>
    </cfRule>
    <cfRule type="expression" dxfId="8877" priority="508">
      <formula>#REF!=1</formula>
    </cfRule>
    <cfRule type="expression" dxfId="8876" priority="507">
      <formula>AND(#REF!=1,#REF!=1)</formula>
    </cfRule>
    <cfRule type="expression" dxfId="8875" priority="506">
      <formula>OR(#REF!="X",#REF!="X")</formula>
    </cfRule>
    <cfRule type="expression" dxfId="8874" priority="505">
      <formula>#REF!=1</formula>
    </cfRule>
    <cfRule type="expression" dxfId="8873" priority="504">
      <formula>#REF!=1</formula>
    </cfRule>
    <cfRule type="expression" dxfId="8872" priority="503">
      <formula>AND(#REF!=1,#REF!=1)</formula>
    </cfRule>
    <cfRule type="expression" dxfId="8871" priority="502">
      <formula>OR(#REF!="X",#REF!="X")</formula>
    </cfRule>
    <cfRule type="expression" dxfId="8870" priority="501">
      <formula>#REF!=1</formula>
    </cfRule>
    <cfRule type="expression" dxfId="8869" priority="500">
      <formula>#REF!=1</formula>
    </cfRule>
    <cfRule type="expression" dxfId="8868" priority="499">
      <formula>AND(#REF!=1,#REF!=1)</formula>
    </cfRule>
    <cfRule type="expression" dxfId="8867" priority="498">
      <formula>AND($L122="X",OR($B122&lt;&gt;"",$C122&lt;&gt;""))</formula>
    </cfRule>
    <cfRule type="expression" dxfId="8866" priority="497">
      <formula>#REF!=1</formula>
    </cfRule>
    <cfRule type="expression" dxfId="8865" priority="496">
      <formula>#REF!=1</formula>
    </cfRule>
    <cfRule type="expression" dxfId="8864" priority="495">
      <formula>AND(#REF!=1,#REF!=1)</formula>
    </cfRule>
    <cfRule type="expression" dxfId="8863" priority="494">
      <formula>AND($L122="X",OR($B122&lt;&gt;"",$C122&lt;&gt;""))</formula>
    </cfRule>
    <cfRule type="expression" dxfId="8862" priority="493">
      <formula>#REF!=1</formula>
    </cfRule>
    <cfRule type="expression" dxfId="8861" priority="492">
      <formula>#REF!=1</formula>
    </cfRule>
    <cfRule type="expression" dxfId="8860" priority="491">
      <formula>AND(#REF!=1,#REF!=1)</formula>
    </cfRule>
    <cfRule type="expression" dxfId="8859" priority="490">
      <formula>AND($L122="X",OR($B122&lt;&gt;"",$C122&lt;&gt;""))</formula>
    </cfRule>
    <cfRule type="expression" dxfId="8858" priority="489">
      <formula>#REF!=1</formula>
    </cfRule>
    <cfRule type="expression" dxfId="8857" priority="488">
      <formula>#REF!=1</formula>
    </cfRule>
    <cfRule type="expression" dxfId="8856" priority="487">
      <formula>AND(#REF!=1,#REF!=1)</formula>
    </cfRule>
    <cfRule type="expression" dxfId="8855" priority="486">
      <formula>AND($L122="X",OR($B122&lt;&gt;"",$C122&lt;&gt;""))</formula>
    </cfRule>
    <cfRule type="expression" dxfId="8854" priority="485">
      <formula>#REF!=1</formula>
    </cfRule>
    <cfRule type="expression" dxfId="8853" priority="484">
      <formula>#REF!=1</formula>
    </cfRule>
    <cfRule type="expression" dxfId="8852" priority="483">
      <formula>AND(#REF!=1,#REF!=1)</formula>
    </cfRule>
    <cfRule type="expression" dxfId="8851" priority="482">
      <formula>AND($L122="X",OR($B122&lt;&gt;"",$C122&lt;&gt;""))</formula>
    </cfRule>
    <cfRule type="expression" dxfId="8850" priority="1424">
      <formula>$T122=1</formula>
    </cfRule>
    <cfRule type="expression" dxfId="8849" priority="1423">
      <formula>AND($T122=1,$S122=1)</formula>
    </cfRule>
    <cfRule type="expression" dxfId="8848" priority="1422">
      <formula>AND($L122="X",OR($B122&lt;&gt;"",$C122&lt;&gt;"",$D122&lt;&gt;""))</formula>
    </cfRule>
    <cfRule type="expression" dxfId="8847" priority="473">
      <formula>AND($L122="X",OR($B122&lt;&gt;"",$C122&lt;&gt;"",$D122&lt;&gt;"",$E122&lt;&gt;""))</formula>
    </cfRule>
    <cfRule type="expression" dxfId="8846" priority="1420">
      <formula>AND($L122="X",OR($B122&lt;&gt;"",$C122&lt;&gt;"",$E122&lt;&gt;"",#REF!&lt;&gt;""))</formula>
    </cfRule>
    <cfRule type="expression" dxfId="8845" priority="1419">
      <formula>AND($L122="X",OR($B122&lt;&gt;"",$C122&lt;&gt;"",$D122&lt;&gt;"",$E122&lt;&gt;""))</formula>
    </cfRule>
    <cfRule type="expression" dxfId="8844" priority="1418">
      <formula>$T122=1</formula>
    </cfRule>
    <cfRule type="expression" dxfId="8843" priority="1417">
      <formula>AND($T122=1,$S122=1)</formula>
    </cfRule>
    <cfRule type="expression" dxfId="8842" priority="1416">
      <formula>OR($T122="X",$S122="X")</formula>
    </cfRule>
    <cfRule type="expression" dxfId="8841" priority="1415">
      <formula>$S122=1</formula>
    </cfRule>
    <cfRule type="expression" dxfId="8840" priority="1414">
      <formula>$T122=1</formula>
    </cfRule>
    <cfRule type="expression" dxfId="8839" priority="1413">
      <formula>AND($T122=1,$S122=1)</formula>
    </cfRule>
    <cfRule type="expression" dxfId="8838" priority="1412">
      <formula>OR($T122="X",$S122="X")</formula>
    </cfRule>
    <cfRule type="expression" dxfId="8837" priority="1411">
      <formula>$S122=1</formula>
    </cfRule>
    <cfRule type="expression" dxfId="8836" priority="1410">
      <formula>$T122=1</formula>
    </cfRule>
    <cfRule type="expression" dxfId="8835" priority="235">
      <formula>AND($L122="X",OR($B122&lt;&gt;"",$C122&lt;&gt;"",$D122&lt;&gt;"",$E122&lt;&gt;""))</formula>
    </cfRule>
    <cfRule type="expression" dxfId="8834" priority="481">
      <formula>#REF!=1</formula>
    </cfRule>
    <cfRule type="expression" dxfId="8833" priority="472">
      <formula>AND($L122="X",OR($B122&lt;&gt;"",$C122&lt;&gt;""))</formula>
    </cfRule>
    <cfRule type="expression" dxfId="8832" priority="238">
      <formula>$U122=1</formula>
    </cfRule>
    <cfRule type="expression" dxfId="8831" priority="239">
      <formula>$T122=1</formula>
    </cfRule>
    <cfRule type="expression" dxfId="8830" priority="240">
      <formula>AND($L122="X",OR($B122&lt;&gt;"",$C122&lt;&gt;""))</formula>
    </cfRule>
    <cfRule type="expression" dxfId="8829" priority="241">
      <formula>AND($U122=1,$T122=1)</formula>
    </cfRule>
    <cfRule type="expression" dxfId="8828" priority="242">
      <formula>$U122=1</formula>
    </cfRule>
    <cfRule type="expression" dxfId="8827" priority="243">
      <formula>$T122=1</formula>
    </cfRule>
    <cfRule type="expression" dxfId="8826" priority="244">
      <formula>AND($L122="X",OR($B122&lt;&gt;"",$C122&lt;&gt;""))</formula>
    </cfRule>
    <cfRule type="expression" dxfId="8825" priority="245">
      <formula>AND($U122=1,$T122=1)</formula>
    </cfRule>
    <cfRule type="expression" dxfId="8824" priority="246">
      <formula>$U122=1</formula>
    </cfRule>
    <cfRule type="expression" dxfId="8823" priority="247">
      <formula>$T122=1</formula>
    </cfRule>
    <cfRule type="expression" dxfId="8822" priority="248">
      <formula>AND($L122="X",OR($B122&lt;&gt;"",$C122&lt;&gt;""))</formula>
    </cfRule>
    <cfRule type="expression" dxfId="8821" priority="249">
      <formula>AND($U122=1,$T122=1)</formula>
    </cfRule>
    <cfRule type="expression" dxfId="8820" priority="250">
      <formula>$U122=1</formula>
    </cfRule>
    <cfRule type="expression" dxfId="8819" priority="251">
      <formula>$T122=1</formula>
    </cfRule>
    <cfRule type="expression" dxfId="8818" priority="252">
      <formula>AND($L122="X",OR($B122&lt;&gt;"",$C122&lt;&gt;""))</formula>
    </cfRule>
    <cfRule type="expression" dxfId="8817" priority="253">
      <formula>AND($U122=1,$T122=1)</formula>
    </cfRule>
    <cfRule type="expression" dxfId="8816" priority="254">
      <formula>$U122=1</formula>
    </cfRule>
    <cfRule type="expression" dxfId="8815" priority="255">
      <formula>$T122=1</formula>
    </cfRule>
    <cfRule type="expression" dxfId="8814" priority="256">
      <formula>AND($L122="X",OR($B122&lt;&gt;"",$C122&lt;&gt;""))</formula>
    </cfRule>
    <cfRule type="expression" dxfId="8813" priority="257">
      <formula>AND($U122=1,$T122=1)</formula>
    </cfRule>
    <cfRule type="expression" dxfId="8812" priority="258">
      <formula>$U122=1</formula>
    </cfRule>
    <cfRule type="expression" dxfId="8811" priority="259">
      <formula>$T122=1</formula>
    </cfRule>
    <cfRule type="expression" dxfId="8810" priority="1421">
      <formula>$S122=1</formula>
    </cfRule>
    <cfRule type="expression" dxfId="8809" priority="261">
      <formula>AND($U122=1,$T122=1)</formula>
    </cfRule>
    <cfRule type="expression" dxfId="8808" priority="262">
      <formula>$U122=1</formula>
    </cfRule>
    <cfRule type="expression" dxfId="8807" priority="263">
      <formula>$T122=1</formula>
    </cfRule>
    <cfRule type="expression" dxfId="8806" priority="264">
      <formula>OR($U122="X",$T122="X")</formula>
    </cfRule>
    <cfRule type="expression" dxfId="8805" priority="265">
      <formula>AND($U122=1,$T122=1)</formula>
    </cfRule>
    <cfRule type="expression" dxfId="8804" priority="266">
      <formula>$U122=1</formula>
    </cfRule>
    <cfRule type="expression" dxfId="8803" priority="267">
      <formula>$T122=1</formula>
    </cfRule>
    <cfRule type="expression" dxfId="8802" priority="268">
      <formula>OR($U122="X",$T122="X")</formula>
    </cfRule>
    <cfRule type="expression" dxfId="8801" priority="269">
      <formula>AND($U122=1,$T122=1)</formula>
    </cfRule>
    <cfRule type="expression" dxfId="8800" priority="270">
      <formula>$U122=1</formula>
    </cfRule>
    <cfRule type="expression" dxfId="8799" priority="271">
      <formula>AND($L122="X",OR($B122&lt;&gt;"",$C122&lt;&gt;"",$D122&lt;&gt;"",$E122&lt;&gt;""))</formula>
    </cfRule>
    <cfRule type="expression" dxfId="8798" priority="272">
      <formula>AND($L122="X",OR($B122&lt;&gt;"",$C122&lt;&gt;"",$E122&lt;&gt;"",#REF!&lt;&gt;""))</formula>
    </cfRule>
    <cfRule type="expression" dxfId="8797" priority="273">
      <formula>$T122=1</formula>
    </cfRule>
    <cfRule type="expression" dxfId="8796" priority="274">
      <formula>AND($L122="X",OR($B122&lt;&gt;"",$C122&lt;&gt;"",$D122&lt;&gt;""))</formula>
    </cfRule>
    <cfRule type="expression" dxfId="8795" priority="275">
      <formula>AND($U122=1,$T122=1)</formula>
    </cfRule>
    <cfRule type="expression" dxfId="8794" priority="276">
      <formula>$U122=1</formula>
    </cfRule>
    <cfRule type="expression" dxfId="8793" priority="277">
      <formula>AND($L122="X",$B122&lt;&gt;"")</formula>
    </cfRule>
    <cfRule type="expression" dxfId="8792" priority="278">
      <formula>AND($L122="X",OR($B122&lt;&gt;"",$C122&lt;&gt;""))</formula>
    </cfRule>
    <cfRule type="expression" dxfId="8791" priority="1407">
      <formula>$S122=1</formula>
    </cfRule>
    <cfRule type="expression" dxfId="8790" priority="236">
      <formula>AND($L122="X",OR($B122&lt;&gt;"",#REF!&lt;&gt;"",$C122&lt;&gt;"",$D122&lt;&gt;""))</formula>
    </cfRule>
    <cfRule type="expression" dxfId="8789" priority="237">
      <formula>AND($U122=1,$T122=1)</formula>
    </cfRule>
    <cfRule type="expression" dxfId="8788" priority="475">
      <formula>AND(#REF!=1,#REF!=1)</formula>
    </cfRule>
    <cfRule type="expression" dxfId="8787" priority="480">
      <formula>#REF!=1</formula>
    </cfRule>
    <cfRule type="expression" dxfId="8786" priority="479">
      <formula>AND(#REF!=1,#REF!=1)</formula>
    </cfRule>
    <cfRule type="expression" dxfId="8785" priority="474">
      <formula>AND($L122="X",OR($B122&lt;&gt;"",#REF!&lt;&gt;"",$C122&lt;&gt;"",$D122&lt;&gt;""))</formula>
    </cfRule>
    <cfRule type="expression" dxfId="8784" priority="1384">
      <formula>AND($L122="X",OR($B122&lt;&gt;"",$C122&lt;&gt;"",$D122&lt;&gt;"",$E122&lt;&gt;""))</formula>
    </cfRule>
    <cfRule type="expression" dxfId="8783" priority="1385">
      <formula>AND($T122=1,$S122=1)</formula>
    </cfRule>
    <cfRule type="expression" dxfId="8782" priority="1386">
      <formula>$T122=1</formula>
    </cfRule>
    <cfRule type="expression" dxfId="8781" priority="1387">
      <formula>$S122=1</formula>
    </cfRule>
    <cfRule type="expression" dxfId="8780" priority="478">
      <formula>AND($L122="X",OR($B122&lt;&gt;"",$C122&lt;&gt;""))</formula>
    </cfRule>
    <cfRule type="expression" dxfId="8779" priority="477">
      <formula>#REF!=1</formula>
    </cfRule>
    <cfRule type="expression" dxfId="8778" priority="476">
      <formula>#REF!=1</formula>
    </cfRule>
    <cfRule type="expression" dxfId="8777" priority="1388">
      <formula>AND($L122="X",OR($B122&lt;&gt;"",$C122&lt;&gt;""))</formula>
    </cfRule>
    <cfRule type="expression" dxfId="8776" priority="1409">
      <formula>AND($T122=1,$S122=1)</formula>
    </cfRule>
    <cfRule type="expression" dxfId="8775" priority="1408">
      <formula>AND($L122="X",OR($B122&lt;&gt;"",$C122&lt;&gt;""))</formula>
    </cfRule>
    <cfRule type="expression" dxfId="8774" priority="1389">
      <formula>AND($T122=1,$S122=1)</formula>
    </cfRule>
    <cfRule type="expression" dxfId="8773" priority="260">
      <formula>AND($L122="X",OR($B122&lt;&gt;"",$C122&lt;&gt;""))</formula>
    </cfRule>
  </conditionalFormatting>
  <conditionalFormatting sqref="C171:G171 C195:G195">
    <cfRule type="expression" dxfId="8772" priority="75">
      <formula>AND($L171="X",OR($B171&lt;&gt;"",$C171&lt;&gt;"",$D171&lt;&gt;"",$E171&lt;&gt;""))</formula>
    </cfRule>
    <cfRule type="expression" dxfId="8771" priority="77">
      <formula>AND($L171="X",OR($B171&lt;&gt;"",#REF!&lt;&gt;"",$C171&lt;&gt;""))</formula>
    </cfRule>
    <cfRule type="expression" dxfId="8770" priority="76">
      <formula>AND($L171="X",OR($B171&lt;&gt;"",#REF!&lt;&gt;"",$C171&lt;&gt;"",$D171&lt;&gt;""))</formula>
    </cfRule>
  </conditionalFormatting>
  <conditionalFormatting sqref="C179:G179">
    <cfRule type="expression" dxfId="8769" priority="37">
      <formula>AND($L179="X",OR($B179&lt;&gt;"",#REF!&lt;&gt;"",$C179&lt;&gt;"",$D179&lt;&gt;""))</formula>
    </cfRule>
    <cfRule type="expression" dxfId="8768" priority="36">
      <formula>AND($L179="X",OR($B179&lt;&gt;"",$C179&lt;&gt;"",$D179&lt;&gt;"",$E179&lt;&gt;""))</formula>
    </cfRule>
  </conditionalFormatting>
  <conditionalFormatting sqref="D21 C34:G34 D41:G41 E48:G48 D56:G56 D66:G66 E68:G68 F69:G69 C85:G85 E89:G89">
    <cfRule type="expression" dxfId="8767" priority="442">
      <formula>#REF!=1</formula>
    </cfRule>
    <cfRule type="expression" dxfId="8766" priority="443">
      <formula>AND($L21="X",OR($B21&lt;&gt;"",$C21&lt;&gt;""))</formula>
    </cfRule>
    <cfRule type="expression" dxfId="8765" priority="444">
      <formula>AND(#REF!=1,#REF!=1)</formula>
    </cfRule>
    <cfRule type="expression" dxfId="8764" priority="445">
      <formula>#REF!=1</formula>
    </cfRule>
    <cfRule type="expression" dxfId="8763" priority="446">
      <formula>#REF!=1</formula>
    </cfRule>
    <cfRule type="expression" dxfId="8762" priority="447">
      <formula>AND($L21="X",OR($B21&lt;&gt;"",$C21&lt;&gt;""))</formula>
    </cfRule>
    <cfRule type="expression" dxfId="8761" priority="448">
      <formula>AND(#REF!=1,#REF!=1)</formula>
    </cfRule>
    <cfRule type="expression" dxfId="8760" priority="449">
      <formula>#REF!=1</formula>
    </cfRule>
    <cfRule type="expression" dxfId="8759" priority="450">
      <formula>#REF!=1</formula>
    </cfRule>
    <cfRule type="expression" dxfId="8758" priority="451">
      <formula>AND($L21="X",OR($B21&lt;&gt;"",$C21&lt;&gt;""))</formula>
    </cfRule>
    <cfRule type="expression" dxfId="8757" priority="452">
      <formula>AND(#REF!=1,#REF!=1)</formula>
    </cfRule>
    <cfRule type="expression" dxfId="8756" priority="453">
      <formula>#REF!=1</formula>
    </cfRule>
    <cfRule type="expression" dxfId="8755" priority="454">
      <formula>#REF!=1</formula>
    </cfRule>
    <cfRule type="expression" dxfId="8754" priority="455">
      <formula>AND($L21="X",OR($B21&lt;&gt;"",$C21&lt;&gt;""))</formula>
    </cfRule>
    <cfRule type="expression" dxfId="8753" priority="456">
      <formula>AND(#REF!=1,#REF!=1)</formula>
    </cfRule>
    <cfRule type="expression" dxfId="8752" priority="457">
      <formula>#REF!=1</formula>
    </cfRule>
    <cfRule type="expression" dxfId="8751" priority="458">
      <formula>#REF!=1</formula>
    </cfRule>
    <cfRule type="expression" dxfId="8750" priority="459">
      <formula>AND($L21="X",OR($B21&lt;&gt;"",$C21&lt;&gt;""))</formula>
    </cfRule>
    <cfRule type="expression" dxfId="8749" priority="460">
      <formula>AND(#REF!=1,#REF!=1)</formula>
    </cfRule>
    <cfRule type="expression" dxfId="8748" priority="461">
      <formula>#REF!=1</formula>
    </cfRule>
    <cfRule type="expression" dxfId="8747" priority="462">
      <formula>#REF!=1</formula>
    </cfRule>
    <cfRule type="expression" dxfId="8746" priority="463">
      <formula>OR(#REF!="X",#REF!="X")</formula>
    </cfRule>
    <cfRule type="expression" dxfId="8745" priority="464">
      <formula>AND(#REF!=1,#REF!=1)</formula>
    </cfRule>
    <cfRule type="expression" dxfId="8744" priority="465">
      <formula>#REF!=1</formula>
    </cfRule>
    <cfRule type="expression" dxfId="8743" priority="466">
      <formula>#REF!=1</formula>
    </cfRule>
    <cfRule type="expression" dxfId="8742" priority="467">
      <formula>OR(#REF!="X",#REF!="X")</formula>
    </cfRule>
    <cfRule type="expression" dxfId="8741" priority="468">
      <formula>AND(#REF!=1,#REF!=1)</formula>
    </cfRule>
    <cfRule type="expression" dxfId="8740" priority="469">
      <formula>#REF!=1</formula>
    </cfRule>
    <cfRule type="expression" dxfId="8739" priority="470">
      <formula>AND(#REF!=1,#REF!=1)</formula>
    </cfRule>
    <cfRule type="expression" dxfId="8738" priority="471">
      <formula>#REF!=1</formula>
    </cfRule>
    <cfRule type="expression" dxfId="8737" priority="436">
      <formula>AND(#REF!=1,#REF!=1)</formula>
    </cfRule>
    <cfRule type="expression" dxfId="8736" priority="437">
      <formula>#REF!=1</formula>
    </cfRule>
    <cfRule type="expression" dxfId="8735" priority="438">
      <formula>#REF!=1</formula>
    </cfRule>
    <cfRule type="expression" dxfId="8734" priority="439">
      <formula>AND($L21="X",OR($B21&lt;&gt;"",$C21&lt;&gt;""))</formula>
    </cfRule>
    <cfRule type="expression" dxfId="8733" priority="440">
      <formula>AND(#REF!=1,#REF!=1)</formula>
    </cfRule>
    <cfRule type="expression" dxfId="8732" priority="441">
      <formula>#REF!=1</formula>
    </cfRule>
  </conditionalFormatting>
  <conditionalFormatting sqref="D21:D22 E22:G22 D24:G24">
    <cfRule type="expression" dxfId="8731" priority="543">
      <formula>#REF!=1</formula>
    </cfRule>
    <cfRule type="expression" dxfId="8730" priority="528">
      <formula>AND($L21="X",OR($B21&lt;&gt;"",$C21&lt;&gt;""))</formula>
    </cfRule>
    <cfRule type="expression" dxfId="8729" priority="527">
      <formula>#REF!=1</formula>
    </cfRule>
    <cfRule type="expression" dxfId="8728" priority="533">
      <formula>AND(#REF!=1,#REF!=1)</formula>
    </cfRule>
    <cfRule type="expression" dxfId="8727" priority="526">
      <formula>#REF!=1</formula>
    </cfRule>
    <cfRule type="expression" dxfId="8726" priority="525">
      <formula>AND(#REF!=1,#REF!=1)</formula>
    </cfRule>
    <cfRule type="expression" dxfId="8725" priority="524">
      <formula>AND($L21="X",OR($B21&lt;&gt;"",$C21&lt;&gt;""))</formula>
    </cfRule>
    <cfRule type="expression" dxfId="8724" priority="532">
      <formula>AND($L21="X",OR($B21&lt;&gt;"",$C21&lt;&gt;""))</formula>
    </cfRule>
    <cfRule type="expression" dxfId="8723" priority="516">
      <formula>AND($L21="X",OR($B21&lt;&gt;"",$C21&lt;&gt;""))</formula>
    </cfRule>
    <cfRule type="expression" dxfId="8722" priority="520">
      <formula>AND($L21="X",OR($B21&lt;&gt;"",$C21&lt;&gt;""))</formula>
    </cfRule>
    <cfRule type="expression" dxfId="8721" priority="519">
      <formula>#REF!=1</formula>
    </cfRule>
    <cfRule type="expression" dxfId="8720" priority="517">
      <formula>AND(#REF!=1,#REF!=1)</formula>
    </cfRule>
    <cfRule type="expression" dxfId="8719" priority="518">
      <formula>#REF!=1</formula>
    </cfRule>
    <cfRule type="expression" dxfId="8718" priority="522">
      <formula>#REF!=1</formula>
    </cfRule>
    <cfRule type="expression" dxfId="8717" priority="521">
      <formula>AND(#REF!=1,#REF!=1)</formula>
    </cfRule>
    <cfRule type="expression" dxfId="8716" priority="547">
      <formula>AND(#REF!=1,#REF!=1)</formula>
    </cfRule>
    <cfRule type="expression" dxfId="8715" priority="531">
      <formula>#REF!=1</formula>
    </cfRule>
    <cfRule type="expression" dxfId="8714" priority="534">
      <formula>#REF!=1</formula>
    </cfRule>
    <cfRule type="expression" dxfId="8713" priority="530">
      <formula>#REF!=1</formula>
    </cfRule>
    <cfRule type="expression" dxfId="8712" priority="529">
      <formula>AND(#REF!=1,#REF!=1)</formula>
    </cfRule>
    <cfRule type="expression" dxfId="8711" priority="548">
      <formula>#REF!=1</formula>
    </cfRule>
    <cfRule type="expression" dxfId="8710" priority="515">
      <formula>#REF!=1</formula>
    </cfRule>
    <cfRule type="expression" dxfId="8709" priority="546">
      <formula>#REF!=1</formula>
    </cfRule>
    <cfRule type="expression" dxfId="8708" priority="545">
      <formula>AND(#REF!=1,#REF!=1)</formula>
    </cfRule>
    <cfRule type="expression" dxfId="8707" priority="544">
      <formula>OR(#REF!="X",#REF!="X")</formula>
    </cfRule>
    <cfRule type="expression" dxfId="8706" priority="523">
      <formula>#REF!=1</formula>
    </cfRule>
    <cfRule type="expression" dxfId="8705" priority="542">
      <formula>#REF!=1</formula>
    </cfRule>
    <cfRule type="expression" dxfId="8704" priority="541">
      <formula>AND(#REF!=1,#REF!=1)</formula>
    </cfRule>
    <cfRule type="expression" dxfId="8703" priority="540">
      <formula>OR(#REF!="X",#REF!="X")</formula>
    </cfRule>
    <cfRule type="expression" dxfId="8702" priority="539">
      <formula>#REF!=1</formula>
    </cfRule>
    <cfRule type="expression" dxfId="8701" priority="538">
      <formula>#REF!=1</formula>
    </cfRule>
    <cfRule type="expression" dxfId="8700" priority="537">
      <formula>AND(#REF!=1,#REF!=1)</formula>
    </cfRule>
    <cfRule type="expression" dxfId="8699" priority="536">
      <formula>AND($L21="X",OR($B21&lt;&gt;"",$C21&lt;&gt;""))</formula>
    </cfRule>
    <cfRule type="expression" dxfId="8698" priority="535">
      <formula>#REF!=1</formula>
    </cfRule>
  </conditionalFormatting>
  <conditionalFormatting sqref="D21:D23">
    <cfRule type="expression" dxfId="8697" priority="552">
      <formula>#REF!=1</formula>
    </cfRule>
    <cfRule type="expression" dxfId="8696" priority="550">
      <formula>AND($L21="X",OR($B21&lt;&gt;"",#REF!&lt;&gt;"",$C21&lt;&gt;"",$D21&lt;&gt;""))</formula>
    </cfRule>
    <cfRule type="expression" dxfId="8695" priority="549">
      <formula>AND($L21="X",OR($B21&lt;&gt;"",$C21&lt;&gt;"",$D21&lt;&gt;"",$E21&lt;&gt;""))</formula>
    </cfRule>
    <cfRule type="expression" dxfId="8694" priority="551">
      <formula>AND(#REF!=1,#REF!=1)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617">
      <formula>AND(#REF!=1,#REF!=1)</formula>
    </cfRule>
    <cfRule type="expression" dxfId="8690" priority="616">
      <formula>OR(#REF!="X",#REF!="X")</formula>
    </cfRule>
    <cfRule type="expression" dxfId="8689" priority="615">
      <formula>#REF!=1</formula>
    </cfRule>
    <cfRule type="expression" dxfId="8688" priority="614">
      <formula>#REF!=1</formula>
    </cfRule>
    <cfRule type="expression" dxfId="8687" priority="613">
      <formula>AND(#REF!=1,#REF!=1)</formula>
    </cfRule>
    <cfRule type="expression" dxfId="8686" priority="637">
      <formula>AND($L38="X",OR($B38&lt;&gt;"",$C38&lt;&gt;"",$D38&lt;&gt;"",$E38&lt;&gt;""))</formula>
    </cfRule>
    <cfRule type="expression" dxfId="8685" priority="612">
      <formula>AND($L38="X",OR($B38&lt;&gt;"",$C38&lt;&gt;""))</formula>
    </cfRule>
    <cfRule type="expression" dxfId="8684" priority="611">
      <formula>#REF!=1</formula>
    </cfRule>
    <cfRule type="expression" dxfId="8683" priority="610">
      <formula>#REF!=1</formula>
    </cfRule>
    <cfRule type="expression" dxfId="8682" priority="609">
      <formula>AND(#REF!=1,#REF!=1)</formula>
    </cfRule>
    <cfRule type="expression" dxfId="8681" priority="608">
      <formula>AND($L38="X",OR($B38&lt;&gt;"",$C38&lt;&gt;""))</formula>
    </cfRule>
    <cfRule type="expression" dxfId="8680" priority="607">
      <formula>#REF!=1</formula>
    </cfRule>
    <cfRule type="expression" dxfId="8679" priority="606">
      <formula>#REF!=1</formula>
    </cfRule>
    <cfRule type="expression" dxfId="8678" priority="605">
      <formula>AND(#REF!=1,#REF!=1)</formula>
    </cfRule>
    <cfRule type="expression" dxfId="8677" priority="604">
      <formula>AND($L38="X",OR($B38&lt;&gt;"",$C38&lt;&gt;""))</formula>
    </cfRule>
    <cfRule type="expression" dxfId="8676" priority="601">
      <formula>AND(#REF!=1,#REF!=1)</formula>
    </cfRule>
    <cfRule type="expression" dxfId="8675" priority="628">
      <formula>AND($L38="X",OR($B38&lt;&gt;"",$C38&lt;&gt;"",$E38&lt;&gt;"",#REF!&lt;&gt;""))</formula>
    </cfRule>
    <cfRule type="expression" dxfId="8674" priority="647">
      <formula>AND($L38="X",OR($B38&lt;&gt;"",$C38&lt;&gt;"",$E38&lt;&gt;"",#REF!&lt;&gt;""))</formula>
    </cfRule>
    <cfRule type="expression" dxfId="8673" priority="652">
      <formula>AND($L38="X",OR($B38&lt;&gt;"",#REF!&lt;&gt;"",$C38&lt;&gt;"",$D38&lt;&gt;""))</formula>
    </cfRule>
    <cfRule type="expression" dxfId="8672" priority="651">
      <formula>AND($L38="X",OR($B38&lt;&gt;"",#REF!&lt;&gt;"",$C38&lt;&gt;""))</formula>
    </cfRule>
    <cfRule type="expression" dxfId="8671" priority="657">
      <formula>#REF!=1</formula>
    </cfRule>
    <cfRule type="expression" dxfId="8670" priority="658">
      <formula>AND($L38="X",$B38&lt;&gt;"")</formula>
    </cfRule>
    <cfRule type="expression" dxfId="8669" priority="659">
      <formula>AND($L38="X",OR($B38&lt;&gt;"",#REF!&lt;&gt;""))</formula>
    </cfRule>
    <cfRule type="expression" dxfId="8668" priority="602">
      <formula>#REF!=1</formula>
    </cfRule>
    <cfRule type="expression" dxfId="8667" priority="644">
      <formula>AND($L38="X",OR($B38&lt;&gt;"",$C38&lt;&gt;"",$D38&lt;&gt;"",$E38&lt;&gt;""))</formula>
    </cfRule>
    <cfRule type="expression" dxfId="8666" priority="603">
      <formula>#REF!=1</formula>
    </cfRule>
    <cfRule type="expression" dxfId="8665" priority="648">
      <formula>AND($L38="X",OR($B38&lt;&gt;"",$C38&lt;&gt;""))</formula>
    </cfRule>
    <cfRule type="expression" dxfId="8664" priority="649">
      <formula>AND($L38="X",$B38&lt;&gt;"")</formula>
    </cfRule>
    <cfRule type="expression" dxfId="8663" priority="650">
      <formula>AND($L38="X",OR($B38&lt;&gt;"",$C38&lt;&gt;"",$D38&lt;&gt;""))</formula>
    </cfRule>
    <cfRule type="expression" dxfId="8662" priority="636">
      <formula>AND($L38="X",OR($B38&lt;&gt;"",$C38&lt;&gt;""))</formula>
    </cfRule>
    <cfRule type="expression" dxfId="8661" priority="638">
      <formula>AND(#REF!=1,#REF!=1)</formula>
    </cfRule>
    <cfRule type="expression" dxfId="8660" priority="639">
      <formula>#REF!=1</formula>
    </cfRule>
    <cfRule type="expression" dxfId="8659" priority="640">
      <formula>#REF!=1</formula>
    </cfRule>
    <cfRule type="expression" dxfId="8658" priority="646">
      <formula>#REF!=1</formula>
    </cfRule>
    <cfRule type="expression" dxfId="8657" priority="641">
      <formula>AND($L38="X",OR($B38&lt;&gt;"",$C38&lt;&gt;"",$E38&lt;&gt;"",#REF!&lt;&gt;""))</formula>
    </cfRule>
    <cfRule type="expression" dxfId="8656" priority="645">
      <formula>AND(#REF!=1,#REF!=1)</formula>
    </cfRule>
    <cfRule type="expression" dxfId="8655" priority="643">
      <formula>AND($L38="X",OR($B38&lt;&gt;"",$C38&lt;&gt;"",$D38&lt;&gt;""))</formula>
    </cfRule>
    <cfRule type="expression" dxfId="8654" priority="642">
      <formula>#REF!=1</formula>
    </cfRule>
    <cfRule type="expression" dxfId="8653" priority="656">
      <formula>AND(#REF!=1,#REF!=1)</formula>
    </cfRule>
    <cfRule type="expression" dxfId="8652" priority="655">
      <formula>AND($L38="X",OR($B38&lt;&gt;"",#REF!&lt;&gt;"",$C38&lt;&gt;""))</formula>
    </cfRule>
    <cfRule type="expression" dxfId="8651" priority="654">
      <formula>#REF!=1</formula>
    </cfRule>
    <cfRule type="expression" dxfId="8650" priority="653">
      <formula>AND($L38="X",OR($B38&lt;&gt;"",#REF!&lt;&gt;"",$D38&lt;&gt;"",#REF!&lt;&gt;""))</formula>
    </cfRule>
    <cfRule type="expression" dxfId="8649" priority="618">
      <formula>#REF!=1</formula>
    </cfRule>
    <cfRule type="expression" dxfId="8648" priority="619">
      <formula>#REF!=1</formula>
    </cfRule>
    <cfRule type="expression" dxfId="8647" priority="620">
      <formula>OR(#REF!="X",#REF!="X")</formula>
    </cfRule>
    <cfRule type="expression" dxfId="8646" priority="621">
      <formula>AND(#REF!=1,#REF!=1)</formula>
    </cfRule>
    <cfRule type="expression" dxfId="8645" priority="622">
      <formula>#REF!=1</formula>
    </cfRule>
    <cfRule type="expression" dxfId="8644" priority="623">
      <formula>AND(#REF!=1,#REF!=1)</formula>
    </cfRule>
    <cfRule type="expression" dxfId="8643" priority="624">
      <formula>#REF!=1</formula>
    </cfRule>
    <cfRule type="expression" dxfId="8642" priority="625">
      <formula>AND($L38="X",OR($B38&lt;&gt;"",#REF!&lt;&gt;"",$C38&lt;&gt;""))</formula>
    </cfRule>
    <cfRule type="expression" dxfId="8641" priority="626">
      <formula>AND($L38="X",OR($B38&lt;&gt;"",$C38&lt;&gt;"",$D38&lt;&gt;""))</formula>
    </cfRule>
    <cfRule type="expression" dxfId="8640" priority="627">
      <formula>AND($L38="X",OR($B38&lt;&gt;"",$C38&lt;&gt;"",$D38&lt;&gt;"",$E38&lt;&gt;""))</formula>
    </cfRule>
    <cfRule type="expression" dxfId="8639" priority="629">
      <formula>#REF!=1</formula>
    </cfRule>
    <cfRule type="expression" dxfId="8638" priority="630">
      <formula>AND($L38="X",OR($B38&lt;&gt;"",$C38&lt;&gt;"",$D38&lt;&gt;""))</formula>
    </cfRule>
    <cfRule type="expression" dxfId="8637" priority="631">
      <formula>AND($L38="X",OR($B38&lt;&gt;"",$C38&lt;&gt;"",$D38&lt;&gt;"",$E38&lt;&gt;""))</formula>
    </cfRule>
    <cfRule type="expression" dxfId="8636" priority="632">
      <formula>AND(#REF!=1,#REF!=1)</formula>
    </cfRule>
    <cfRule type="expression" dxfId="8635" priority="633">
      <formula>#REF!=1</formula>
    </cfRule>
    <cfRule type="expression" dxfId="8634" priority="634">
      <formula>#REF!=1</formula>
    </cfRule>
    <cfRule type="expression" dxfId="8633" priority="635">
      <formula>AND($L38="X",OR($B38&lt;&gt;"",$C38&lt;&gt;"",$E38&lt;&gt;"",#REF!&lt;&gt;""))</formula>
    </cfRule>
    <cfRule type="expression" dxfId="8632" priority="587">
      <formula>AND($L38="X",OR($B38&lt;&gt;"",$C38&lt;&gt;"",$D38&lt;&gt;"",$E38&lt;&gt;""))</formula>
    </cfRule>
    <cfRule type="expression" dxfId="8631" priority="588">
      <formula>AND($L38="X",OR($B38&lt;&gt;"",#REF!&lt;&gt;"",$C38&lt;&gt;"",$D38&lt;&gt;""))</formula>
    </cfRule>
    <cfRule type="expression" dxfId="8630" priority="589">
      <formula>AND(#REF!=1,#REF!=1)</formula>
    </cfRule>
    <cfRule type="expression" dxfId="8629" priority="590">
      <formula>#REF!=1</formula>
    </cfRule>
    <cfRule type="expression" dxfId="8628" priority="591">
      <formula>#REF!=1</formula>
    </cfRule>
    <cfRule type="expression" dxfId="8627" priority="592">
      <formula>AND($L38="X",OR($B38&lt;&gt;"",$C38&lt;&gt;""))</formula>
    </cfRule>
    <cfRule type="expression" dxfId="8626" priority="593">
      <formula>AND(#REF!=1,#REF!=1)</formula>
    </cfRule>
    <cfRule type="expression" dxfId="8625" priority="594">
      <formula>#REF!=1</formula>
    </cfRule>
    <cfRule type="expression" dxfId="8624" priority="595">
      <formula>#REF!=1</formula>
    </cfRule>
    <cfRule type="expression" dxfId="8623" priority="596">
      <formula>AND($L38="X",OR($B38&lt;&gt;"",$C38&lt;&gt;""))</formula>
    </cfRule>
    <cfRule type="expression" dxfId="8622" priority="597">
      <formula>AND(#REF!=1,#REF!=1)</formula>
    </cfRule>
    <cfRule type="expression" dxfId="8621" priority="598">
      <formula>#REF!=1</formula>
    </cfRule>
    <cfRule type="expression" dxfId="8620" priority="599">
      <formula>#REF!=1</formula>
    </cfRule>
    <cfRule type="expression" dxfId="8619" priority="600">
      <formula>AND($L38="X",OR($B38&lt;&gt;"",$C38&lt;&gt;""))</formula>
    </cfRule>
  </conditionalFormatting>
  <conditionalFormatting sqref="D41">
    <cfRule type="expression" dxfId="8618" priority="682">
      <formula>AND($L41="X",OR($B41&lt;&gt;"",$C41&lt;&gt;"",$E41&lt;&gt;"",#REF!&lt;&gt;""))</formula>
    </cfRule>
    <cfRule type="expression" dxfId="8617" priority="660">
      <formula>AND($L41="X",OR($B41&lt;&gt;"",#REF!&lt;&gt;"",$C41&lt;&gt;""))</formula>
    </cfRule>
    <cfRule type="expression" dxfId="8616" priority="662">
      <formula>AND($L41="X",OR($B41&lt;&gt;"",$C41&lt;&gt;"",$D41&lt;&gt;"",$E41&lt;&gt;""))</formula>
    </cfRule>
    <cfRule type="expression" dxfId="8615" priority="680">
      <formula>AND(#REF!=1,#REF!=1)</formula>
    </cfRule>
    <cfRule type="expression" dxfId="8614" priority="681">
      <formula>#REF!=1</formula>
    </cfRule>
    <cfRule type="expression" dxfId="8613" priority="663">
      <formula>AND($L41="X",OR($B41&lt;&gt;"",$C41&lt;&gt;"",$E41&lt;&gt;"",#REF!&lt;&gt;""))</formula>
    </cfRule>
    <cfRule type="expression" dxfId="8612" priority="683">
      <formula>AND($L41="X",OR($B41&lt;&gt;"",$C41&lt;&gt;""))</formula>
    </cfRule>
    <cfRule type="expression" dxfId="8611" priority="684">
      <formula>AND($L41="X",$B41&lt;&gt;"")</formula>
    </cfRule>
    <cfRule type="expression" dxfId="8610" priority="661">
      <formula>AND($L41="X",OR($B41&lt;&gt;"",$C41&lt;&gt;"",$D41&lt;&gt;""))</formula>
    </cfRule>
    <cfRule type="expression" dxfId="8609" priority="671">
      <formula>AND($L41="X",OR($B41&lt;&gt;"",$C41&lt;&gt;""))</formula>
    </cfRule>
    <cfRule type="expression" dxfId="8608" priority="668">
      <formula>#REF!=1</formula>
    </cfRule>
    <cfRule type="expression" dxfId="8607" priority="666">
      <formula>AND($L41="X",OR($B41&lt;&gt;"",$C41&lt;&gt;"",$D41&lt;&gt;"",$E41&lt;&gt;""))</formula>
    </cfRule>
    <cfRule type="expression" dxfId="8606" priority="665">
      <formula>AND($L41="X",OR($B41&lt;&gt;"",$C41&lt;&gt;"",$D41&lt;&gt;""))</formula>
    </cfRule>
    <cfRule type="expression" dxfId="8605" priority="672">
      <formula>AND($L41="X",OR($B41&lt;&gt;"",$C41&lt;&gt;"",$D41&lt;&gt;"",$E41&lt;&gt;""))</formula>
    </cfRule>
    <cfRule type="expression" dxfId="8604" priority="673">
      <formula>AND(#REF!=1,#REF!=1)</formula>
    </cfRule>
    <cfRule type="expression" dxfId="8603" priority="669">
      <formula>#REF!=1</formula>
    </cfRule>
    <cfRule type="expression" dxfId="8602" priority="670">
      <formula>AND($L41="X",OR($B41&lt;&gt;"",$C41&lt;&gt;"",$E41&lt;&gt;"",#REF!&lt;&gt;""))</formula>
    </cfRule>
    <cfRule type="expression" dxfId="8601" priority="664">
      <formula>#REF!=1</formula>
    </cfRule>
    <cfRule type="expression" dxfId="8600" priority="667">
      <formula>AND(#REF!=1,#REF!=1)</formula>
    </cfRule>
    <cfRule type="expression" dxfId="8599" priority="685">
      <formula>AND($L41="X",OR($B41&lt;&gt;"",$C41&lt;&gt;"",$D41&lt;&gt;""))</formula>
    </cfRule>
    <cfRule type="expression" dxfId="8598" priority="674">
      <formula>#REF!=1</formula>
    </cfRule>
    <cfRule type="expression" dxfId="8597" priority="675">
      <formula>#REF!=1</formula>
    </cfRule>
    <cfRule type="expression" dxfId="8596" priority="676">
      <formula>AND($L41="X",OR($B41&lt;&gt;"",$C41&lt;&gt;"",$E41&lt;&gt;"",#REF!&lt;&gt;""))</formula>
    </cfRule>
    <cfRule type="expression" dxfId="8595" priority="677">
      <formula>#REF!=1</formula>
    </cfRule>
    <cfRule type="expression" dxfId="8594" priority="678">
      <formula>AND($L41="X",OR($B41&lt;&gt;"",$C41&lt;&gt;"",$D41&lt;&gt;""))</formula>
    </cfRule>
    <cfRule type="expression" dxfId="8593" priority="679">
      <formula>AND($L41="X",OR($B41&lt;&gt;"",$C41&lt;&gt;"",$D41&lt;&gt;"",$E41&lt;&gt;""))</formula>
    </cfRule>
  </conditionalFormatting>
  <conditionalFormatting sqref="D52 G52">
    <cfRule type="expression" dxfId="8592" priority="698">
      <formula>AND($L52="X",OR($B52&lt;&gt;"",$C52&lt;&gt;"",$D52&lt;&gt;"",$E52&lt;&gt;""))</formula>
    </cfRule>
    <cfRule type="expression" dxfId="8591" priority="697">
      <formula>AND($L52="X",OR($B52&lt;&gt;"",$C52&lt;&gt;""))</formula>
    </cfRule>
    <cfRule type="expression" dxfId="8590" priority="696">
      <formula>AND($L52="X",OR($B52&lt;&gt;"",$C52&lt;&gt;"",$E52&lt;&gt;"",#REF!&lt;&gt;""))</formula>
    </cfRule>
    <cfRule type="expression" dxfId="8589" priority="695">
      <formula>#REF!=1</formula>
    </cfRule>
    <cfRule type="expression" dxfId="8588" priority="694">
      <formula>#REF!=1</formula>
    </cfRule>
    <cfRule type="expression" dxfId="8587" priority="693">
      <formula>AND(#REF!=1,#REF!=1)</formula>
    </cfRule>
    <cfRule type="expression" dxfId="8586" priority="692">
      <formula>AND($L52="X",OR($B52&lt;&gt;"",$C52&lt;&gt;"",$D52&lt;&gt;"",$E52&lt;&gt;""))</formula>
    </cfRule>
    <cfRule type="expression" dxfId="8585" priority="691">
      <formula>AND($L52="X",OR($B52&lt;&gt;"",$C52&lt;&gt;"",$D52&lt;&gt;""))</formula>
    </cfRule>
    <cfRule type="expression" dxfId="8584" priority="690">
      <formula>#REF!=1</formula>
    </cfRule>
    <cfRule type="expression" dxfId="8583" priority="689">
      <formula>AND($L52="X",OR($B52&lt;&gt;"",$C52&lt;&gt;"",$E52&lt;&gt;"",#REF!&lt;&gt;""))</formula>
    </cfRule>
    <cfRule type="expression" dxfId="8582" priority="688">
      <formula>AND($L52="X",OR($B52&lt;&gt;"",$C52&lt;&gt;"",$D52&lt;&gt;"",$E52&lt;&gt;""))</formula>
    </cfRule>
    <cfRule type="expression" dxfId="8581" priority="687">
      <formula>AND($L52="X",OR($B52&lt;&gt;"",$C52&lt;&gt;"",$D52&lt;&gt;""))</formula>
    </cfRule>
    <cfRule type="expression" dxfId="8580" priority="686">
      <formula>AND($L52="X",OR($B52&lt;&gt;"",#REF!&lt;&gt;"",$C52&lt;&gt;""))</formula>
    </cfRule>
    <cfRule type="expression" dxfId="8579" priority="711">
      <formula>AND($L52="X",OR($B52&lt;&gt;"",$C52&lt;&gt;"",$D52&lt;&gt;""))</formula>
    </cfRule>
    <cfRule type="expression" dxfId="8578" priority="710">
      <formula>AND($L52="X",$B52&lt;&gt;"")</formula>
    </cfRule>
    <cfRule type="expression" dxfId="8577" priority="709">
      <formula>AND($L52="X",OR($B52&lt;&gt;"",$C52&lt;&gt;""))</formula>
    </cfRule>
    <cfRule type="expression" dxfId="8576" priority="708">
      <formula>AND($L52="X",OR($B52&lt;&gt;"",$C52&lt;&gt;"",$E52&lt;&gt;"",#REF!&lt;&gt;""))</formula>
    </cfRule>
    <cfRule type="expression" dxfId="8575" priority="707">
      <formula>#REF!=1</formula>
    </cfRule>
    <cfRule type="expression" dxfId="8574" priority="706">
      <formula>AND(#REF!=1,#REF!=1)</formula>
    </cfRule>
    <cfRule type="expression" dxfId="8573" priority="705">
      <formula>AND($L52="X",OR($B52&lt;&gt;"",$C52&lt;&gt;"",$D52&lt;&gt;"",$E52&lt;&gt;""))</formula>
    </cfRule>
    <cfRule type="expression" dxfId="8572" priority="704">
      <formula>AND($L52="X",OR($B52&lt;&gt;"",$C52&lt;&gt;"",$D52&lt;&gt;""))</formula>
    </cfRule>
    <cfRule type="expression" dxfId="8571" priority="703">
      <formula>#REF!=1</formula>
    </cfRule>
    <cfRule type="expression" dxfId="8570" priority="702">
      <formula>AND($L52="X",OR($B52&lt;&gt;"",$C52&lt;&gt;"",$E52&lt;&gt;"",#REF!&lt;&gt;""))</formula>
    </cfRule>
    <cfRule type="expression" dxfId="8569" priority="701">
      <formula>#REF!=1</formula>
    </cfRule>
    <cfRule type="expression" dxfId="8568" priority="700">
      <formula>#REF!=1</formula>
    </cfRule>
    <cfRule type="expression" dxfId="8567" priority="699">
      <formula>AND(#REF!=1,#REF!=1)</formula>
    </cfRule>
  </conditionalFormatting>
  <conditionalFormatting sqref="D85 F89">
    <cfRule type="expression" dxfId="8566" priority="83">
      <formula>AND($L85="X",OR($B85&lt;&gt;"",$C85&lt;&gt;"",$D85&lt;&gt;""))</formula>
    </cfRule>
    <cfRule type="expression" dxfId="8565" priority="81">
      <formula>AND($L85="X",OR($B85&lt;&gt;"",#REF!&lt;&gt;"",$C85&lt;&gt;"",$D85&lt;&gt;""))</formula>
    </cfRule>
  </conditionalFormatting>
  <conditionalFormatting sqref="D92 G92">
    <cfRule type="expression" dxfId="8564" priority="742">
      <formula>#REF!=1</formula>
    </cfRule>
    <cfRule type="expression" dxfId="8563" priority="743">
      <formula>AND($L92="X",OR($B92&lt;&gt;"",$C92&lt;&gt;"",$D92&lt;&gt;""))</formula>
    </cfRule>
    <cfRule type="expression" dxfId="8562" priority="744">
      <formula>AND($L92="X",OR($B92&lt;&gt;"",$C92&lt;&gt;"",$D92&lt;&gt;"",$E92&lt;&gt;""))</formula>
    </cfRule>
    <cfRule type="expression" dxfId="8561" priority="745">
      <formula>AND(#REF!=1,#REF!=1)</formula>
    </cfRule>
    <cfRule type="expression" dxfId="8560" priority="746">
      <formula>#REF!=1</formula>
    </cfRule>
    <cfRule type="expression" dxfId="8559" priority="747">
      <formula>#REF!=1</formula>
    </cfRule>
    <cfRule type="expression" dxfId="8558" priority="748">
      <formula>AND($L92="X",OR($B92&lt;&gt;"",$C92&lt;&gt;"",$E92&lt;&gt;"",#REF!&lt;&gt;""))</formula>
    </cfRule>
    <cfRule type="expression" dxfId="8557" priority="749">
      <formula>AND($L92="X",OR($B92&lt;&gt;"",$C92&lt;&gt;""))</formula>
    </cfRule>
    <cfRule type="expression" dxfId="8556" priority="750">
      <formula>AND($L92="X",OR($B92&lt;&gt;"",$C92&lt;&gt;"",$D92&lt;&gt;"",$E92&lt;&gt;""))</formula>
    </cfRule>
    <cfRule type="expression" dxfId="8555" priority="752">
      <formula>#REF!=1</formula>
    </cfRule>
    <cfRule type="expression" dxfId="8554" priority="751">
      <formula>AND(#REF!=1,#REF!=1)</formula>
    </cfRule>
    <cfRule type="expression" dxfId="8553" priority="753">
      <formula>#REF!=1</formula>
    </cfRule>
    <cfRule type="expression" dxfId="8552" priority="754">
      <formula>AND($L92="X",OR($B92&lt;&gt;"",$C92&lt;&gt;"",$E92&lt;&gt;"",#REF!&lt;&gt;""))</formula>
    </cfRule>
    <cfRule type="expression" dxfId="8551" priority="755">
      <formula>#REF!=1</formula>
    </cfRule>
    <cfRule type="expression" dxfId="8550" priority="756">
      <formula>AND($L92="X",OR($B92&lt;&gt;"",$C92&lt;&gt;"",$D92&lt;&gt;""))</formula>
    </cfRule>
    <cfRule type="expression" dxfId="8549" priority="758">
      <formula>AND(#REF!=1,#REF!=1)</formula>
    </cfRule>
    <cfRule type="expression" dxfId="8548" priority="759">
      <formula>#REF!=1</formula>
    </cfRule>
    <cfRule type="expression" dxfId="8547" priority="760">
      <formula>AND($L92="X",OR($B92&lt;&gt;"",$C92&lt;&gt;"",$E92&lt;&gt;"",#REF!&lt;&gt;""))</formula>
    </cfRule>
    <cfRule type="expression" dxfId="8546" priority="740">
      <formula>AND($L92="X",OR($B92&lt;&gt;"",$C92&lt;&gt;"",$D92&lt;&gt;"",$E92&lt;&gt;""))</formula>
    </cfRule>
    <cfRule type="expression" dxfId="8545" priority="741">
      <formula>AND($L92="X",OR($B92&lt;&gt;"",$C92&lt;&gt;"",$E92&lt;&gt;"",#REF!&lt;&gt;""))</formula>
    </cfRule>
    <cfRule type="expression" dxfId="8544" priority="757">
      <formula>AND($L92="X",OR($B92&lt;&gt;"",$C92&lt;&gt;"",$D92&lt;&gt;"",$E92&lt;&gt;""))</formula>
    </cfRule>
    <cfRule type="expression" dxfId="8543" priority="738">
      <formula>AND($L92="X",OR($B92&lt;&gt;"",#REF!&lt;&gt;"",$C92&lt;&gt;""))</formula>
    </cfRule>
    <cfRule type="expression" dxfId="8542" priority="739">
      <formula>AND($L92="X",OR($B92&lt;&gt;"",$C92&lt;&gt;"",$D92&lt;&gt;""))</formula>
    </cfRule>
  </conditionalFormatting>
  <conditionalFormatting sqref="D106:D108 G106:G108">
    <cfRule type="expression" dxfId="8541" priority="763">
      <formula>AND($L106="X",OR($B106&lt;&gt;"",$C106&lt;&gt;"",$D106&lt;&gt;"",$E106&lt;&gt;""))</formula>
    </cfRule>
    <cfRule type="expression" dxfId="8540" priority="764">
      <formula>AND($L106="X",OR($B106&lt;&gt;"",$C106&lt;&gt;"",$E106&lt;&gt;"",#REF!&lt;&gt;""))</formula>
    </cfRule>
    <cfRule type="expression" dxfId="8539" priority="765">
      <formula>#REF!=1</formula>
    </cfRule>
    <cfRule type="expression" dxfId="8538" priority="766">
      <formula>AND($L106="X",OR($B106&lt;&gt;"",$C106&lt;&gt;"",$D106&lt;&gt;""))</formula>
    </cfRule>
    <cfRule type="expression" dxfId="8537" priority="767">
      <formula>AND($L106="X",OR($B106&lt;&gt;"",$C106&lt;&gt;"",$D106&lt;&gt;"",$E106&lt;&gt;""))</formula>
    </cfRule>
    <cfRule type="expression" dxfId="8536" priority="768">
      <formula>AND(#REF!=1,#REF!=1)</formula>
    </cfRule>
    <cfRule type="expression" dxfId="8535" priority="769">
      <formula>#REF!=1</formula>
    </cfRule>
    <cfRule type="expression" dxfId="8534" priority="770">
      <formula>#REF!=1</formula>
    </cfRule>
    <cfRule type="expression" dxfId="8533" priority="771">
      <formula>AND($L106="X",OR($B106&lt;&gt;"",$C106&lt;&gt;"",$E106&lt;&gt;"",#REF!&lt;&gt;""))</formula>
    </cfRule>
    <cfRule type="expression" dxfId="8532" priority="761">
      <formula>AND($L106="X",OR($B106&lt;&gt;"",#REF!&lt;&gt;"",$C106&lt;&gt;""))</formula>
    </cfRule>
    <cfRule type="expression" dxfId="8531" priority="762">
      <formula>AND($L106="X",OR($B106&lt;&gt;"",$C106&lt;&gt;"",$D106&lt;&gt;""))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773">
      <formula>AND($L114="X",OR($B114&lt;&gt;"",$C114&lt;&gt;"",$D114&lt;&gt;""))</formula>
    </cfRule>
    <cfRule type="expression" dxfId="8528" priority="772">
      <formula>#REF!=1</formula>
    </cfRule>
    <cfRule type="expression" dxfId="8527" priority="218">
      <formula>AND($L114="X",OR($B114&lt;&gt;"",$C114&lt;&gt;"",$E114&lt;&gt;"",#REF!&lt;&gt;""))</formula>
    </cfRule>
    <cfRule type="expression" dxfId="8526" priority="216">
      <formula>AND($L114="X",OR($B114&lt;&gt;"",$C114&lt;&gt;"",$D114&lt;&gt;""))</formula>
    </cfRule>
    <cfRule type="expression" dxfId="8525" priority="215">
      <formula>AND($L114="X",OR($B114&lt;&gt;"",#REF!&lt;&gt;"",$C114&lt;&gt;""))</formula>
    </cfRule>
    <cfRule type="expression" dxfId="8524" priority="217">
      <formula>AND($L114="X",OR($B114&lt;&gt;"",$C114&lt;&gt;"",$D114&lt;&gt;"",$E114&lt;&gt;""))</formula>
    </cfRule>
  </conditionalFormatting>
  <conditionalFormatting sqref="D122">
    <cfRule type="expression" dxfId="8523" priority="86">
      <formula>AND($L122="X",OR($B122&lt;&gt;"",$C122&lt;&gt;"",$D122&lt;&gt;"",$E122&lt;&gt;""))</formula>
    </cfRule>
    <cfRule type="expression" dxfId="8522" priority="87">
      <formula>AND($L122="X",OR($B122&lt;&gt;"",$C122&lt;&gt;"",$E122&lt;&gt;"",#REF!&lt;&gt;""))</formula>
    </cfRule>
    <cfRule type="expression" dxfId="8521" priority="85">
      <formula>AND($L122="X",OR($B122&lt;&gt;"",#REF!&lt;&gt;"",$C122&lt;&gt;"",$D122&lt;&gt;""))</formula>
    </cfRule>
  </conditionalFormatting>
  <conditionalFormatting sqref="D124 G124">
    <cfRule type="expression" dxfId="8520" priority="776">
      <formula>AND($L124="X",OR($B124&lt;&gt;"",$C124&lt;&gt;"",$D124&lt;&gt;"",$E124&lt;&gt;""))</formula>
    </cfRule>
    <cfRule type="expression" dxfId="8519" priority="777">
      <formula>AND($L124="X",OR($B124&lt;&gt;"",$C124&lt;&gt;"",$E124&lt;&gt;"",#REF!&lt;&gt;""))</formula>
    </cfRule>
    <cfRule type="expression" dxfId="8518" priority="774">
      <formula>AND($L124="X",OR($B124&lt;&gt;"",#REF!&lt;&gt;"",$C124&lt;&gt;""))</formula>
    </cfRule>
    <cfRule type="expression" dxfId="8517" priority="775">
      <formula>AND($L124="X",OR($B124&lt;&gt;"",$C124&lt;&gt;"",$D124&lt;&gt;""))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31">
      <formula>#REF!=1</formula>
    </cfRule>
    <cfRule type="expression" dxfId="8512" priority="30">
      <formula>AND(#REF!=1,#REF!=1)</formula>
    </cfRule>
    <cfRule type="expression" dxfId="8511" priority="29">
      <formula>OR(#REF!="X",#REF!="X")</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9">
      <formula>AND($L169="X",OR($B169&lt;&gt;"",$C169&lt;&gt;"",$D169&lt;&gt;""))</formula>
    </cfRule>
    <cfRule type="expression" dxfId="8507" priority="784">
      <formula>AND($L169="X",OR($B169&lt;&gt;"",$C169&lt;&gt;"",$D169&lt;&gt;""))</formula>
    </cfRule>
    <cfRule type="expression" dxfId="8506" priority="785">
      <formula>#REF!=1</formula>
    </cfRule>
    <cfRule type="expression" dxfId="8505" priority="786">
      <formula>AND($L169="X",OR($B169&lt;&gt;"",$C169&lt;&gt;"",$D169&lt;&gt;"",$E169&lt;&gt;""))</formula>
    </cfRule>
    <cfRule type="expression" dxfId="8504" priority="787">
      <formula>AND(#REF!=1,#REF!=1)</formula>
    </cfRule>
    <cfRule type="expression" dxfId="8503" priority="788">
      <formula>#REF!=1</formula>
    </cfRule>
    <cfRule type="expression" dxfId="8502" priority="780">
      <formula>#REF!=1</formula>
    </cfRule>
    <cfRule type="expression" dxfId="8501" priority="781">
      <formula>AND($L169="X",OR($B169&lt;&gt;"",$C169&lt;&gt;"",$D169&lt;&gt;"",$E169&lt;&gt;""))</formula>
    </cfRule>
    <cfRule type="expression" dxfId="8500" priority="782">
      <formula>AND(#REF!=1,#REF!=1)</formula>
    </cfRule>
    <cfRule type="expression" dxfId="8499" priority="783">
      <formula>#REF!=1</formula>
    </cfRule>
  </conditionalFormatting>
  <conditionalFormatting sqref="D172 D176">
    <cfRule type="expression" dxfId="8498" priority="804">
      <formula>AND($L172="X",OR($B172&lt;&gt;"",$C172&lt;&gt;""))</formula>
    </cfRule>
    <cfRule type="expression" dxfId="8497" priority="796">
      <formula>#REF!=1</formula>
    </cfRule>
    <cfRule type="expression" dxfId="8496" priority="790">
      <formula>AND($L172="X",OR($B172&lt;&gt;"",$C172&lt;&gt;""))</formula>
    </cfRule>
    <cfRule type="expression" dxfId="8495" priority="791">
      <formula>#REF!=1</formula>
    </cfRule>
    <cfRule type="expression" dxfId="8494" priority="792">
      <formula>AND($L172="X",OR($B172&lt;&gt;"",$C172&lt;&gt;"",$D172&lt;&gt;"",$E172&lt;&gt;""))</formula>
    </cfRule>
    <cfRule type="expression" dxfId="8493" priority="793">
      <formula>AND(#REF!=1,#REF!=1)</formula>
    </cfRule>
    <cfRule type="expression" dxfId="8492" priority="794">
      <formula>#REF!=1</formula>
    </cfRule>
    <cfRule type="expression" dxfId="8491" priority="795">
      <formula>AND($L172="X",OR($B172&lt;&gt;"",$C172&lt;&gt;"",$D172&lt;&gt;""))</formula>
    </cfRule>
    <cfRule type="expression" dxfId="8490" priority="797">
      <formula>AND($L172="X",OR($B172&lt;&gt;"",$C172&lt;&gt;"",$D172&lt;&gt;"",$E172&lt;&gt;""))</formula>
    </cfRule>
    <cfRule type="expression" dxfId="8489" priority="798">
      <formula>AND(#REF!=1,#REF!=1)</formula>
    </cfRule>
    <cfRule type="expression" dxfId="8488" priority="799">
      <formula>#REF!=1</formula>
    </cfRule>
    <cfRule type="expression" dxfId="8487" priority="800">
      <formula>AND($L172="X",OR($B172&lt;&gt;"",$C172&lt;&gt;"",$D172&lt;&gt;""))</formula>
    </cfRule>
    <cfRule type="expression" dxfId="8486" priority="801">
      <formula>AND($L172="X",OR($B172&lt;&gt;"",$C172&lt;&gt;""))</formula>
    </cfRule>
    <cfRule type="expression" dxfId="8485" priority="802">
      <formula>AND(#REF!=1,#REF!=1)</formula>
    </cfRule>
    <cfRule type="expression" dxfId="8484" priority="803">
      <formula>#REF!=1</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4">
      <formula>#REF!=1</formula>
    </cfRule>
    <cfRule type="expression" dxfId="8481" priority="303">
      <formula>AND(#REF!=1,#REF!=1)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6">
      <formula>AND(#REF!=1,#REF!=1)</formula>
    </cfRule>
    <cfRule type="expression" dxfId="8475" priority="805">
      <formula>OR(#REF!="X",#REF!="X")</formula>
    </cfRule>
    <cfRule type="expression" dxfId="8474" priority="808">
      <formula>#REF!=1</formula>
    </cfRule>
    <cfRule type="expression" dxfId="8473" priority="809">
      <formula>AND($L184="X",OR($B184&lt;&gt;"",#REF!&lt;&gt;"",#REF!&lt;&gt;"",$C184&lt;&gt;""))</formula>
    </cfRule>
    <cfRule type="expression" dxfId="8472" priority="807">
      <formula>#REF!=1</formula>
    </cfRule>
  </conditionalFormatting>
  <conditionalFormatting sqref="D192">
    <cfRule type="expression" dxfId="8471" priority="10">
      <formula>AND($L192="X",OR($B192&lt;&gt;"",$C192&lt;&gt;""))</formula>
    </cfRule>
  </conditionalFormatting>
  <conditionalFormatting sqref="D18:E23 G18:G23">
    <cfRule type="expression" dxfId="8470" priority="828">
      <formula>AND($L18="X",OR($B18&lt;&gt;"",$C18&lt;&gt;"",$D18&lt;&gt;""))</formula>
    </cfRule>
    <cfRule type="expression" dxfId="8469" priority="811">
      <formula>AND($L18="X",OR($B18&lt;&gt;"",$C18&lt;&gt;"",$D18&lt;&gt;""))</formula>
    </cfRule>
    <cfRule type="expression" dxfId="8468" priority="812">
      <formula>AND($L18="X",OR($B18&lt;&gt;"",$C18&lt;&gt;"",$D18&lt;&gt;"",$E18&lt;&gt;""))</formula>
    </cfRule>
    <cfRule type="expression" dxfId="8467" priority="813">
      <formula>AND($L18="X",OR($B18&lt;&gt;"",$C18&lt;&gt;"",$E18&lt;&gt;"",#REF!&lt;&gt;""))</formula>
    </cfRule>
    <cfRule type="expression" dxfId="8466" priority="814">
      <formula>#REF!=1</formula>
    </cfRule>
    <cfRule type="expression" dxfId="8465" priority="830">
      <formula>AND(#REF!=1,#REF!=1)</formula>
    </cfRule>
    <cfRule type="expression" dxfId="8464" priority="831">
      <formula>#REF!=1</formula>
    </cfRule>
    <cfRule type="expression" dxfId="8463" priority="833">
      <formula>AND($L18="X",OR($B18&lt;&gt;"",$C18&lt;&gt;""))</formula>
    </cfRule>
    <cfRule type="expression" dxfId="8462" priority="834">
      <formula>AND($L18="X",$B18&lt;&gt;"")</formula>
    </cfRule>
    <cfRule type="expression" dxfId="8461" priority="815">
      <formula>AND($L18="X",OR($B18&lt;&gt;"",$C18&lt;&gt;"",$D18&lt;&gt;""))</formula>
    </cfRule>
    <cfRule type="expression" dxfId="8460" priority="816">
      <formula>AND($L18="X",OR($B18&lt;&gt;"",$C18&lt;&gt;"",$D18&lt;&gt;"",$E18&lt;&gt;""))</formula>
    </cfRule>
    <cfRule type="expression" dxfId="8459" priority="817">
      <formula>AND(#REF!=1,#REF!=1)</formula>
    </cfRule>
    <cfRule type="expression" dxfId="8458" priority="818">
      <formula>#REF!=1</formula>
    </cfRule>
    <cfRule type="expression" dxfId="8457" priority="819">
      <formula>#REF!=1</formula>
    </cfRule>
    <cfRule type="expression" dxfId="8456" priority="820">
      <formula>AND($L18="X",OR($B18&lt;&gt;"",$C18&lt;&gt;"",$E18&lt;&gt;"",#REF!&lt;&gt;""))</formula>
    </cfRule>
    <cfRule type="expression" dxfId="8455" priority="821">
      <formula>AND($L18="X",OR($B18&lt;&gt;"",$C18&lt;&gt;""))</formula>
    </cfRule>
    <cfRule type="expression" dxfId="8454" priority="822">
      <formula>AND($L18="X",OR($B18&lt;&gt;"",$C18&lt;&gt;"",$D18&lt;&gt;"",$E18&lt;&gt;""))</formula>
    </cfRule>
    <cfRule type="expression" dxfId="8453" priority="823">
      <formula>AND(#REF!=1,#REF!=1)</formula>
    </cfRule>
    <cfRule type="expression" dxfId="8452" priority="824">
      <formula>#REF!=1</formula>
    </cfRule>
    <cfRule type="expression" dxfId="8451" priority="825">
      <formula>#REF!=1</formula>
    </cfRule>
    <cfRule type="expression" dxfId="8450" priority="826">
      <formula>AND($L18="X",OR($B18&lt;&gt;"",$C18&lt;&gt;"",$E18&lt;&gt;"",#REF!&lt;&gt;""))</formula>
    </cfRule>
    <cfRule type="expression" dxfId="8449" priority="827">
      <formula>#REF!=1</formula>
    </cfRule>
  </conditionalFormatting>
  <conditionalFormatting sqref="D18:E24 G18:G24">
    <cfRule type="expression" dxfId="8448" priority="810">
      <formula>AND($L18="X",OR($B18&lt;&gt;"",#REF!&lt;&gt;"",$C18&lt;&gt;""))</formula>
    </cfRule>
    <cfRule type="expression" dxfId="8447" priority="835">
      <formula>AND($L18="X",OR($B18&lt;&gt;"",$C18&lt;&gt;"",$D18&lt;&gt;""))</formula>
    </cfRule>
    <cfRule type="expression" dxfId="8446" priority="829">
      <formula>AND($L18="X",OR($B18&lt;&gt;"",$C18&lt;&gt;"",$D18&lt;&gt;"",$E18&lt;&gt;""))</formula>
    </cfRule>
    <cfRule type="expression" dxfId="8445" priority="832">
      <formula>AND($L18="X",OR($B18&lt;&gt;"",$C18&lt;&gt;"",$E18&lt;&gt;"",#REF!&lt;&gt;""))</formula>
    </cfRule>
  </conditionalFormatting>
  <conditionalFormatting sqref="D24:E24 G24">
    <cfRule type="expression" dxfId="8444" priority="854">
      <formula>AND($L24="X",OR($B24&lt;&gt;"",$C24&lt;&gt;"",$E24&lt;&gt;"",#REF!&lt;&gt;""))</formula>
    </cfRule>
    <cfRule type="expression" dxfId="8443" priority="855">
      <formula>AND($L24="X",OR($B24&lt;&gt;"",$C24&lt;&gt;""))</formula>
    </cfRule>
    <cfRule type="expression" dxfId="8442" priority="856">
      <formula>AND($L24="X",$B24&lt;&gt;"")</formula>
    </cfRule>
    <cfRule type="expression" dxfId="8441" priority="857">
      <formula>AND($L24="X",OR($B24&lt;&gt;"",$C24&lt;&gt;"",$D24&lt;&gt;""))</formula>
    </cfRule>
    <cfRule type="expression" dxfId="8440" priority="836">
      <formula>#REF!=1</formula>
    </cfRule>
    <cfRule type="expression" dxfId="8439" priority="837">
      <formula>AND($L24="X",OR($B24&lt;&gt;"",$C24&lt;&gt;"",$D24&lt;&gt;""))</formula>
    </cfRule>
    <cfRule type="expression" dxfId="8438" priority="838">
      <formula>AND($L24="X",OR($B24&lt;&gt;"",$C24&lt;&gt;"",$D24&lt;&gt;"",$E24&lt;&gt;""))</formula>
    </cfRule>
    <cfRule type="expression" dxfId="8437" priority="839">
      <formula>AND(#REF!=1,#REF!=1)</formula>
    </cfRule>
    <cfRule type="expression" dxfId="8436" priority="840">
      <formula>#REF!=1</formula>
    </cfRule>
    <cfRule type="expression" dxfId="8435" priority="841">
      <formula>#REF!=1</formula>
    </cfRule>
    <cfRule type="expression" dxfId="8434" priority="842">
      <formula>AND($L24="X",OR($B24&lt;&gt;"",$C24&lt;&gt;"",$E24&lt;&gt;"",#REF!&lt;&gt;""))</formula>
    </cfRule>
    <cfRule type="expression" dxfId="8433" priority="843">
      <formula>AND($L24="X",OR($B24&lt;&gt;"",$C24&lt;&gt;""))</formula>
    </cfRule>
    <cfRule type="expression" dxfId="8432" priority="844">
      <formula>AND($L24="X",OR($B24&lt;&gt;"",$C24&lt;&gt;"",$D24&lt;&gt;"",$E24&lt;&gt;""))</formula>
    </cfRule>
    <cfRule type="expression" dxfId="8431" priority="845">
      <formula>AND(#REF!=1,#REF!=1)</formula>
    </cfRule>
    <cfRule type="expression" dxfId="8430" priority="846">
      <formula>#REF!=1</formula>
    </cfRule>
    <cfRule type="expression" dxfId="8429" priority="847">
      <formula>#REF!=1</formula>
    </cfRule>
    <cfRule type="expression" dxfId="8428" priority="848">
      <formula>AND($L24="X",OR($B24&lt;&gt;"",$C24&lt;&gt;"",$E24&lt;&gt;"",#REF!&lt;&gt;""))</formula>
    </cfRule>
    <cfRule type="expression" dxfId="8427" priority="849">
      <formula>#REF!=1</formula>
    </cfRule>
    <cfRule type="expression" dxfId="8426" priority="850">
      <formula>AND($L24="X",OR($B24&lt;&gt;"",$C24&lt;&gt;"",$D24&lt;&gt;""))</formula>
    </cfRule>
    <cfRule type="expression" dxfId="8425" priority="851">
      <formula>AND($L24="X",OR($B24&lt;&gt;"",$C24&lt;&gt;"",$D24&lt;&gt;"",$E24&lt;&gt;""))</formula>
    </cfRule>
    <cfRule type="expression" dxfId="8424" priority="852">
      <formula>AND(#REF!=1,#REF!=1)</formula>
    </cfRule>
    <cfRule type="expression" dxfId="8423" priority="853">
      <formula>#REF!=1</formula>
    </cfRule>
  </conditionalFormatting>
  <conditionalFormatting sqref="D30:E30 G30">
    <cfRule type="expression" dxfId="8422" priority="871">
      <formula>AND(#REF!=1,#REF!=1)</formula>
    </cfRule>
    <cfRule type="expression" dxfId="8421" priority="873">
      <formula>#REF!=1</formula>
    </cfRule>
    <cfRule type="expression" dxfId="8420" priority="872">
      <formula>#REF!=1</formula>
    </cfRule>
    <cfRule type="expression" dxfId="8419" priority="864">
      <formula>AND($L30="X",OR($B30&lt;&gt;"",$C30&lt;&gt;"",$D30&lt;&gt;"",$E30&lt;&gt;""))</formula>
    </cfRule>
    <cfRule type="expression" dxfId="8418" priority="858">
      <formula>AND($L30="X",OR($B30&lt;&gt;"",#REF!&lt;&gt;"",$C30&lt;&gt;""))</formula>
    </cfRule>
    <cfRule type="expression" dxfId="8417" priority="859">
      <formula>AND($L30="X",OR($B30&lt;&gt;"",$C30&lt;&gt;"",$D30&lt;&gt;""))</formula>
    </cfRule>
    <cfRule type="expression" dxfId="8416" priority="860">
      <formula>AND($L30="X",OR($B30&lt;&gt;"",$C30&lt;&gt;"",$D30&lt;&gt;"",$E30&lt;&gt;""))</formula>
    </cfRule>
    <cfRule type="expression" dxfId="8415" priority="861">
      <formula>AND($L30="X",OR($B30&lt;&gt;"",$C30&lt;&gt;"",$E30&lt;&gt;"",#REF!&lt;&gt;""))</formula>
    </cfRule>
    <cfRule type="expression" dxfId="8414" priority="862">
      <formula>#REF!=1</formula>
    </cfRule>
    <cfRule type="expression" dxfId="8413" priority="863">
      <formula>AND($L30="X",OR($B30&lt;&gt;"",$C30&lt;&gt;"",$D30&lt;&gt;""))</formula>
    </cfRule>
    <cfRule type="expression" dxfId="8412" priority="865">
      <formula>AND(#REF!=1,#REF!=1)</formula>
    </cfRule>
    <cfRule type="expression" dxfId="8411" priority="866">
      <formula>#REF!=1</formula>
    </cfRule>
    <cfRule type="expression" dxfId="8410" priority="867">
      <formula>#REF!=1</formula>
    </cfRule>
    <cfRule type="expression" dxfId="8409" priority="868">
      <formula>AND($L30="X",OR($B30&lt;&gt;"",$C30&lt;&gt;"",$E30&lt;&gt;"",#REF!&lt;&gt;""))</formula>
    </cfRule>
    <cfRule type="expression" dxfId="8408" priority="869">
      <formula>AND($L30="X",OR($B30&lt;&gt;"",$C30&lt;&gt;""))</formula>
    </cfRule>
    <cfRule type="expression" dxfId="8407" priority="870">
      <formula>AND($L30="X",OR($B30&lt;&gt;"",$C30&lt;&gt;"",$D30&lt;&gt;"",$E30&lt;&gt;""))</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9">
      <formula>#REF!=1</formula>
    </cfRule>
    <cfRule type="expression" dxfId="8395" priority="886">
      <formula>#REF!=1</formula>
    </cfRule>
    <cfRule type="expression" dxfId="8394" priority="887">
      <formula>AND($L114="X",OR($B114&lt;&gt;"",$C114&lt;&gt;"",$D114&lt;&gt;""))</formula>
    </cfRule>
    <cfRule type="expression" dxfId="8393" priority="888">
      <formula>AND(#REF!=1,#REF!=1)</formula>
    </cfRule>
  </conditionalFormatting>
  <conditionalFormatting sqref="D122:E122 E124:F124 F125:G125">
    <cfRule type="expression" dxfId="8392" priority="102">
      <formula>AND($L122="X",OR($B122&lt;&gt;"",$C122&lt;&gt;""))</formula>
    </cfRule>
    <cfRule type="expression" dxfId="8391" priority="101">
      <formula>AND($L122="X",OR($B122&lt;&gt;"",#REF!&lt;&gt;"",$C122&lt;&gt;""))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7">
      <formula>AND(#REF!=1,#REF!=1)</formula>
    </cfRule>
    <cfRule type="expression" dxfId="8388" priority="558">
      <formula>#REF!=1</formula>
    </cfRule>
    <cfRule type="expression" dxfId="8387" priority="559">
      <formula>#REF!=1</formula>
    </cfRule>
    <cfRule type="expression" dxfId="8386" priority="560">
      <formula>AND($L18="X",OR($B18&lt;&gt;"",$C18&lt;&gt;""))</formula>
    </cfRule>
    <cfRule type="expression" dxfId="8385" priority="561">
      <formula>AND(#REF!=1,#REF!=1)</formula>
    </cfRule>
    <cfRule type="expression" dxfId="8384" priority="563">
      <formula>#REF!=1</formula>
    </cfRule>
    <cfRule type="expression" dxfId="8383" priority="564">
      <formula>AND($L18="X",OR($B18&lt;&gt;"",$C18&lt;&gt;""))</formula>
    </cfRule>
    <cfRule type="expression" dxfId="8382" priority="565">
      <formula>AND(#REF!=1,#REF!=1)</formula>
    </cfRule>
    <cfRule type="expression" dxfId="8381" priority="566">
      <formula>#REF!=1</formula>
    </cfRule>
    <cfRule type="expression" dxfId="8380" priority="567">
      <formula>#REF!=1</formula>
    </cfRule>
    <cfRule type="expression" dxfId="8379" priority="568">
      <formula>AND($L18="X",OR($B18&lt;&gt;"",$C18&lt;&gt;""))</formula>
    </cfRule>
    <cfRule type="expression" dxfId="8378" priority="569">
      <formula>AND(#REF!=1,#REF!=1)</formula>
    </cfRule>
    <cfRule type="expression" dxfId="8377" priority="570">
      <formula>#REF!=1</formula>
    </cfRule>
    <cfRule type="expression" dxfId="8376" priority="571">
      <formula>#REF!=1</formula>
    </cfRule>
    <cfRule type="expression" dxfId="8375" priority="572">
      <formula>AND($L18="X",OR($B18&lt;&gt;"",$C18&lt;&gt;""))</formula>
    </cfRule>
    <cfRule type="expression" dxfId="8374" priority="573">
      <formula>AND(#REF!=1,#REF!=1)</formula>
    </cfRule>
    <cfRule type="expression" dxfId="8373" priority="574">
      <formula>#REF!=1</formula>
    </cfRule>
    <cfRule type="expression" dxfId="8372" priority="575">
      <formula>#REF!=1</formula>
    </cfRule>
    <cfRule type="expression" dxfId="8371" priority="576">
      <formula>AND($L18="X",OR($B18&lt;&gt;"",$C18&lt;&gt;""))</formula>
    </cfRule>
    <cfRule type="expression" dxfId="8370" priority="577">
      <formula>AND(#REF!=1,#REF!=1)</formula>
    </cfRule>
    <cfRule type="expression" dxfId="8369" priority="578">
      <formula>#REF!=1</formula>
    </cfRule>
    <cfRule type="expression" dxfId="8368" priority="579">
      <formula>#REF!=1</formula>
    </cfRule>
    <cfRule type="expression" dxfId="8367" priority="580">
      <formula>OR(#REF!="X",#REF!="X")</formula>
    </cfRule>
    <cfRule type="expression" dxfId="8366" priority="581">
      <formula>AND(#REF!=1,#REF!=1)</formula>
    </cfRule>
    <cfRule type="expression" dxfId="8365" priority="582">
      <formula>#REF!=1</formula>
    </cfRule>
    <cfRule type="expression" dxfId="8364" priority="583">
      <formula>#REF!=1</formula>
    </cfRule>
    <cfRule type="expression" dxfId="8363" priority="584">
      <formula>OR(#REF!="X",#REF!="X")</formula>
    </cfRule>
    <cfRule type="expression" dxfId="8362" priority="585">
      <formula>AND(#REF!=1,#REF!=1)</formula>
    </cfRule>
    <cfRule type="expression" dxfId="8361" priority="586">
      <formula>#REF!=1</formula>
    </cfRule>
    <cfRule type="expression" dxfId="8360" priority="562">
      <formula>#REF!=1</formula>
    </cfRule>
    <cfRule type="expression" dxfId="8359" priority="553">
      <formula>AND(#REF!=1,#REF!=1)</formula>
    </cfRule>
    <cfRule type="expression" dxfId="8358" priority="554">
      <formula>#REF!=1</formula>
    </cfRule>
    <cfRule type="expression" dxfId="8357" priority="555">
      <formula>#REF!=1</formula>
    </cfRule>
    <cfRule type="expression" dxfId="8356" priority="556">
      <formula>AND($L18="X",OR($B18&lt;&gt;"",$C18&lt;&gt;""))</formula>
    </cfRule>
  </conditionalFormatting>
  <conditionalFormatting sqref="D18:G24">
    <cfRule type="expression" dxfId="8355" priority="105">
      <formula>AND($L18="X",OR($B18&lt;&gt;"",#REF!&lt;&gt;"",$C18&lt;&gt;"",$D18&lt;&gt;""))</formula>
    </cfRule>
    <cfRule type="expression" dxfId="8354" priority="104">
      <formula>AND($L18="X",OR($B18&lt;&gt;"",$C18&lt;&gt;"",$D18&lt;&gt;"",$E18&lt;&gt;""))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55">
      <formula>OR(#REF!="X",#REF!="X")</formula>
    </cfRule>
    <cfRule type="expression" dxfId="8350" priority="1429">
      <formula>#REF!=1</formula>
    </cfRule>
    <cfRule type="expression" dxfId="8349" priority="1456">
      <formula>AND(#REF!=1,#REF!=1)</formula>
    </cfRule>
    <cfRule type="expression" dxfId="8348" priority="1457">
      <formula>#REF!=1</formula>
    </cfRule>
    <cfRule type="expression" dxfId="8347" priority="1458">
      <formula>#REF!=1</formula>
    </cfRule>
    <cfRule type="expression" dxfId="8346" priority="1459">
      <formula>OR(#REF!="X",#REF!="X")</formula>
    </cfRule>
    <cfRule type="expression" dxfId="8345" priority="1460">
      <formula>AND(#REF!=1,#REF!=1)</formula>
    </cfRule>
    <cfRule type="expression" dxfId="8344" priority="1461">
      <formula>#REF!=1</formula>
    </cfRule>
    <cfRule type="expression" dxfId="8343" priority="1462">
      <formula>AND(#REF!=1,#REF!=1)</formula>
    </cfRule>
    <cfRule type="expression" dxfId="8342" priority="1463">
      <formula>#REF!=1</formula>
    </cfRule>
    <cfRule type="expression" dxfId="8341" priority="1449">
      <formula>#REF!=1</formula>
    </cfRule>
    <cfRule type="expression" dxfId="8340" priority="1448">
      <formula>#REF!=1</formula>
    </cfRule>
    <cfRule type="expression" dxfId="8339" priority="1447">
      <formula>AND(#REF!=1,#REF!=1)</formula>
    </cfRule>
    <cfRule type="expression" dxfId="8338" priority="1444">
      <formula>#REF!=1</formula>
    </cfRule>
    <cfRule type="expression" dxfId="8337" priority="1446">
      <formula>AND($L30="X",OR($B30&lt;&gt;"",$C30&lt;&gt;""))</formula>
    </cfRule>
    <cfRule type="expression" dxfId="8336" priority="1441">
      <formula>#REF!=1</formula>
    </cfRule>
    <cfRule type="expression" dxfId="8335" priority="1442">
      <formula>AND($L30="X",OR($B30&lt;&gt;"",$C30&lt;&gt;""))</formula>
    </cfRule>
    <cfRule type="expression" dxfId="8334" priority="1443">
      <formula>AND(#REF!=1,#REF!=1)</formula>
    </cfRule>
    <cfRule type="expression" dxfId="8333" priority="1453">
      <formula>#REF!=1</formula>
    </cfRule>
    <cfRule type="expression" dxfId="8332" priority="1427">
      <formula>AND(#REF!=1,#REF!=1)</formula>
    </cfRule>
    <cfRule type="expression" dxfId="8331" priority="1437">
      <formula>#REF!=1</formula>
    </cfRule>
    <cfRule type="expression" dxfId="8330" priority="1428">
      <formula>#REF!=1</formula>
    </cfRule>
    <cfRule type="expression" dxfId="8329" priority="1431">
      <formula>AND(#REF!=1,#REF!=1)</formula>
    </cfRule>
    <cfRule type="expression" dxfId="8328" priority="1454">
      <formula>AND(NOT(ISBLANK($P30)),ISBLANK(#REF!),ISBLANK(#REF!))</formula>
    </cfRule>
    <cfRule type="expression" dxfId="8327" priority="1445">
      <formula>#REF!=1</formula>
    </cfRule>
    <cfRule type="expression" dxfId="8326" priority="1452">
      <formula>#REF!=1</formula>
    </cfRule>
    <cfRule type="expression" dxfId="8325" priority="1451">
      <formula>AND(#REF!=1,#REF!=1)</formula>
    </cfRule>
    <cfRule type="expression" dxfId="8324" priority="1450">
      <formula>AND($L30="X",OR($B30&lt;&gt;"",$C30&lt;&gt;""))</formula>
    </cfRule>
    <cfRule type="expression" dxfId="8323" priority="1430">
      <formula>AND($L30="X",OR($B30&lt;&gt;"",$C30&lt;&gt;""))</formula>
    </cfRule>
    <cfRule type="expression" dxfId="8322" priority="1432">
      <formula>#REF!=1</formula>
    </cfRule>
    <cfRule type="expression" dxfId="8321" priority="1433">
      <formula>#REF!=1</formula>
    </cfRule>
    <cfRule type="expression" dxfId="8320" priority="1434">
      <formula>AND($L30="X",OR($B30&lt;&gt;"",$C30&lt;&gt;""))</formula>
    </cfRule>
    <cfRule type="expression" dxfId="8319" priority="1435">
      <formula>AND(#REF!=1,#REF!=1)</formula>
    </cfRule>
    <cfRule type="expression" dxfId="8318" priority="1436">
      <formula>#REF!=1</formula>
    </cfRule>
    <cfRule type="expression" dxfId="8317" priority="1438">
      <formula>AND($L30="X",OR($B30&lt;&gt;"",$C30&lt;&gt;""))</formula>
    </cfRule>
    <cfRule type="expression" dxfId="8316" priority="1439">
      <formula>AND(#REF!=1,#REF!=1)</formula>
    </cfRule>
    <cfRule type="expression" dxfId="8315" priority="1440">
      <formula>#REF!=1</formula>
    </cfRule>
  </conditionalFormatting>
  <conditionalFormatting sqref="D38:G38">
    <cfRule type="expression" dxfId="8314" priority="893">
      <formula>OR(#REF!="X",#REF!="X")</formula>
    </cfRule>
    <cfRule type="expression" dxfId="8313" priority="892">
      <formula>#REF!=1</formula>
    </cfRule>
    <cfRule type="expression" dxfId="8312" priority="891">
      <formula>AND(#REF!=1,#REF!=1)</formula>
    </cfRule>
    <cfRule type="expression" dxfId="8311" priority="890">
      <formula>AND($L38="X",OR($B38&lt;&gt;"",$C38&lt;&gt;"",$D38&lt;&gt;"",$E38&lt;&gt;"",$F38&lt;&gt;""))</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78">
      <formula>AND(#REF!=1,#REF!=1)</formula>
    </cfRule>
    <cfRule type="expression" dxfId="8306" priority="1479">
      <formula>#REF!=1</formula>
    </cfRule>
    <cfRule type="expression" dxfId="8305" priority="1480">
      <formula>#REF!=1</formula>
    </cfRule>
    <cfRule type="expression" dxfId="8304" priority="1483">
      <formula>#REF!=1</formula>
    </cfRule>
    <cfRule type="expression" dxfId="8303" priority="1467">
      <formula>#REF!=1</formula>
    </cfRule>
    <cfRule type="expression" dxfId="8302" priority="1497">
      <formula>#REF!=1</formula>
    </cfRule>
    <cfRule type="expression" dxfId="8301" priority="1495">
      <formula>AND(#REF!=1,#REF!=1)</formula>
    </cfRule>
    <cfRule type="expression" dxfId="8300" priority="1494">
      <formula>OR(#REF!="X",#REF!="X")</formula>
    </cfRule>
    <cfRule type="expression" dxfId="8299" priority="1493">
      <formula>AND(NOT(ISBLANK($P92)),ISBLANK(#REF!),ISBLANK(#REF!))</formula>
    </cfRule>
    <cfRule type="expression" dxfId="8298" priority="1492">
      <formula>#REF!=1</formula>
    </cfRule>
    <cfRule type="expression" dxfId="8297" priority="1491">
      <formula>#REF!=1</formula>
    </cfRule>
    <cfRule type="expression" dxfId="8296" priority="1490">
      <formula>AND(#REF!=1,#REF!=1)</formula>
    </cfRule>
    <cfRule type="expression" dxfId="8295" priority="1489">
      <formula>AND($L92="X",OR($B92&lt;&gt;"",$C92&lt;&gt;""))</formula>
    </cfRule>
    <cfRule type="expression" dxfId="8294" priority="1488">
      <formula>#REF!=1</formula>
    </cfRule>
    <cfRule type="expression" dxfId="8293" priority="1487">
      <formula>#REF!=1</formula>
    </cfRule>
    <cfRule type="expression" dxfId="8292" priority="1486">
      <formula>AND(#REF!=1,#REF!=1)</formula>
    </cfRule>
    <cfRule type="expression" dxfId="8291" priority="1485">
      <formula>AND($L92="X",OR($B92&lt;&gt;"",$C92&lt;&gt;""))</formula>
    </cfRule>
    <cfRule type="expression" dxfId="8290" priority="1484">
      <formula>#REF!=1</formula>
    </cfRule>
    <cfRule type="expression" dxfId="8289" priority="1481">
      <formula>AND($L92="X",OR($B92&lt;&gt;"",$C92&lt;&gt;""))</formula>
    </cfRule>
    <cfRule type="expression" dxfId="8288" priority="1464">
      <formula>AND($L92="X",OR($B92&lt;&gt;"",$C92&lt;&gt;"",$D92&lt;&gt;"",$E92&lt;&gt;""))</formula>
    </cfRule>
    <cfRule type="expression" dxfId="8287" priority="1496">
      <formula>#REF!=1</formula>
    </cfRule>
    <cfRule type="expression" dxfId="8286" priority="1465">
      <formula>AND($L92="X",OR($B92&lt;&gt;"",#REF!&lt;&gt;"",$C92&lt;&gt;"",$D92&lt;&gt;""))</formula>
    </cfRule>
    <cfRule type="expression" dxfId="8285" priority="1466">
      <formula>AND(#REF!=1,#REF!=1)</formula>
    </cfRule>
    <cfRule type="expression" dxfId="8284" priority="1468">
      <formula>#REF!=1</formula>
    </cfRule>
    <cfRule type="expression" dxfId="8283" priority="1469">
      <formula>AND($L92="X",OR($B92&lt;&gt;"",$C92&lt;&gt;""))</formula>
    </cfRule>
    <cfRule type="expression" dxfId="8282" priority="1470">
      <formula>AND(#REF!=1,#REF!=1)</formula>
    </cfRule>
    <cfRule type="expression" dxfId="8281" priority="1471">
      <formula>#REF!=1</formula>
    </cfRule>
    <cfRule type="expression" dxfId="8280" priority="1472">
      <formula>#REF!=1</formula>
    </cfRule>
    <cfRule type="expression" dxfId="8279" priority="1473">
      <formula>AND($L92="X",OR($B92&lt;&gt;"",$C92&lt;&gt;""))</formula>
    </cfRule>
    <cfRule type="expression" dxfId="8278" priority="1474">
      <formula>AND(#REF!=1,#REF!=1)</formula>
    </cfRule>
    <cfRule type="expression" dxfId="8277" priority="1475">
      <formula>#REF!=1</formula>
    </cfRule>
    <cfRule type="expression" dxfId="8276" priority="1476">
      <formula>#REF!=1</formula>
    </cfRule>
    <cfRule type="expression" dxfId="8275" priority="1477">
      <formula>AND($L92="X",OR($B92&lt;&gt;"",$C92&lt;&gt;""))</formula>
    </cfRule>
    <cfRule type="expression" dxfId="8274" priority="1482">
      <formula>AND(#REF!=1,#REF!=1)</formula>
    </cfRule>
  </conditionalFormatting>
  <conditionalFormatting sqref="D106:G106">
    <cfRule type="expression" dxfId="8273" priority="1513">
      <formula>AND($L106="X",OR($B106&lt;&gt;"",$C106&lt;&gt;""))</formula>
    </cfRule>
    <cfRule type="expression" dxfId="8272" priority="1514">
      <formula>AND(#REF!=1,#REF!=1)</formula>
    </cfRule>
    <cfRule type="expression" dxfId="8271" priority="1515">
      <formula>#REF!=1</formula>
    </cfRule>
    <cfRule type="expression" dxfId="8270" priority="1523">
      <formula>AND(NOT(ISBLANK($P106)),ISBLANK(#REF!),ISBLANK(#REF!))</formula>
    </cfRule>
    <cfRule type="expression" dxfId="8269" priority="1516">
      <formula>#REF!=1</formula>
    </cfRule>
    <cfRule type="expression" dxfId="8268" priority="1524">
      <formula>OR(#REF!="X",#REF!="X")</formula>
    </cfRule>
    <cfRule type="expression" dxfId="8267" priority="1519">
      <formula>#REF!=1</formula>
    </cfRule>
    <cfRule type="expression" dxfId="8266" priority="1518">
      <formula>AND(#REF!=1,#REF!=1)</formula>
    </cfRule>
    <cfRule type="expression" dxfId="8265" priority="1506">
      <formula>AND(#REF!=1,#REF!=1)</formula>
    </cfRule>
    <cfRule type="expression" dxfId="8264" priority="1505">
      <formula>AND($L106="X",OR($B106&lt;&gt;"",$C106&lt;&gt;""))</formula>
    </cfRule>
    <cfRule type="expression" dxfId="8263" priority="1504">
      <formula>#REF!=1</formula>
    </cfRule>
    <cfRule type="expression" dxfId="8262" priority="1503">
      <formula>#REF!=1</formula>
    </cfRule>
    <cfRule type="expression" dxfId="8261" priority="1502">
      <formula>AND(#REF!=1,#REF!=1)</formula>
    </cfRule>
    <cfRule type="expression" dxfId="8260" priority="1501">
      <formula>AND($L106="X",OR($B106&lt;&gt;"",$C106&lt;&gt;""))</formula>
    </cfRule>
    <cfRule type="expression" dxfId="8259" priority="1500">
      <formula>#REF!=1</formula>
    </cfRule>
    <cfRule type="expression" dxfId="8258" priority="1499">
      <formula>#REF!=1</formula>
    </cfRule>
    <cfRule type="expression" dxfId="8257" priority="1498">
      <formula>AND(#REF!=1,#REF!=1)</formula>
    </cfRule>
    <cfRule type="expression" dxfId="8256" priority="1508">
      <formula>#REF!=1</formula>
    </cfRule>
    <cfRule type="expression" dxfId="8255" priority="1509">
      <formula>AND($L106="X",OR($B106&lt;&gt;"",$C106&lt;&gt;""))</formula>
    </cfRule>
    <cfRule type="expression" dxfId="8254" priority="1510">
      <formula>AND(#REF!=1,#REF!=1)</formula>
    </cfRule>
    <cfRule type="expression" dxfId="8253" priority="1507">
      <formula>#REF!=1</formula>
    </cfRule>
    <cfRule type="expression" dxfId="8252" priority="1511">
      <formula>#REF!=1</formula>
    </cfRule>
    <cfRule type="expression" dxfId="8251" priority="1512">
      <formula>#REF!=1</formula>
    </cfRule>
  </conditionalFormatting>
  <conditionalFormatting sqref="D106:G107">
    <cfRule type="expression" dxfId="8250" priority="1517">
      <formula>AND($L106="X",OR($B106&lt;&gt;"",$C106&lt;&gt;""))</formula>
    </cfRule>
    <cfRule type="expression" dxfId="8249" priority="1521">
      <formula>#REF!=1</formula>
    </cfRule>
    <cfRule type="expression" dxfId="8248" priority="1522">
      <formula>#REF!=1</formula>
    </cfRule>
    <cfRule type="expression" dxfId="8247" priority="898">
      <formula>#REF!=1</formula>
    </cfRule>
    <cfRule type="expression" dxfId="8246" priority="1520">
      <formula>AND(#REF!=1,#REF!=1)</formula>
    </cfRule>
    <cfRule type="expression" dxfId="8245" priority="894">
      <formula>#REF!=1</formula>
    </cfRule>
    <cfRule type="expression" dxfId="8244" priority="895">
      <formula>AND($L106="X",OR($B106&lt;&gt;"",$C106&lt;&gt;""))</formula>
    </cfRule>
    <cfRule type="expression" dxfId="8243" priority="896">
      <formula>AND(#REF!=1,#REF!=1)</formula>
    </cfRule>
    <cfRule type="expression" dxfId="8242" priority="897">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41">
      <formula>AND(NOT(ISBLANK($P107)),ISBLANK(#REF!),ISBLANK(#REF!))</formula>
    </cfRule>
    <cfRule type="expression" dxfId="8231" priority="1539">
      <formula>#REF!=1</formula>
    </cfRule>
    <cfRule type="expression" dxfId="8230" priority="1537">
      <formula>AND($L107="X",OR($B107&lt;&gt;"",$C107&lt;&gt;""))</formula>
    </cfRule>
    <cfRule type="expression" dxfId="8229" priority="1548">
      <formula>#REF!=1</formula>
    </cfRule>
    <cfRule type="expression" dxfId="8228" priority="1547">
      <formula>AND(#REF!=1,#REF!=1)</formula>
    </cfRule>
    <cfRule type="expression" dxfId="8227" priority="1546">
      <formula>OR(#REF!="X",#REF!="X")</formula>
    </cfRule>
    <cfRule type="expression" dxfId="8226" priority="1540">
      <formula>#REF!=1</formula>
    </cfRule>
    <cfRule type="expression" dxfId="8225" priority="1545">
      <formula>#REF!=1</formula>
    </cfRule>
    <cfRule type="expression" dxfId="8224" priority="1544">
      <formula>#REF!=1</formula>
    </cfRule>
    <cfRule type="expression" dxfId="8223" priority="1543">
      <formula>AND(#REF!=1,#REF!=1)</formula>
    </cfRule>
    <cfRule type="expression" dxfId="8222" priority="1542">
      <formula>OR(#REF!="X",#REF!="X")</formula>
    </cfRule>
    <cfRule type="expression" dxfId="8221" priority="1538">
      <formula>AND(#REF!=1,#REF!=1)</formula>
    </cfRule>
    <cfRule type="expression" dxfId="8220" priority="1536">
      <formula>#REF!=1</formula>
    </cfRule>
    <cfRule type="expression" dxfId="8219" priority="1535">
      <formula>#REF!=1</formula>
    </cfRule>
    <cfRule type="expression" dxfId="8218" priority="1534">
      <formula>AND(#REF!=1,#REF!=1)</formula>
    </cfRule>
    <cfRule type="expression" dxfId="8217" priority="1533">
      <formula>AND($L107="X",OR($B107&lt;&gt;"",$C107&lt;&gt;""))</formula>
    </cfRule>
    <cfRule type="expression" dxfId="8216" priority="1532">
      <formula>#REF!=1</formula>
    </cfRule>
  </conditionalFormatting>
  <conditionalFormatting sqref="D114:G114 D124:G124">
    <cfRule type="expression" dxfId="8215" priority="1581">
      <formula>#REF!=1</formula>
    </cfRule>
    <cfRule type="expression" dxfId="8214" priority="1580">
      <formula>AND(#REF!=1,#REF!=1)</formula>
    </cfRule>
    <cfRule type="expression" dxfId="8213" priority="1579">
      <formula>OR(#REF!="X",#REF!="X")</formula>
    </cfRule>
    <cfRule type="expression" dxfId="8212" priority="1578">
      <formula>AND(NOT(ISBLANK($P114)),ISBLANK(#REF!),ISBLANK(#REF!))</formula>
    </cfRule>
    <cfRule type="expression" dxfId="8211" priority="1576">
      <formula>#REF!=1</formula>
    </cfRule>
    <cfRule type="expression" dxfId="8210" priority="1575">
      <formula>AND(#REF!=1,#REF!=1)</formula>
    </cfRule>
    <cfRule type="expression" dxfId="8209" priority="1574">
      <formula>AND($L114="X",OR($B114&lt;&gt;"",$C114&lt;&gt;""))</formula>
    </cfRule>
    <cfRule type="expression" dxfId="8208" priority="1573">
      <formula>#REF!=1</formula>
    </cfRule>
    <cfRule type="expression" dxfId="8207" priority="1572">
      <formula>#REF!=1</formula>
    </cfRule>
    <cfRule type="expression" dxfId="8206" priority="1571">
      <formula>AND(#REF!=1,#REF!=1)</formula>
    </cfRule>
    <cfRule type="expression" dxfId="8205" priority="1570">
      <formula>AND($L114="X",OR($B114&lt;&gt;"",$C114&lt;&gt;""))</formula>
    </cfRule>
    <cfRule type="expression" dxfId="8204" priority="1569">
      <formula>#REF!=1</formula>
    </cfRule>
    <cfRule type="expression" dxfId="8203" priority="1568">
      <formula>#REF!=1</formula>
    </cfRule>
    <cfRule type="expression" dxfId="8202" priority="1577">
      <formula>#REF!=1</formula>
    </cfRule>
    <cfRule type="expression" dxfId="8201" priority="1567">
      <formula>AND(#REF!=1,#REF!=1)</formula>
    </cfRule>
    <cfRule type="expression" dxfId="8200" priority="1566">
      <formula>AND($L114="X",OR($B114&lt;&gt;"",$C114&lt;&gt;""))</formula>
    </cfRule>
    <cfRule type="expression" dxfId="8199" priority="1565">
      <formula>#REF!=1</formula>
    </cfRule>
    <cfRule type="expression" dxfId="8198" priority="1564">
      <formula>#REF!=1</formula>
    </cfRule>
    <cfRule type="expression" dxfId="8197" priority="1563">
      <formula>AND(#REF!=1,#REF!=1)</formula>
    </cfRule>
    <cfRule type="expression" dxfId="8196" priority="1562">
      <formula>AND($L114="X",OR($B114&lt;&gt;"",$C114&lt;&gt;""))</formula>
    </cfRule>
    <cfRule type="expression" dxfId="8195" priority="1561">
      <formula>#REF!=1</formula>
    </cfRule>
    <cfRule type="expression" dxfId="8194" priority="1560">
      <formula>#REF!=1</formula>
    </cfRule>
    <cfRule type="expression" dxfId="8193" priority="1559">
      <formula>AND(#REF!=1,#REF!=1)</formula>
    </cfRule>
    <cfRule type="expression" dxfId="8192" priority="1558">
      <formula>AND($L114="X",OR($B114&lt;&gt;"",$C114&lt;&gt;""))</formula>
    </cfRule>
    <cfRule type="expression" dxfId="8191" priority="1557">
      <formula>#REF!=1</formula>
    </cfRule>
    <cfRule type="expression" dxfId="8190" priority="1556">
      <formula>#REF!=1</formula>
    </cfRule>
    <cfRule type="expression" dxfId="8189" priority="1555">
      <formula>AND(#REF!=1,#REF!=1)</formula>
    </cfRule>
    <cfRule type="expression" dxfId="8188" priority="1553">
      <formula>#REF!=1</formula>
    </cfRule>
    <cfRule type="expression" dxfId="8187" priority="1552">
      <formula>#REF!=1</formula>
    </cfRule>
    <cfRule type="expression" dxfId="8186" priority="1551">
      <formula>AND(#REF!=1,#REF!=1)</formula>
    </cfRule>
    <cfRule type="expression" dxfId="8185" priority="1550">
      <formula>AND($L114="X",OR($B114&lt;&gt;"",#REF!&lt;&gt;"",$C114&lt;&gt;"",$D114&lt;&gt;""))</formula>
    </cfRule>
    <cfRule type="expression" dxfId="8184" priority="1549">
      <formula>#REF!=1</formula>
    </cfRule>
    <cfRule type="expression" dxfId="8183" priority="1554">
      <formula>AND($L114="X",OR($B114&lt;&gt;"",$C114&lt;&gt;""))</formula>
    </cfRule>
    <cfRule type="expression" dxfId="8182" priority="1589">
      <formula>AND($L114="X",OR($B114&lt;&gt;"",$C114&lt;&gt;"",$D114&lt;&gt;""))</formula>
    </cfRule>
    <cfRule type="expression" dxfId="8181" priority="1588">
      <formula>#REF!=1</formula>
    </cfRule>
    <cfRule type="expression" dxfId="8180" priority="1587">
      <formula>AND($L114="X",OR($B114&lt;&gt;"",$C114&lt;&gt;"",$E114&lt;&gt;"",#REF!&lt;&gt;""))</formula>
    </cfRule>
    <cfRule type="expression" dxfId="8179" priority="1586">
      <formula>AND($L114="X",OR($B114&lt;&gt;"",$C114&lt;&gt;"",$D114&lt;&gt;"",$E114&lt;&gt;""))</formula>
    </cfRule>
    <cfRule type="expression" dxfId="8178" priority="1585">
      <formula>#REF!=1</formula>
    </cfRule>
    <cfRule type="expression" dxfId="8177" priority="1584">
      <formula>AND(#REF!=1,#REF!=1)</formula>
    </cfRule>
    <cfRule type="expression" dxfId="8176" priority="1583">
      <formula>OR(#REF!="X",#REF!="X")</formula>
    </cfRule>
    <cfRule type="expression" dxfId="8175" priority="1582">
      <formula>#REF!=1</formula>
    </cfRule>
    <cfRule type="expression" dxfId="8174" priority="1590">
      <formula>AND(#REF!=1,#REF!=1)</formula>
    </cfRule>
  </conditionalFormatting>
  <conditionalFormatting sqref="D114:G114">
    <cfRule type="expression" dxfId="8173" priority="940">
      <formula>AND(#REF!=1,#REF!=1)</formula>
    </cfRule>
    <cfRule type="expression" dxfId="8172" priority="938">
      <formula>#REF!=1</formula>
    </cfRule>
    <cfRule type="expression" dxfId="8171" priority="941">
      <formula>#REF!=1</formula>
    </cfRule>
    <cfRule type="expression" dxfId="8170" priority="942">
      <formula>AND($L114="X",$B114&lt;&gt;"")</formula>
    </cfRule>
    <cfRule type="expression" dxfId="8169" priority="943">
      <formula>AND($L114="X",OR($B114&lt;&gt;"",$C114&lt;&gt;""))</formula>
    </cfRule>
    <cfRule type="expression" dxfId="8168" priority="1591">
      <formula>AND($L114="X",OR($B114&lt;&gt;"",$C114&lt;&gt;""))</formula>
    </cfRule>
    <cfRule type="expression" dxfId="8167" priority="904">
      <formula>AND($L114="X",OR($B114&lt;&gt;"",$C114&lt;&gt;""))</formula>
    </cfRule>
    <cfRule type="expression" dxfId="8166" priority="899">
      <formula>AND($L114="X",OR($B114&lt;&gt;"",$C114&lt;&gt;"",$D114&lt;&gt;"",$E114&lt;&gt;""))</formula>
    </cfRule>
    <cfRule type="expression" dxfId="8165" priority="900">
      <formula>AND($L114="X",OR($B114&lt;&gt;"",#REF!&lt;&gt;"",$C114&lt;&gt;"",$D114&lt;&gt;""))</formula>
    </cfRule>
    <cfRule type="expression" dxfId="8164" priority="901">
      <formula>AND(#REF!=1,#REF!=1)</formula>
    </cfRule>
    <cfRule type="expression" dxfId="8163" priority="902">
      <formula>#REF!=1</formula>
    </cfRule>
    <cfRule type="expression" dxfId="8162" priority="903">
      <formula>#REF!=1</formula>
    </cfRule>
    <cfRule type="expression" dxfId="8161" priority="939">
      <formula>AND($L114="X",OR($B114&lt;&gt;"",$C114&lt;&gt;"",$D114&lt;&gt;""))</formula>
    </cfRule>
    <cfRule type="expression" dxfId="8160" priority="905">
      <formula>AND(#REF!=1,#REF!=1)</formula>
    </cfRule>
    <cfRule type="expression" dxfId="8159" priority="906">
      <formula>#REF!=1</formula>
    </cfRule>
    <cfRule type="expression" dxfId="8158" priority="907">
      <formula>#REF!=1</formula>
    </cfRule>
    <cfRule type="expression" dxfId="8157" priority="908">
      <formula>AND($L114="X",OR($B114&lt;&gt;"",$C114&lt;&gt;""))</formula>
    </cfRule>
    <cfRule type="expression" dxfId="8156" priority="909">
      <formula>AND(#REF!=1,#REF!=1)</formula>
    </cfRule>
    <cfRule type="expression" dxfId="8155" priority="910">
      <formula>#REF!=1</formula>
    </cfRule>
    <cfRule type="expression" dxfId="8154" priority="911">
      <formula>#REF!=1</formula>
    </cfRule>
    <cfRule type="expression" dxfId="8153" priority="912">
      <formula>AND($L114="X",OR($B114&lt;&gt;"",$C114&lt;&gt;""))</formula>
    </cfRule>
    <cfRule type="expression" dxfId="8152" priority="913">
      <formula>AND(#REF!=1,#REF!=1)</formula>
    </cfRule>
    <cfRule type="expression" dxfId="8151" priority="914">
      <formula>#REF!=1</formula>
    </cfRule>
    <cfRule type="expression" dxfId="8150" priority="915">
      <formula>#REF!=1</formula>
    </cfRule>
    <cfRule type="expression" dxfId="8149" priority="916">
      <formula>AND($L114="X",OR($B114&lt;&gt;"",$C114&lt;&gt;""))</formula>
    </cfRule>
    <cfRule type="expression" dxfId="8148" priority="917">
      <formula>AND(#REF!=1,#REF!=1)</formula>
    </cfRule>
    <cfRule type="expression" dxfId="8147" priority="918">
      <formula>#REF!=1</formula>
    </cfRule>
    <cfRule type="expression" dxfId="8146" priority="919">
      <formula>#REF!=1</formula>
    </cfRule>
    <cfRule type="expression" dxfId="8145" priority="920">
      <formula>AND($L114="X",OR($B114&lt;&gt;"",$C114&lt;&gt;""))</formula>
    </cfRule>
    <cfRule type="expression" dxfId="8144" priority="921">
      <formula>AND(#REF!=1,#REF!=1)</formula>
    </cfRule>
    <cfRule type="expression" dxfId="8143" priority="922">
      <formula>#REF!=1</formula>
    </cfRule>
    <cfRule type="expression" dxfId="8142" priority="923">
      <formula>#REF!=1</formula>
    </cfRule>
    <cfRule type="expression" dxfId="8141" priority="924">
      <formula>AND($L114="X",OR($B114&lt;&gt;"",$C114&lt;&gt;""))</formula>
    </cfRule>
    <cfRule type="expression" dxfId="8140" priority="925">
      <formula>AND(#REF!=1,#REF!=1)</formula>
    </cfRule>
    <cfRule type="expression" dxfId="8139" priority="926">
      <formula>#REF!=1</formula>
    </cfRule>
    <cfRule type="expression" dxfId="8138" priority="927">
      <formula>#REF!=1</formula>
    </cfRule>
    <cfRule type="expression" dxfId="8137" priority="928">
      <formula>AND(NOT(ISBLANK($Q114)),ISBLANK(#REF!),ISBLANK(#REF!))</formula>
    </cfRule>
    <cfRule type="expression" dxfId="8136" priority="929">
      <formula>OR(#REF!="X",#REF!="X")</formula>
    </cfRule>
    <cfRule type="expression" dxfId="8135" priority="930">
      <formula>AND(#REF!=1,#REF!=1)</formula>
    </cfRule>
    <cfRule type="expression" dxfId="8134" priority="931">
      <formula>#REF!=1</formula>
    </cfRule>
    <cfRule type="expression" dxfId="8133" priority="932">
      <formula>#REF!=1</formula>
    </cfRule>
    <cfRule type="expression" dxfId="8132" priority="933">
      <formula>OR(#REF!="X",#REF!="X")</formula>
    </cfRule>
    <cfRule type="expression" dxfId="8131" priority="934">
      <formula>AND(#REF!=1,#REF!=1)</formula>
    </cfRule>
    <cfRule type="expression" dxfId="8130" priority="935">
      <formula>#REF!=1</formula>
    </cfRule>
    <cfRule type="expression" dxfId="8129" priority="936">
      <formula>AND($L114="X",OR($B114&lt;&gt;"",$C114&lt;&gt;"",$D114&lt;&gt;"",$E114&lt;&gt;""))</formula>
    </cfRule>
    <cfRule type="expression" dxfId="8128" priority="937">
      <formula>AND($L114="X",OR($B114&lt;&gt;"",$C114&lt;&gt;"",$E114&lt;&gt;"",#REF!&lt;&gt;""))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85">
      <formula>AND(#REF!=1,#REF!=1)</formula>
    </cfRule>
    <cfRule type="expression" dxfId="8124" priority="986">
      <formula>#REF!=1</formula>
    </cfRule>
    <cfRule type="expression" dxfId="8123" priority="987">
      <formula>AND($L124="X",$B124&lt;&gt;"")</formula>
    </cfRule>
    <cfRule type="expression" dxfId="8122" priority="988">
      <formula>AND($L124="X",OR($B124&lt;&gt;"",$C124&lt;&gt;""))</formula>
    </cfRule>
    <cfRule type="expression" dxfId="8121" priority="944">
      <formula>AND($L124="X",OR($B124&lt;&gt;"",$C124&lt;&gt;"",$D124&lt;&gt;"",$E124&lt;&gt;""))</formula>
    </cfRule>
    <cfRule type="expression" dxfId="8120" priority="945">
      <formula>AND($L124="X",OR($B124&lt;&gt;"",#REF!&lt;&gt;"",$C124&lt;&gt;"",$D124&lt;&gt;""))</formula>
    </cfRule>
    <cfRule type="expression" dxfId="8119" priority="946">
      <formula>AND(#REF!=1,#REF!=1)</formula>
    </cfRule>
    <cfRule type="expression" dxfId="8118" priority="947">
      <formula>#REF!=1</formula>
    </cfRule>
    <cfRule type="expression" dxfId="8117" priority="948">
      <formula>#REF!=1</formula>
    </cfRule>
    <cfRule type="expression" dxfId="8116" priority="949">
      <formula>AND($L124="X",OR($B124&lt;&gt;"",$C124&lt;&gt;""))</formula>
    </cfRule>
    <cfRule type="expression" dxfId="8115" priority="950">
      <formula>AND(#REF!=1,#REF!=1)</formula>
    </cfRule>
    <cfRule type="expression" dxfId="8114" priority="951">
      <formula>#REF!=1</formula>
    </cfRule>
    <cfRule type="expression" dxfId="8113" priority="952">
      <formula>#REF!=1</formula>
    </cfRule>
    <cfRule type="expression" dxfId="8112" priority="953">
      <formula>AND($L124="X",OR($B124&lt;&gt;"",$C124&lt;&gt;""))</formula>
    </cfRule>
    <cfRule type="expression" dxfId="8111" priority="954">
      <formula>AND(#REF!=1,#REF!=1)</formula>
    </cfRule>
    <cfRule type="expression" dxfId="8110" priority="955">
      <formula>#REF!=1</formula>
    </cfRule>
    <cfRule type="expression" dxfId="8109" priority="956">
      <formula>#REF!=1</formula>
    </cfRule>
    <cfRule type="expression" dxfId="8108" priority="957">
      <formula>AND($L124="X",OR($B124&lt;&gt;"",$C124&lt;&gt;""))</formula>
    </cfRule>
    <cfRule type="expression" dxfId="8107" priority="958">
      <formula>AND(#REF!=1,#REF!=1)</formula>
    </cfRule>
    <cfRule type="expression" dxfId="8106" priority="959">
      <formula>#REF!=1</formula>
    </cfRule>
    <cfRule type="expression" dxfId="8105" priority="960">
      <formula>#REF!=1</formula>
    </cfRule>
    <cfRule type="expression" dxfId="8104" priority="961">
      <formula>AND($L124="X",OR($B124&lt;&gt;"",$C124&lt;&gt;""))</formula>
    </cfRule>
    <cfRule type="expression" dxfId="8103" priority="962">
      <formula>AND(#REF!=1,#REF!=1)</formula>
    </cfRule>
    <cfRule type="expression" dxfId="8102" priority="963">
      <formula>#REF!=1</formula>
    </cfRule>
    <cfRule type="expression" dxfId="8101" priority="964">
      <formula>#REF!=1</formula>
    </cfRule>
    <cfRule type="expression" dxfId="8100" priority="965">
      <formula>AND($L124="X",OR($B124&lt;&gt;"",$C124&lt;&gt;""))</formula>
    </cfRule>
    <cfRule type="expression" dxfId="8099" priority="966">
      <formula>AND(#REF!=1,#REF!=1)</formula>
    </cfRule>
    <cfRule type="expression" dxfId="8098" priority="967">
      <formula>#REF!=1</formula>
    </cfRule>
    <cfRule type="expression" dxfId="8097" priority="968">
      <formula>#REF!=1</formula>
    </cfRule>
    <cfRule type="expression" dxfId="8096" priority="969">
      <formula>AND($L124="X",OR($B124&lt;&gt;"",$C124&lt;&gt;""))</formula>
    </cfRule>
    <cfRule type="expression" dxfId="8095" priority="970">
      <formula>AND(#REF!=1,#REF!=1)</formula>
    </cfRule>
    <cfRule type="expression" dxfId="8094" priority="971">
      <formula>#REF!=1</formula>
    </cfRule>
    <cfRule type="expression" dxfId="8093" priority="972">
      <formula>#REF!=1</formula>
    </cfRule>
    <cfRule type="expression" dxfId="8092" priority="973">
      <formula>AND(NOT(ISBLANK($Q124)),ISBLANK(#REF!),ISBLANK(#REF!))</formula>
    </cfRule>
    <cfRule type="expression" dxfId="8091" priority="974">
      <formula>OR(#REF!="X",#REF!="X")</formula>
    </cfRule>
    <cfRule type="expression" dxfId="8090" priority="975">
      <formula>AND(#REF!=1,#REF!=1)</formula>
    </cfRule>
    <cfRule type="expression" dxfId="8089" priority="976">
      <formula>#REF!=1</formula>
    </cfRule>
    <cfRule type="expression" dxfId="8088" priority="977">
      <formula>#REF!=1</formula>
    </cfRule>
    <cfRule type="expression" dxfId="8087" priority="978">
      <formula>OR(#REF!="X",#REF!="X")</formula>
    </cfRule>
    <cfRule type="expression" dxfId="8086" priority="979">
      <formula>AND(#REF!=1,#REF!=1)</formula>
    </cfRule>
    <cfRule type="expression" dxfId="8085" priority="980">
      <formula>#REF!=1</formula>
    </cfRule>
    <cfRule type="expression" dxfId="8084" priority="981">
      <formula>AND($L124="X",OR($B124&lt;&gt;"",$C124&lt;&gt;"",$D124&lt;&gt;"",$E124&lt;&gt;""))</formula>
    </cfRule>
    <cfRule type="expression" dxfId="8083" priority="982">
      <formula>AND($L124="X",OR($B124&lt;&gt;"",$C124&lt;&gt;"",$E124&lt;&gt;"",#REF!&lt;&gt;""))</formula>
    </cfRule>
    <cfRule type="expression" dxfId="8082" priority="983">
      <formula>#REF!=1</formula>
    </cfRule>
    <cfRule type="expression" dxfId="8081" priority="984">
      <formula>AND($L124="X",OR($B124&lt;&gt;"",$C124&lt;&gt;"",$D124&lt;&gt;""))</formula>
    </cfRule>
  </conditionalFormatting>
  <conditionalFormatting sqref="D169:G169">
    <cfRule type="expression" dxfId="8080" priority="990">
      <formula>AND($L169="X",OR($B169&lt;&gt;"",#REF!&lt;&gt;"",$C169&lt;&gt;"",$D169&lt;&gt;""))</formula>
    </cfRule>
    <cfRule type="expression" dxfId="8079" priority="989">
      <formula>AND($L169="X",OR($B169&lt;&gt;"",$C169&lt;&gt;"",$D169&lt;&gt;"",$E169&lt;&gt;""))</formula>
    </cfRule>
    <cfRule type="expression" dxfId="8078" priority="995">
      <formula>AND(#REF!=1,#REF!=1)</formula>
    </cfRule>
    <cfRule type="expression" dxfId="8077" priority="991">
      <formula>AND(#REF!=1,#REF!=1)</formula>
    </cfRule>
    <cfRule type="expression" dxfId="8076" priority="992">
      <formula>#REF!=1</formula>
    </cfRule>
    <cfRule type="expression" dxfId="8075" priority="993">
      <formula>#REF!=1</formula>
    </cfRule>
    <cfRule type="expression" dxfId="8074" priority="994">
      <formula>AND($L169="X",OR($B169&lt;&gt;"",#REF!&lt;&gt;"",$C169&lt;&gt;""))</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37">
      <formula>AND($L41="X",OR($B41&lt;&gt;"",$C41&lt;&gt;"",$D41&lt;&gt;""))</formula>
    </cfRule>
    <cfRule type="expression" dxfId="8063" priority="736">
      <formula>AND($L41="X",$B41&lt;&gt;"")</formula>
    </cfRule>
    <cfRule type="expression" dxfId="8062" priority="735">
      <formula>AND($L41="X",OR($B41&lt;&gt;"",$C41&lt;&gt;""))</formula>
    </cfRule>
    <cfRule type="expression" dxfId="8061" priority="716">
      <formula>#REF!=1</formula>
    </cfRule>
    <cfRule type="expression" dxfId="8060" priority="734">
      <formula>AND($L41="X",OR($B41&lt;&gt;"",$C41&lt;&gt;"",$E41&lt;&gt;"",#REF!&lt;&gt;""))</formula>
    </cfRule>
    <cfRule type="expression" dxfId="8059" priority="733">
      <formula>#REF!=1</formula>
    </cfRule>
    <cfRule type="expression" dxfId="8058" priority="732">
      <formula>AND(#REF!=1,#REF!=1)</formula>
    </cfRule>
    <cfRule type="expression" dxfId="8057" priority="730">
      <formula>AND($L41="X",OR($B41&lt;&gt;"",$C41&lt;&gt;"",$D41&lt;&gt;""))</formula>
    </cfRule>
    <cfRule type="expression" dxfId="8056" priority="729">
      <formula>#REF!=1</formula>
    </cfRule>
    <cfRule type="expression" dxfId="8055" priority="728">
      <formula>AND($L41="X",OR($B41&lt;&gt;"",$C41&lt;&gt;"",$E41&lt;&gt;"",#REF!&lt;&gt;""))</formula>
    </cfRule>
    <cfRule type="expression" dxfId="8054" priority="727">
      <formula>#REF!=1</formula>
    </cfRule>
    <cfRule type="expression" dxfId="8053" priority="725">
      <formula>AND(#REF!=1,#REF!=1)</formula>
    </cfRule>
    <cfRule type="expression" dxfId="8052" priority="724">
      <formula>AND($L41="X",OR($B41&lt;&gt;"",$C41&lt;&gt;"",$D41&lt;&gt;"",$E41&lt;&gt;""))</formula>
    </cfRule>
    <cfRule type="expression" dxfId="8051" priority="723">
      <formula>AND($L41="X",OR($B41&lt;&gt;"",$C41&lt;&gt;""))</formula>
    </cfRule>
    <cfRule type="expression" dxfId="8050" priority="722">
      <formula>AND($L41="X",OR($B41&lt;&gt;"",$C41&lt;&gt;"",$E41&lt;&gt;"",#REF!&lt;&gt;""))</formula>
    </cfRule>
    <cfRule type="expression" dxfId="8049" priority="721">
      <formula>#REF!=1</formula>
    </cfRule>
    <cfRule type="expression" dxfId="8048" priority="720">
      <formula>#REF!=1</formula>
    </cfRule>
    <cfRule type="expression" dxfId="8047" priority="719">
      <formula>AND(#REF!=1,#REF!=1)</formula>
    </cfRule>
    <cfRule type="expression" dxfId="8046" priority="718">
      <formula>AND($L41="X",OR($B41&lt;&gt;"",$C41&lt;&gt;"",$D41&lt;&gt;"",$E41&lt;&gt;""))</formula>
    </cfRule>
    <cfRule type="expression" dxfId="8045" priority="717">
      <formula>AND($L41="X",OR($B41&lt;&gt;"",$C41&lt;&gt;"",$D41&lt;&gt;""))</formula>
    </cfRule>
    <cfRule type="expression" dxfId="8044" priority="715">
      <formula>AND($L41="X",OR($B41&lt;&gt;"",$C41&lt;&gt;"",$E41&lt;&gt;"",#REF!&lt;&gt;""))</formula>
    </cfRule>
    <cfRule type="expression" dxfId="8043" priority="714">
      <formula>AND($L41="X",OR($B41&lt;&gt;"",$C41&lt;&gt;"",$D41&lt;&gt;"",$E41&lt;&gt;""))</formula>
    </cfRule>
    <cfRule type="expression" dxfId="8042" priority="713">
      <formula>AND($L41="X",OR($B41&lt;&gt;"",$C41&lt;&gt;"",$D41&lt;&gt;""))</formula>
    </cfRule>
    <cfRule type="expression" dxfId="8041" priority="712">
      <formula>AND($L41="X",OR($B41&lt;&gt;"",#REF!&lt;&gt;"",$C41&lt;&gt;""))</formula>
    </cfRule>
    <cfRule type="expression" dxfId="8040" priority="731">
      <formula>AND($L41="X",OR($B41&lt;&gt;"",$C41&lt;&gt;"",$D41&lt;&gt;"",$E41&lt;&gt;""))</formula>
    </cfRule>
    <cfRule type="expression" dxfId="8039" priority="726">
      <formula>#REF!=1</formula>
    </cfRule>
  </conditionalFormatting>
  <conditionalFormatting sqref="E48">
    <cfRule type="expression" dxfId="8038" priority="1015">
      <formula>AND($L48="X",OR($B48&lt;&gt;"",$C48&lt;&gt;"",$E48&lt;&gt;"",#REF!&lt;&gt;""))</formula>
    </cfRule>
    <cfRule type="expression" dxfId="8037" priority="1022">
      <formula>AND($L48="X",OR($B48&lt;&gt;"",$C48&lt;&gt;""))</formula>
    </cfRule>
    <cfRule type="expression" dxfId="8036" priority="1023">
      <formula>AND($L48="X",$B48&lt;&gt;"")</formula>
    </cfRule>
    <cfRule type="expression" dxfId="8035" priority="1024">
      <formula>AND($L48="X",OR($B48&lt;&gt;"",$C48&lt;&gt;"",$D48&lt;&gt;""))</formula>
    </cfRule>
    <cfRule type="expression" dxfId="8034" priority="999">
      <formula>AND($L48="X",OR($B48&lt;&gt;"",#REF!&lt;&gt;"",$C48&lt;&gt;""))</formula>
    </cfRule>
    <cfRule type="expression" dxfId="8033" priority="1000">
      <formula>AND($L48="X",OR($B48&lt;&gt;"",$C48&lt;&gt;"",$D48&lt;&gt;""))</formula>
    </cfRule>
    <cfRule type="expression" dxfId="8032" priority="1001">
      <formula>AND($L48="X",OR($B48&lt;&gt;"",$C48&lt;&gt;"",$D48&lt;&gt;"",$E48&lt;&gt;""))</formula>
    </cfRule>
    <cfRule type="expression" dxfId="8031" priority="1002">
      <formula>AND($L48="X",OR($B48&lt;&gt;"",$C48&lt;&gt;"",$E48&lt;&gt;"",#REF!&lt;&gt;""))</formula>
    </cfRule>
    <cfRule type="expression" dxfId="8030" priority="1004">
      <formula>AND($L48="X",OR($B48&lt;&gt;"",$C48&lt;&gt;"",$D48&lt;&gt;""))</formula>
    </cfRule>
    <cfRule type="expression" dxfId="8029" priority="1005">
      <formula>AND($L48="X",OR($B48&lt;&gt;"",$C48&lt;&gt;"",$D48&lt;&gt;"",$E48&lt;&gt;""))</formula>
    </cfRule>
    <cfRule type="expression" dxfId="8028" priority="1006">
      <formula>AND(#REF!=1,#REF!=1)</formula>
    </cfRule>
    <cfRule type="expression" dxfId="8027" priority="1007">
      <formula>#REF!=1</formula>
    </cfRule>
    <cfRule type="expression" dxfId="8026" priority="1008">
      <formula>#REF!=1</formula>
    </cfRule>
    <cfRule type="expression" dxfId="8025" priority="1009">
      <formula>AND($L48="X",OR($B48&lt;&gt;"",$C48&lt;&gt;"",$E48&lt;&gt;"",#REF!&lt;&gt;""))</formula>
    </cfRule>
    <cfRule type="expression" dxfId="8024" priority="1010">
      <formula>AND($L48="X",OR($B48&lt;&gt;"",$C48&lt;&gt;""))</formula>
    </cfRule>
    <cfRule type="expression" dxfId="8023" priority="1011">
      <formula>AND($L48="X",OR($B48&lt;&gt;"",$C48&lt;&gt;"",$D48&lt;&gt;"",$E48&lt;&gt;""))</formula>
    </cfRule>
    <cfRule type="expression" dxfId="8022" priority="1012">
      <formula>AND(#REF!=1,#REF!=1)</formula>
    </cfRule>
    <cfRule type="expression" dxfId="8021" priority="1013">
      <formula>#REF!=1</formula>
    </cfRule>
    <cfRule type="expression" dxfId="8020" priority="1014">
      <formula>#REF!=1</formula>
    </cfRule>
    <cfRule type="expression" dxfId="8019" priority="1003">
      <formula>#REF!=1</formula>
    </cfRule>
    <cfRule type="expression" dxfId="8018" priority="1016">
      <formula>#REF!=1</formula>
    </cfRule>
    <cfRule type="expression" dxfId="8017" priority="1017">
      <formula>AND($L48="X",OR($B48&lt;&gt;"",$C48&lt;&gt;"",$D48&lt;&gt;""))</formula>
    </cfRule>
    <cfRule type="expression" dxfId="8016" priority="1018">
      <formula>AND($L48="X",OR($B48&lt;&gt;"",$C48&lt;&gt;"",$D48&lt;&gt;"",$E48&lt;&gt;""))</formula>
    </cfRule>
    <cfRule type="expression" dxfId="8015" priority="1019">
      <formula>AND(#REF!=1,#REF!=1)</formula>
    </cfRule>
    <cfRule type="expression" dxfId="8014" priority="1020">
      <formula>#REF!=1</formula>
    </cfRule>
    <cfRule type="expression" dxfId="8013" priority="1021">
      <formula>AND($L48="X",OR($B48&lt;&gt;"",$C48&lt;&gt;"",$E48&lt;&gt;"",#REF!&lt;&gt;""))</formula>
    </cfRule>
  </conditionalFormatting>
  <conditionalFormatting sqref="E52 E56 E66">
    <cfRule type="expression" dxfId="8012" priority="115">
      <formula>AND($L52="X",OR($B52&lt;&gt;"",$C52&lt;&gt;"",$D52&lt;&gt;"",$E52&lt;&gt;""))</formula>
    </cfRule>
  </conditionalFormatting>
  <conditionalFormatting sqref="E68">
    <cfRule type="expression" dxfId="8011" priority="1036">
      <formula>AND($L68="X",OR($B68&lt;&gt;"",$C68&lt;&gt;""))</formula>
    </cfRule>
    <cfRule type="expression" dxfId="8010" priority="1029">
      <formula>#REF!=1</formula>
    </cfRule>
    <cfRule type="expression" dxfId="8009" priority="1030">
      <formula>AND($L68="X",OR($B68&lt;&gt;"",$C68&lt;&gt;"",$D68&lt;&gt;""))</formula>
    </cfRule>
    <cfRule type="expression" dxfId="8008" priority="1044">
      <formula>AND($L68="X",OR($B68&lt;&gt;"",$C68&lt;&gt;"",$D68&lt;&gt;"",$E68&lt;&gt;""))</formula>
    </cfRule>
    <cfRule type="expression" dxfId="8007" priority="1025">
      <formula>AND($L68="X",OR($B68&lt;&gt;"",#REF!&lt;&gt;"",$C68&lt;&gt;""))</formula>
    </cfRule>
    <cfRule type="expression" dxfId="8006" priority="1026">
      <formula>AND($L68="X",OR($B68&lt;&gt;"",$C68&lt;&gt;"",$D68&lt;&gt;""))</formula>
    </cfRule>
    <cfRule type="expression" dxfId="8005" priority="1027">
      <formula>AND($L68="X",OR($B68&lt;&gt;"",$C68&lt;&gt;"",$D68&lt;&gt;"",$E68&lt;&gt;""))</formula>
    </cfRule>
    <cfRule type="expression" dxfId="8004" priority="1038">
      <formula>AND(#REF!=1,#REF!=1)</formula>
    </cfRule>
    <cfRule type="expression" dxfId="8003" priority="1039">
      <formula>#REF!=1</formula>
    </cfRule>
    <cfRule type="expression" dxfId="8002" priority="1037">
      <formula>AND($L68="X",OR($B68&lt;&gt;"",$C68&lt;&gt;"",$D68&lt;&gt;"",$E68&lt;&gt;""))</formula>
    </cfRule>
    <cfRule type="expression" dxfId="8001" priority="1040">
      <formula>#REF!=1</formula>
    </cfRule>
    <cfRule type="expression" dxfId="8000" priority="1050">
      <formula>AND($L68="X",OR($B68&lt;&gt;"",$C68&lt;&gt;"",$D68&lt;&gt;""))</formula>
    </cfRule>
    <cfRule type="expression" dxfId="7999" priority="1041">
      <formula>AND($L68="X",OR($B68&lt;&gt;"",$C68&lt;&gt;"",$E68&lt;&gt;"",#REF!&lt;&gt;""))</formula>
    </cfRule>
    <cfRule type="expression" dxfId="7998" priority="1042">
      <formula>#REF!=1</formula>
    </cfRule>
    <cfRule type="expression" dxfId="7997" priority="1043">
      <formula>AND($L68="X",OR($B68&lt;&gt;"",$C68&lt;&gt;"",$D68&lt;&gt;""))</formula>
    </cfRule>
    <cfRule type="expression" dxfId="7996" priority="1045">
      <formula>AND(#REF!=1,#REF!=1)</formula>
    </cfRule>
    <cfRule type="expression" dxfId="7995" priority="1046">
      <formula>#REF!=1</formula>
    </cfRule>
    <cfRule type="expression" dxfId="7994" priority="1047">
      <formula>AND($L68="X",OR($B68&lt;&gt;"",$C68&lt;&gt;"",$E68&lt;&gt;"",#REF!&lt;&gt;""))</formula>
    </cfRule>
    <cfRule type="expression" dxfId="7993" priority="1048">
      <formula>AND($L68="X",OR($B68&lt;&gt;"",$C68&lt;&gt;""))</formula>
    </cfRule>
    <cfRule type="expression" dxfId="7992" priority="1031">
      <formula>AND($L68="X",OR($B68&lt;&gt;"",$C68&lt;&gt;"",$D68&lt;&gt;"",$E68&lt;&gt;""))</formula>
    </cfRule>
    <cfRule type="expression" dxfId="7991" priority="1049">
      <formula>AND($L68="X",$B68&lt;&gt;"")</formula>
    </cfRule>
    <cfRule type="expression" dxfId="7990" priority="1032">
      <formula>AND(#REF!=1,#REF!=1)</formula>
    </cfRule>
    <cfRule type="expression" dxfId="7989" priority="1033">
      <formula>#REF!=1</formula>
    </cfRule>
    <cfRule type="expression" dxfId="7988" priority="1034">
      <formula>#REF!=1</formula>
    </cfRule>
    <cfRule type="expression" dxfId="7987" priority="1035">
      <formula>AND($L68="X",OR($B68&lt;&gt;"",$C68&lt;&gt;"",$E68&lt;&gt;"",#REF!&lt;&gt;""))</formula>
    </cfRule>
    <cfRule type="expression" dxfId="7986" priority="1028">
      <formula>AND($L68="X",OR($B68&lt;&gt;"",$C68&lt;&gt;"",$E68&lt;&gt;"",#REF!&lt;&gt;""))</formula>
    </cfRule>
  </conditionalFormatting>
  <conditionalFormatting sqref="E79">
    <cfRule type="expression" dxfId="7985" priority="1061">
      <formula>AND($L79="X",OR($B79&lt;&gt;"",$C79&lt;&gt;"",$E79&lt;&gt;"",#REF!&lt;&gt;""))</formula>
    </cfRule>
    <cfRule type="expression" dxfId="7984" priority="1062">
      <formula>AND($L79="X",OR($B79&lt;&gt;"",$C79&lt;&gt;""))</formula>
    </cfRule>
    <cfRule type="expression" dxfId="7983" priority="1063">
      <formula>AND($L79="X",OR($B79&lt;&gt;"",$C79&lt;&gt;"",$D79&lt;&gt;"",$E79&lt;&gt;""))</formula>
    </cfRule>
    <cfRule type="expression" dxfId="7982" priority="1065">
      <formula>#REF!=1</formula>
    </cfRule>
    <cfRule type="expression" dxfId="7981" priority="1066">
      <formula>#REF!=1</formula>
    </cfRule>
    <cfRule type="expression" dxfId="7980" priority="1067">
      <formula>AND($L79="X",OR($B79&lt;&gt;"",$C79&lt;&gt;"",$E79&lt;&gt;"",#REF!&lt;&gt;""))</formula>
    </cfRule>
    <cfRule type="expression" dxfId="7979" priority="1068">
      <formula>#REF!=1</formula>
    </cfRule>
    <cfRule type="expression" dxfId="7978" priority="1069">
      <formula>AND($L79="X",OR($B79&lt;&gt;"",$C79&lt;&gt;"",$D79&lt;&gt;""))</formula>
    </cfRule>
    <cfRule type="expression" dxfId="7977" priority="1070">
      <formula>AND($L79="X",OR($B79&lt;&gt;"",$C79&lt;&gt;"",$D79&lt;&gt;"",$E79&lt;&gt;""))</formula>
    </cfRule>
    <cfRule type="expression" dxfId="7976" priority="1071">
      <formula>AND(#REF!=1,#REF!=1)</formula>
    </cfRule>
    <cfRule type="expression" dxfId="7975" priority="1072">
      <formula>#REF!=1</formula>
    </cfRule>
    <cfRule type="expression" dxfId="7974" priority="1073">
      <formula>AND($L79="X",OR($B79&lt;&gt;"",$C79&lt;&gt;"",$E79&lt;&gt;"",#REF!&lt;&gt;""))</formula>
    </cfRule>
    <cfRule type="expression" dxfId="7973" priority="1075">
      <formula>AND($L79="X",$B79&lt;&gt;"")</formula>
    </cfRule>
    <cfRule type="expression" dxfId="7972" priority="1052">
      <formula>AND($L79="X",OR($B79&lt;&gt;"",$C79&lt;&gt;"",$D79&lt;&gt;""))</formula>
    </cfRule>
    <cfRule type="expression" dxfId="7971" priority="1074">
      <formula>AND($L79="X",OR($B79&lt;&gt;"",$C79&lt;&gt;""))</formula>
    </cfRule>
    <cfRule type="expression" dxfId="7970" priority="1059">
      <formula>#REF!=1</formula>
    </cfRule>
    <cfRule type="expression" dxfId="7969" priority="1058">
      <formula>AND(#REF!=1,#REF!=1)</formula>
    </cfRule>
    <cfRule type="expression" dxfId="7968" priority="1057">
      <formula>AND($L79="X",OR($B79&lt;&gt;"",$C79&lt;&gt;"",$D79&lt;&gt;"",$E79&lt;&gt;""))</formula>
    </cfRule>
    <cfRule type="expression" dxfId="7967" priority="1056">
      <formula>AND($L79="X",OR($B79&lt;&gt;"",$C79&lt;&gt;"",$D79&lt;&gt;""))</formula>
    </cfRule>
    <cfRule type="expression" dxfId="7966" priority="1055">
      <formula>#REF!=1</formula>
    </cfRule>
    <cfRule type="expression" dxfId="7965" priority="1054">
      <formula>AND($L79="X",OR($B79&lt;&gt;"",$C79&lt;&gt;"",$E79&lt;&gt;"",#REF!&lt;&gt;""))</formula>
    </cfRule>
    <cfRule type="expression" dxfId="7964" priority="1053">
      <formula>AND($L79="X",OR($B79&lt;&gt;"",$C79&lt;&gt;"",$D79&lt;&gt;"",$E79&lt;&gt;""))</formula>
    </cfRule>
    <cfRule type="expression" dxfId="7963" priority="1051">
      <formula>AND($L79="X",OR($B79&lt;&gt;"",#REF!&lt;&gt;"",$C79&lt;&gt;""))</formula>
    </cfRule>
    <cfRule type="expression" dxfId="7962" priority="1060">
      <formula>#REF!=1</formula>
    </cfRule>
    <cfRule type="expression" dxfId="7961" priority="1064">
      <formula>AND(#REF!=1,#REF!=1)</formula>
    </cfRule>
  </conditionalFormatting>
  <conditionalFormatting sqref="E85 G89">
    <cfRule type="expression" dxfId="7960" priority="121">
      <formula>AND($L85="X",OR($B85&lt;&gt;"",$C85&lt;&gt;"",$D85&lt;&gt;"",$E85&lt;&gt;""))</formula>
    </cfRule>
    <cfRule type="expression" dxfId="7959" priority="119">
      <formula>AND($L85="X",OR($B85&lt;&gt;"",#REF!&lt;&gt;"",$C85&lt;&gt;"",$D85&lt;&gt;""))</formula>
    </cfRule>
    <cfRule type="expression" dxfId="7958" priority="118">
      <formula>AND($L85="X",OR($B85&lt;&gt;"",#REF!&lt;&gt;"",$C85&lt;&gt;"",$D85&lt;&gt;"",$F85&lt;&gt;""))</formula>
    </cfRule>
  </conditionalFormatting>
  <conditionalFormatting sqref="E89">
    <cfRule type="expression" dxfId="7957" priority="1096">
      <formula>AND(#REF!=1,#REF!=1)</formula>
    </cfRule>
    <cfRule type="expression" dxfId="7956" priority="1094">
      <formula>AND($L89="X",OR($B89&lt;&gt;"",$C89&lt;&gt;"",$D89&lt;&gt;""))</formula>
    </cfRule>
    <cfRule type="expression" dxfId="7955" priority="1093">
      <formula>#REF!=1</formula>
    </cfRule>
    <cfRule type="expression" dxfId="7954" priority="1092">
      <formula>AND($L89="X",OR($B89&lt;&gt;"",$C89&lt;&gt;"",$E89&lt;&gt;"",#REF!&lt;&gt;""))</formula>
    </cfRule>
    <cfRule type="expression" dxfId="7953" priority="1091">
      <formula>#REF!=1</formula>
    </cfRule>
    <cfRule type="expression" dxfId="7952" priority="1090">
      <formula>#REF!=1</formula>
    </cfRule>
    <cfRule type="expression" dxfId="7951" priority="1089">
      <formula>AND(#REF!=1,#REF!=1)</formula>
    </cfRule>
    <cfRule type="expression" dxfId="7950" priority="1097">
      <formula>#REF!=1</formula>
    </cfRule>
    <cfRule type="expression" dxfId="7949" priority="1088">
      <formula>AND($L89="X",OR($B89&lt;&gt;"",$C89&lt;&gt;"",$D89&lt;&gt;"",$E89&lt;&gt;""))</formula>
    </cfRule>
    <cfRule type="expression" dxfId="7948" priority="1087">
      <formula>AND($L89="X",OR($B89&lt;&gt;"",$C89&lt;&gt;""))</formula>
    </cfRule>
    <cfRule type="expression" dxfId="7947" priority="1086">
      <formula>AND($L89="X",OR($B89&lt;&gt;"",$C89&lt;&gt;"",$E89&lt;&gt;"",#REF!&lt;&gt;""))</formula>
    </cfRule>
    <cfRule type="expression" dxfId="7946" priority="1098">
      <formula>AND($L89="X",OR($B89&lt;&gt;"",$C89&lt;&gt;"",$E89&lt;&gt;"",#REF!&lt;&gt;""))</formula>
    </cfRule>
    <cfRule type="expression" dxfId="7945" priority="1084">
      <formula>#REF!=1</formula>
    </cfRule>
    <cfRule type="expression" dxfId="7944" priority="1083">
      <formula>AND(#REF!=1,#REF!=1)</formula>
    </cfRule>
    <cfRule type="expression" dxfId="7943" priority="1082">
      <formula>AND($L89="X",OR($B89&lt;&gt;"",$C89&lt;&gt;"",$D89&lt;&gt;"",$E89&lt;&gt;""))</formula>
    </cfRule>
    <cfRule type="expression" dxfId="7942" priority="1081">
      <formula>AND($L89="X",OR($B89&lt;&gt;"",$C89&lt;&gt;"",$D89&lt;&gt;""))</formula>
    </cfRule>
    <cfRule type="expression" dxfId="7941" priority="1085">
      <formula>#REF!=1</formula>
    </cfRule>
    <cfRule type="expression" dxfId="7940" priority="1080">
      <formula>#REF!=1</formula>
    </cfRule>
    <cfRule type="expression" dxfId="7939" priority="1079">
      <formula>AND($L89="X",OR($B89&lt;&gt;"",$C89&lt;&gt;"",$E89&lt;&gt;"",#REF!&lt;&gt;""))</formula>
    </cfRule>
    <cfRule type="expression" dxfId="7938" priority="1078">
      <formula>AND($L89="X",OR($B89&lt;&gt;"",$C89&lt;&gt;"",$D89&lt;&gt;"",$E89&lt;&gt;""))</formula>
    </cfRule>
    <cfRule type="expression" dxfId="7937" priority="1077">
      <formula>AND($L89="X",OR($B89&lt;&gt;"",$C89&lt;&gt;"",$D89&lt;&gt;""))</formula>
    </cfRule>
    <cfRule type="expression" dxfId="7936" priority="1076">
      <formula>AND($L89="X",OR($B89&lt;&gt;"",#REF!&lt;&gt;"",$C89&lt;&gt;""))</formula>
    </cfRule>
    <cfRule type="expression" dxfId="7935" priority="1095">
      <formula>AND($L89="X",OR($B89&lt;&gt;"",$C89&lt;&gt;"",$D89&lt;&gt;"",$E89&lt;&gt;""))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4">
      <formula>AND($L92="X",OR($B92&lt;&gt;"",$C92&lt;&gt;"",$D92&lt;&gt;"",$E92&lt;&gt;""))</formula>
    </cfRule>
    <cfRule type="expression" dxfId="7931" priority="123">
      <formula>AND($L92="X",OR($B92&lt;&gt;"",#REF!&lt;&gt;"",$C92&lt;&gt;"",$D92&lt;&gt;""))</formula>
    </cfRule>
  </conditionalFormatting>
  <conditionalFormatting sqref="E93">
    <cfRule type="expression" dxfId="7930" priority="1114">
      <formula>#REF!=1</formula>
    </cfRule>
    <cfRule type="expression" dxfId="7929" priority="1115">
      <formula>#REF!=1</formula>
    </cfRule>
    <cfRule type="expression" dxfId="7928" priority="1116">
      <formula>AND($L93="X",OR($B93&lt;&gt;"",$C93&lt;&gt;"",$E93&lt;&gt;"",#REF!&lt;&gt;""))</formula>
    </cfRule>
    <cfRule type="expression" dxfId="7927" priority="1117">
      <formula>#REF!=1</formula>
    </cfRule>
    <cfRule type="expression" dxfId="7926" priority="1118">
      <formula>AND($L93="X",OR($B93&lt;&gt;"",$C93&lt;&gt;"",$D93&lt;&gt;"",$E93&lt;&gt;""))</formula>
    </cfRule>
    <cfRule type="expression" dxfId="7925" priority="1119">
      <formula>AND(#REF!=1,#REF!=1)</formula>
    </cfRule>
    <cfRule type="expression" dxfId="7924" priority="1120">
      <formula>#REF!=1</formula>
    </cfRule>
    <cfRule type="expression" dxfId="7923" priority="1121">
      <formula>AND($L93="X",OR($B93&lt;&gt;"",$C93&lt;&gt;"",$E93&lt;&gt;"",#REF!&lt;&gt;""))</formula>
    </cfRule>
    <cfRule type="expression" dxfId="7922" priority="1100">
      <formula>AND($L93="X",OR($B93&lt;&gt;"",#REF!&lt;&gt;"",$C93&lt;&gt;""))</formula>
    </cfRule>
    <cfRule type="expression" dxfId="7921" priority="1101">
      <formula>AND($L93="X",OR($B93&lt;&gt;"",$C93&lt;&gt;"",$D93&lt;&gt;""))</formula>
    </cfRule>
    <cfRule type="expression" dxfId="7920" priority="1102">
      <formula>AND($L93="X",OR($B93&lt;&gt;"",$C93&lt;&gt;"",$D93&lt;&gt;"",$E93&lt;&gt;""))</formula>
    </cfRule>
    <cfRule type="expression" dxfId="7919" priority="1103">
      <formula>AND($L93="X",OR($B93&lt;&gt;"",$C93&lt;&gt;"",$E93&lt;&gt;"",#REF!&lt;&gt;""))</formula>
    </cfRule>
    <cfRule type="expression" dxfId="7918" priority="1104">
      <formula>#REF!=1</formula>
    </cfRule>
    <cfRule type="expression" dxfId="7917" priority="1105">
      <formula>AND($L93="X",OR($B93&lt;&gt;"",$C93&lt;&gt;"",$D93&lt;&gt;""))</formula>
    </cfRule>
    <cfRule type="expression" dxfId="7916" priority="1106">
      <formula>AND($L93="X",OR($B93&lt;&gt;"",$C93&lt;&gt;"",$D93&lt;&gt;"",$E93&lt;&gt;""))</formula>
    </cfRule>
    <cfRule type="expression" dxfId="7915" priority="1107">
      <formula>AND(#REF!=1,#REF!=1)</formula>
    </cfRule>
    <cfRule type="expression" dxfId="7914" priority="1108">
      <formula>#REF!=1</formula>
    </cfRule>
    <cfRule type="expression" dxfId="7913" priority="1109">
      <formula>#REF!=1</formula>
    </cfRule>
    <cfRule type="expression" dxfId="7912" priority="1110">
      <formula>AND($L93="X",OR($B93&lt;&gt;"",$C93&lt;&gt;"",$E93&lt;&gt;"",#REF!&lt;&gt;""))</formula>
    </cfRule>
    <cfRule type="expression" dxfId="7911" priority="1111">
      <formula>AND($L93="X",OR($B93&lt;&gt;"",$C93&lt;&gt;""))</formula>
    </cfRule>
    <cfRule type="expression" dxfId="7910" priority="1112">
      <formula>AND($L93="X",OR($B93&lt;&gt;"",$C93&lt;&gt;"",$D93&lt;&gt;"",$E93&lt;&gt;""))</formula>
    </cfRule>
    <cfRule type="expression" dxfId="7909" priority="1113">
      <formula>AND(#REF!=1,#REF!=1)</formula>
    </cfRule>
  </conditionalFormatting>
  <conditionalFormatting sqref="E97">
    <cfRule type="expression" dxfId="7908" priority="1128">
      <formula>AND($L97="X",OR($B97&lt;&gt;"",$C97&lt;&gt;"",$D97&lt;&gt;"",$E97&lt;&gt;""))</formula>
    </cfRule>
    <cfRule type="expression" dxfId="7907" priority="1129">
      <formula>AND(#REF!=1,#REF!=1)</formula>
    </cfRule>
    <cfRule type="expression" dxfId="7906" priority="1130">
      <formula>#REF!=1</formula>
    </cfRule>
    <cfRule type="expression" dxfId="7905" priority="1131">
      <formula>#REF!=1</formula>
    </cfRule>
    <cfRule type="expression" dxfId="7904" priority="1132">
      <formula>AND($L97="X",OR($B97&lt;&gt;"",$C97&lt;&gt;"",$E97&lt;&gt;"",#REF!&lt;&gt;""))</formula>
    </cfRule>
    <cfRule type="expression" dxfId="7903" priority="1139">
      <formula>#REF!=1</formula>
    </cfRule>
    <cfRule type="expression" dxfId="7902" priority="1138">
      <formula>AND($L97="X",OR($B97&lt;&gt;"",$C97&lt;&gt;"",$E97&lt;&gt;"",#REF!&lt;&gt;""))</formula>
    </cfRule>
    <cfRule type="expression" dxfId="7901" priority="1137">
      <formula>#REF!=1</formula>
    </cfRule>
    <cfRule type="expression" dxfId="7900" priority="1136">
      <formula>#REF!=1</formula>
    </cfRule>
    <cfRule type="expression" dxfId="7899" priority="1135">
      <formula>AND(#REF!=1,#REF!=1)</formula>
    </cfRule>
    <cfRule type="expression" dxfId="7898" priority="1134">
      <formula>AND($L97="X",OR($B97&lt;&gt;"",$C97&lt;&gt;"",$D97&lt;&gt;"",$E97&lt;&gt;""))</formula>
    </cfRule>
    <cfRule type="expression" dxfId="7897" priority="1133">
      <formula>AND($L97="X",OR($B97&lt;&gt;"",$C97&lt;&gt;""))</formula>
    </cfRule>
    <cfRule type="expression" dxfId="7896" priority="1122">
      <formula>AND($L97="X",OR($B97&lt;&gt;"",#REF!&lt;&gt;"",$C97&lt;&gt;""))</formula>
    </cfRule>
    <cfRule type="expression" dxfId="7895" priority="1123">
      <formula>AND($L97="X",OR($B97&lt;&gt;"",$C97&lt;&gt;"",$D97&lt;&gt;""))</formula>
    </cfRule>
    <cfRule type="expression" dxfId="7894" priority="1124">
      <formula>AND($L97="X",OR($B97&lt;&gt;"",$C97&lt;&gt;"",$D97&lt;&gt;"",$E97&lt;&gt;""))</formula>
    </cfRule>
    <cfRule type="expression" dxfId="7893" priority="1125">
      <formula>AND($L97="X",OR($B97&lt;&gt;"",$C97&lt;&gt;"",$E97&lt;&gt;"",#REF!&lt;&gt;""))</formula>
    </cfRule>
    <cfRule type="expression" dxfId="7892" priority="1126">
      <formula>#REF!=1</formula>
    </cfRule>
    <cfRule type="expression" dxfId="7891" priority="1127">
      <formula>AND($L97="X",OR($B97&lt;&gt;"",$C97&lt;&gt;"",$D97&lt;&gt;""))</formula>
    </cfRule>
  </conditionalFormatting>
  <conditionalFormatting sqref="E102">
    <cfRule type="expression" dxfId="7890" priority="1149">
      <formula>#REF!=1</formula>
    </cfRule>
    <cfRule type="expression" dxfId="7889" priority="1148">
      <formula>#REF!=1</formula>
    </cfRule>
    <cfRule type="expression" dxfId="7888" priority="1147">
      <formula>AND(#REF!=1,#REF!=1)</formula>
    </cfRule>
    <cfRule type="expression" dxfId="7887" priority="1146">
      <formula>AND($L102="X",OR($B102&lt;&gt;"",$C102&lt;&gt;"",$D102&lt;&gt;"",$E102&lt;&gt;""))</formula>
    </cfRule>
    <cfRule type="expression" dxfId="7886" priority="1145">
      <formula>AND($L102="X",OR($B102&lt;&gt;"",$C102&lt;&gt;"",$D102&lt;&gt;""))</formula>
    </cfRule>
    <cfRule type="expression" dxfId="7885" priority="1144">
      <formula>#REF!=1</formula>
    </cfRule>
    <cfRule type="expression" dxfId="7884" priority="1143">
      <formula>AND($L102="X",OR($B102&lt;&gt;"",$C102&lt;&gt;"",$E102&lt;&gt;"",#REF!&lt;&gt;""))</formula>
    </cfRule>
    <cfRule type="expression" dxfId="7883" priority="1142">
      <formula>AND($L102="X",OR($B102&lt;&gt;"",$C102&lt;&gt;"",$D102&lt;&gt;"",$E102&lt;&gt;""))</formula>
    </cfRule>
    <cfRule type="expression" dxfId="7882" priority="1141">
      <formula>AND($L102="X",OR($B102&lt;&gt;"",$C102&lt;&gt;"",$D102&lt;&gt;""))</formula>
    </cfRule>
    <cfRule type="expression" dxfId="7881" priority="1140">
      <formula>AND($L102="X",OR($B102&lt;&gt;"",#REF!&lt;&gt;"",$C102&lt;&gt;""))</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6">
      <formula>AND($L106="X",OR($B106&lt;&gt;"",$C106&lt;&gt;"",$D106&lt;&gt;"",$E106&lt;&gt;""))</formula>
    </cfRule>
    <cfRule type="expression" dxfId="7877" priority="125">
      <formula>AND($L106="X",OR($B106&lt;&gt;"",#REF!&lt;&gt;"",$C106&lt;&gt;"",$D106&lt;&gt;""))</formula>
    </cfRule>
  </conditionalFormatting>
  <conditionalFormatting sqref="E112">
    <cfRule type="expression" dxfId="7876" priority="1160">
      <formula>#REF!=1</formula>
    </cfRule>
    <cfRule type="expression" dxfId="7875" priority="1161">
      <formula>AND($L112="X",OR($B112&lt;&gt;"",$C112&lt;&gt;"",$E112&lt;&gt;"",#REF!&lt;&gt;""))</formula>
    </cfRule>
    <cfRule type="expression" dxfId="7874" priority="1155">
      <formula>AND($L112="X",OR($B112&lt;&gt;"",$C112&lt;&gt;"",$E112&lt;&gt;"",#REF!&lt;&gt;""))</formula>
    </cfRule>
    <cfRule type="expression" dxfId="7873" priority="1158">
      <formula>AND(#REF!=1,#REF!=1)</formula>
    </cfRule>
    <cfRule type="expression" dxfId="7872" priority="1159">
      <formula>#REF!=1</formula>
    </cfRule>
    <cfRule type="expression" dxfId="7871" priority="1152">
      <formula>AND($L112="X",OR($B112&lt;&gt;"",#REF!&lt;&gt;"",$C112&lt;&gt;""))</formula>
    </cfRule>
    <cfRule type="expression" dxfId="7870" priority="1153">
      <formula>AND($L112="X",OR($B112&lt;&gt;"",$C112&lt;&gt;"",$D112&lt;&gt;""))</formula>
    </cfRule>
    <cfRule type="expression" dxfId="7869" priority="1154">
      <formula>AND($L112="X",OR($B112&lt;&gt;"",$C112&lt;&gt;"",$D112&lt;&gt;"",$E112&lt;&gt;""))</formula>
    </cfRule>
    <cfRule type="expression" dxfId="7868" priority="1156">
      <formula>#REF!=1</formula>
    </cfRule>
    <cfRule type="expression" dxfId="7867" priority="1157">
      <formula>AND($L112="X",OR($B112&lt;&gt;"",$C112&lt;&gt;"",$D112&lt;&gt;"",$E112&lt;&gt;""))</formula>
    </cfRule>
  </conditionalFormatting>
  <conditionalFormatting sqref="E114">
    <cfRule type="expression" dxfId="7866" priority="130">
      <formula>AND($L114="X",OR(#REF!&lt;&gt;"",$B114&lt;&gt;"",$C114&lt;&gt;""))</formula>
    </cfRule>
    <cfRule type="expression" dxfId="7865" priority="127">
      <formula>AND($L114="X",OR($B114&lt;&gt;"",#REF!&lt;&gt;"",$C114&lt;&gt;"",$D114&lt;&gt;""))</formula>
    </cfRule>
    <cfRule type="expression" dxfId="7864" priority="129">
      <formula>AND($L114="X",OR($B114&lt;&gt;"",$C114&lt;&gt;"",$E114&lt;&gt;"",#REF!&lt;&gt;""))</formula>
    </cfRule>
    <cfRule type="expression" dxfId="7863" priority="128">
      <formula>AND($L114="X",OR($B114&lt;&gt;"",$C114&lt;&gt;"",$D114&lt;&gt;"",$E114&lt;&gt;""))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6">
      <formula>AND($L122="X",OR($B122&lt;&gt;"",$C122&lt;&gt;"",$D122&lt;&gt;"",$E122&lt;&gt;""))</formula>
    </cfRule>
    <cfRule type="expression" dxfId="7858" priority="135">
      <formula>AND($L122="X",OR($B122&lt;&gt;"",$C122&lt;&gt;"",$E122&lt;&gt;"",#REF!&lt;&gt;""))</formula>
    </cfRule>
    <cfRule type="expression" dxfId="7857" priority="134">
      <formula>AND($L122="X",OR($B122&lt;&gt;"",$C122&lt;&gt;"",$E122&lt;&gt;"",#REF!&lt;&gt;"",$F122&lt;&gt;""))</formula>
    </cfRule>
  </conditionalFormatting>
  <conditionalFormatting sqref="E123">
    <cfRule type="expression" dxfId="7856" priority="1164">
      <formula>#REF!=1</formula>
    </cfRule>
    <cfRule type="expression" dxfId="7855" priority="1163">
      <formula>AND($L123="X",OR($B123&lt;&gt;"",$C123&lt;&gt;"",$E123&lt;&gt;"",#REF!&lt;&gt;""))</formula>
    </cfRule>
    <cfRule type="expression" dxfId="7854" priority="1162">
      <formula>AND($L123="X",OR($B123&lt;&gt;"",$C123&lt;&gt;"",$D123&lt;&gt;"",$E123&lt;&gt;""))</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70">
      <formula>#REF!=1</formula>
    </cfRule>
    <cfRule type="expression" dxfId="7848" priority="1169">
      <formula>AND($L125="X",OR($B125&lt;&gt;"",$C125&lt;&gt;"",$E125&lt;&gt;"",#REF!&lt;&gt;""))</formula>
    </cfRule>
    <cfRule type="expression" dxfId="7847" priority="1168">
      <formula>AND($L125="X",OR($B125&lt;&gt;"",$C125&lt;&gt;"",$D125&lt;&gt;"",$E125&lt;&gt;""))</formula>
    </cfRule>
    <cfRule type="expression" dxfId="7846" priority="1167">
      <formula>AND($L125="X",OR($B125&lt;&gt;"",$C125&lt;&gt;"",$D125&lt;&gt;""))</formula>
    </cfRule>
    <cfRule type="expression" dxfId="7845" priority="1166">
      <formula>AND($L125="X",OR($B125&lt;&gt;"",#REF!&lt;&gt;"",$C125&lt;&gt;""))</formula>
    </cfRule>
  </conditionalFormatting>
  <conditionalFormatting sqref="E128 D157">
    <cfRule type="expression" dxfId="7844" priority="91">
      <formula>AND($L128="X",OR($B128&lt;&gt;"",#REF!&lt;&gt;"",$C128&lt;&gt;""))</formula>
    </cfRule>
  </conditionalFormatting>
  <conditionalFormatting sqref="E129">
    <cfRule type="expression" dxfId="7843" priority="26">
      <formula>#REF!=1</formula>
    </cfRule>
    <cfRule type="expression" dxfId="7842" priority="25">
      <formula>AND(#REF!=1,#REF!=1)</formula>
    </cfRule>
    <cfRule type="expression" dxfId="7841" priority="24">
      <formula>AND($L129="X",OR($B129&lt;&gt;"",$C129&lt;&gt;""))</formula>
    </cfRule>
  </conditionalFormatting>
  <conditionalFormatting sqref="E140">
    <cfRule type="expression" dxfId="7840" priority="1629">
      <formula>AND($L140="X",OR($B140&lt;&gt;"",$C140&lt;&gt;"",$D140&lt;&gt;"",$E140&lt;&gt;""))</formula>
    </cfRule>
    <cfRule type="expression" dxfId="7839" priority="1628">
      <formula>AND(#REF!=1,#REF!=1)</formula>
    </cfRule>
    <cfRule type="expression" dxfId="7838" priority="1627">
      <formula>OR(#REF!="X",#REF!="X")</formula>
    </cfRule>
    <cfRule type="expression" dxfId="7837" priority="1626">
      <formula>AND($L140="X",OR($B140&lt;&gt;"",$C140&lt;&gt;"",$D140&lt;&gt;""))</formula>
    </cfRule>
    <cfRule type="expression" dxfId="7836" priority="1625">
      <formula>#REF!=1</formula>
    </cfRule>
    <cfRule type="expression" dxfId="7835" priority="1624">
      <formula>#REF!=1</formula>
    </cfRule>
    <cfRule type="expression" dxfId="7834" priority="1623">
      <formula>AND(#REF!=1,#REF!=1)</formula>
    </cfRule>
    <cfRule type="expression" dxfId="7833" priority="1622">
      <formula>OR(#REF!="X",#REF!="X")</formula>
    </cfRule>
    <cfRule type="expression" dxfId="7832" priority="1621">
      <formula>AND(NOT(ISBLANK($P140)),ISBLANK(#REF!),ISBLANK(#REF!))</formula>
    </cfRule>
    <cfRule type="expression" dxfId="7831" priority="1620">
      <formula>#REF!=1</formula>
    </cfRule>
    <cfRule type="expression" dxfId="7830" priority="1619">
      <formula>#REF!=1</formula>
    </cfRule>
    <cfRule type="expression" dxfId="7829" priority="1618">
      <formula>AND(#REF!=1,#REF!=1)</formula>
    </cfRule>
    <cfRule type="expression" dxfId="7828" priority="1617">
      <formula>AND($L140="X",OR($B140&lt;&gt;"",$C140&lt;&gt;""))</formula>
    </cfRule>
    <cfRule type="expression" dxfId="7827" priority="1616">
      <formula>#REF!=1</formula>
    </cfRule>
    <cfRule type="expression" dxfId="7826" priority="1615">
      <formula>#REF!=1</formula>
    </cfRule>
    <cfRule type="expression" dxfId="7825" priority="1614">
      <formula>AND(#REF!=1,#REF!=1)</formula>
    </cfRule>
    <cfRule type="expression" dxfId="7824" priority="1613">
      <formula>AND($L140="X",OR($B140&lt;&gt;"",$C140&lt;&gt;""))</formula>
    </cfRule>
    <cfRule type="expression" dxfId="7823" priority="1612">
      <formula>#REF!=1</formula>
    </cfRule>
    <cfRule type="expression" dxfId="7822" priority="1611">
      <formula>#REF!=1</formula>
    </cfRule>
    <cfRule type="expression" dxfId="7821" priority="1610">
      <formula>AND(#REF!=1,#REF!=1)</formula>
    </cfRule>
    <cfRule type="expression" dxfId="7820" priority="1609">
      <formula>AND($L140="X",OR($B140&lt;&gt;"",$C140&lt;&gt;""))</formula>
    </cfRule>
    <cfRule type="expression" dxfId="7819" priority="1608">
      <formula>#REF!=1</formula>
    </cfRule>
    <cfRule type="expression" dxfId="7818" priority="1607">
      <formula>#REF!=1</formula>
    </cfRule>
    <cfRule type="expression" dxfId="7817" priority="1606">
      <formula>AND(#REF!=1,#REF!=1)</formula>
    </cfRule>
    <cfRule type="expression" dxfId="7816" priority="1605">
      <formula>AND($L140="X",OR($B140&lt;&gt;"",$C140&lt;&gt;""))</formula>
    </cfRule>
    <cfRule type="expression" dxfId="7815" priority="1604">
      <formula>#REF!=1</formula>
    </cfRule>
    <cfRule type="expression" dxfId="7814" priority="1603">
      <formula>#REF!=1</formula>
    </cfRule>
    <cfRule type="expression" dxfId="7813" priority="1602">
      <formula>AND(#REF!=1,#REF!=1)</formula>
    </cfRule>
    <cfRule type="expression" dxfId="7812" priority="1601">
      <formula>AND($L140="X",OR($B140&lt;&gt;"",$C140&lt;&gt;""))</formula>
    </cfRule>
    <cfRule type="expression" dxfId="7811" priority="1600">
      <formula>#REF!=1</formula>
    </cfRule>
    <cfRule type="expression" dxfId="7810" priority="1599">
      <formula>#REF!=1</formula>
    </cfRule>
    <cfRule type="expression" dxfId="7809" priority="1598">
      <formula>AND(#REF!=1,#REF!=1)</formula>
    </cfRule>
    <cfRule type="expression" dxfId="7808" priority="1597">
      <formula>AND($L140="X",OR($B140&lt;&gt;"",$C140&lt;&gt;""))</formula>
    </cfRule>
    <cfRule type="expression" dxfId="7807" priority="1596">
      <formula>#REF!=1</formula>
    </cfRule>
    <cfRule type="expression" dxfId="7806" priority="1595">
      <formula>#REF!=1</formula>
    </cfRule>
    <cfRule type="expression" dxfId="7805" priority="1594">
      <formula>AND(#REF!=1,#REF!=1)</formula>
    </cfRule>
    <cfRule type="expression" dxfId="7804" priority="1592">
      <formula>AND($L140="X",OR($B140&lt;&gt;"",$C140&lt;&gt;"",$D140&lt;&gt;"",$E140&lt;&gt;""))</formula>
    </cfRule>
    <cfRule type="expression" dxfId="7803" priority="1593">
      <formula>AND($L140="X",OR($B140&lt;&gt;"",#REF!&lt;&gt;"",$C140&lt;&gt;"",$D140&lt;&gt;""))</formula>
    </cfRule>
    <cfRule type="expression" dxfId="7802" priority="1631">
      <formula>#REF!=1</formula>
    </cfRule>
    <cfRule type="expression" dxfId="7801" priority="1630">
      <formula>AND($L140="X",OR($B140&lt;&gt;"",$C140&lt;&gt;"",$E140&lt;&gt;"",#REF!&lt;&gt;""))</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8">
      <formula>AND(#REF!=1,#REF!=1)</formula>
    </cfRule>
    <cfRule type="expression" dxfId="7798" priority="27">
      <formula>OR(#REF!="X",#REF!="X")</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7">
      <formula>AND($L163="X",OR(#REF!&lt;&gt;"",$B163&lt;&gt;"",$D163&lt;&gt;"",#REF!&lt;&gt;""))</formula>
    </cfRule>
    <cfRule type="expression" dxfId="7793" priority="1636">
      <formula>AND(NOT(ISBLANK($P163)),ISBLANK(#REF!),ISBLANK(#REF!))</formula>
    </cfRule>
    <cfRule type="expression" dxfId="7792" priority="1635">
      <formula>#REF!=1</formula>
    </cfRule>
    <cfRule type="expression" dxfId="7791" priority="1634">
      <formula>#REF!=1</formula>
    </cfRule>
    <cfRule type="expression" dxfId="7790" priority="1633">
      <formula>AND(#REF!=1,#REF!=1)</formula>
    </cfRule>
    <cfRule type="expression" dxfId="7789" priority="1632">
      <formula>OR(#REF!="X",#REF!="X")</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40">
      <formula>AND($L179="X",OR($B179&lt;&gt;"",#REF!&lt;&gt;"",$C179&lt;&gt;"",$D179&lt;&gt;""))</formula>
    </cfRule>
    <cfRule type="expression" dxfId="7781" priority="39">
      <formula>AND($L179="X",OR($B179&lt;&gt;"",#REF!&lt;&gt;"",$C179&lt;&gt;"",$D179&lt;&gt;"",$F179&lt;&gt;""))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9">
      <formula>AND($L189="X",OR($B189&lt;&gt;"",#REF!&lt;&gt;"",$C189&lt;&gt;""))</formula>
    </cfRule>
    <cfRule type="expression" dxfId="7776" priority="6">
      <formula>AND($L189="X",OR($B189&lt;&gt;"",$C189&lt;&gt;"",#REF!&lt;&gt;""))</formula>
    </cfRule>
    <cfRule type="expression" dxfId="7775" priority="7">
      <formula>AND($L189="X",OR($B189&lt;&gt;"",$C189&lt;&gt;"",$D189&lt;&gt;"",$E189&lt;&gt;""))</formula>
    </cfRule>
    <cfRule type="expression" dxfId="7774" priority="8">
      <formula>AND($L189="X",OR($B189&lt;&gt;"",#REF!&lt;&gt;"",$C189&lt;&gt;"",$D189&lt;&gt;""))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9">
      <formula>AND($L18="X",OR($B18&lt;&gt;"",$C18&lt;&gt;""))</formula>
    </cfRule>
    <cfRule type="expression" dxfId="7770" priority="97">
      <formula>AND($L18="X",OR($B18&lt;&gt;"",$C18&lt;&gt;"",$D18&lt;&gt;"",$E18&lt;&gt;""))</formula>
    </cfRule>
    <cfRule type="expression" dxfId="7769" priority="96">
      <formula>AND($L18="X",OR($B18&lt;&gt;"",#REF!&lt;&gt;"",$C18&lt;&gt;"",$D18&lt;&gt;""))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83">
      <formula>#REF!=1</formula>
    </cfRule>
    <cfRule type="expression" dxfId="7763" priority="1184">
      <formula>AND($L122="X",OR($B122&lt;&gt;"",$C122&lt;&gt;"",$D122&lt;&gt;"",$E122&lt;&gt;"",$F122&lt;&gt;""))</formula>
    </cfRule>
    <cfRule type="expression" dxfId="7762" priority="1178">
      <formula>AND($L122="X",OR($B122&lt;&gt;"",$C122&lt;&gt;"",$D122&lt;&gt;"",$E122&lt;&gt;""))</formula>
    </cfRule>
    <cfRule type="expression" dxfId="7761" priority="1179">
      <formula>AND($L122="X",OR($B122&lt;&gt;"",$C122&lt;&gt;"",$E122&lt;&gt;"",#REF!&lt;&gt;""))</formula>
    </cfRule>
    <cfRule type="expression" dxfId="7760" priority="1180">
      <formula>#REF!=1</formula>
    </cfRule>
    <cfRule type="expression" dxfId="7759" priority="1181">
      <formula>AND($L122="X",OR($B122&lt;&gt;"",$C122&lt;&gt;"",$D122&lt;&gt;""))</formula>
    </cfRule>
    <cfRule type="expression" dxfId="7758" priority="1182">
      <formula>AND(#REF!=1,#REF!=1)</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55">
      <formula>#REF!=1</formula>
    </cfRule>
    <cfRule type="expression" dxfId="7751" priority="1653">
      <formula>AND($L93="X",OR($B93&lt;&gt;"",$C93&lt;&gt;""))</formula>
    </cfRule>
    <cfRule type="expression" dxfId="7750" priority="1652">
      <formula>#REF!=1</formula>
    </cfRule>
    <cfRule type="expression" dxfId="7749" priority="1651">
      <formula>#REF!=1</formula>
    </cfRule>
    <cfRule type="expression" dxfId="7748" priority="1650">
      <formula>AND(#REF!=1,#REF!=1)</formula>
    </cfRule>
    <cfRule type="expression" dxfId="7747" priority="1649">
      <formula>AND($L93="X",OR($B93&lt;&gt;"",$C93&lt;&gt;""))</formula>
    </cfRule>
    <cfRule type="expression" dxfId="7746" priority="1648">
      <formula>#REF!=1</formula>
    </cfRule>
    <cfRule type="expression" dxfId="7745" priority="1647">
      <formula>#REF!=1</formula>
    </cfRule>
    <cfRule type="expression" dxfId="7744" priority="1646">
      <formula>AND(#REF!=1,#REF!=1)</formula>
    </cfRule>
    <cfRule type="expression" dxfId="7743" priority="1645">
      <formula>AND($L93="X",OR($B93&lt;&gt;"",$C93&lt;&gt;""))</formula>
    </cfRule>
    <cfRule type="expression" dxfId="7742" priority="1644">
      <formula>#REF!=1</formula>
    </cfRule>
    <cfRule type="expression" dxfId="7741" priority="1643">
      <formula>#REF!=1</formula>
    </cfRule>
    <cfRule type="expression" dxfId="7740" priority="1642">
      <formula>AND(#REF!=1,#REF!=1)</formula>
    </cfRule>
    <cfRule type="expression" dxfId="7739" priority="1641">
      <formula>AND($L93="X",OR($B93&lt;&gt;"",$C93&lt;&gt;""))</formula>
    </cfRule>
    <cfRule type="expression" dxfId="7738" priority="1640">
      <formula>#REF!=1</formula>
    </cfRule>
    <cfRule type="expression" dxfId="7737" priority="1639">
      <formula>#REF!=1</formula>
    </cfRule>
    <cfRule type="expression" dxfId="7736" priority="1638">
      <formula>AND(#REF!=1,#REF!=1)</formula>
    </cfRule>
    <cfRule type="expression" dxfId="7735" priority="1654">
      <formula>AND(#REF!=1,#REF!=1)</formula>
    </cfRule>
    <cfRule type="expression" dxfId="7734" priority="1670">
      <formula>OR(#REF!="X",#REF!="X")</formula>
    </cfRule>
    <cfRule type="expression" dxfId="7733" priority="1669">
      <formula>#REF!=1</formula>
    </cfRule>
    <cfRule type="expression" dxfId="7732" priority="1668">
      <formula>#REF!=1</formula>
    </cfRule>
    <cfRule type="expression" dxfId="7731" priority="1667">
      <formula>AND(#REF!=1,#REF!=1)</formula>
    </cfRule>
    <cfRule type="expression" dxfId="7730" priority="1666">
      <formula>OR(#REF!="X",#REF!="X")</formula>
    </cfRule>
    <cfRule type="expression" dxfId="7729" priority="1665">
      <formula>AND(NOT(ISBLANK($P93)),ISBLANK(#REF!),ISBLANK(#REF!))</formula>
    </cfRule>
    <cfRule type="expression" dxfId="7728" priority="1664">
      <formula>#REF!=1</formula>
    </cfRule>
    <cfRule type="expression" dxfId="7727" priority="1663">
      <formula>#REF!=1</formula>
    </cfRule>
    <cfRule type="expression" dxfId="7726" priority="1672">
      <formula>#REF!=1</formula>
    </cfRule>
    <cfRule type="expression" dxfId="7725" priority="1671">
      <formula>AND(#REF!=1,#REF!=1)</formula>
    </cfRule>
    <cfRule type="expression" dxfId="7724" priority="1662">
      <formula>AND(#REF!=1,#REF!=1)</formula>
    </cfRule>
    <cfRule type="expression" dxfId="7723" priority="1661">
      <formula>AND($L93="X",OR($B93&lt;&gt;"",$C93&lt;&gt;""))</formula>
    </cfRule>
    <cfRule type="expression" dxfId="7722" priority="1660">
      <formula>#REF!=1</formula>
    </cfRule>
    <cfRule type="expression" dxfId="7721" priority="1659">
      <formula>#REF!=1</formula>
    </cfRule>
    <cfRule type="expression" dxfId="7720" priority="1658">
      <formula>AND(#REF!=1,#REF!=1)</formula>
    </cfRule>
    <cfRule type="expression" dxfId="7719" priority="1657">
      <formula>AND($L93="X",OR($B93&lt;&gt;"",$C93&lt;&gt;""))</formula>
    </cfRule>
    <cfRule type="expression" dxfId="7718" priority="1656">
      <formula>#REF!=1</formula>
    </cfRule>
  </conditionalFormatting>
  <conditionalFormatting sqref="E112:G112 E102:G102 E97:G97 E93:G93">
    <cfRule type="expression" dxfId="7717" priority="1186">
      <formula>AND($L93="X",OR($B93&lt;&gt;"",#REF!&lt;&gt;"",$C93&lt;&gt;"",$D93&lt;&gt;""))</formula>
    </cfRule>
    <cfRule type="expression" dxfId="7716" priority="1185">
      <formula>AND($L93="X",OR($B93&lt;&gt;"",$C93&lt;&gt;"",$D93&lt;&gt;"",$E93&lt;&gt;""))</formula>
    </cfRule>
  </conditionalFormatting>
  <conditionalFormatting sqref="E125:G125">
    <cfRule type="expression" dxfId="7715" priority="1691">
      <formula>AND(#REF!=1,#REF!=1)</formula>
    </cfRule>
    <cfRule type="expression" dxfId="7714" priority="1692">
      <formula>#REF!=1</formula>
    </cfRule>
    <cfRule type="expression" dxfId="7713" priority="1693">
      <formula>#REF!=1</formula>
    </cfRule>
    <cfRule type="expression" dxfId="7712" priority="1694">
      <formula>AND($L125="X",OR($B125&lt;&gt;"",$C125&lt;&gt;""))</formula>
    </cfRule>
    <cfRule type="expression" dxfId="7711" priority="1695">
      <formula>AND(#REF!=1,#REF!=1)</formula>
    </cfRule>
    <cfRule type="expression" dxfId="7710" priority="1696">
      <formula>#REF!=1</formula>
    </cfRule>
    <cfRule type="expression" dxfId="7709" priority="1697">
      <formula>#REF!=1</formula>
    </cfRule>
    <cfRule type="expression" dxfId="7708" priority="1698">
      <formula>AND($L125="X",OR($B125&lt;&gt;"",$C125&lt;&gt;""))</formula>
    </cfRule>
    <cfRule type="expression" dxfId="7707" priority="1699">
      <formula>AND(#REF!=1,#REF!=1)</formula>
    </cfRule>
    <cfRule type="expression" dxfId="7706" priority="1700">
      <formula>#REF!=1</formula>
    </cfRule>
    <cfRule type="expression" dxfId="7705" priority="1701">
      <formula>#REF!=1</formula>
    </cfRule>
    <cfRule type="expression" dxfId="7704" priority="1702">
      <formula>AND(NOT(ISBLANK($P125)),ISBLANK(#REF!),ISBLANK(#REF!))</formula>
    </cfRule>
    <cfRule type="expression" dxfId="7703" priority="1704">
      <formula>AND(#REF!=1,#REF!=1)</formula>
    </cfRule>
    <cfRule type="expression" dxfId="7702" priority="1705">
      <formula>#REF!=1</formula>
    </cfRule>
    <cfRule type="expression" dxfId="7701" priority="1686">
      <formula>AND($L125="X",OR($B125&lt;&gt;"",$C125&lt;&gt;""))</formula>
    </cfRule>
    <cfRule type="expression" dxfId="7700" priority="1706">
      <formula>#REF!=1</formula>
    </cfRule>
    <cfRule type="expression" dxfId="7699" priority="1707">
      <formula>AND($L125="X",OR($B125&lt;&gt;"",$C125&lt;&gt;"",$D125&lt;&gt;"",$E125&lt;&gt;""))</formula>
    </cfRule>
    <cfRule type="expression" dxfId="7698" priority="1708">
      <formula>AND($L125="X",OR($B125&lt;&gt;"",$C125&lt;&gt;"",$E125&lt;&gt;"",#REF!&lt;&gt;""))</formula>
    </cfRule>
    <cfRule type="expression" dxfId="7697" priority="1709">
      <formula>#REF!=1</formula>
    </cfRule>
    <cfRule type="expression" dxfId="7696" priority="1689">
      <formula>#REF!=1</formula>
    </cfRule>
    <cfRule type="expression" dxfId="7695" priority="1690">
      <formula>AND($L125="X",OR($B125&lt;&gt;"",$C125&lt;&gt;""))</formula>
    </cfRule>
    <cfRule type="expression" dxfId="7694" priority="1710">
      <formula>AND($L125="X",OR($B125&lt;&gt;"",$C125&lt;&gt;"",$D125&lt;&gt;""))</formula>
    </cfRule>
    <cfRule type="expression" dxfId="7693" priority="1711">
      <formula>AND(#REF!=1,#REF!=1)</formula>
    </cfRule>
    <cfRule type="expression" dxfId="7692" priority="1712">
      <formula>#REF!=1</formula>
    </cfRule>
    <cfRule type="expression" dxfId="7691" priority="1713">
      <formula>AND($L125="X",$B125&lt;&gt;"")</formula>
    </cfRule>
    <cfRule type="expression" dxfId="7690" priority="1685">
      <formula>#REF!=1</formula>
    </cfRule>
    <cfRule type="expression" dxfId="7689" priority="1684">
      <formula>#REF!=1</formula>
    </cfRule>
    <cfRule type="expression" dxfId="7688" priority="1703">
      <formula>OR(#REF!="X",#REF!="X")</formula>
    </cfRule>
    <cfRule type="expression" dxfId="7687" priority="1683">
      <formula>AND(#REF!=1,#REF!=1)</formula>
    </cfRule>
    <cfRule type="expression" dxfId="7686" priority="1682">
      <formula>AND($L125="X",OR($B125&lt;&gt;"",$C125&lt;&gt;""))</formula>
    </cfRule>
    <cfRule type="expression" dxfId="7685" priority="1681">
      <formula>#REF!=1</formula>
    </cfRule>
    <cfRule type="expression" dxfId="7684" priority="1680">
      <formula>#REF!=1</formula>
    </cfRule>
    <cfRule type="expression" dxfId="7683" priority="1673">
      <formula>AND($L125="X",OR($B125&lt;&gt;"",$C125&lt;&gt;"",$D125&lt;&gt;"",$E125&lt;&gt;""))</formula>
    </cfRule>
    <cfRule type="expression" dxfId="7682" priority="1679">
      <formula>AND(#REF!=1,#REF!=1)</formula>
    </cfRule>
    <cfRule type="expression" dxfId="7681" priority="1678">
      <formula>AND($L125="X",OR($B125&lt;&gt;"",$C125&lt;&gt;""))</formula>
    </cfRule>
    <cfRule type="expression" dxfId="7680" priority="1677">
      <formula>#REF!=1</formula>
    </cfRule>
    <cfRule type="expression" dxfId="7679" priority="1676">
      <formula>#REF!=1</formula>
    </cfRule>
    <cfRule type="expression" dxfId="7678" priority="1675">
      <formula>AND(#REF!=1,#REF!=1)</formula>
    </cfRule>
    <cfRule type="expression" dxfId="7677" priority="1714">
      <formula>AND($L125="X",OR($B125&lt;&gt;"",$C125&lt;&gt;""))</formula>
    </cfRule>
    <cfRule type="expression" dxfId="7676" priority="1674">
      <formula>AND($L125="X",OR($B125&lt;&gt;"",#REF!&lt;&gt;"",$C125&lt;&gt;"",$D125&lt;&gt;""))</formula>
    </cfRule>
    <cfRule type="expression" dxfId="7675" priority="1688">
      <formula>#REF!=1</formula>
    </cfRule>
    <cfRule type="expression" dxfId="7674" priority="1687">
      <formula>AND(#REF!=1,#REF!=1)</formula>
    </cfRule>
  </conditionalFormatting>
  <conditionalFormatting sqref="E125:G127 E141:G141">
    <cfRule type="expression" dxfId="7673" priority="295">
      <formula>AND(#REF!=1,#REF!=1)</formula>
    </cfRule>
    <cfRule type="expression" dxfId="7672" priority="294">
      <formula>OR(#REF!="X",#REF!="X")</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21">
      <formula>AND(#REF!=1,#REF!=1)</formula>
    </cfRule>
    <cfRule type="expression" dxfId="7667" priority="1722">
      <formula>#REF!=1</formula>
    </cfRule>
    <cfRule type="expression" dxfId="7666" priority="1723">
      <formula>#REF!=1</formula>
    </cfRule>
    <cfRule type="expression" dxfId="7665" priority="1724">
      <formula>AND($L128="X",OR($B128&lt;&gt;"",$C128&lt;&gt;""))</formula>
    </cfRule>
    <cfRule type="expression" dxfId="7664" priority="1725">
      <formula>AND(#REF!=1,#REF!=1)</formula>
    </cfRule>
    <cfRule type="expression" dxfId="7663" priority="1726">
      <formula>#REF!=1</formula>
    </cfRule>
    <cfRule type="expression" dxfId="7662" priority="1718">
      <formula>#REF!=1</formula>
    </cfRule>
    <cfRule type="expression" dxfId="7661" priority="1727">
      <formula>#REF!=1</formula>
    </cfRule>
    <cfRule type="expression" dxfId="7660" priority="1728">
      <formula>AND($L128="X",OR($B128&lt;&gt;"",$C128&lt;&gt;""))</formula>
    </cfRule>
    <cfRule type="expression" dxfId="7659" priority="1729">
      <formula>AND(#REF!=1,#REF!=1)</formula>
    </cfRule>
    <cfRule type="expression" dxfId="7658" priority="1730">
      <formula>#REF!=1</formula>
    </cfRule>
    <cfRule type="expression" dxfId="7657" priority="1731">
      <formula>#REF!=1</formula>
    </cfRule>
    <cfRule type="expression" dxfId="7656" priority="1732">
      <formula>AND($L128="X",OR($B128&lt;&gt;"",$C128&lt;&gt;""))</formula>
    </cfRule>
    <cfRule type="expression" dxfId="7655" priority="1733">
      <formula>AND(#REF!=1,#REF!=1)</formula>
    </cfRule>
    <cfRule type="expression" dxfId="7654" priority="1734">
      <formula>#REF!=1</formula>
    </cfRule>
    <cfRule type="expression" dxfId="7653" priority="1735">
      <formula>#REF!=1</formula>
    </cfRule>
    <cfRule type="expression" dxfId="7652" priority="1736">
      <formula>AND($L128="X",OR($B128&lt;&gt;"",$C128&lt;&gt;""))</formula>
    </cfRule>
    <cfRule type="expression" dxfId="7651" priority="1737">
      <formula>AND(#REF!=1,#REF!=1)</formula>
    </cfRule>
    <cfRule type="expression" dxfId="7650" priority="1738">
      <formula>#REF!=1</formula>
    </cfRule>
    <cfRule type="expression" dxfId="7649" priority="1739">
      <formula>#REF!=1</formula>
    </cfRule>
    <cfRule type="expression" dxfId="7648" priority="1740">
      <formula>AND($L128="X",OR($B128&lt;&gt;"",$C128&lt;&gt;""))</formula>
    </cfRule>
    <cfRule type="expression" dxfId="7647" priority="1741">
      <formula>AND(#REF!=1,#REF!=1)</formula>
    </cfRule>
    <cfRule type="expression" dxfId="7646" priority="1742">
      <formula>#REF!=1</formula>
    </cfRule>
    <cfRule type="expression" dxfId="7645" priority="1743">
      <formula>#REF!=1</formula>
    </cfRule>
    <cfRule type="expression" dxfId="7644" priority="1744">
      <formula>AND(NOT(ISBLANK($P128)),ISBLANK(#REF!),ISBLANK(#REF!))</formula>
    </cfRule>
    <cfRule type="expression" dxfId="7643" priority="1719">
      <formula>#REF!=1</formula>
    </cfRule>
    <cfRule type="expression" dxfId="7642" priority="1720">
      <formula>AND($L128="X",OR($B128&lt;&gt;"",$C128&lt;&gt;""))</formula>
    </cfRule>
  </conditionalFormatting>
  <conditionalFormatting sqref="E140:G140">
    <cfRule type="expression" dxfId="7641" priority="1755">
      <formula>#REF!=1</formula>
    </cfRule>
    <cfRule type="expression" dxfId="7640" priority="1751">
      <formula>#REF!=1</formula>
    </cfRule>
    <cfRule type="expression" dxfId="7639" priority="1752">
      <formula>#REF!=1</formula>
    </cfRule>
    <cfRule type="expression" dxfId="7638" priority="1758">
      <formula>AND(#REF!=1,#REF!=1)</formula>
    </cfRule>
    <cfRule type="expression" dxfId="7637" priority="1757">
      <formula>AND($L140="X",OR($B140&lt;&gt;"",$C140&lt;&gt;""))</formula>
    </cfRule>
    <cfRule type="expression" dxfId="7636" priority="1756">
      <formula>#REF!=1</formula>
    </cfRule>
    <cfRule type="expression" dxfId="7635" priority="1753">
      <formula>AND($L140="X",OR($B140&lt;&gt;"",$C140&lt;&gt;""))</formula>
    </cfRule>
    <cfRule type="expression" dxfId="7634" priority="1745">
      <formula>AND($L140="X",OR($B140&lt;&gt;"",$C140&lt;&gt;""))</formula>
    </cfRule>
    <cfRule type="expression" dxfId="7633" priority="1746">
      <formula>AND(#REF!=1,#REF!=1)</formula>
    </cfRule>
    <cfRule type="expression" dxfId="7632" priority="1747">
      <formula>#REF!=1</formula>
    </cfRule>
    <cfRule type="expression" dxfId="7631" priority="1754">
      <formula>AND(#REF!=1,#REF!=1)</formula>
    </cfRule>
    <cfRule type="expression" dxfId="7630" priority="1748">
      <formula>#REF!=1</formula>
    </cfRule>
    <cfRule type="expression" dxfId="7629" priority="1749">
      <formula>AND($L140="X",OR($B140&lt;&gt;"",$C140&lt;&gt;""))</formula>
    </cfRule>
    <cfRule type="expression" dxfId="7628" priority="1750">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91">
      <formula>#REF!=1</formula>
    </cfRule>
    <cfRule type="expression" dxfId="7614" priority="1190">
      <formula>#REF!=1</formula>
    </cfRule>
    <cfRule type="expression" dxfId="7613" priority="1189">
      <formula>AND(#REF!=1,#REF!=1)</formula>
    </cfRule>
    <cfRule type="expression" dxfId="7612" priority="1188">
      <formula>AND($L140="X",OR($B140&lt;&gt;"",#REF!&lt;&gt;"",$C140&lt;&gt;"",$D140&lt;&gt;""))</formula>
    </cfRule>
    <cfRule type="expression" dxfId="7611" priority="1187">
      <formula>AND($L140="X",OR($B140&lt;&gt;"",$C140&lt;&gt;"",$D140&lt;&gt;"",$E140&lt;&gt;""))</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5">
      <formula>AND(#REF!=1,#REF!=1)</formula>
    </cfRule>
    <cfRule type="expression" dxfId="7603" priority="1774">
      <formula>AND($L141="X",OR($B141&lt;&gt;"",$C141&lt;&gt;""))</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208">
      <formula>#REF!=1</formula>
    </cfRule>
    <cfRule type="expression" dxfId="7577" priority="1213">
      <formula>AND($L143="X",OR($B143&lt;&gt;"",$C143&lt;&gt;""))</formula>
    </cfRule>
    <cfRule type="expression" dxfId="7576" priority="1192">
      <formula>AND($L143="X",OR($B143&lt;&gt;"",$C143&lt;&gt;"",$D143&lt;&gt;"",$E143&lt;&gt;""))</formula>
    </cfRule>
    <cfRule type="expression" dxfId="7575" priority="1193">
      <formula>AND($L143="X",OR($B143&lt;&gt;"",#REF!&lt;&gt;"",$C143&lt;&gt;"",$D143&lt;&gt;""))</formula>
    </cfRule>
    <cfRule type="expression" dxfId="7574" priority="1194">
      <formula>AND(#REF!=1,#REF!=1)</formula>
    </cfRule>
    <cfRule type="expression" dxfId="7573" priority="1195">
      <formula>#REF!=1</formula>
    </cfRule>
    <cfRule type="expression" dxfId="7572" priority="1214">
      <formula>AND(#REF!=1,#REF!=1)</formula>
    </cfRule>
    <cfRule type="expression" dxfId="7571" priority="1215">
      <formula>#REF!=1</formula>
    </cfRule>
    <cfRule type="expression" dxfId="7570" priority="1216">
      <formula>#REF!=1</formula>
    </cfRule>
    <cfRule type="expression" dxfId="7569" priority="1198">
      <formula>AND(#REF!=1,#REF!=1)</formula>
    </cfRule>
    <cfRule type="expression" dxfId="7568" priority="1204">
      <formula>#REF!=1</formula>
    </cfRule>
    <cfRule type="expression" dxfId="7567" priority="1196">
      <formula>#REF!=1</formula>
    </cfRule>
    <cfRule type="expression" dxfId="7566" priority="1197">
      <formula>AND($L143="X",OR($B143&lt;&gt;"",$C143&lt;&gt;""))</formula>
    </cfRule>
    <cfRule type="expression" dxfId="7565" priority="1217">
      <formula>AND($L143="X",OR($B143&lt;&gt;"",$C143&lt;&gt;""))</formula>
    </cfRule>
    <cfRule type="expression" dxfId="7564" priority="1218">
      <formula>AND(#REF!=1,#REF!=1)</formula>
    </cfRule>
    <cfRule type="expression" dxfId="7563" priority="1199">
      <formula>#REF!=1</formula>
    </cfRule>
    <cfRule type="expression" dxfId="7562" priority="1200">
      <formula>#REF!=1</formula>
    </cfRule>
    <cfRule type="expression" dxfId="7561" priority="1201">
      <formula>AND($L143="X",OR($B143&lt;&gt;"",$C143&lt;&gt;""))</formula>
    </cfRule>
    <cfRule type="expression" dxfId="7560" priority="1202">
      <formula>AND(#REF!=1,#REF!=1)</formula>
    </cfRule>
    <cfRule type="expression" dxfId="7559" priority="1203">
      <formula>#REF!=1</formula>
    </cfRule>
    <cfRule type="expression" dxfId="7558" priority="1220">
      <formula>#REF!=1</formula>
    </cfRule>
    <cfRule type="expression" dxfId="7557" priority="1205">
      <formula>AND($L143="X",OR($B143&lt;&gt;"",$C143&lt;&gt;""))</formula>
    </cfRule>
    <cfRule type="expression" dxfId="7556" priority="1206">
      <formula>AND(#REF!=1,#REF!=1)</formula>
    </cfRule>
    <cfRule type="expression" dxfId="7555" priority="1207">
      <formula>#REF!=1</formula>
    </cfRule>
    <cfRule type="expression" dxfId="7554" priority="1219">
      <formula>#REF!=1</formula>
    </cfRule>
    <cfRule type="expression" dxfId="7553" priority="1209">
      <formula>AND($L143="X",OR($B143&lt;&gt;"",$C143&lt;&gt;""))</formula>
    </cfRule>
    <cfRule type="expression" dxfId="7552" priority="1210">
      <formula>AND(#REF!=1,#REF!=1)</formula>
    </cfRule>
    <cfRule type="expression" dxfId="7551" priority="1211">
      <formula>#REF!=1</formula>
    </cfRule>
    <cfRule type="expression" dxfId="7550" priority="1212">
      <formula>#REF!=1</formula>
    </cfRule>
  </conditionalFormatting>
  <conditionalFormatting sqref="E146:G146">
    <cfRule type="expression" dxfId="7549" priority="1229">
      <formula>#REF!=1</formula>
    </cfRule>
    <cfRule type="expression" dxfId="7548" priority="1230">
      <formula>AND($L146="X",OR($B146&lt;&gt;"",$C146&lt;&gt;""))</formula>
    </cfRule>
    <cfRule type="expression" dxfId="7547" priority="1231">
      <formula>AND(#REF!=1,#REF!=1)</formula>
    </cfRule>
    <cfRule type="expression" dxfId="7546" priority="1232">
      <formula>#REF!=1</formula>
    </cfRule>
    <cfRule type="expression" dxfId="7545" priority="1233">
      <formula>#REF!=1</formula>
    </cfRule>
    <cfRule type="expression" dxfId="7544" priority="1234">
      <formula>AND($L146="X",OR($B146&lt;&gt;"",$C146&lt;&gt;""))</formula>
    </cfRule>
    <cfRule type="expression" dxfId="7543" priority="1235">
      <formula>AND(#REF!=1,#REF!=1)</formula>
    </cfRule>
    <cfRule type="expression" dxfId="7542" priority="1236">
      <formula>#REF!=1</formula>
    </cfRule>
    <cfRule type="expression" dxfId="7541" priority="1237">
      <formula>#REF!=1</formula>
    </cfRule>
    <cfRule type="expression" dxfId="7540" priority="1239">
      <formula>AND(#REF!=1,#REF!=1)</formula>
    </cfRule>
    <cfRule type="expression" dxfId="7539" priority="1240">
      <formula>#REF!=1</formula>
    </cfRule>
    <cfRule type="expression" dxfId="7538" priority="1241">
      <formula>#REF!=1</formula>
    </cfRule>
    <cfRule type="expression" dxfId="7537" priority="1238">
      <formula>AND($L146="X",OR($B146&lt;&gt;"",$C146&lt;&gt;""))</formula>
    </cfRule>
    <cfRule type="expression" dxfId="7536" priority="1221">
      <formula>AND($L146="X",OR($B146&lt;&gt;"",$C146&lt;&gt;"",$D146&lt;&gt;"",$E146&lt;&gt;""))</formula>
    </cfRule>
    <cfRule type="expression" dxfId="7535" priority="1222">
      <formula>AND($L146="X",OR($B146&lt;&gt;"",#REF!&lt;&gt;"",$C146&lt;&gt;"",$D146&lt;&gt;""))</formula>
    </cfRule>
    <cfRule type="expression" dxfId="7534" priority="1223">
      <formula>AND(#REF!=1,#REF!=1)</formula>
    </cfRule>
    <cfRule type="expression" dxfId="7533" priority="1224">
      <formula>#REF!=1</formula>
    </cfRule>
    <cfRule type="expression" dxfId="7532" priority="1225">
      <formula>#REF!=1</formula>
    </cfRule>
    <cfRule type="expression" dxfId="7531" priority="1226">
      <formula>AND($L146="X",OR($B146&lt;&gt;"",$C146&lt;&gt;""))</formula>
    </cfRule>
    <cfRule type="expression" dxfId="7530" priority="1227">
      <formula>AND(#REF!=1,#REF!=1)</formula>
    </cfRule>
    <cfRule type="expression" dxfId="7529" priority="1228">
      <formula>#REF!=1</formula>
    </cfRule>
  </conditionalFormatting>
  <conditionalFormatting sqref="E149:G149">
    <cfRule type="expression" dxfId="7528" priority="1253">
      <formula>#REF!=1</formula>
    </cfRule>
    <cfRule type="expression" dxfId="7527" priority="1250">
      <formula>#REF!=1</formula>
    </cfRule>
    <cfRule type="expression" dxfId="7526" priority="1251">
      <formula>AND($L149="X",OR($B149&lt;&gt;"",$C149&lt;&gt;""))</formula>
    </cfRule>
    <cfRule type="expression" dxfId="7525" priority="1249">
      <formula>#REF!=1</formula>
    </cfRule>
    <cfRule type="expression" dxfId="7524" priority="1245">
      <formula>#REF!=1</formula>
    </cfRule>
    <cfRule type="expression" dxfId="7523" priority="1252">
      <formula>AND(#REF!=1,#REF!=1)</formula>
    </cfRule>
    <cfRule type="expression" dxfId="7522" priority="1254">
      <formula>#REF!=1</formula>
    </cfRule>
    <cfRule type="expression" dxfId="7521" priority="1247">
      <formula>AND($L149="X",OR($B149&lt;&gt;"",$C149&lt;&gt;""))</formula>
    </cfRule>
    <cfRule type="expression" dxfId="7520" priority="1246">
      <formula>#REF!=1</formula>
    </cfRule>
    <cfRule type="expression" dxfId="7519" priority="1248">
      <formula>AND(#REF!=1,#REF!=1)</formula>
    </cfRule>
    <cfRule type="expression" dxfId="7518" priority="1242">
      <formula>AND($L149="X",OR($B149&lt;&gt;"",$C149&lt;&gt;"",$D149&lt;&gt;"",$E149&lt;&gt;""))</formula>
    </cfRule>
    <cfRule type="expression" dxfId="7517" priority="1243">
      <formula>AND($L149="X",OR($B149&lt;&gt;"",#REF!&lt;&gt;"",$C149&lt;&gt;"",$D149&lt;&gt;""))</formula>
    </cfRule>
    <cfRule type="expression" dxfId="7516" priority="1244">
      <formula>AND(#REF!=1,#REF!=1)</formula>
    </cfRule>
  </conditionalFormatting>
  <conditionalFormatting sqref="E167:G168">
    <cfRule type="expression" dxfId="7515" priority="1262">
      <formula>#REF!=1</formula>
    </cfRule>
    <cfRule type="expression" dxfId="7514" priority="1256">
      <formula>AND($L167="X",OR($B167&lt;&gt;"",#REF!&lt;&gt;"",$C167&lt;&gt;"",$D167&lt;&gt;""))</formula>
    </cfRule>
    <cfRule type="expression" dxfId="7513" priority="1255">
      <formula>AND($L167="X",OR($B167&lt;&gt;"",$C167&lt;&gt;"",$D167&lt;&gt;"",$E167&lt;&gt;""))</formula>
    </cfRule>
    <cfRule type="expression" dxfId="7512" priority="1259">
      <formula>#REF!=1</formula>
    </cfRule>
    <cfRule type="expression" dxfId="7511" priority="1261">
      <formula>AND(#REF!=1,#REF!=1)</formula>
    </cfRule>
    <cfRule type="expression" dxfId="7510" priority="1257">
      <formula>AND(#REF!=1,#REF!=1)</formula>
    </cfRule>
    <cfRule type="expression" dxfId="7509" priority="1258">
      <formula>#REF!=1</formula>
    </cfRule>
    <cfRule type="expression" dxfId="7508" priority="1260">
      <formula>AND($L167="X",OR($B167&lt;&gt;"",#REF!&lt;&gt;"",$C167&lt;&gt;""))</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6">
      <formula>AND($L173="X",OR($B173&lt;&gt;"",$C173&lt;&gt;""))</formula>
    </cfRule>
    <cfRule type="expression" dxfId="7503"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7">
      <formula>AND($L41="X",OR($B41&lt;&gt;"",$C41&lt;&gt;""))</formula>
    </cfRule>
    <cfRule type="expression" dxfId="7498" priority="114">
      <formula>AND($L41="X",OR($B41&lt;&gt;"",#REF!&lt;&gt;"",$C41&lt;&gt;"",$D41&lt;&gt;""))</formula>
    </cfRule>
  </conditionalFormatting>
  <conditionalFormatting sqref="F41:F42 F48 F68">
    <cfRule type="expression" dxfId="7497" priority="116">
      <formula>AND($L41="X",OR($B41&lt;&gt;"",$C41&lt;&gt;"",$D41&lt;&gt;""))</formula>
    </cfRule>
  </conditionalFormatting>
  <conditionalFormatting sqref="F69">
    <cfRule type="expression" dxfId="7496" priority="1287">
      <formula>AND($L69="X",OR($B69&lt;&gt;"",$C69&lt;&gt;""))</formula>
    </cfRule>
    <cfRule type="expression" dxfId="7495" priority="1286">
      <formula>AND($L69="X",OR($B69&lt;&gt;"",$C69&lt;&gt;"",$E69&lt;&gt;"",#REF!&lt;&gt;""))</formula>
    </cfRule>
    <cfRule type="expression" dxfId="7494" priority="1285">
      <formula>#REF!=1</formula>
    </cfRule>
    <cfRule type="expression" dxfId="7493" priority="1284">
      <formula>AND(#REF!=1,#REF!=1)</formula>
    </cfRule>
    <cfRule type="expression" dxfId="7492" priority="1283">
      <formula>AND($L69="X",OR($B69&lt;&gt;"",$C69&lt;&gt;"",$D69&lt;&gt;"",$E69&lt;&gt;""))</formula>
    </cfRule>
    <cfRule type="expression" dxfId="7491" priority="1282">
      <formula>AND($L69="X",OR($B69&lt;&gt;"",$C69&lt;&gt;"",$D69&lt;&gt;""))</formula>
    </cfRule>
    <cfRule type="expression" dxfId="7490" priority="1281">
      <formula>#REF!=1</formula>
    </cfRule>
    <cfRule type="expression" dxfId="7489" priority="1280">
      <formula>AND($L69="X",OR($B69&lt;&gt;"",$C69&lt;&gt;"",$E69&lt;&gt;"",#REF!&lt;&gt;""))</formula>
    </cfRule>
    <cfRule type="expression" dxfId="7488" priority="1279">
      <formula>#REF!=1</formula>
    </cfRule>
    <cfRule type="expression" dxfId="7487" priority="1278">
      <formula>#REF!=1</formula>
    </cfRule>
    <cfRule type="expression" dxfId="7486" priority="1277">
      <formula>AND(#REF!=1,#REF!=1)</formula>
    </cfRule>
    <cfRule type="expression" dxfId="7485" priority="1276">
      <formula>AND($L69="X",OR($B69&lt;&gt;"",$C69&lt;&gt;"",$D69&lt;&gt;"",$E69&lt;&gt;""))</formula>
    </cfRule>
    <cfRule type="expression" dxfId="7484" priority="1275">
      <formula>AND($L69="X",OR($B69&lt;&gt;"",$C69&lt;&gt;""))</formula>
    </cfRule>
    <cfRule type="expression" dxfId="7483" priority="1274">
      <formula>AND($L69="X",OR($B69&lt;&gt;"",$C69&lt;&gt;"",$E69&lt;&gt;"",#REF!&lt;&gt;""))</formula>
    </cfRule>
    <cfRule type="expression" dxfId="7482" priority="1273">
      <formula>#REF!=1</formula>
    </cfRule>
    <cfRule type="expression" dxfId="7481" priority="1272">
      <formula>#REF!=1</formula>
    </cfRule>
    <cfRule type="expression" dxfId="7480" priority="1271">
      <formula>AND(#REF!=1,#REF!=1)</formula>
    </cfRule>
    <cfRule type="expression" dxfId="7479" priority="1270">
      <formula>AND($L69="X",OR($B69&lt;&gt;"",$C69&lt;&gt;"",$D69&lt;&gt;"",$E69&lt;&gt;""))</formula>
    </cfRule>
    <cfRule type="expression" dxfId="7478" priority="1269">
      <formula>AND($L69="X",OR($B69&lt;&gt;"",$C69&lt;&gt;"",$D69&lt;&gt;""))</formula>
    </cfRule>
    <cfRule type="expression" dxfId="7477" priority="1268">
      <formula>#REF!=1</formula>
    </cfRule>
    <cfRule type="expression" dxfId="7476" priority="1267">
      <formula>AND($L69="X",OR($B69&lt;&gt;"",$C69&lt;&gt;"",$E69&lt;&gt;"",#REF!&lt;&gt;""))</formula>
    </cfRule>
    <cfRule type="expression" dxfId="7475" priority="1266">
      <formula>AND($L69="X",OR($B69&lt;&gt;"",$C69&lt;&gt;"",$D69&lt;&gt;"",$E69&lt;&gt;""))</formula>
    </cfRule>
    <cfRule type="expression" dxfId="7474" priority="1265">
      <formula>AND($L69="X",OR($B69&lt;&gt;"",$C69&lt;&gt;"",$D69&lt;&gt;""))</formula>
    </cfRule>
    <cfRule type="expression" dxfId="7473" priority="1264">
      <formula>AND($L69="X",OR($B69&lt;&gt;"",#REF!&lt;&gt;"",$C69&lt;&gt;""))</formula>
    </cfRule>
    <cfRule type="expression" dxfId="7472" priority="1289">
      <formula>AND($L69="X",OR($B69&lt;&gt;"",$C69&lt;&gt;"",$D69&lt;&gt;""))</formula>
    </cfRule>
    <cfRule type="expression" dxfId="7471" priority="1288">
      <formula>AND($L69="X",$B69&lt;&gt;"")</formula>
    </cfRule>
  </conditionalFormatting>
  <conditionalFormatting sqref="F70:F89 D85">
    <cfRule type="expression" dxfId="7470" priority="82">
      <formula>AND($L70="X",OR($B70&lt;&gt;"",$C70&lt;&gt;"",$D70&lt;&gt;"",$E70&lt;&gt;""))</formula>
    </cfRule>
  </conditionalFormatting>
  <conditionalFormatting sqref="F79">
    <cfRule type="expression" dxfId="7469" priority="167">
      <formula>AND($L79="X",OR($B79&lt;&gt;"",$C79&lt;&gt;"",$D79&lt;&gt;""))</formula>
    </cfRule>
    <cfRule type="expression" dxfId="7468" priority="168">
      <formula>AND($L79="X",OR($B79&lt;&gt;"",$C79&lt;&gt;""))</formula>
    </cfRule>
    <cfRule type="expression" dxfId="7467" priority="166">
      <formula>AND($L79="X",OR($B79&lt;&gt;"",#REF!&lt;&gt;"",$C79&lt;&gt;"",$D79&lt;&gt;""))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7">
      <formula>AND($L106="X",OR($B106&lt;&gt;"",$C106&lt;&gt;"",$D106&lt;&gt;"",$E106&lt;&gt;"",$F106&lt;&gt;""))</formula>
    </cfRule>
    <cfRule type="expression" dxfId="7458" priority="175">
      <formula>AND($L106="X",OR($B106&lt;&gt;"",#REF!&lt;&gt;"",$C106&lt;&gt;"",$D106&lt;&gt;"",$F106&lt;&gt;""))</formula>
    </cfRule>
    <cfRule type="expression" dxfId="7457" priority="176">
      <formula>AND($L106="X",OR($B106&lt;&gt;"",#REF!&lt;&gt;"",$C106&lt;&gt;"",$D106&lt;&gt;""))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82">
      <formula>AND($L114="X",OR($B114&lt;&gt;"",$C114&lt;&gt;"",$E114&lt;&gt;"",#REF!&lt;&gt;""))</formula>
    </cfRule>
    <cfRule type="expression" dxfId="7454" priority="183">
      <formula>AND($L114="X",OR(#REF!&lt;&gt;"",$B114&lt;&gt;"",$C114&lt;&gt;"",$E114&lt;&gt;""))</formula>
    </cfRule>
    <cfRule type="expression" dxfId="7453" priority="178">
      <formula>AND($L114="X",OR($B114&lt;&gt;"",#REF!&lt;&gt;"",$C114&lt;&gt;"",$D114&lt;&gt;"",$F114&lt;&gt;""))</formula>
    </cfRule>
    <cfRule type="expression" dxfId="7452" priority="179">
      <formula>AND($L114="X",OR($B114&lt;&gt;"",#REF!&lt;&gt;"",$C114&lt;&gt;"",$D114&lt;&gt;""))</formula>
    </cfRule>
    <cfRule type="expression" dxfId="7451" priority="180">
      <formula>AND($L114="X",OR($B114&lt;&gt;"",$C114&lt;&gt;"",$D114&lt;&gt;"",$E114&lt;&gt;"",$F114&lt;&gt;""))</formula>
    </cfRule>
    <cfRule type="expression" dxfId="7450" priority="181">
      <formula>AND($L114="X",OR($B114&lt;&gt;"",$C114&lt;&gt;"",$E114&lt;&gt;"",#REF!&lt;&gt;"",$F114&lt;&gt;""))</formula>
    </cfRule>
  </conditionalFormatting>
  <conditionalFormatting sqref="F124">
    <cfRule type="expression" dxfId="7449" priority="185">
      <formula>AND($L124="X",OR($B124&lt;&gt;"",$C124&lt;&gt;"",$E124&lt;&gt;"",#REF!&lt;&gt;"",$F124&lt;&gt;""))</formula>
    </cfRule>
    <cfRule type="expression" dxfId="7448" priority="184">
      <formula>AND($L124="X",OR($B124&lt;&gt;"",#REF!&lt;&gt;"",$C124&lt;&gt;"",$D124&lt;&gt;"",$F124&lt;&gt;""))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4">
      <formula>#REF!=1</formula>
    </cfRule>
    <cfRule type="expression" dxfId="7444" priority="1805">
      <formula>AND(NOT(ISBLANK($P138)),ISBLANK(#REF!),ISBLANK(#REF!))</formula>
    </cfRule>
    <cfRule type="expression" dxfId="7443" priority="1800">
      <formula>AND($L138="X",$B138&lt;&gt;"")</formula>
    </cfRule>
    <cfRule type="expression" dxfId="7442" priority="1801">
      <formula>AND(#REF!=1,#REF!=1)</formula>
    </cfRule>
    <cfRule type="expression" dxfId="7441" priority="1802">
      <formula>#REF!=1</formula>
    </cfRule>
    <cfRule type="expression" dxfId="7440" priority="1803">
      <formula>OR(#REF!="X",#REF!="X")</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98">
      <formula>AND($L189="X",OR($B189&lt;&gt;"",#REF!&lt;&gt;"",$C189&lt;&gt;"",$D189&lt;&gt;""))</formula>
    </cfRule>
    <cfRule type="expression" dxfId="7429" priority="18">
      <formula>AND($L189="X",OR(#REF!&lt;&gt;"",#REF!&lt;&gt;"",#REF!&lt;&gt;"",$B189&lt;&gt;""))</formula>
    </cfRule>
    <cfRule type="expression" dxfId="7428" priority="17">
      <formula>AND($L189="X",OR(#REF!&lt;&gt;"",#REF!&lt;&gt;"",#REF!&lt;&gt;"",$B189&lt;&gt;"",$F189&lt;&gt;""))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200">
      <formula>AND($L193="X",OR(#REF!&lt;&gt;"",#REF!&lt;&gt;"",#REF!&lt;&gt;"",$B193&lt;&gt;""))</formula>
    </cfRule>
    <cfRule type="expression" dxfId="7424" priority="199">
      <formula>AND($L193="X",OR(#REF!&lt;&gt;"",#REF!&lt;&gt;"",#REF!&lt;&gt;"",$B193&lt;&gt;"",$F193&lt;&gt;""))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5">
      <formula>AND($L18="X",OR($B18&lt;&gt;"",#REF!&lt;&gt;"",$C18&lt;&gt;"",$D18&lt;&gt;""))</formula>
    </cfRule>
    <cfRule type="expression" dxfId="7421" priority="146">
      <formula>AND($L18="X",OR($B18&lt;&gt;"",$C18&lt;&gt;"",$D18&lt;&gt;"",$E18&lt;&gt;"",$F18&lt;&gt;""))</formula>
    </cfRule>
    <cfRule type="expression" dxfId="7420" priority="148">
      <formula>AND($L18="X",OR($B18&lt;&gt;"",$C18&lt;&gt;"",$D18&lt;&gt;""))</formula>
    </cfRule>
    <cfRule type="expression" dxfId="7419" priority="144">
      <formula>AND($L18="X",OR($B18&lt;&gt;"",#REF!&lt;&gt;"",$C18&lt;&gt;"",$D18&lt;&gt;"",$F18&lt;&gt;""))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4">
      <formula>AND(#REF!=1,#REF!=1)</formula>
    </cfRule>
    <cfRule type="expression" dxfId="7416" priority="1293">
      <formula>AND($L114="X",OR($B114&lt;&gt;"",$C114&lt;&gt;"",$D114&lt;&gt;""))</formula>
    </cfRule>
    <cfRule type="expression" dxfId="7415" priority="1290">
      <formula>AND($L114="X",OR($B114&lt;&gt;"",$C114&lt;&gt;"",$D114&lt;&gt;"",$E114&lt;&gt;""))</formula>
    </cfRule>
    <cfRule type="expression" dxfId="7414" priority="1291">
      <formula>AND($L114="X",OR($B114&lt;&gt;"",$C114&lt;&gt;"",$E114&lt;&gt;"",#REF!&lt;&gt;""))</formula>
    </cfRule>
    <cfRule type="expression" dxfId="7413" priority="1292">
      <formula>#REF!=1</formula>
    </cfRule>
    <cfRule type="expression" dxfId="7412" priority="1297">
      <formula>AND($L114="X",OR($B114&lt;&gt;"",$C114&lt;&gt;"",$D114&lt;&gt;"",$E114&lt;&gt;""))</formula>
    </cfRule>
    <cfRule type="expression" dxfId="7411" priority="1296">
      <formula>AND($L114="X",OR($B114&lt;&gt;"",$C114&lt;&gt;"",$D114&lt;&gt;"",$E114&lt;&gt;"",$F114&lt;&gt;""))</formula>
    </cfRule>
    <cfRule type="expression" dxfId="7410" priority="1295">
      <formula>#REF!=1</formula>
    </cfRule>
  </conditionalFormatting>
  <conditionalFormatting sqref="F129:G129">
    <cfRule type="expression" dxfId="7409" priority="1313" stopIfTrue="1">
      <formula>#REF!=1</formula>
    </cfRule>
    <cfRule type="expression" dxfId="7408" priority="1314">
      <formula>AND($L129="X",OR($B129&lt;&gt;"",$C129&lt;&gt;""))</formula>
    </cfRule>
    <cfRule type="expression" dxfId="7407" priority="1315">
      <formula>AND(#REF!=1,#REF!=1)</formula>
    </cfRule>
    <cfRule type="expression" dxfId="7406" priority="1316">
      <formula>#REF!=1</formula>
    </cfRule>
    <cfRule type="expression" dxfId="7405" priority="1317">
      <formula>#REF!=1</formula>
    </cfRule>
    <cfRule type="expression" dxfId="7404" priority="1318">
      <formula>AND($L129="X",OR($B129&lt;&gt;"",$C129&lt;&gt;""))</formula>
    </cfRule>
    <cfRule type="expression" dxfId="7403" priority="1319" stopIfTrue="1">
      <formula>AND(#REF!=1,#REF!=1)</formula>
    </cfRule>
    <cfRule type="expression" dxfId="7402" priority="1320" stopIfTrue="1">
      <formula>#REF!=1</formula>
    </cfRule>
    <cfRule type="expression" dxfId="7401" priority="1321" stopIfTrue="1">
      <formula>#REF!=1</formula>
    </cfRule>
    <cfRule type="expression" dxfId="7400" priority="1322">
      <formula>AND($L129="X",OR($B129&lt;&gt;"",$C129&lt;&gt;""))</formula>
    </cfRule>
    <cfRule type="expression" dxfId="7399" priority="1323" stopIfTrue="1">
      <formula>AND(#REF!=1,#REF!=1)</formula>
    </cfRule>
    <cfRule type="expression" dxfId="7398" priority="1324" stopIfTrue="1">
      <formula>#REF!=1</formula>
    </cfRule>
    <cfRule type="expression" dxfId="7397" priority="1325" stopIfTrue="1">
      <formula>#REF!=1</formula>
    </cfRule>
    <cfRule type="expression" dxfId="7396" priority="1326">
      <formula>AND($L129="X",OR($B129&lt;&gt;"",$C129&lt;&gt;"",$D129&lt;&gt;"",$E129&lt;&gt;""))</formula>
    </cfRule>
    <cfRule type="expression" dxfId="7395" priority="1299">
      <formula>AND($L129="X",OR($B129&lt;&gt;"",#REF!&lt;&gt;"",$C129&lt;&gt;"",$D129&lt;&gt;""))</formula>
    </cfRule>
    <cfRule type="expression" dxfId="7394" priority="1300">
      <formula>AND(#REF!=1,#REF!=1)</formula>
    </cfRule>
    <cfRule type="expression" dxfId="7393" priority="1301">
      <formula>#REF!=1</formula>
    </cfRule>
    <cfRule type="expression" dxfId="7392" priority="1298">
      <formula>AND($L129="X",OR($B129&lt;&gt;"",$C129&lt;&gt;"",$D129&lt;&gt;"",$E129&lt;&gt;""))</formula>
    </cfRule>
    <cfRule type="expression" dxfId="7391" priority="1302">
      <formula>#REF!=1</formula>
    </cfRule>
    <cfRule type="expression" dxfId="7390" priority="1303">
      <formula>AND($L129="X",OR($B129&lt;&gt;"",#REF!&lt;&gt;"",$C129&lt;&gt;"",$D129&lt;&gt;""))</formula>
    </cfRule>
    <cfRule type="expression" dxfId="7389" priority="1304" stopIfTrue="1">
      <formula>#REF!=1</formula>
    </cfRule>
    <cfRule type="expression" dxfId="7388" priority="1306">
      <formula>AND($L129="X",OR($B129&lt;&gt;"",$C129&lt;&gt;""))</formula>
    </cfRule>
    <cfRule type="expression" dxfId="7387" priority="1307" stopIfTrue="1">
      <formula>AND(#REF!=1,#REF!=1)</formula>
    </cfRule>
    <cfRule type="expression" dxfId="7386" priority="1308" stopIfTrue="1">
      <formula>#REF!=1</formula>
    </cfRule>
    <cfRule type="expression" dxfId="7385" priority="1305" stopIfTrue="1">
      <formula>#REF!=1</formula>
    </cfRule>
    <cfRule type="expression" dxfId="7384" priority="1309" stopIfTrue="1">
      <formula>#REF!=1</formula>
    </cfRule>
    <cfRule type="expression" dxfId="7383" priority="1310">
      <formula>AND($L129="X",OR($B129&lt;&gt;"",$C129&lt;&gt;""))</formula>
    </cfRule>
    <cfRule type="expression" dxfId="7382" priority="1311" stopIfTrue="1">
      <formula>AND(#REF!=1,#REF!=1)</formula>
    </cfRule>
    <cfRule type="expression" dxfId="7381" priority="1312" stopIfTrue="1">
      <formula>#REF!=1</formula>
    </cfRule>
  </conditionalFormatting>
  <conditionalFormatting sqref="F134:G134 F137:G137">
    <cfRule type="expression" dxfId="7380" priority="1327">
      <formula>AND($L134="X",OR($B134&lt;&gt;"",$C134&lt;&gt;"",$D134&lt;&gt;"",$E134&lt;&gt;""))</formula>
    </cfRule>
    <cfRule type="expression" dxfId="7379" priority="1367">
      <formula>#REF!=1</formula>
    </cfRule>
    <cfRule type="expression" dxfId="7378" priority="1371">
      <formula>AND($L134="X",OR($B134&lt;&gt;"",$C134&lt;&gt;"",$D134&lt;&gt;""))</formula>
    </cfRule>
    <cfRule type="expression" dxfId="7377" priority="1370">
      <formula>#REF!=1</formula>
    </cfRule>
    <cfRule type="expression" dxfId="7376" priority="1369">
      <formula>#REF!=1</formula>
    </cfRule>
    <cfRule type="expression" dxfId="7375" priority="1368">
      <formula>AND(#REF!=1,#REF!=1)</formula>
    </cfRule>
    <cfRule type="expression" dxfId="7374" priority="1366">
      <formula>AND($L134="X",OR($B134&lt;&gt;"",$C134&lt;&gt;"",$E134&lt;&gt;"",#REF!&lt;&gt;""))</formula>
    </cfRule>
    <cfRule type="expression" dxfId="7373" priority="1365">
      <formula>AND($L134="X",OR($B134&lt;&gt;"",$C134&lt;&gt;"",$D134&lt;&gt;"",$E134&lt;&gt;""))</formula>
    </cfRule>
    <cfRule type="expression" dxfId="7372" priority="1364">
      <formula>AND(#REF!=1,#REF!=1)</formula>
    </cfRule>
    <cfRule type="expression" dxfId="7371" priority="1363">
      <formula>OR(#REF!="X",#REF!="X")</formula>
    </cfRule>
    <cfRule type="expression" dxfId="7370" priority="1362">
      <formula>AND($L134="X",OR($B134&lt;&gt;"",$C134&lt;&gt;"",$D134&lt;&gt;""))</formula>
    </cfRule>
    <cfRule type="expression" dxfId="7369" priority="1361">
      <formula>AND($L134="X",OR($B134&lt;&gt;"",#REF!&lt;&gt;"",$C134&lt;&gt;""))</formula>
    </cfRule>
    <cfRule type="expression" dxfId="7368" priority="1360">
      <formula>#REF!=1</formula>
    </cfRule>
    <cfRule type="expression" dxfId="7367" priority="1359">
      <formula>#REF!=1</formula>
    </cfRule>
    <cfRule type="expression" dxfId="7366" priority="1358">
      <formula>AND(#REF!=1,#REF!=1)</formula>
    </cfRule>
    <cfRule type="expression" dxfId="7365" priority="1357">
      <formula>OR(#REF!="X",#REF!="X")</formula>
    </cfRule>
    <cfRule type="expression" dxfId="7364" priority="1356">
      <formula>AND(NOT(ISBLANK($Q134)),ISBLANK(#REF!),ISBLANK(#REF!))</formula>
    </cfRule>
    <cfRule type="expression" dxfId="7363" priority="1355">
      <formula>#REF!=1</formula>
    </cfRule>
    <cfRule type="expression" dxfId="7362" priority="1354">
      <formula>#REF!=1</formula>
    </cfRule>
    <cfRule type="expression" dxfId="7361" priority="1353">
      <formula>AND(#REF!=1,#REF!=1)</formula>
    </cfRule>
    <cfRule type="expression" dxfId="7360" priority="1352">
      <formula>AND($L134="X",OR($B134&lt;&gt;"",$C134&lt;&gt;""))</formula>
    </cfRule>
    <cfRule type="expression" dxfId="7359" priority="1351">
      <formula>#REF!=1</formula>
    </cfRule>
    <cfRule type="expression" dxfId="7358" priority="1350">
      <formula>#REF!=1</formula>
    </cfRule>
    <cfRule type="expression" dxfId="7357" priority="1349">
      <formula>AND(#REF!=1,#REF!=1)</formula>
    </cfRule>
    <cfRule type="expression" dxfId="7356" priority="1348">
      <formula>AND($L134="X",OR($B134&lt;&gt;"",$C134&lt;&gt;""))</formula>
    </cfRule>
    <cfRule type="expression" dxfId="7355" priority="1347">
      <formula>#REF!=1</formula>
    </cfRule>
    <cfRule type="expression" dxfId="7354" priority="1346">
      <formula>#REF!=1</formula>
    </cfRule>
    <cfRule type="expression" dxfId="7353" priority="1345">
      <formula>AND(#REF!=1,#REF!=1)</formula>
    </cfRule>
    <cfRule type="expression" dxfId="7352" priority="1344">
      <formula>AND($L134="X",OR($B134&lt;&gt;"",$C134&lt;&gt;""))</formula>
    </cfRule>
    <cfRule type="expression" dxfId="7351" priority="1343">
      <formula>#REF!=1</formula>
    </cfRule>
    <cfRule type="expression" dxfId="7350" priority="1342">
      <formula>#REF!=1</formula>
    </cfRule>
    <cfRule type="expression" dxfId="7349" priority="1341">
      <formula>AND(#REF!=1,#REF!=1)</formula>
    </cfRule>
    <cfRule type="expression" dxfId="7348" priority="1340">
      <formula>AND($L134="X",OR($B134&lt;&gt;"",$C134&lt;&gt;""))</formula>
    </cfRule>
    <cfRule type="expression" dxfId="7347" priority="1339">
      <formula>#REF!=1</formula>
    </cfRule>
    <cfRule type="expression" dxfId="7346" priority="1338">
      <formula>#REF!=1</formula>
    </cfRule>
    <cfRule type="expression" dxfId="7345" priority="1337">
      <formula>AND(#REF!=1,#REF!=1)</formula>
    </cfRule>
    <cfRule type="expression" dxfId="7344" priority="1336">
      <formula>AND($L134="X",OR($B134&lt;&gt;"",$C134&lt;&gt;""))</formula>
    </cfRule>
    <cfRule type="expression" dxfId="7343" priority="1335" stopIfTrue="1">
      <formula>#REF!=1</formula>
    </cfRule>
    <cfRule type="expression" dxfId="7342" priority="1334" stopIfTrue="1">
      <formula>#REF!=1</formula>
    </cfRule>
    <cfRule type="expression" dxfId="7341" priority="1333" stopIfTrue="1">
      <formula>AND(#REF!=1,#REF!=1)</formula>
    </cfRule>
    <cfRule type="expression" dxfId="7340" priority="1332">
      <formula>AND($L134="X",OR($B134&lt;&gt;"",$C134&lt;&gt;""))</formula>
    </cfRule>
    <cfRule type="expression" dxfId="7339" priority="1331" stopIfTrue="1">
      <formula>#REF!=1</formula>
    </cfRule>
    <cfRule type="expression" dxfId="7338" priority="1330" stopIfTrue="1">
      <formula>#REF!=1</formula>
    </cfRule>
    <cfRule type="expression" dxfId="7337" priority="1329" stopIfTrue="1">
      <formula>AND(#REF!=1,#REF!=1)</formula>
    </cfRule>
    <cfRule type="expression" dxfId="7336" priority="1328">
      <formula>AND($L134="X",OR($B134&lt;&gt;"",#REF!&lt;&gt;"",$C134&lt;&gt;"",$D134&lt;&gt;""))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5">
      <formula>AND($L189="X",OR($B189&lt;&gt;"",#REF!&lt;&gt;"",$C189&lt;&gt;"",$D189&lt;&gt;""))</formula>
    </cfRule>
    <cfRule type="expression" dxfId="7289" priority="4">
      <formula>AND($L189="X",OR($B189&lt;&gt;"",$C189&lt;&gt;"",$D189&lt;&gt;"",$E189&lt;&gt;""))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6">
      <formula>AND($L69="X",OR($B69&lt;&gt;"",$C69&lt;&gt;""))</formula>
    </cfRule>
    <cfRule type="expression" dxfId="7279" priority="205">
      <formula>AND($L69="X",OR($B69&lt;&gt;"",#REF!&lt;&gt;"",$C69&lt;&gt;""))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10">
      <formula>AND($L79="X",OR($B79&lt;&gt;"",$C79&lt;&gt;"",$D79&lt;&gt;""))</formula>
    </cfRule>
    <cfRule type="expression" dxfId="7276" priority="209">
      <formula>AND($L79="X",OR($B79&lt;&gt;"",$C79&lt;&gt;"",$D79&lt;&gt;"",$E79&lt;&gt;""))</formula>
    </cfRule>
    <cfRule type="expression" dxfId="7275" priority="208">
      <formula>AND($L79="X",OR($B79&lt;&gt;"",#REF!&lt;&gt;"",$C79&lt;&gt;"",$D79&lt;&gt;""))</formula>
    </cfRule>
    <cfRule type="expression" dxfId="7274" priority="207">
      <formula>AND($L79="X",OR($B79&lt;&gt;"",#REF!&lt;&gt;"",$C79&lt;&gt;"",$D79&lt;&gt;"",$F79&lt;&gt;""))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4">
      <formula>AND($L93="X",OR($B93&lt;&gt;"",$C93&lt;&gt;"",$D93&lt;&gt;"",$E93&lt;&gt;""))</formula>
    </cfRule>
    <cfRule type="expression" dxfId="7271" priority="213">
      <formula>AND($L93="X",OR($B93&lt;&gt;"",#REF!&lt;&gt;"",$C93&lt;&gt;"",$D93&lt;&gt;""))</formula>
    </cfRule>
    <cfRule type="expression" dxfId="7270" priority="212">
      <formula>AND($L93="X",OR($B93&lt;&gt;"",#REF!&lt;&gt;"",$C93&lt;&gt;"",$D93&lt;&gt;"",$F93&lt;&gt;""))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3">
      <formula>AND($L125="X",OR($B125&lt;&gt;"",$C125&lt;&gt;"",$D125&lt;&gt;"",$E125&lt;&gt;""))</formula>
    </cfRule>
    <cfRule type="expression" dxfId="7263" priority="222">
      <formula>AND($L125="X",OR($B125&lt;&gt;"",$C125&lt;&gt;"",$E125&lt;&gt;"",#REF!&lt;&gt;""))</formula>
    </cfRule>
    <cfRule type="expression" dxfId="7262" priority="221">
      <formula>AND($L125="X",OR($B125&lt;&gt;"",#REF!&lt;&gt;"",$C125&lt;&gt;"",$D125&lt;&gt;""))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6">
      <formula>AND($L134="X",OR($B134&lt;&gt;"",$C134&lt;&gt;"",$E134&lt;&gt;"",#REF!&lt;&gt;"",$F134&lt;&gt;""))</formula>
    </cfRule>
    <cfRule type="expression" dxfId="7259" priority="225">
      <formula>AND($L134="X",OR($B134&lt;&gt;"",$C134&lt;&gt;"",$D134&lt;&gt;"",$E134&lt;&gt;""))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79">
      <formula>AND(#REF!=1,#REF!=1)</formula>
    </cfRule>
    <cfRule type="expression" dxfId="7255" priority="1880">
      <formula>#REF!=1</formula>
    </cfRule>
    <cfRule type="expression" dxfId="7254" priority="1881">
      <formula>#REF!=1</formula>
    </cfRule>
    <cfRule type="expression" dxfId="7253" priority="1882">
      <formula>AND($L138="X",OR($B138&lt;&gt;"",$C138&lt;&gt;"",$D138&lt;&gt;""))</formula>
    </cfRule>
    <cfRule type="expression" dxfId="7252" priority="1883">
      <formula>OR(#REF!="X",#REF!="X")</formula>
    </cfRule>
    <cfRule type="expression" dxfId="7251" priority="1884">
      <formula>AND(#REF!=1,#REF!=1)</formula>
    </cfRule>
    <cfRule type="expression" dxfId="7250" priority="1885">
      <formula>AND($L138="X",OR($B138&lt;&gt;"",$C138&lt;&gt;"",$D138&lt;&gt;"",$F138&lt;&gt;""))</formula>
    </cfRule>
    <cfRule type="expression" dxfId="7249" priority="1873">
      <formula>AND($L138="X",OR($B138&lt;&gt;"",$C138&lt;&gt;""))</formula>
    </cfRule>
    <cfRule type="expression" dxfId="7248" priority="1886">
      <formula>AND($L138="X",OR($B138&lt;&gt;"",$C138&lt;&gt;"",$F138&lt;&gt;"",#REF!&lt;&gt;""))</formula>
    </cfRule>
    <cfRule type="expression" dxfId="7247" priority="1887">
      <formula>#REF!=1</formula>
    </cfRule>
    <cfRule type="expression" dxfId="7246" priority="1876">
      <formula>#REF!=1</formula>
    </cfRule>
    <cfRule type="expression" dxfId="7245" priority="1849">
      <formula>AND($L138="X",OR($B138&lt;&gt;"",#REF!&lt;&gt;"",$C138&lt;&gt;"",$D138&lt;&gt;""))</formula>
    </cfRule>
    <cfRule type="expression" dxfId="7244" priority="1850">
      <formula>AND(#REF!=1,#REF!=1)</formula>
    </cfRule>
    <cfRule type="expression" dxfId="7243" priority="1851">
      <formula>#REF!=1</formula>
    </cfRule>
    <cfRule type="expression" dxfId="7242" priority="1852">
      <formula>#REF!=1</formula>
    </cfRule>
    <cfRule type="expression" dxfId="7241" priority="1853">
      <formula>AND($L138="X",OR($B138&lt;&gt;"",$C138&lt;&gt;""))</formula>
    </cfRule>
    <cfRule type="expression" dxfId="7240" priority="1854">
      <formula>AND(#REF!=1,#REF!=1)</formula>
    </cfRule>
    <cfRule type="expression" dxfId="7239" priority="1855">
      <formula>#REF!=1</formula>
    </cfRule>
    <cfRule type="expression" dxfId="7238" priority="1856">
      <formula>#REF!=1</formula>
    </cfRule>
    <cfRule type="expression" dxfId="7237" priority="1857">
      <formula>AND($L138="X",OR($B138&lt;&gt;"",$C138&lt;&gt;""))</formula>
    </cfRule>
    <cfRule type="expression" dxfId="7236" priority="1858">
      <formula>AND(#REF!=1,#REF!=1)</formula>
    </cfRule>
    <cfRule type="expression" dxfId="7235" priority="1859">
      <formula>#REF!=1</formula>
    </cfRule>
    <cfRule type="expression" dxfId="7234" priority="1860">
      <formula>#REF!=1</formula>
    </cfRule>
    <cfRule type="expression" dxfId="7233" priority="1861">
      <formula>AND($L138="X",OR($B138&lt;&gt;"",$C138&lt;&gt;""))</formula>
    </cfRule>
    <cfRule type="expression" dxfId="7232" priority="1862">
      <formula>AND(#REF!=1,#REF!=1)</formula>
    </cfRule>
    <cfRule type="expression" dxfId="7231" priority="1863">
      <formula>#REF!=1</formula>
    </cfRule>
    <cfRule type="expression" dxfId="7230" priority="1864">
      <formula>#REF!=1</formula>
    </cfRule>
    <cfRule type="expression" dxfId="7229" priority="1865">
      <formula>AND($L138="X",OR($B138&lt;&gt;"",$C138&lt;&gt;""))</formula>
    </cfRule>
    <cfRule type="expression" dxfId="7228" priority="1866">
      <formula>AND(#REF!=1,#REF!=1)</formula>
    </cfRule>
    <cfRule type="expression" dxfId="7227" priority="1867">
      <formula>#REF!=1</formula>
    </cfRule>
    <cfRule type="expression" dxfId="7226" priority="1868">
      <formula>#REF!=1</formula>
    </cfRule>
    <cfRule type="expression" dxfId="7225" priority="1869">
      <formula>AND($L138="X",OR($B138&lt;&gt;"",$C138&lt;&gt;""))</formula>
    </cfRule>
    <cfRule type="expression" dxfId="7224" priority="1870">
      <formula>AND(#REF!=1,#REF!=1)</formula>
    </cfRule>
    <cfRule type="expression" dxfId="7223" priority="1871">
      <formula>#REF!=1</formula>
    </cfRule>
    <cfRule type="expression" dxfId="7222" priority="1872">
      <formula>#REF!=1</formula>
    </cfRule>
    <cfRule type="expression" dxfId="7221" priority="1874">
      <formula>AND(#REF!=1,#REF!=1)</formula>
    </cfRule>
    <cfRule type="expression" dxfId="7220" priority="1875">
      <formula>#REF!=1</formula>
    </cfRule>
    <cfRule type="expression" dxfId="7219" priority="1877">
      <formula>AND(NOT(ISBLANK($P138)),ISBLANK(#REF!),ISBLANK(#REF!))</formula>
    </cfRule>
    <cfRule type="expression" dxfId="7218" priority="1878">
      <formula>OR(#REF!="X",#REF!="X")</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3" operator="equal">
      <formula>"0..1"</formula>
    </cfRule>
    <cfRule type="cellIs" dxfId="7196" priority="62" operator="equal">
      <formula>"0..n"</formula>
    </cfRule>
    <cfRule type="cellIs" dxfId="7195" priority="61" operator="equal">
      <formula>"1..1"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9" operator="equal">
      <formula>"0..n"</formula>
    </cfRule>
    <cfRule type="cellIs" dxfId="7190" priority="58" operator="equal">
      <formula>"1..1"</formula>
    </cfRule>
    <cfRule type="cellIs" dxfId="7189" priority="60" operator="equal">
      <formula>"0..1"</formula>
    </cfRule>
  </conditionalFormatting>
  <conditionalFormatting sqref="Q16">
    <cfRule type="cellIs" dxfId="7188" priority="50" operator="equal">
      <formula>"0..1"</formula>
    </cfRule>
    <cfRule type="cellIs" dxfId="7187" priority="48" operator="equal">
      <formula>"1..1"</formula>
    </cfRule>
    <cfRule type="cellIs" dxfId="7186" priority="49" operator="equal">
      <formula>"0..n"</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4.4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32"/>
      <c r="E9" s="432"/>
      <c r="F9" s="432"/>
      <c r="G9" s="432"/>
      <c r="H9" s="430" t="s">
        <v>113</v>
      </c>
      <c r="I9" s="137" t="s">
        <v>1228</v>
      </c>
      <c r="J9" s="433" t="s">
        <v>197</v>
      </c>
      <c r="K9" s="430" t="s">
        <v>117</v>
      </c>
      <c r="L9" s="435"/>
      <c r="M9" s="430" t="s">
        <v>118</v>
      </c>
      <c r="N9" s="430" t="s">
        <v>1875</v>
      </c>
      <c r="O9" s="434" t="s">
        <v>119</v>
      </c>
      <c r="P9" s="434" t="s">
        <v>119</v>
      </c>
      <c r="Q9" s="434"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30" t="s">
        <v>1231</v>
      </c>
      <c r="I10" s="11" t="s">
        <v>1232</v>
      </c>
      <c r="J10" s="433" t="s">
        <v>201</v>
      </c>
      <c r="K10" s="430" t="s">
        <v>163</v>
      </c>
      <c r="L10" s="435"/>
      <c r="M10" s="430" t="s">
        <v>118</v>
      </c>
      <c r="N10" s="430"/>
      <c r="O10" s="434" t="s">
        <v>119</v>
      </c>
      <c r="P10" s="434" t="s">
        <v>119</v>
      </c>
      <c r="Q10" s="434"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30" t="s">
        <v>1234</v>
      </c>
      <c r="I12" s="433" t="s">
        <v>204</v>
      </c>
      <c r="J12" s="433" t="s">
        <v>205</v>
      </c>
      <c r="K12" s="430" t="s">
        <v>117</v>
      </c>
      <c r="L12" s="435"/>
      <c r="M12" s="430" t="s">
        <v>134</v>
      </c>
      <c r="N12" s="430" t="s">
        <v>1235</v>
      </c>
      <c r="O12" s="434" t="s">
        <v>119</v>
      </c>
      <c r="P12" s="434" t="s">
        <v>119</v>
      </c>
      <c r="Q12" s="434"/>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30" t="s">
        <v>1237</v>
      </c>
      <c r="I13" s="433" t="s">
        <v>209</v>
      </c>
      <c r="J13" s="433" t="s">
        <v>1238</v>
      </c>
      <c r="K13" s="430" t="s">
        <v>117</v>
      </c>
      <c r="L13" s="435"/>
      <c r="M13" s="430" t="s">
        <v>118</v>
      </c>
      <c r="N13" s="430"/>
      <c r="O13" s="434" t="s">
        <v>119</v>
      </c>
      <c r="P13" s="434"/>
      <c r="Q13" s="434"/>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30" t="s">
        <v>1240</v>
      </c>
      <c r="I14" s="433" t="s">
        <v>1241</v>
      </c>
      <c r="J14" s="433" t="s">
        <v>1242</v>
      </c>
      <c r="K14" s="430" t="s">
        <v>163</v>
      </c>
      <c r="L14" s="435"/>
      <c r="M14" s="430" t="s">
        <v>118</v>
      </c>
      <c r="N14" s="430" t="s">
        <v>1879</v>
      </c>
      <c r="O14" s="434"/>
      <c r="P14" s="434"/>
      <c r="Q14" s="434"/>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34"/>
      <c r="P15" s="434" t="s">
        <v>119</v>
      </c>
      <c r="Q15" s="434"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34"/>
      <c r="P16" s="434" t="s">
        <v>119</v>
      </c>
      <c r="Q16" s="434"/>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30" t="s">
        <v>1254</v>
      </c>
      <c r="I17" s="433"/>
      <c r="J17" s="433" t="s">
        <v>1255</v>
      </c>
      <c r="K17" s="430" t="s">
        <v>117</v>
      </c>
      <c r="L17" s="435" t="s">
        <v>119</v>
      </c>
      <c r="M17" s="88" t="s">
        <v>1255</v>
      </c>
      <c r="N17" s="103"/>
      <c r="O17" s="434" t="s">
        <v>119</v>
      </c>
      <c r="P17" s="434" t="s">
        <v>119</v>
      </c>
      <c r="Q17" s="436"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1256</v>
      </c>
      <c r="D18" s="86"/>
      <c r="E18" s="86"/>
      <c r="F18" s="86"/>
      <c r="G18" s="86"/>
      <c r="H18" s="430" t="s">
        <v>1257</v>
      </c>
      <c r="I18" s="433" t="s">
        <v>1258</v>
      </c>
      <c r="J18" s="433" t="s">
        <v>1259</v>
      </c>
      <c r="K18" s="95" t="s">
        <v>117</v>
      </c>
      <c r="L18" s="435"/>
      <c r="M18" s="430" t="s">
        <v>118</v>
      </c>
      <c r="N18" s="103" t="s">
        <v>1260</v>
      </c>
      <c r="O18" s="434"/>
      <c r="P18" s="434" t="s">
        <v>119</v>
      </c>
      <c r="Q18" s="434"/>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32" t="s">
        <v>1276</v>
      </c>
      <c r="D20" s="339" t="s">
        <v>1262</v>
      </c>
      <c r="E20" s="339"/>
      <c r="F20" s="339"/>
      <c r="G20" s="339"/>
      <c r="H20" s="430" t="s">
        <v>1277</v>
      </c>
      <c r="I20" s="433"/>
      <c r="J20" s="430" t="s">
        <v>1278</v>
      </c>
      <c r="K20" s="95" t="s">
        <v>163</v>
      </c>
      <c r="L20" s="435" t="s">
        <v>119</v>
      </c>
      <c r="M20" s="88" t="s">
        <v>1266</v>
      </c>
      <c r="N20" s="103" t="s">
        <v>1279</v>
      </c>
      <c r="O20" s="434" t="s">
        <v>119</v>
      </c>
      <c r="P20" s="436" t="s">
        <v>163</v>
      </c>
      <c r="Q20" s="434"/>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32"/>
      <c r="D21" s="67" t="s">
        <v>1267</v>
      </c>
      <c r="E21" s="339"/>
      <c r="F21" s="339"/>
      <c r="G21" s="339"/>
      <c r="H21" s="430" t="s">
        <v>1268</v>
      </c>
      <c r="I21" s="104" t="s">
        <v>1883</v>
      </c>
      <c r="J21" s="430" t="s">
        <v>1270</v>
      </c>
      <c r="K21" s="430" t="s">
        <v>117</v>
      </c>
      <c r="L21" s="435"/>
      <c r="M21" s="430" t="s">
        <v>118</v>
      </c>
      <c r="N21" s="103" t="s">
        <v>1271</v>
      </c>
      <c r="O21" s="434" t="s">
        <v>119</v>
      </c>
      <c r="P21" s="434" t="s">
        <v>119</v>
      </c>
      <c r="Q21" s="434"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c r="D22" s="67" t="s">
        <v>1272</v>
      </c>
      <c r="E22" s="339"/>
      <c r="F22" s="339"/>
      <c r="G22" s="339"/>
      <c r="H22" s="430" t="s">
        <v>1273</v>
      </c>
      <c r="I22" s="433" t="s">
        <v>1884</v>
      </c>
      <c r="J22" s="430" t="s">
        <v>1275</v>
      </c>
      <c r="K22" s="430" t="s">
        <v>117</v>
      </c>
      <c r="L22" s="435"/>
      <c r="M22" s="430" t="s">
        <v>118</v>
      </c>
      <c r="N22" s="103"/>
      <c r="O22" s="434" t="s">
        <v>119</v>
      </c>
      <c r="P22" s="434" t="s">
        <v>119</v>
      </c>
      <c r="Q22" s="434"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1261</v>
      </c>
      <c r="D23" s="339" t="s">
        <v>1262</v>
      </c>
      <c r="E23" s="339"/>
      <c r="F23" s="339"/>
      <c r="G23" s="339"/>
      <c r="H23" s="430" t="s">
        <v>1263</v>
      </c>
      <c r="I23" s="433"/>
      <c r="J23" s="430" t="s">
        <v>1264</v>
      </c>
      <c r="K23" s="430" t="s">
        <v>1265</v>
      </c>
      <c r="L23" s="435" t="s">
        <v>119</v>
      </c>
      <c r="M23" s="88" t="s">
        <v>1266</v>
      </c>
      <c r="N23" s="103"/>
      <c r="O23" s="434" t="s">
        <v>119</v>
      </c>
      <c r="P23" s="434" t="s">
        <v>119</v>
      </c>
      <c r="Q23" s="434"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32" t="s">
        <v>1280</v>
      </c>
      <c r="D24" s="339" t="s">
        <v>1262</v>
      </c>
      <c r="E24" s="339"/>
      <c r="F24" s="339"/>
      <c r="G24" s="339"/>
      <c r="H24" s="430" t="s">
        <v>1281</v>
      </c>
      <c r="I24" s="433"/>
      <c r="J24" s="430" t="s">
        <v>1282</v>
      </c>
      <c r="K24" s="430" t="s">
        <v>163</v>
      </c>
      <c r="L24" s="435" t="s">
        <v>119</v>
      </c>
      <c r="M24" s="88" t="s">
        <v>1266</v>
      </c>
      <c r="N24" s="103" t="s">
        <v>1283</v>
      </c>
      <c r="O24" s="434" t="s">
        <v>119</v>
      </c>
      <c r="P24" s="434" t="s">
        <v>119</v>
      </c>
      <c r="Q24" s="434"/>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32" t="s">
        <v>1284</v>
      </c>
      <c r="D25" s="339" t="s">
        <v>1262</v>
      </c>
      <c r="E25" s="339"/>
      <c r="F25" s="339"/>
      <c r="G25" s="339"/>
      <c r="H25" s="430" t="s">
        <v>1285</v>
      </c>
      <c r="I25" s="433"/>
      <c r="J25" s="430" t="s">
        <v>1286</v>
      </c>
      <c r="K25" s="430" t="s">
        <v>163</v>
      </c>
      <c r="L25" s="435" t="s">
        <v>119</v>
      </c>
      <c r="M25" s="88" t="s">
        <v>1266</v>
      </c>
      <c r="N25" s="103" t="s">
        <v>1287</v>
      </c>
      <c r="O25" s="434" t="s">
        <v>119</v>
      </c>
      <c r="P25" s="434" t="s">
        <v>119</v>
      </c>
      <c r="Q25" s="434"/>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32" t="s">
        <v>1288</v>
      </c>
      <c r="D27" s="339"/>
      <c r="E27" s="339"/>
      <c r="F27" s="339"/>
      <c r="G27" s="339"/>
      <c r="H27" s="103" t="s">
        <v>1289</v>
      </c>
      <c r="I27" s="433"/>
      <c r="J27" s="430" t="s">
        <v>1290</v>
      </c>
      <c r="K27" s="430" t="s">
        <v>163</v>
      </c>
      <c r="L27" s="435" t="s">
        <v>119</v>
      </c>
      <c r="M27" s="88" t="s">
        <v>1291</v>
      </c>
      <c r="N27" s="103"/>
      <c r="O27" s="434"/>
      <c r="P27" s="434" t="s">
        <v>119</v>
      </c>
      <c r="Q27" s="434"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32"/>
      <c r="D28" s="86" t="s">
        <v>1292</v>
      </c>
      <c r="E28" s="86"/>
      <c r="F28" s="86"/>
      <c r="G28" s="86"/>
      <c r="H28" s="103" t="s">
        <v>1293</v>
      </c>
      <c r="I28" s="433" t="s">
        <v>1294</v>
      </c>
      <c r="J28" s="430" t="s">
        <v>143</v>
      </c>
      <c r="K28" s="430" t="s">
        <v>163</v>
      </c>
      <c r="L28" s="435"/>
      <c r="M28" s="430" t="s">
        <v>118</v>
      </c>
      <c r="N28" s="103" t="s">
        <v>1295</v>
      </c>
      <c r="O28" s="434"/>
      <c r="P28" s="434" t="s">
        <v>119</v>
      </c>
      <c r="Q28" s="434"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32"/>
      <c r="D29" s="86" t="s">
        <v>1296</v>
      </c>
      <c r="E29" s="86"/>
      <c r="F29" s="86"/>
      <c r="G29" s="86"/>
      <c r="H29" s="430" t="s">
        <v>1297</v>
      </c>
      <c r="I29" s="433" t="s">
        <v>1298</v>
      </c>
      <c r="J29" s="430" t="s">
        <v>1299</v>
      </c>
      <c r="K29" s="430" t="s">
        <v>163</v>
      </c>
      <c r="L29" s="435"/>
      <c r="M29" s="430" t="s">
        <v>118</v>
      </c>
      <c r="N29" s="95" t="s">
        <v>1300</v>
      </c>
      <c r="O29" s="434"/>
      <c r="P29" s="434"/>
      <c r="Q29" s="434"/>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32"/>
      <c r="D30" s="432" t="s">
        <v>1301</v>
      </c>
      <c r="E30" s="86"/>
      <c r="F30" s="86"/>
      <c r="G30" s="86"/>
      <c r="H30" s="103" t="s">
        <v>1302</v>
      </c>
      <c r="I30" s="11" t="s">
        <v>1303</v>
      </c>
      <c r="J30" s="433" t="s">
        <v>1304</v>
      </c>
      <c r="K30" s="430" t="s">
        <v>163</v>
      </c>
      <c r="L30" s="435"/>
      <c r="M30" s="430" t="s">
        <v>118</v>
      </c>
      <c r="N30" s="433" t="s">
        <v>1305</v>
      </c>
      <c r="O30" s="434"/>
      <c r="P30" s="434"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32"/>
      <c r="D31" s="432" t="s">
        <v>1306</v>
      </c>
      <c r="E31" s="86"/>
      <c r="F31" s="86"/>
      <c r="G31" s="86"/>
      <c r="H31" s="430" t="s">
        <v>1307</v>
      </c>
      <c r="I31" s="433" t="s">
        <v>1308</v>
      </c>
      <c r="J31" s="433" t="s">
        <v>1309</v>
      </c>
      <c r="K31" s="430" t="s">
        <v>163</v>
      </c>
      <c r="L31" s="435"/>
      <c r="M31" s="430" t="s">
        <v>118</v>
      </c>
      <c r="N31" s="103" t="s">
        <v>1310</v>
      </c>
      <c r="O31" s="434"/>
      <c r="P31" s="434" t="s">
        <v>119</v>
      </c>
      <c r="Q31" s="434"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30" t="s">
        <v>1312</v>
      </c>
      <c r="I32" s="433" t="s">
        <v>1313</v>
      </c>
      <c r="J32" s="433" t="s">
        <v>1314</v>
      </c>
      <c r="K32" s="430" t="s">
        <v>163</v>
      </c>
      <c r="L32" s="435"/>
      <c r="M32" s="430" t="s">
        <v>118</v>
      </c>
      <c r="N32" s="430" t="s">
        <v>1315</v>
      </c>
      <c r="O32" s="434"/>
      <c r="P32" s="100" t="s">
        <v>119</v>
      </c>
      <c r="Q32" s="434"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32" t="s">
        <v>1316</v>
      </c>
      <c r="D33" s="339"/>
      <c r="E33" s="339"/>
      <c r="F33" s="339"/>
      <c r="G33" s="339"/>
      <c r="H33" s="430"/>
      <c r="I33" s="433"/>
      <c r="J33" s="430" t="s">
        <v>1317</v>
      </c>
      <c r="K33" s="430" t="s">
        <v>163</v>
      </c>
      <c r="L33" s="435" t="s">
        <v>119</v>
      </c>
      <c r="M33" s="88" t="s">
        <v>1317</v>
      </c>
      <c r="N33" s="103"/>
      <c r="O33" s="434" t="s">
        <v>119</v>
      </c>
      <c r="P33" s="434"/>
      <c r="Q33" s="434"/>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32"/>
      <c r="D34" s="86" t="s">
        <v>1318</v>
      </c>
      <c r="E34" s="86"/>
      <c r="F34" s="86"/>
      <c r="G34" s="86"/>
      <c r="H34" s="430" t="s">
        <v>1319</v>
      </c>
      <c r="I34" s="433" t="s">
        <v>1320</v>
      </c>
      <c r="J34" s="430" t="s">
        <v>1321</v>
      </c>
      <c r="K34" s="430" t="s">
        <v>163</v>
      </c>
      <c r="L34" s="435"/>
      <c r="M34" s="430" t="s">
        <v>118</v>
      </c>
      <c r="N34" s="103" t="s">
        <v>1322</v>
      </c>
      <c r="O34" s="434" t="s">
        <v>119</v>
      </c>
      <c r="P34" s="434"/>
      <c r="Q34" s="434"/>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32"/>
      <c r="D35" s="86" t="s">
        <v>1323</v>
      </c>
      <c r="E35" s="86"/>
      <c r="F35" s="86"/>
      <c r="G35" s="86"/>
      <c r="H35" s="430" t="s">
        <v>1324</v>
      </c>
      <c r="I35" s="433" t="s">
        <v>1325</v>
      </c>
      <c r="J35" s="430" t="s">
        <v>1326</v>
      </c>
      <c r="K35" s="430" t="s">
        <v>163</v>
      </c>
      <c r="L35" s="435"/>
      <c r="M35" s="430" t="s">
        <v>118</v>
      </c>
      <c r="N35" s="103" t="s">
        <v>1327</v>
      </c>
      <c r="O35" s="434" t="s">
        <v>119</v>
      </c>
      <c r="P35" s="434"/>
      <c r="Q35" s="434"/>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32"/>
      <c r="D36" s="86" t="s">
        <v>1328</v>
      </c>
      <c r="E36" s="86"/>
      <c r="F36" s="86"/>
      <c r="G36" s="86"/>
      <c r="H36" s="430" t="s">
        <v>1329</v>
      </c>
      <c r="I36" s="433" t="s">
        <v>1330</v>
      </c>
      <c r="J36" s="430" t="s">
        <v>213</v>
      </c>
      <c r="K36" s="430" t="s">
        <v>163</v>
      </c>
      <c r="L36" s="435"/>
      <c r="M36" s="430" t="s">
        <v>118</v>
      </c>
      <c r="N36" s="430"/>
      <c r="O36" s="434" t="s">
        <v>119</v>
      </c>
      <c r="P36" s="434"/>
      <c r="Q36" s="434"/>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30" t="s">
        <v>1332</v>
      </c>
      <c r="I37" s="433"/>
      <c r="J37" s="433" t="s">
        <v>1333</v>
      </c>
      <c r="K37" s="430" t="s">
        <v>117</v>
      </c>
      <c r="L37" s="435" t="s">
        <v>119</v>
      </c>
      <c r="M37" s="88" t="s">
        <v>1333</v>
      </c>
      <c r="N37" s="430"/>
      <c r="O37" s="434" t="s">
        <v>119</v>
      </c>
      <c r="P37" s="434" t="s">
        <v>119</v>
      </c>
      <c r="Q37" s="436"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30" t="s">
        <v>1335</v>
      </c>
      <c r="I38" s="433" t="s">
        <v>1336</v>
      </c>
      <c r="J38" s="430" t="s">
        <v>1337</v>
      </c>
      <c r="K38" s="430" t="s">
        <v>117</v>
      </c>
      <c r="L38" s="435"/>
      <c r="M38" s="430" t="s">
        <v>118</v>
      </c>
      <c r="N38" s="430"/>
      <c r="O38" s="434" t="s">
        <v>119</v>
      </c>
      <c r="P38" s="434"/>
      <c r="Q38" s="434"/>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30" t="s">
        <v>1339</v>
      </c>
      <c r="I39" s="433" t="s">
        <v>1340</v>
      </c>
      <c r="J39" s="430" t="s">
        <v>1341</v>
      </c>
      <c r="K39" s="430" t="s">
        <v>163</v>
      </c>
      <c r="L39" s="435"/>
      <c r="M39" s="430" t="s">
        <v>118</v>
      </c>
      <c r="N39" s="430"/>
      <c r="O39" s="434" t="s">
        <v>119</v>
      </c>
      <c r="P39" s="434"/>
      <c r="Q39" s="434"/>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33" t="s">
        <v>1344</v>
      </c>
      <c r="J40" s="430" t="s">
        <v>126</v>
      </c>
      <c r="K40" s="430" t="s">
        <v>163</v>
      </c>
      <c r="L40" s="435"/>
      <c r="M40" s="430" t="s">
        <v>118</v>
      </c>
      <c r="N40" s="103"/>
      <c r="O40" s="434" t="s">
        <v>119</v>
      </c>
      <c r="P40" s="434" t="s">
        <v>119</v>
      </c>
      <c r="Q40" s="434"/>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30" t="s">
        <v>1346</v>
      </c>
      <c r="I41" s="437"/>
      <c r="J41" s="433" t="s">
        <v>1347</v>
      </c>
      <c r="K41" s="430" t="s">
        <v>1265</v>
      </c>
      <c r="L41" s="435" t="s">
        <v>119</v>
      </c>
      <c r="M41" s="296" t="s">
        <v>1347</v>
      </c>
      <c r="N41" s="108"/>
      <c r="O41" s="342" t="s">
        <v>119</v>
      </c>
      <c r="P41" s="100" t="s">
        <v>119</v>
      </c>
      <c r="Q41" s="434"/>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30" t="s">
        <v>1349</v>
      </c>
      <c r="I42" s="437" t="s">
        <v>1350</v>
      </c>
      <c r="J42" s="433" t="s">
        <v>162</v>
      </c>
      <c r="K42" s="430" t="s">
        <v>117</v>
      </c>
      <c r="L42" s="435"/>
      <c r="M42" s="430" t="s">
        <v>118</v>
      </c>
      <c r="N42" s="104" t="s">
        <v>1351</v>
      </c>
      <c r="O42" s="342" t="s">
        <v>119</v>
      </c>
      <c r="P42" s="100" t="s">
        <v>119</v>
      </c>
      <c r="Q42" s="434"/>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30" t="s">
        <v>1353</v>
      </c>
      <c r="I43" s="437" t="s">
        <v>1354</v>
      </c>
      <c r="J43" s="433" t="s">
        <v>1355</v>
      </c>
      <c r="K43" s="430" t="s">
        <v>117</v>
      </c>
      <c r="L43" s="435"/>
      <c r="M43" s="430" t="s">
        <v>118</v>
      </c>
      <c r="N43" s="104" t="s">
        <v>1356</v>
      </c>
      <c r="O43" s="342" t="s">
        <v>119</v>
      </c>
      <c r="P43" s="100" t="s">
        <v>119</v>
      </c>
      <c r="Q43" s="434"/>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30"/>
      <c r="I44" s="433"/>
      <c r="J44" s="433" t="s">
        <v>1358</v>
      </c>
      <c r="K44" s="430" t="s">
        <v>163</v>
      </c>
      <c r="L44" s="435" t="s">
        <v>119</v>
      </c>
      <c r="M44" s="88" t="s">
        <v>1358</v>
      </c>
      <c r="N44" s="430"/>
      <c r="O44" s="434" t="s">
        <v>119</v>
      </c>
      <c r="P44" s="434" t="s">
        <v>119</v>
      </c>
      <c r="Q44" s="434"/>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30" t="s">
        <v>1360</v>
      </c>
      <c r="I45" s="433"/>
      <c r="J45" s="433" t="s">
        <v>1361</v>
      </c>
      <c r="K45" s="430" t="s">
        <v>163</v>
      </c>
      <c r="L45" s="435" t="s">
        <v>119</v>
      </c>
      <c r="M45" s="186" t="s">
        <v>1361</v>
      </c>
      <c r="N45" s="430"/>
      <c r="O45" s="434"/>
      <c r="P45" s="434" t="s">
        <v>119</v>
      </c>
      <c r="Q45" s="434"/>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30" t="s">
        <v>1363</v>
      </c>
      <c r="I46" s="433" t="s">
        <v>1364</v>
      </c>
      <c r="J46" s="433" t="s">
        <v>126</v>
      </c>
      <c r="K46" s="430" t="s">
        <v>163</v>
      </c>
      <c r="L46" s="435"/>
      <c r="M46" s="430" t="s">
        <v>118</v>
      </c>
      <c r="N46" s="430"/>
      <c r="O46" s="434"/>
      <c r="P46" s="434" t="s">
        <v>119</v>
      </c>
      <c r="Q46" s="434"/>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33" t="s">
        <v>1366</v>
      </c>
      <c r="I47" s="433" t="s">
        <v>1367</v>
      </c>
      <c r="J47" s="433" t="s">
        <v>1368</v>
      </c>
      <c r="K47" s="430" t="s">
        <v>163</v>
      </c>
      <c r="L47" s="435"/>
      <c r="M47" s="430" t="s">
        <v>118</v>
      </c>
      <c r="N47" s="430"/>
      <c r="O47" s="434"/>
      <c r="P47" s="434" t="s">
        <v>119</v>
      </c>
      <c r="Q47" s="434"/>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33" t="s">
        <v>1370</v>
      </c>
      <c r="I48" s="433" t="s">
        <v>1371</v>
      </c>
      <c r="J48" s="433" t="s">
        <v>1372</v>
      </c>
      <c r="K48" s="430" t="s">
        <v>163</v>
      </c>
      <c r="L48" s="435"/>
      <c r="M48" s="430" t="s">
        <v>118</v>
      </c>
      <c r="N48" s="430"/>
      <c r="O48" s="434"/>
      <c r="P48" s="434" t="s">
        <v>119</v>
      </c>
      <c r="Q48" s="434"/>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32" t="s">
        <v>1373</v>
      </c>
      <c r="E49" s="93"/>
      <c r="F49" s="84"/>
      <c r="G49" s="84"/>
      <c r="H49" s="433" t="s">
        <v>1374</v>
      </c>
      <c r="I49" s="433" t="s">
        <v>1375</v>
      </c>
      <c r="J49" s="433" t="s">
        <v>1376</v>
      </c>
      <c r="K49" s="430" t="s">
        <v>117</v>
      </c>
      <c r="L49" s="435"/>
      <c r="M49" s="430" t="s">
        <v>118</v>
      </c>
      <c r="N49" s="430" t="s">
        <v>1377</v>
      </c>
      <c r="O49" s="434" t="s">
        <v>119</v>
      </c>
      <c r="P49" s="434" t="s">
        <v>119</v>
      </c>
      <c r="Q49" s="434"/>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32" t="s">
        <v>1378</v>
      </c>
      <c r="E50" s="69"/>
      <c r="F50" s="69"/>
      <c r="G50" s="69"/>
      <c r="H50" s="430" t="s">
        <v>1379</v>
      </c>
      <c r="I50" s="433" t="s">
        <v>1380</v>
      </c>
      <c r="J50" s="433" t="s">
        <v>1381</v>
      </c>
      <c r="K50" s="430" t="s">
        <v>163</v>
      </c>
      <c r="L50" s="435"/>
      <c r="M50" s="430" t="s">
        <v>118</v>
      </c>
      <c r="N50" s="430"/>
      <c r="O50" s="434" t="s">
        <v>119</v>
      </c>
      <c r="P50" s="434" t="s">
        <v>119</v>
      </c>
      <c r="Q50" s="434"/>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32" t="s">
        <v>1382</v>
      </c>
      <c r="E51" s="339"/>
      <c r="F51" s="339"/>
      <c r="G51" s="339"/>
      <c r="H51" s="430" t="s">
        <v>1383</v>
      </c>
      <c r="I51" s="433"/>
      <c r="J51" s="433" t="s">
        <v>1384</v>
      </c>
      <c r="K51" s="430" t="s">
        <v>163</v>
      </c>
      <c r="L51" s="435" t="s">
        <v>119</v>
      </c>
      <c r="M51" s="88" t="s">
        <v>1384</v>
      </c>
      <c r="N51" s="430"/>
      <c r="O51" s="434" t="s">
        <v>119</v>
      </c>
      <c r="P51" s="434" t="s">
        <v>119</v>
      </c>
      <c r="Q51" s="434"/>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30" t="s">
        <v>1386</v>
      </c>
      <c r="I52" s="433" t="s">
        <v>1387</v>
      </c>
      <c r="J52" s="433" t="s">
        <v>1376</v>
      </c>
      <c r="K52" s="430" t="s">
        <v>117</v>
      </c>
      <c r="L52" s="435"/>
      <c r="M52" s="430" t="s">
        <v>118</v>
      </c>
      <c r="N52" s="430" t="s">
        <v>1388</v>
      </c>
      <c r="O52" s="434" t="s">
        <v>119</v>
      </c>
      <c r="P52" s="434" t="s">
        <v>119</v>
      </c>
      <c r="Q52" s="434"/>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30" t="s">
        <v>1390</v>
      </c>
      <c r="I53" s="433" t="s">
        <v>1391</v>
      </c>
      <c r="J53" s="433" t="s">
        <v>1299</v>
      </c>
      <c r="K53" s="430" t="s">
        <v>163</v>
      </c>
      <c r="L53" s="435"/>
      <c r="M53" s="430" t="s">
        <v>118</v>
      </c>
      <c r="N53" s="430"/>
      <c r="O53" s="434" t="s">
        <v>119</v>
      </c>
      <c r="P53" s="434" t="s">
        <v>119</v>
      </c>
      <c r="Q53" s="434"/>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30" t="s">
        <v>1392</v>
      </c>
      <c r="I54" s="433" t="s">
        <v>1393</v>
      </c>
      <c r="J54" s="433" t="s">
        <v>126</v>
      </c>
      <c r="K54" s="430" t="s">
        <v>163</v>
      </c>
      <c r="L54" s="435"/>
      <c r="M54" s="430" t="s">
        <v>118</v>
      </c>
      <c r="N54" s="430"/>
      <c r="O54" s="434" t="s">
        <v>119</v>
      </c>
      <c r="P54" s="434" t="s">
        <v>119</v>
      </c>
      <c r="Q54" s="434"/>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30" t="s">
        <v>1395</v>
      </c>
      <c r="I55" s="433"/>
      <c r="J55" s="433" t="s">
        <v>1396</v>
      </c>
      <c r="K55" s="430" t="s">
        <v>163</v>
      </c>
      <c r="L55" s="435" t="s">
        <v>119</v>
      </c>
      <c r="M55" s="88" t="s">
        <v>1396</v>
      </c>
      <c r="N55" s="430"/>
      <c r="O55" s="434" t="s">
        <v>119</v>
      </c>
      <c r="P55" s="434" t="s">
        <v>119</v>
      </c>
      <c r="Q55" s="434"/>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30" t="s">
        <v>1398</v>
      </c>
      <c r="I56" s="433" t="s">
        <v>1399</v>
      </c>
      <c r="J56" s="433" t="s">
        <v>126</v>
      </c>
      <c r="K56" s="430" t="s">
        <v>163</v>
      </c>
      <c r="L56" s="435"/>
      <c r="M56" s="430" t="s">
        <v>118</v>
      </c>
      <c r="N56" s="430"/>
      <c r="O56" s="434" t="s">
        <v>119</v>
      </c>
      <c r="P56" s="434" t="s">
        <v>119</v>
      </c>
      <c r="Q56" s="434"/>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30" t="s">
        <v>1401</v>
      </c>
      <c r="I57" s="433">
        <v>59350</v>
      </c>
      <c r="J57" s="433" t="s">
        <v>1402</v>
      </c>
      <c r="K57" s="430" t="s">
        <v>163</v>
      </c>
      <c r="L57" s="435"/>
      <c r="M57" s="430" t="s">
        <v>118</v>
      </c>
      <c r="N57" s="430" t="s">
        <v>1403</v>
      </c>
      <c r="O57" s="434" t="s">
        <v>119</v>
      </c>
      <c r="P57" s="434" t="s">
        <v>119</v>
      </c>
      <c r="Q57" s="434"/>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33" t="s">
        <v>1406</v>
      </c>
      <c r="J58" s="433" t="s">
        <v>1407</v>
      </c>
      <c r="K58" s="430" t="s">
        <v>163</v>
      </c>
      <c r="L58" s="435"/>
      <c r="M58" s="438" t="s">
        <v>118</v>
      </c>
      <c r="N58" s="430"/>
      <c r="O58" s="434" t="s">
        <v>119</v>
      </c>
      <c r="P58" s="434"/>
      <c r="Q58" s="434"/>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30" t="s">
        <v>1409</v>
      </c>
      <c r="I59" s="433"/>
      <c r="J59" s="433" t="s">
        <v>1410</v>
      </c>
      <c r="K59" s="430" t="s">
        <v>163</v>
      </c>
      <c r="L59" s="435" t="s">
        <v>119</v>
      </c>
      <c r="M59" s="88" t="s">
        <v>1410</v>
      </c>
      <c r="N59" s="430"/>
      <c r="O59" s="434" t="s">
        <v>119</v>
      </c>
      <c r="P59" s="434" t="s">
        <v>119</v>
      </c>
      <c r="Q59" s="434"/>
      <c r="R59" s="364"/>
      <c r="S59" s="442"/>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32" t="s">
        <v>1411</v>
      </c>
      <c r="E60" s="69"/>
      <c r="F60" s="69"/>
      <c r="G60" s="69"/>
      <c r="H60" s="430" t="s">
        <v>1412</v>
      </c>
      <c r="I60" s="433" t="s">
        <v>1413</v>
      </c>
      <c r="J60" s="433" t="s">
        <v>1414</v>
      </c>
      <c r="K60" s="430" t="s">
        <v>163</v>
      </c>
      <c r="L60" s="435"/>
      <c r="M60" s="438" t="s">
        <v>118</v>
      </c>
      <c r="N60" s="430"/>
      <c r="O60" s="434" t="s">
        <v>119</v>
      </c>
      <c r="P60" s="434" t="s">
        <v>119</v>
      </c>
      <c r="Q60" s="434"/>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32" t="s">
        <v>1415</v>
      </c>
      <c r="E61" s="69"/>
      <c r="F61" s="69"/>
      <c r="G61" s="69"/>
      <c r="H61" s="430" t="s">
        <v>1416</v>
      </c>
      <c r="I61" s="433" t="s">
        <v>1417</v>
      </c>
      <c r="J61" s="433" t="s">
        <v>1418</v>
      </c>
      <c r="K61" s="430" t="s">
        <v>163</v>
      </c>
      <c r="L61" s="435"/>
      <c r="M61" s="438" t="s">
        <v>118</v>
      </c>
      <c r="N61" s="430"/>
      <c r="O61" s="434" t="s">
        <v>119</v>
      </c>
      <c r="P61" s="434" t="s">
        <v>119</v>
      </c>
      <c r="Q61" s="434"/>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32" t="s">
        <v>1419</v>
      </c>
      <c r="E62" s="69"/>
      <c r="F62" s="69"/>
      <c r="G62" s="69"/>
      <c r="H62" s="430" t="s">
        <v>1420</v>
      </c>
      <c r="I62" s="433" t="s">
        <v>1421</v>
      </c>
      <c r="J62" s="433" t="s">
        <v>1422</v>
      </c>
      <c r="K62" s="430" t="s">
        <v>163</v>
      </c>
      <c r="L62" s="435"/>
      <c r="M62" s="438" t="s">
        <v>118</v>
      </c>
      <c r="N62" s="430"/>
      <c r="O62" s="434" t="s">
        <v>119</v>
      </c>
      <c r="P62" s="434" t="s">
        <v>119</v>
      </c>
      <c r="Q62" s="434"/>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32" t="s">
        <v>1423</v>
      </c>
      <c r="E63" s="69"/>
      <c r="F63" s="69"/>
      <c r="G63" s="69"/>
      <c r="H63" s="430" t="s">
        <v>1424</v>
      </c>
      <c r="I63" s="433" t="s">
        <v>1425</v>
      </c>
      <c r="J63" s="433" t="s">
        <v>1426</v>
      </c>
      <c r="K63" s="430" t="s">
        <v>1265</v>
      </c>
      <c r="L63" s="435"/>
      <c r="M63" s="438" t="s">
        <v>118</v>
      </c>
      <c r="N63" s="430"/>
      <c r="O63" s="434" t="s">
        <v>119</v>
      </c>
      <c r="P63" s="434" t="s">
        <v>119</v>
      </c>
      <c r="Q63" s="434"/>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32" t="s">
        <v>1427</v>
      </c>
      <c r="E64" s="69"/>
      <c r="F64" s="69"/>
      <c r="G64" s="69"/>
      <c r="H64" s="430" t="s">
        <v>1428</v>
      </c>
      <c r="I64" s="433" t="s">
        <v>1429</v>
      </c>
      <c r="J64" s="433" t="s">
        <v>1430</v>
      </c>
      <c r="K64" s="430" t="s">
        <v>163</v>
      </c>
      <c r="L64" s="435"/>
      <c r="M64" s="438" t="s">
        <v>118</v>
      </c>
      <c r="N64" s="430"/>
      <c r="O64" s="434" t="s">
        <v>119</v>
      </c>
      <c r="P64" s="434" t="s">
        <v>119</v>
      </c>
      <c r="Q64" s="434"/>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32" t="s">
        <v>1431</v>
      </c>
      <c r="E65" s="69"/>
      <c r="F65" s="69"/>
      <c r="G65" s="69"/>
      <c r="H65" s="430" t="s">
        <v>1432</v>
      </c>
      <c r="I65" s="433" t="s">
        <v>1433</v>
      </c>
      <c r="J65" s="433" t="s">
        <v>1434</v>
      </c>
      <c r="K65" s="430" t="s">
        <v>163</v>
      </c>
      <c r="L65" s="435"/>
      <c r="M65" s="438" t="s">
        <v>118</v>
      </c>
      <c r="N65" s="430"/>
      <c r="O65" s="434" t="s">
        <v>119</v>
      </c>
      <c r="P65" s="434" t="s">
        <v>119</v>
      </c>
      <c r="Q65" s="434"/>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32" t="s">
        <v>1435</v>
      </c>
      <c r="E66" s="69"/>
      <c r="F66" s="69"/>
      <c r="G66" s="69"/>
      <c r="H66" s="430" t="s">
        <v>1436</v>
      </c>
      <c r="I66" s="430" t="s">
        <v>1436</v>
      </c>
      <c r="J66" s="433" t="s">
        <v>1437</v>
      </c>
      <c r="K66" s="430" t="s">
        <v>163</v>
      </c>
      <c r="L66" s="435"/>
      <c r="M66" s="438" t="s">
        <v>118</v>
      </c>
      <c r="N66" s="430"/>
      <c r="O66" s="434" t="s">
        <v>119</v>
      </c>
      <c r="P66" s="434" t="s">
        <v>119</v>
      </c>
      <c r="Q66" s="434"/>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32" t="s">
        <v>1438</v>
      </c>
      <c r="E67" s="69"/>
      <c r="F67" s="69"/>
      <c r="G67" s="69"/>
      <c r="H67" s="430" t="s">
        <v>1439</v>
      </c>
      <c r="I67" s="433" t="s">
        <v>1440</v>
      </c>
      <c r="J67" s="433" t="s">
        <v>1441</v>
      </c>
      <c r="K67" s="430" t="s">
        <v>163</v>
      </c>
      <c r="L67" s="435"/>
      <c r="M67" s="438" t="s">
        <v>118</v>
      </c>
      <c r="N67" s="430"/>
      <c r="O67" s="434" t="s">
        <v>119</v>
      </c>
      <c r="P67" s="434" t="s">
        <v>119</v>
      </c>
      <c r="Q67" s="434"/>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30" t="s">
        <v>1443</v>
      </c>
      <c r="I68" s="439" t="s">
        <v>1444</v>
      </c>
      <c r="J68" s="433" t="s">
        <v>1445</v>
      </c>
      <c r="K68" s="430" t="s">
        <v>163</v>
      </c>
      <c r="L68" s="435"/>
      <c r="M68" s="430" t="s">
        <v>118</v>
      </c>
      <c r="N68" s="430" t="s">
        <v>1446</v>
      </c>
      <c r="O68" s="434" t="s">
        <v>119</v>
      </c>
      <c r="P68" s="434" t="s">
        <v>119</v>
      </c>
      <c r="Q68" s="434"/>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30" t="s">
        <v>1448</v>
      </c>
      <c r="I69" s="433"/>
      <c r="J69" s="433" t="s">
        <v>1449</v>
      </c>
      <c r="K69" s="430" t="s">
        <v>163</v>
      </c>
      <c r="L69" s="435" t="s">
        <v>119</v>
      </c>
      <c r="M69" s="88" t="s">
        <v>1449</v>
      </c>
      <c r="N69" s="430"/>
      <c r="O69" s="434" t="s">
        <v>119</v>
      </c>
      <c r="P69" s="434" t="s">
        <v>119</v>
      </c>
      <c r="Q69" s="434"/>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30" t="s">
        <v>1451</v>
      </c>
      <c r="I70" s="433" t="s">
        <v>204</v>
      </c>
      <c r="J70" s="433" t="s">
        <v>134</v>
      </c>
      <c r="K70" s="430" t="s">
        <v>117</v>
      </c>
      <c r="L70" s="435"/>
      <c r="M70" s="430" t="s">
        <v>134</v>
      </c>
      <c r="N70" s="430" t="s">
        <v>1235</v>
      </c>
      <c r="O70" s="434" t="s">
        <v>119</v>
      </c>
      <c r="P70" s="434" t="s">
        <v>119</v>
      </c>
      <c r="Q70" s="434"/>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30" t="s">
        <v>1453</v>
      </c>
      <c r="I71" s="433"/>
      <c r="J71" s="433" t="s">
        <v>1454</v>
      </c>
      <c r="K71" s="430" t="s">
        <v>163</v>
      </c>
      <c r="L71" s="435" t="s">
        <v>119</v>
      </c>
      <c r="M71" s="88" t="s">
        <v>1454</v>
      </c>
      <c r="N71" s="430"/>
      <c r="O71" s="434" t="s">
        <v>119</v>
      </c>
      <c r="P71" s="434" t="s">
        <v>119</v>
      </c>
      <c r="Q71" s="434"/>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30" t="s">
        <v>1456</v>
      </c>
      <c r="I72" s="433"/>
      <c r="J72" s="433" t="s">
        <v>1457</v>
      </c>
      <c r="K72" s="430" t="s">
        <v>117</v>
      </c>
      <c r="L72" s="435" t="s">
        <v>119</v>
      </c>
      <c r="M72" s="88" t="s">
        <v>1457</v>
      </c>
      <c r="N72" s="430"/>
      <c r="O72" s="434" t="s">
        <v>119</v>
      </c>
      <c r="P72" s="434" t="s">
        <v>119</v>
      </c>
      <c r="Q72" s="434"/>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30" t="s">
        <v>1459</v>
      </c>
      <c r="I73" s="433" t="s">
        <v>1460</v>
      </c>
      <c r="J73" s="433" t="s">
        <v>1461</v>
      </c>
      <c r="K73" s="430" t="s">
        <v>117</v>
      </c>
      <c r="L73" s="435"/>
      <c r="M73" s="430" t="s">
        <v>1381</v>
      </c>
      <c r="N73" s="430"/>
      <c r="O73" s="434" t="s">
        <v>119</v>
      </c>
      <c r="P73" s="434" t="s">
        <v>119</v>
      </c>
      <c r="Q73" s="434"/>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30" t="s">
        <v>1463</v>
      </c>
      <c r="I74" s="433" t="s">
        <v>1464</v>
      </c>
      <c r="J74" s="433" t="s">
        <v>1465</v>
      </c>
      <c r="K74" s="430" t="s">
        <v>117</v>
      </c>
      <c r="L74" s="435"/>
      <c r="M74" s="430" t="s">
        <v>1381</v>
      </c>
      <c r="N74" s="430"/>
      <c r="O74" s="434" t="s">
        <v>119</v>
      </c>
      <c r="P74" s="434" t="s">
        <v>119</v>
      </c>
      <c r="Q74" s="434"/>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30" t="s">
        <v>1467</v>
      </c>
      <c r="I75" s="433">
        <v>120</v>
      </c>
      <c r="J75" s="430" t="s">
        <v>1468</v>
      </c>
      <c r="K75" s="430" t="s">
        <v>163</v>
      </c>
      <c r="L75" s="435"/>
      <c r="M75" s="430" t="s">
        <v>1381</v>
      </c>
      <c r="N75" s="430"/>
      <c r="O75" s="434" t="s">
        <v>119</v>
      </c>
      <c r="P75" s="434" t="s">
        <v>119</v>
      </c>
      <c r="Q75" s="434"/>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30" t="s">
        <v>1470</v>
      </c>
      <c r="I76" s="433">
        <v>96</v>
      </c>
      <c r="J76" s="430" t="s">
        <v>1471</v>
      </c>
      <c r="K76" s="430" t="s">
        <v>163</v>
      </c>
      <c r="L76" s="435"/>
      <c r="M76" s="430" t="s">
        <v>1381</v>
      </c>
      <c r="N76" s="430"/>
      <c r="O76" s="343" t="s">
        <v>119</v>
      </c>
      <c r="P76" s="434"/>
      <c r="Q76" s="434"/>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30" t="s">
        <v>1473</v>
      </c>
      <c r="I77" s="433">
        <v>34</v>
      </c>
      <c r="J77" s="430" t="s">
        <v>1474</v>
      </c>
      <c r="K77" s="430" t="s">
        <v>163</v>
      </c>
      <c r="L77" s="435"/>
      <c r="M77" s="430" t="s">
        <v>1381</v>
      </c>
      <c r="N77" s="103"/>
      <c r="O77" s="343" t="s">
        <v>119</v>
      </c>
      <c r="P77" s="434"/>
      <c r="Q77" s="434"/>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30" t="s">
        <v>1476</v>
      </c>
      <c r="I78" s="433" t="s">
        <v>1477</v>
      </c>
      <c r="J78" s="433" t="s">
        <v>1478</v>
      </c>
      <c r="K78" s="430" t="s">
        <v>117</v>
      </c>
      <c r="L78" s="435"/>
      <c r="M78" s="430" t="s">
        <v>118</v>
      </c>
      <c r="N78" s="103" t="s">
        <v>1479</v>
      </c>
      <c r="O78" s="434" t="s">
        <v>119</v>
      </c>
      <c r="P78" s="434" t="s">
        <v>119</v>
      </c>
      <c r="Q78" s="434"/>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30" t="s">
        <v>1481</v>
      </c>
      <c r="I79" s="433" t="s">
        <v>1482</v>
      </c>
      <c r="J79" s="433" t="s">
        <v>1483</v>
      </c>
      <c r="K79" s="430" t="s">
        <v>163</v>
      </c>
      <c r="L79" s="435"/>
      <c r="M79" s="430" t="s">
        <v>184</v>
      </c>
      <c r="N79" s="103"/>
      <c r="O79" s="434"/>
      <c r="P79" s="434" t="s">
        <v>119</v>
      </c>
      <c r="Q79" s="434"/>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30"/>
      <c r="L80" s="435"/>
      <c r="M80" s="95" t="s">
        <v>118</v>
      </c>
      <c r="N80" s="430"/>
      <c r="O80" s="434"/>
      <c r="P80" s="434"/>
      <c r="Q80" s="434"/>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30" t="s">
        <v>1485</v>
      </c>
      <c r="I81" s="433" t="s">
        <v>1486</v>
      </c>
      <c r="J81" s="433" t="s">
        <v>1487</v>
      </c>
      <c r="K81" s="430" t="s">
        <v>163</v>
      </c>
      <c r="L81" s="435"/>
      <c r="M81" s="430" t="s">
        <v>118</v>
      </c>
      <c r="N81" s="103"/>
      <c r="O81" s="434"/>
      <c r="P81" s="434"/>
      <c r="Q81" s="434"/>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30"/>
      <c r="L82" s="435"/>
      <c r="M82" s="95" t="s">
        <v>118</v>
      </c>
      <c r="N82" s="430"/>
      <c r="O82" s="434"/>
      <c r="P82" s="434"/>
      <c r="Q82" s="434"/>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30"/>
      <c r="L83" s="435"/>
      <c r="M83" s="95" t="s">
        <v>118</v>
      </c>
      <c r="N83" s="430"/>
      <c r="O83" s="434"/>
      <c r="P83" s="434"/>
      <c r="Q83" s="434"/>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30"/>
      <c r="L84" s="435"/>
      <c r="M84" s="95" t="s">
        <v>118</v>
      </c>
      <c r="N84" s="430"/>
      <c r="O84" s="434"/>
      <c r="P84" s="434"/>
      <c r="Q84" s="434"/>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30" t="s">
        <v>1489</v>
      </c>
      <c r="I85" s="433"/>
      <c r="J85" s="433" t="s">
        <v>1490</v>
      </c>
      <c r="K85" s="430" t="s">
        <v>163</v>
      </c>
      <c r="L85" s="435"/>
      <c r="M85" s="430" t="s">
        <v>118</v>
      </c>
      <c r="N85" s="103"/>
      <c r="O85" s="434" t="s">
        <v>119</v>
      </c>
      <c r="P85" s="434"/>
      <c r="Q85" s="434"/>
      <c r="R85" s="364"/>
      <c r="S85" s="442"/>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30" t="s">
        <v>1492</v>
      </c>
      <c r="I86" s="433"/>
      <c r="J86" s="433" t="s">
        <v>1493</v>
      </c>
      <c r="K86" s="430" t="s">
        <v>1265</v>
      </c>
      <c r="L86" s="435" t="s">
        <v>119</v>
      </c>
      <c r="M86" s="88" t="s">
        <v>1493</v>
      </c>
      <c r="N86" s="103"/>
      <c r="O86" s="434" t="s">
        <v>119</v>
      </c>
      <c r="P86" s="100" t="s">
        <v>119</v>
      </c>
      <c r="Q86" s="434"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30" t="s">
        <v>1495</v>
      </c>
      <c r="I87" s="433" t="s">
        <v>1496</v>
      </c>
      <c r="J87" s="433" t="s">
        <v>213</v>
      </c>
      <c r="K87" s="430" t="s">
        <v>117</v>
      </c>
      <c r="L87" s="435"/>
      <c r="M87" s="430" t="s">
        <v>118</v>
      </c>
      <c r="N87" s="103" t="s">
        <v>1497</v>
      </c>
      <c r="O87" s="434" t="s">
        <v>119</v>
      </c>
      <c r="P87" s="100" t="s">
        <v>119</v>
      </c>
      <c r="Q87" s="434"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30" t="s">
        <v>1499</v>
      </c>
      <c r="I88" s="433" t="s">
        <v>1500</v>
      </c>
      <c r="J88" s="433" t="s">
        <v>1299</v>
      </c>
      <c r="K88" s="430" t="s">
        <v>163</v>
      </c>
      <c r="L88" s="435"/>
      <c r="M88" s="430" t="s">
        <v>118</v>
      </c>
      <c r="N88" s="103" t="s">
        <v>1501</v>
      </c>
      <c r="O88" s="436" t="s">
        <v>117</v>
      </c>
      <c r="P88" s="100" t="s">
        <v>119</v>
      </c>
      <c r="Q88" s="434"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30" t="s">
        <v>1502</v>
      </c>
      <c r="I89" s="433" t="s">
        <v>1503</v>
      </c>
      <c r="J89" s="433" t="s">
        <v>1504</v>
      </c>
      <c r="K89" s="430" t="s">
        <v>117</v>
      </c>
      <c r="L89" s="435"/>
      <c r="M89" s="438" t="s">
        <v>118</v>
      </c>
      <c r="N89" s="103"/>
      <c r="O89" s="434" t="s">
        <v>119</v>
      </c>
      <c r="P89" s="100" t="s">
        <v>119</v>
      </c>
      <c r="Q89" s="434"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30"/>
      <c r="I90" s="433" t="s">
        <v>1506</v>
      </c>
      <c r="J90" s="430" t="s">
        <v>1507</v>
      </c>
      <c r="K90" s="430" t="s">
        <v>117</v>
      </c>
      <c r="L90" s="435"/>
      <c r="M90" s="438" t="s">
        <v>118</v>
      </c>
      <c r="N90" s="103" t="s">
        <v>1508</v>
      </c>
      <c r="O90" s="434" t="s">
        <v>119</v>
      </c>
      <c r="P90" s="434"/>
      <c r="Q90" s="434"/>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30" t="s">
        <v>1510</v>
      </c>
      <c r="I91" s="433" t="s">
        <v>1511</v>
      </c>
      <c r="J91" s="433" t="s">
        <v>213</v>
      </c>
      <c r="K91" s="430" t="s">
        <v>163</v>
      </c>
      <c r="L91" s="435"/>
      <c r="M91" s="430" t="s">
        <v>118</v>
      </c>
      <c r="N91" s="103"/>
      <c r="O91" s="434" t="s">
        <v>119</v>
      </c>
      <c r="P91" s="434" t="s">
        <v>119</v>
      </c>
      <c r="Q91" s="434"/>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30" t="s">
        <v>1513</v>
      </c>
      <c r="I92" s="433"/>
      <c r="J92" s="433" t="s">
        <v>1514</v>
      </c>
      <c r="K92" s="430" t="s">
        <v>163</v>
      </c>
      <c r="L92" s="435" t="s">
        <v>119</v>
      </c>
      <c r="M92" s="88" t="s">
        <v>1515</v>
      </c>
      <c r="N92" s="103"/>
      <c r="O92" s="434" t="s">
        <v>119</v>
      </c>
      <c r="P92" s="434" t="s">
        <v>119</v>
      </c>
      <c r="Q92" s="434"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32" t="s">
        <v>1516</v>
      </c>
      <c r="D93" s="432"/>
      <c r="E93" s="432"/>
      <c r="F93" s="432"/>
      <c r="G93" s="432"/>
      <c r="H93" s="430" t="s">
        <v>1517</v>
      </c>
      <c r="I93" s="433" t="s">
        <v>1518</v>
      </c>
      <c r="J93" s="433" t="s">
        <v>1519</v>
      </c>
      <c r="K93" s="430" t="s">
        <v>117</v>
      </c>
      <c r="L93" s="435"/>
      <c r="M93" s="430" t="s">
        <v>118</v>
      </c>
      <c r="N93" s="103"/>
      <c r="O93" s="434" t="s">
        <v>119</v>
      </c>
      <c r="P93" s="434"/>
      <c r="Q93" s="434"/>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30" t="s">
        <v>1521</v>
      </c>
      <c r="I94" s="433" t="s">
        <v>1522</v>
      </c>
      <c r="J94" s="433" t="s">
        <v>1523</v>
      </c>
      <c r="K94" s="430" t="s">
        <v>117</v>
      </c>
      <c r="L94" s="435"/>
      <c r="M94" s="430" t="s">
        <v>134</v>
      </c>
      <c r="N94" s="103" t="s">
        <v>1235</v>
      </c>
      <c r="O94" s="434" t="s">
        <v>119</v>
      </c>
      <c r="P94" s="434"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33"/>
      <c r="J96" s="281" t="s">
        <v>1904</v>
      </c>
      <c r="K96" s="430"/>
      <c r="L96" s="435"/>
      <c r="M96" s="95" t="s">
        <v>118</v>
      </c>
      <c r="N96" s="430"/>
      <c r="O96" s="434"/>
      <c r="P96" s="434"/>
      <c r="Q96" s="434"/>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30" t="s">
        <v>1525</v>
      </c>
      <c r="I97" s="433" t="s">
        <v>1526</v>
      </c>
      <c r="J97" s="433" t="s">
        <v>1527</v>
      </c>
      <c r="K97" s="95" t="s">
        <v>163</v>
      </c>
      <c r="L97" s="435"/>
      <c r="M97" s="430" t="s">
        <v>118</v>
      </c>
      <c r="N97" s="103" t="s">
        <v>1528</v>
      </c>
      <c r="O97" s="434" t="s">
        <v>119</v>
      </c>
      <c r="P97" s="434"/>
      <c r="Q97" s="434"/>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30" t="s">
        <v>1530</v>
      </c>
      <c r="I98" s="433"/>
      <c r="J98" s="433" t="s">
        <v>1531</v>
      </c>
      <c r="K98" s="430" t="s">
        <v>1265</v>
      </c>
      <c r="L98" s="435" t="s">
        <v>119</v>
      </c>
      <c r="M98" s="88" t="s">
        <v>1531</v>
      </c>
      <c r="N98" s="430"/>
      <c r="O98" s="434" t="s">
        <v>119</v>
      </c>
      <c r="P98" s="434" t="s">
        <v>119</v>
      </c>
      <c r="Q98" s="434"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32" t="s">
        <v>1532</v>
      </c>
      <c r="E99" s="86"/>
      <c r="F99" s="86"/>
      <c r="G99" s="86"/>
      <c r="H99" s="430" t="s">
        <v>1533</v>
      </c>
      <c r="I99" s="433"/>
      <c r="J99" s="433" t="s">
        <v>205</v>
      </c>
      <c r="K99" s="430" t="s">
        <v>163</v>
      </c>
      <c r="L99" s="435"/>
      <c r="M99" s="430" t="s">
        <v>134</v>
      </c>
      <c r="N99" s="430" t="s">
        <v>1235</v>
      </c>
      <c r="O99" s="434" t="s">
        <v>119</v>
      </c>
      <c r="P99" s="434" t="s">
        <v>119</v>
      </c>
      <c r="Q99" s="434"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32" t="s">
        <v>1534</v>
      </c>
      <c r="E100" s="86"/>
      <c r="F100" s="86"/>
      <c r="G100" s="86"/>
      <c r="H100" s="430" t="s">
        <v>1535</v>
      </c>
      <c r="I100" s="433" t="s">
        <v>1905</v>
      </c>
      <c r="J100" s="433" t="s">
        <v>213</v>
      </c>
      <c r="K100" s="430" t="s">
        <v>163</v>
      </c>
      <c r="L100" s="435"/>
      <c r="M100" s="430" t="s">
        <v>118</v>
      </c>
      <c r="N100" s="430"/>
      <c r="O100" s="434" t="s">
        <v>119</v>
      </c>
      <c r="P100" s="434" t="s">
        <v>119</v>
      </c>
      <c r="Q100" s="434"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30" t="s">
        <v>1538</v>
      </c>
      <c r="I101" s="433"/>
      <c r="J101" s="430" t="s">
        <v>1539</v>
      </c>
      <c r="K101" s="430" t="s">
        <v>117</v>
      </c>
      <c r="L101" s="435" t="s">
        <v>119</v>
      </c>
      <c r="M101" s="88" t="s">
        <v>1539</v>
      </c>
      <c r="N101" s="430"/>
      <c r="O101" s="434" t="s">
        <v>119</v>
      </c>
      <c r="P101" s="434" t="s">
        <v>119</v>
      </c>
      <c r="Q101" s="434"/>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32"/>
      <c r="D102" s="432" t="s">
        <v>1540</v>
      </c>
      <c r="E102" s="339"/>
      <c r="F102" s="339"/>
      <c r="G102" s="339"/>
      <c r="H102" s="430" t="s">
        <v>1541</v>
      </c>
      <c r="I102" s="433"/>
      <c r="J102" s="433" t="s">
        <v>1542</v>
      </c>
      <c r="K102" s="430" t="s">
        <v>117</v>
      </c>
      <c r="L102" s="435" t="s">
        <v>119</v>
      </c>
      <c r="M102" s="88" t="s">
        <v>1543</v>
      </c>
      <c r="N102" s="103"/>
      <c r="O102" s="434" t="s">
        <v>119</v>
      </c>
      <c r="P102" s="434" t="s">
        <v>119</v>
      </c>
      <c r="Q102" s="434"/>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30" t="s">
        <v>1545</v>
      </c>
      <c r="I103" s="433" t="s">
        <v>1546</v>
      </c>
      <c r="J103" s="433" t="s">
        <v>1547</v>
      </c>
      <c r="K103" s="430" t="s">
        <v>117</v>
      </c>
      <c r="L103" s="435"/>
      <c r="M103" s="430" t="s">
        <v>118</v>
      </c>
      <c r="N103" s="103" t="s">
        <v>1548</v>
      </c>
      <c r="O103" s="343" t="s">
        <v>119</v>
      </c>
      <c r="P103" s="100" t="s">
        <v>119</v>
      </c>
      <c r="Q103" s="434"/>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32"/>
      <c r="D104" s="86"/>
      <c r="E104" s="86" t="s">
        <v>1549</v>
      </c>
      <c r="F104" s="86"/>
      <c r="G104" s="86"/>
      <c r="H104" s="430" t="s">
        <v>1550</v>
      </c>
      <c r="I104" s="433" t="s">
        <v>1551</v>
      </c>
      <c r="J104" s="433" t="s">
        <v>1299</v>
      </c>
      <c r="K104" s="430" t="s">
        <v>117</v>
      </c>
      <c r="L104" s="435"/>
      <c r="M104" s="430" t="s">
        <v>118</v>
      </c>
      <c r="N104" s="103" t="s">
        <v>1552</v>
      </c>
      <c r="O104" s="343" t="s">
        <v>119</v>
      </c>
      <c r="P104" s="100" t="s">
        <v>119</v>
      </c>
      <c r="Q104" s="434"/>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33" t="s">
        <v>1407</v>
      </c>
      <c r="K105" s="430" t="s">
        <v>117</v>
      </c>
      <c r="L105" s="435"/>
      <c r="M105" s="430" t="s">
        <v>118</v>
      </c>
      <c r="N105" s="103"/>
      <c r="O105" s="113" t="s">
        <v>119</v>
      </c>
      <c r="P105" s="113" t="s">
        <v>119</v>
      </c>
      <c r="Q105" s="434"/>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32"/>
      <c r="D106" s="432" t="s">
        <v>1556</v>
      </c>
      <c r="E106" s="339" t="s">
        <v>1557</v>
      </c>
      <c r="F106" s="339"/>
      <c r="G106" s="339"/>
      <c r="H106" s="430" t="s">
        <v>1558</v>
      </c>
      <c r="I106" s="433"/>
      <c r="J106" s="433" t="s">
        <v>1559</v>
      </c>
      <c r="K106" s="430" t="s">
        <v>163</v>
      </c>
      <c r="L106" s="435" t="s">
        <v>119</v>
      </c>
      <c r="M106" s="88" t="s">
        <v>1543</v>
      </c>
      <c r="N106" s="103"/>
      <c r="O106" s="434" t="s">
        <v>119</v>
      </c>
      <c r="P106" s="434" t="s">
        <v>119</v>
      </c>
      <c r="Q106" s="434"/>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32"/>
      <c r="D107" s="432" t="s">
        <v>1560</v>
      </c>
      <c r="E107" s="432"/>
      <c r="F107" s="432"/>
      <c r="G107" s="432"/>
      <c r="H107" s="430" t="s">
        <v>1561</v>
      </c>
      <c r="I107" s="433" t="s">
        <v>1562</v>
      </c>
      <c r="J107" s="433" t="s">
        <v>1563</v>
      </c>
      <c r="K107" s="430" t="s">
        <v>163</v>
      </c>
      <c r="L107" s="435"/>
      <c r="M107" s="430" t="s">
        <v>118</v>
      </c>
      <c r="N107" s="103" t="s">
        <v>1564</v>
      </c>
      <c r="O107" s="434" t="s">
        <v>119</v>
      </c>
      <c r="P107" s="434" t="s">
        <v>119</v>
      </c>
      <c r="Q107" s="434"/>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32"/>
      <c r="D108" s="86" t="s">
        <v>1565</v>
      </c>
      <c r="E108" s="86"/>
      <c r="F108" s="86"/>
      <c r="G108" s="86"/>
      <c r="H108" s="430" t="s">
        <v>1566</v>
      </c>
      <c r="I108" s="433" t="s">
        <v>1567</v>
      </c>
      <c r="J108" s="433" t="s">
        <v>1299</v>
      </c>
      <c r="K108" s="430" t="s">
        <v>163</v>
      </c>
      <c r="L108" s="435"/>
      <c r="M108" s="430" t="s">
        <v>118</v>
      </c>
      <c r="N108" s="430" t="s">
        <v>1568</v>
      </c>
      <c r="O108" s="100" t="s">
        <v>119</v>
      </c>
      <c r="P108" s="434" t="s">
        <v>119</v>
      </c>
      <c r="Q108" s="434"/>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32"/>
      <c r="D109" s="86" t="s">
        <v>1569</v>
      </c>
      <c r="E109" s="86"/>
      <c r="F109" s="86"/>
      <c r="G109" s="86"/>
      <c r="H109" s="430" t="s">
        <v>1570</v>
      </c>
      <c r="I109" s="433" t="s">
        <v>1571</v>
      </c>
      <c r="J109" s="433" t="s">
        <v>192</v>
      </c>
      <c r="K109" s="430" t="s">
        <v>163</v>
      </c>
      <c r="L109" s="435"/>
      <c r="M109" s="430" t="s">
        <v>118</v>
      </c>
      <c r="N109" s="430" t="s">
        <v>1572</v>
      </c>
      <c r="O109" s="100" t="s">
        <v>119</v>
      </c>
      <c r="P109" s="434" t="s">
        <v>119</v>
      </c>
      <c r="Q109" s="434"/>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32"/>
      <c r="D110" s="432" t="s">
        <v>1573</v>
      </c>
      <c r="E110" s="432"/>
      <c r="F110" s="432"/>
      <c r="G110" s="432"/>
      <c r="H110" s="430" t="s">
        <v>1574</v>
      </c>
      <c r="I110" s="433" t="s">
        <v>1575</v>
      </c>
      <c r="J110" s="433" t="s">
        <v>213</v>
      </c>
      <c r="K110" s="430" t="s">
        <v>163</v>
      </c>
      <c r="L110" s="435"/>
      <c r="M110" s="430" t="s">
        <v>118</v>
      </c>
      <c r="N110" s="95"/>
      <c r="O110" s="434" t="s">
        <v>119</v>
      </c>
      <c r="P110" s="434" t="s">
        <v>119</v>
      </c>
      <c r="Q110" s="434"/>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32"/>
      <c r="D111" s="86" t="s">
        <v>1576</v>
      </c>
      <c r="E111" s="339"/>
      <c r="F111" s="339"/>
      <c r="G111" s="339"/>
      <c r="H111" s="430" t="s">
        <v>1577</v>
      </c>
      <c r="I111" s="433"/>
      <c r="J111" s="433" t="s">
        <v>1578</v>
      </c>
      <c r="K111" s="430" t="s">
        <v>163</v>
      </c>
      <c r="L111" s="435" t="s">
        <v>119</v>
      </c>
      <c r="M111" s="430" t="s">
        <v>1578</v>
      </c>
      <c r="N111" s="430"/>
      <c r="O111" s="434" t="s">
        <v>119</v>
      </c>
      <c r="P111" s="434" t="s">
        <v>119</v>
      </c>
      <c r="Q111" s="434"/>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32"/>
      <c r="D112" s="432"/>
      <c r="E112" s="432" t="s">
        <v>1579</v>
      </c>
      <c r="F112" s="432"/>
      <c r="G112" s="432"/>
      <c r="H112" s="430" t="s">
        <v>1580</v>
      </c>
      <c r="I112" s="433" t="s">
        <v>1581</v>
      </c>
      <c r="J112" s="433" t="s">
        <v>1376</v>
      </c>
      <c r="K112" s="430" t="s">
        <v>117</v>
      </c>
      <c r="L112" s="435"/>
      <c r="M112" s="430" t="s">
        <v>118</v>
      </c>
      <c r="N112" s="430" t="s">
        <v>1582</v>
      </c>
      <c r="O112" s="434" t="s">
        <v>119</v>
      </c>
      <c r="P112" s="434" t="s">
        <v>119</v>
      </c>
      <c r="Q112" s="434"/>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32"/>
      <c r="D113" s="86"/>
      <c r="E113" s="432" t="s">
        <v>1362</v>
      </c>
      <c r="F113" s="69"/>
      <c r="G113" s="69"/>
      <c r="H113" s="430" t="s">
        <v>1583</v>
      </c>
      <c r="I113" s="430" t="s">
        <v>1421</v>
      </c>
      <c r="J113" s="433" t="s">
        <v>1584</v>
      </c>
      <c r="K113" s="430" t="s">
        <v>163</v>
      </c>
      <c r="L113" s="435"/>
      <c r="M113" s="430" t="s">
        <v>118</v>
      </c>
      <c r="N113" s="430"/>
      <c r="O113" s="434" t="s">
        <v>119</v>
      </c>
      <c r="P113" s="434" t="s">
        <v>119</v>
      </c>
      <c r="Q113" s="434"/>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32" t="s">
        <v>1585</v>
      </c>
      <c r="F114" s="69"/>
      <c r="G114" s="69"/>
      <c r="H114" s="430" t="s">
        <v>1586</v>
      </c>
      <c r="I114" s="433" t="s">
        <v>1587</v>
      </c>
      <c r="J114" s="433" t="s">
        <v>1588</v>
      </c>
      <c r="K114" s="430" t="s">
        <v>163</v>
      </c>
      <c r="L114" s="435"/>
      <c r="M114" s="430" t="s">
        <v>118</v>
      </c>
      <c r="N114" s="430"/>
      <c r="O114" s="434" t="s">
        <v>119</v>
      </c>
      <c r="P114" s="434" t="s">
        <v>119</v>
      </c>
      <c r="Q114" s="434"/>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30" t="s">
        <v>1595</v>
      </c>
      <c r="I117" s="433"/>
      <c r="J117" s="433" t="s">
        <v>1596</v>
      </c>
      <c r="K117" s="430" t="s">
        <v>117</v>
      </c>
      <c r="L117" s="435" t="s">
        <v>119</v>
      </c>
      <c r="M117" s="88" t="s">
        <v>1596</v>
      </c>
      <c r="N117" s="430"/>
      <c r="O117" s="343" t="s">
        <v>119</v>
      </c>
      <c r="P117" s="434"/>
      <c r="Q117" s="434"/>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30" t="s">
        <v>1598</v>
      </c>
      <c r="I118" s="433" t="s">
        <v>1599</v>
      </c>
      <c r="J118" s="430" t="s">
        <v>1600</v>
      </c>
      <c r="K118" s="430" t="s">
        <v>117</v>
      </c>
      <c r="L118" s="435"/>
      <c r="M118" s="430" t="s">
        <v>118</v>
      </c>
      <c r="N118" s="430"/>
      <c r="O118" s="343" t="s">
        <v>119</v>
      </c>
      <c r="P118" s="434"/>
      <c r="Q118" s="434"/>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30" t="s">
        <v>1602</v>
      </c>
      <c r="I119" s="433" t="s">
        <v>1603</v>
      </c>
      <c r="J119" s="430" t="s">
        <v>1604</v>
      </c>
      <c r="K119" s="430" t="s">
        <v>117</v>
      </c>
      <c r="L119" s="435"/>
      <c r="M119" s="430" t="s">
        <v>118</v>
      </c>
      <c r="N119" s="430"/>
      <c r="O119" s="343" t="s">
        <v>119</v>
      </c>
      <c r="P119" s="434"/>
      <c r="Q119" s="434"/>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30" t="s">
        <v>1606</v>
      </c>
      <c r="I120" s="433" t="s">
        <v>1607</v>
      </c>
      <c r="J120" s="433" t="s">
        <v>1608</v>
      </c>
      <c r="K120" s="430" t="s">
        <v>163</v>
      </c>
      <c r="L120" s="435"/>
      <c r="M120" s="430" t="s">
        <v>118</v>
      </c>
      <c r="N120" s="430"/>
      <c r="O120" s="434" t="s">
        <v>119</v>
      </c>
      <c r="P120" s="434"/>
      <c r="Q120" s="434"/>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30" t="s">
        <v>1610</v>
      </c>
      <c r="I121" s="437"/>
      <c r="J121" s="433" t="s">
        <v>1611</v>
      </c>
      <c r="K121" s="430" t="s">
        <v>163</v>
      </c>
      <c r="L121" s="435" t="s">
        <v>119</v>
      </c>
      <c r="M121" s="88" t="s">
        <v>1543</v>
      </c>
      <c r="N121" s="430"/>
      <c r="O121" s="434" t="s">
        <v>119</v>
      </c>
      <c r="P121" s="434"/>
      <c r="Q121" s="434"/>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30" t="s">
        <v>1613</v>
      </c>
      <c r="I122" s="433" t="s">
        <v>1614</v>
      </c>
      <c r="J122" s="430" t="s">
        <v>1615</v>
      </c>
      <c r="K122" s="430" t="s">
        <v>163</v>
      </c>
      <c r="L122" s="435"/>
      <c r="M122" s="430" t="s">
        <v>118</v>
      </c>
      <c r="N122" s="430"/>
      <c r="O122" s="434" t="s">
        <v>119</v>
      </c>
      <c r="P122" s="434"/>
      <c r="Q122" s="434"/>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30" t="s">
        <v>1617</v>
      </c>
      <c r="I123" s="433"/>
      <c r="J123" s="433" t="s">
        <v>1618</v>
      </c>
      <c r="K123" s="430" t="s">
        <v>1265</v>
      </c>
      <c r="L123" s="435" t="s">
        <v>119</v>
      </c>
      <c r="M123" s="88" t="s">
        <v>1618</v>
      </c>
      <c r="N123" s="430"/>
      <c r="O123" s="434" t="s">
        <v>119</v>
      </c>
      <c r="P123" s="434"/>
      <c r="Q123" s="434"/>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32" t="s">
        <v>1619</v>
      </c>
      <c r="E124" s="432"/>
      <c r="F124" s="86"/>
      <c r="G124" s="86"/>
      <c r="H124" s="430" t="s">
        <v>1620</v>
      </c>
      <c r="I124" s="433" t="s">
        <v>1621</v>
      </c>
      <c r="J124" s="433" t="s">
        <v>1622</v>
      </c>
      <c r="K124" s="430" t="s">
        <v>163</v>
      </c>
      <c r="L124" s="435"/>
      <c r="M124" s="430" t="s">
        <v>118</v>
      </c>
      <c r="N124" s="430"/>
      <c r="O124" s="434" t="s">
        <v>119</v>
      </c>
      <c r="P124" s="434"/>
      <c r="Q124" s="434"/>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32" t="s">
        <v>1623</v>
      </c>
      <c r="E125" s="432"/>
      <c r="F125" s="86"/>
      <c r="G125" s="86"/>
      <c r="H125" s="430" t="s">
        <v>1624</v>
      </c>
      <c r="I125" s="433" t="s">
        <v>1625</v>
      </c>
      <c r="J125" s="430" t="s">
        <v>1626</v>
      </c>
      <c r="K125" s="430" t="s">
        <v>163</v>
      </c>
      <c r="L125" s="435"/>
      <c r="M125" s="430" t="s">
        <v>118</v>
      </c>
      <c r="N125" s="430"/>
      <c r="O125" s="434" t="s">
        <v>119</v>
      </c>
      <c r="P125" s="434"/>
      <c r="Q125" s="434"/>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32" t="s">
        <v>1627</v>
      </c>
      <c r="E126" s="432"/>
      <c r="F126" s="86"/>
      <c r="G126" s="86"/>
      <c r="H126" s="430" t="s">
        <v>1628</v>
      </c>
      <c r="I126" s="433" t="s">
        <v>1629</v>
      </c>
      <c r="J126" s="430" t="s">
        <v>1630</v>
      </c>
      <c r="K126" s="430" t="s">
        <v>163</v>
      </c>
      <c r="L126" s="435"/>
      <c r="M126" s="430" t="s">
        <v>1631</v>
      </c>
      <c r="N126" s="430"/>
      <c r="O126" s="434" t="s">
        <v>119</v>
      </c>
      <c r="P126" s="434"/>
      <c r="Q126" s="434"/>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32" t="s">
        <v>130</v>
      </c>
      <c r="E127" s="432"/>
      <c r="F127" s="86"/>
      <c r="G127" s="86"/>
      <c r="H127" s="430" t="s">
        <v>1632</v>
      </c>
      <c r="I127" s="298" t="s">
        <v>1633</v>
      </c>
      <c r="J127" s="430" t="s">
        <v>130</v>
      </c>
      <c r="K127" s="430" t="s">
        <v>117</v>
      </c>
      <c r="L127" s="435"/>
      <c r="M127" s="430" t="s">
        <v>118</v>
      </c>
      <c r="N127" s="430"/>
      <c r="O127" s="434" t="s">
        <v>119</v>
      </c>
      <c r="P127" s="434"/>
      <c r="Q127" s="434"/>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32" t="s">
        <v>1634</v>
      </c>
      <c r="E128" s="432"/>
      <c r="F128" s="86"/>
      <c r="G128" s="86"/>
      <c r="H128" s="430" t="s">
        <v>1635</v>
      </c>
      <c r="I128" s="433"/>
      <c r="J128" s="430" t="s">
        <v>1636</v>
      </c>
      <c r="K128" s="430" t="s">
        <v>163</v>
      </c>
      <c r="L128" s="435"/>
      <c r="M128" s="430" t="s">
        <v>118</v>
      </c>
      <c r="N128" s="430"/>
      <c r="O128" s="434" t="s">
        <v>119</v>
      </c>
      <c r="P128" s="434"/>
      <c r="Q128" s="434"/>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32" t="s">
        <v>1637</v>
      </c>
      <c r="E129" s="432"/>
      <c r="F129" s="86"/>
      <c r="G129" s="86"/>
      <c r="H129" s="430" t="s">
        <v>1638</v>
      </c>
      <c r="I129" s="433"/>
      <c r="J129" s="430" t="s">
        <v>1639</v>
      </c>
      <c r="K129" s="430" t="s">
        <v>163</v>
      </c>
      <c r="L129" s="435"/>
      <c r="M129" s="430" t="s">
        <v>118</v>
      </c>
      <c r="N129" s="430"/>
      <c r="O129" s="434" t="s">
        <v>119</v>
      </c>
      <c r="P129" s="434"/>
      <c r="Q129" s="434"/>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30" t="s">
        <v>1641</v>
      </c>
      <c r="I130" s="433" t="s">
        <v>1599</v>
      </c>
      <c r="J130" s="433" t="s">
        <v>1642</v>
      </c>
      <c r="K130" s="430" t="s">
        <v>117</v>
      </c>
      <c r="L130" s="435"/>
      <c r="M130" s="430" t="s">
        <v>118</v>
      </c>
      <c r="N130" s="438" t="s">
        <v>1909</v>
      </c>
      <c r="O130" s="434"/>
      <c r="P130" s="434" t="s">
        <v>119</v>
      </c>
      <c r="Q130" s="436"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30" t="s">
        <v>1645</v>
      </c>
      <c r="I131" s="437"/>
      <c r="J131" s="433" t="s">
        <v>1646</v>
      </c>
      <c r="K131" s="430" t="s">
        <v>1265</v>
      </c>
      <c r="L131" s="435"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30" t="s">
        <v>1648</v>
      </c>
      <c r="I132" s="437" t="s">
        <v>1649</v>
      </c>
      <c r="J132" s="433" t="s">
        <v>1650</v>
      </c>
      <c r="K132" s="430" t="s">
        <v>117</v>
      </c>
      <c r="L132" s="435"/>
      <c r="M132" s="433" t="s">
        <v>118</v>
      </c>
      <c r="N132" s="433" t="s">
        <v>1910</v>
      </c>
      <c r="O132" s="434"/>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30" t="s">
        <v>1653</v>
      </c>
      <c r="I133" s="437"/>
      <c r="J133" s="433" t="s">
        <v>1654</v>
      </c>
      <c r="K133" s="430" t="s">
        <v>163</v>
      </c>
      <c r="L133" s="435" t="s">
        <v>119</v>
      </c>
      <c r="M133" s="88" t="s">
        <v>1654</v>
      </c>
      <c r="N133" s="436"/>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30" t="s">
        <v>1656</v>
      </c>
      <c r="I134" s="437"/>
      <c r="J134" s="433" t="s">
        <v>1657</v>
      </c>
      <c r="K134" s="430" t="s">
        <v>1265</v>
      </c>
      <c r="L134" s="435" t="s">
        <v>119</v>
      </c>
      <c r="M134" s="186" t="s">
        <v>1657</v>
      </c>
      <c r="N134" s="436"/>
      <c r="O134" s="434"/>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30" t="s">
        <v>1658</v>
      </c>
      <c r="I135" s="437" t="s">
        <v>1659</v>
      </c>
      <c r="J135" s="433" t="s">
        <v>162</v>
      </c>
      <c r="K135" s="430" t="s">
        <v>117</v>
      </c>
      <c r="L135" s="435"/>
      <c r="M135" s="430"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30" t="s">
        <v>1661</v>
      </c>
      <c r="I136" s="437" t="s">
        <v>1614</v>
      </c>
      <c r="J136" s="433" t="s">
        <v>1355</v>
      </c>
      <c r="K136" s="430" t="s">
        <v>117</v>
      </c>
      <c r="L136" s="435"/>
      <c r="M136" s="430" t="s">
        <v>118</v>
      </c>
      <c r="N136" s="436"/>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30"/>
      <c r="I137" s="437"/>
      <c r="J137" s="433" t="s">
        <v>1663</v>
      </c>
      <c r="K137" s="430" t="s">
        <v>163</v>
      </c>
      <c r="L137" s="435" t="s">
        <v>119</v>
      </c>
      <c r="M137" s="186" t="s">
        <v>1663</v>
      </c>
      <c r="N137" s="436"/>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30" t="s">
        <v>1664</v>
      </c>
      <c r="I138" s="437"/>
      <c r="J138" s="433" t="s">
        <v>1578</v>
      </c>
      <c r="K138" s="430" t="s">
        <v>117</v>
      </c>
      <c r="L138" s="435" t="s">
        <v>119</v>
      </c>
      <c r="M138" s="88" t="s">
        <v>1578</v>
      </c>
      <c r="N138" s="436"/>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32"/>
      <c r="D139" s="432"/>
      <c r="E139" s="432"/>
      <c r="F139" s="432" t="s">
        <v>1579</v>
      </c>
      <c r="G139" s="432"/>
      <c r="H139" s="430" t="s">
        <v>1580</v>
      </c>
      <c r="I139" s="433" t="s">
        <v>1581</v>
      </c>
      <c r="J139" s="433" t="s">
        <v>1376</v>
      </c>
      <c r="K139" s="430" t="s">
        <v>117</v>
      </c>
      <c r="L139" s="435"/>
      <c r="M139" s="430" t="s">
        <v>118</v>
      </c>
      <c r="N139" s="430" t="s">
        <v>1582</v>
      </c>
      <c r="O139" s="434"/>
      <c r="P139" s="434"/>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32"/>
      <c r="D140" s="86"/>
      <c r="E140" s="432"/>
      <c r="F140" s="432" t="s">
        <v>1362</v>
      </c>
      <c r="G140" s="69"/>
      <c r="H140" s="430" t="s">
        <v>1583</v>
      </c>
      <c r="I140" s="430" t="s">
        <v>1421</v>
      </c>
      <c r="J140" s="433" t="s">
        <v>1584</v>
      </c>
      <c r="K140" s="430" t="s">
        <v>163</v>
      </c>
      <c r="L140" s="435"/>
      <c r="M140" s="430" t="s">
        <v>118</v>
      </c>
      <c r="N140" s="430"/>
      <c r="O140" s="434"/>
      <c r="P140" s="434"/>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32"/>
      <c r="F141" s="432" t="s">
        <v>1585</v>
      </c>
      <c r="G141" s="69"/>
      <c r="H141" s="430" t="s">
        <v>1586</v>
      </c>
      <c r="I141" s="433" t="s">
        <v>1587</v>
      </c>
      <c r="J141" s="433" t="s">
        <v>1588</v>
      </c>
      <c r="K141" s="430" t="s">
        <v>163</v>
      </c>
      <c r="L141" s="435"/>
      <c r="M141" s="430" t="s">
        <v>118</v>
      </c>
      <c r="N141" s="430"/>
      <c r="O141" s="434"/>
      <c r="P141" s="434"/>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30" t="s">
        <v>1666</v>
      </c>
      <c r="I142" s="437">
        <v>10000668540</v>
      </c>
      <c r="J142" s="433" t="s">
        <v>1667</v>
      </c>
      <c r="K142" s="430" t="s">
        <v>163</v>
      </c>
      <c r="L142" s="435"/>
      <c r="M142" s="430"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30" t="s">
        <v>1669</v>
      </c>
      <c r="I143" s="437"/>
      <c r="J143" s="433" t="s">
        <v>1543</v>
      </c>
      <c r="K143" s="430" t="s">
        <v>1265</v>
      </c>
      <c r="L143" s="435"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32"/>
      <c r="D144" s="86"/>
      <c r="E144" s="86"/>
      <c r="F144" s="86" t="s">
        <v>1549</v>
      </c>
      <c r="G144" s="86"/>
      <c r="H144" s="430" t="s">
        <v>1550</v>
      </c>
      <c r="I144" s="433" t="s">
        <v>1551</v>
      </c>
      <c r="J144" s="433" t="s">
        <v>1299</v>
      </c>
      <c r="K144" s="430" t="s">
        <v>117</v>
      </c>
      <c r="L144" s="435"/>
      <c r="M144" s="430"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33" t="s">
        <v>1407</v>
      </c>
      <c r="K145" s="430" t="s">
        <v>117</v>
      </c>
      <c r="L145" s="435"/>
      <c r="M145" s="430"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30" t="s">
        <v>1673</v>
      </c>
      <c r="I146" s="437"/>
      <c r="J146" s="433" t="s">
        <v>1674</v>
      </c>
      <c r="K146" s="430" t="s">
        <v>163</v>
      </c>
      <c r="L146" s="435" t="s">
        <v>119</v>
      </c>
      <c r="M146" s="186" t="s">
        <v>1674</v>
      </c>
      <c r="N146" s="434"/>
      <c r="O146" s="434"/>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30" t="s">
        <v>1676</v>
      </c>
      <c r="I147" s="437"/>
      <c r="J147" s="433" t="s">
        <v>1358</v>
      </c>
      <c r="K147" s="430" t="s">
        <v>163</v>
      </c>
      <c r="L147" s="435" t="s">
        <v>119</v>
      </c>
      <c r="M147" s="88" t="s">
        <v>1358</v>
      </c>
      <c r="N147" s="436"/>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30" t="s">
        <v>1678</v>
      </c>
      <c r="I148" s="437"/>
      <c r="J148" s="433" t="s">
        <v>1396</v>
      </c>
      <c r="K148" s="430" t="s">
        <v>163</v>
      </c>
      <c r="L148" s="435" t="s">
        <v>119</v>
      </c>
      <c r="M148" s="88" t="s">
        <v>1396</v>
      </c>
      <c r="N148" s="436"/>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30" t="s">
        <v>1681</v>
      </c>
      <c r="I149" s="437"/>
      <c r="J149" s="433" t="s">
        <v>1674</v>
      </c>
      <c r="K149" s="430" t="s">
        <v>163</v>
      </c>
      <c r="L149" s="435" t="s">
        <v>119</v>
      </c>
      <c r="M149" s="186" t="s">
        <v>1674</v>
      </c>
      <c r="N149" s="436"/>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30" t="s">
        <v>1682</v>
      </c>
      <c r="I150" s="437"/>
      <c r="J150" s="433" t="s">
        <v>1543</v>
      </c>
      <c r="K150" s="430" t="s">
        <v>1265</v>
      </c>
      <c r="L150" s="435" t="s">
        <v>119</v>
      </c>
      <c r="M150" s="88" t="s">
        <v>1543</v>
      </c>
      <c r="N150" s="436"/>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30" t="s">
        <v>1684</v>
      </c>
      <c r="I151" s="437"/>
      <c r="J151" s="433" t="s">
        <v>1685</v>
      </c>
      <c r="K151" s="430" t="s">
        <v>163</v>
      </c>
      <c r="L151" s="435" t="s">
        <v>119</v>
      </c>
      <c r="M151" s="88" t="s">
        <v>1686</v>
      </c>
      <c r="N151" s="434"/>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30" t="s">
        <v>1688</v>
      </c>
      <c r="I152" s="437"/>
      <c r="J152" s="433" t="s">
        <v>1689</v>
      </c>
      <c r="K152" s="430" t="s">
        <v>163</v>
      </c>
      <c r="L152" s="435"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30" t="s">
        <v>1688</v>
      </c>
      <c r="I153" s="437"/>
      <c r="J153" s="433" t="s">
        <v>143</v>
      </c>
      <c r="K153" s="430" t="s">
        <v>163</v>
      </c>
      <c r="L153" s="435"/>
      <c r="M153" s="430" t="s">
        <v>118</v>
      </c>
      <c r="N153" s="90" t="s">
        <v>1692</v>
      </c>
      <c r="O153" s="434"/>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30" t="s">
        <v>1694</v>
      </c>
      <c r="I154" s="437"/>
      <c r="J154" s="433" t="s">
        <v>1695</v>
      </c>
      <c r="K154" s="430" t="s">
        <v>163</v>
      </c>
      <c r="L154" s="435"/>
      <c r="M154" s="430" t="s">
        <v>118</v>
      </c>
      <c r="N154" s="90" t="s">
        <v>1696</v>
      </c>
      <c r="O154" s="434"/>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30" t="s">
        <v>1698</v>
      </c>
      <c r="I155" s="437"/>
      <c r="J155" s="433" t="s">
        <v>1381</v>
      </c>
      <c r="K155" s="430" t="s">
        <v>163</v>
      </c>
      <c r="L155" s="435" t="s">
        <v>119</v>
      </c>
      <c r="M155" s="186" t="s">
        <v>1699</v>
      </c>
      <c r="N155" s="436"/>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30" t="s">
        <v>1698</v>
      </c>
      <c r="I156" s="437" t="s">
        <v>1701</v>
      </c>
      <c r="J156" s="433" t="s">
        <v>1355</v>
      </c>
      <c r="K156" s="430" t="s">
        <v>163</v>
      </c>
      <c r="L156" s="435"/>
      <c r="M156" s="430" t="s">
        <v>118</v>
      </c>
      <c r="N156" s="436"/>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30" t="s">
        <v>1703</v>
      </c>
      <c r="I157" s="437" t="s">
        <v>1704</v>
      </c>
      <c r="J157" s="433" t="s">
        <v>1705</v>
      </c>
      <c r="K157" s="430" t="s">
        <v>163</v>
      </c>
      <c r="L157" s="435"/>
      <c r="M157" s="430" t="s">
        <v>118</v>
      </c>
      <c r="N157" s="436"/>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30" t="s">
        <v>1707</v>
      </c>
      <c r="I158" s="437"/>
      <c r="J158" s="433" t="s">
        <v>1708</v>
      </c>
      <c r="K158" s="430" t="s">
        <v>163</v>
      </c>
      <c r="L158" s="435"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30" t="s">
        <v>1711</v>
      </c>
      <c r="I159" s="437" t="s">
        <v>1421</v>
      </c>
      <c r="J159" s="433" t="s">
        <v>1712</v>
      </c>
      <c r="K159" s="430" t="s">
        <v>163</v>
      </c>
      <c r="L159" s="435"/>
      <c r="M159" s="430" t="s">
        <v>118</v>
      </c>
      <c r="N159" s="436"/>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30" t="s">
        <v>1714</v>
      </c>
      <c r="I160" s="437"/>
      <c r="J160" s="433" t="s">
        <v>1715</v>
      </c>
      <c r="K160" s="430" t="s">
        <v>163</v>
      </c>
      <c r="L160" s="435"/>
      <c r="M160" s="430" t="s">
        <v>118</v>
      </c>
      <c r="N160" s="436"/>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30" t="s">
        <v>1717</v>
      </c>
      <c r="I161" s="437"/>
      <c r="J161" s="433" t="s">
        <v>1718</v>
      </c>
      <c r="K161" s="430" t="s">
        <v>163</v>
      </c>
      <c r="L161" s="435"/>
      <c r="M161" s="430" t="s">
        <v>118</v>
      </c>
      <c r="N161" s="436"/>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30" t="s">
        <v>1720</v>
      </c>
      <c r="I162" s="437"/>
      <c r="J162" s="433" t="s">
        <v>1721</v>
      </c>
      <c r="K162" s="430" t="s">
        <v>163</v>
      </c>
      <c r="L162" s="435"/>
      <c r="M162" s="430"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30" t="s">
        <v>1724</v>
      </c>
      <c r="I163" s="437" t="s">
        <v>1725</v>
      </c>
      <c r="J163" s="433" t="s">
        <v>1726</v>
      </c>
      <c r="K163" s="430" t="s">
        <v>163</v>
      </c>
      <c r="L163" s="435"/>
      <c r="M163" s="430" t="s">
        <v>118</v>
      </c>
      <c r="N163" s="433"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30" t="s">
        <v>1729</v>
      </c>
      <c r="I164" s="437"/>
      <c r="J164" s="433" t="s">
        <v>1730</v>
      </c>
      <c r="K164" s="430" t="s">
        <v>163</v>
      </c>
      <c r="L164" s="435"/>
      <c r="M164" s="430"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30" t="s">
        <v>1733</v>
      </c>
      <c r="I165" s="437"/>
      <c r="J165" s="433" t="s">
        <v>1734</v>
      </c>
      <c r="K165" s="430" t="s">
        <v>163</v>
      </c>
      <c r="L165" s="435" t="s">
        <v>119</v>
      </c>
      <c r="M165" s="88" t="s">
        <v>1578</v>
      </c>
      <c r="N165" s="436"/>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30" t="s">
        <v>1735</v>
      </c>
      <c r="I166" s="433"/>
      <c r="J166" s="430" t="s">
        <v>1286</v>
      </c>
      <c r="K166" s="430" t="s">
        <v>163</v>
      </c>
      <c r="L166" s="435" t="s">
        <v>119</v>
      </c>
      <c r="M166" s="88" t="s">
        <v>1266</v>
      </c>
      <c r="N166" s="430" t="s">
        <v>1736</v>
      </c>
      <c r="O166" s="434"/>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30" t="s">
        <v>1738</v>
      </c>
      <c r="I167" s="104"/>
      <c r="J167" s="433" t="s">
        <v>1407</v>
      </c>
      <c r="K167" s="430" t="s">
        <v>163</v>
      </c>
      <c r="L167" s="435"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30" t="s">
        <v>1741</v>
      </c>
      <c r="I168" s="433">
        <v>31</v>
      </c>
      <c r="J168" s="433" t="s">
        <v>1742</v>
      </c>
      <c r="K168" s="430" t="s">
        <v>163</v>
      </c>
      <c r="L168" s="435"/>
      <c r="M168" s="430" t="s">
        <v>1381</v>
      </c>
      <c r="N168" s="430"/>
      <c r="O168" s="434"/>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30" t="s">
        <v>1744</v>
      </c>
      <c r="I169" s="433">
        <v>109</v>
      </c>
      <c r="J169" s="433" t="s">
        <v>1468</v>
      </c>
      <c r="K169" s="430" t="s">
        <v>163</v>
      </c>
      <c r="L169" s="435"/>
      <c r="M169" s="430" t="s">
        <v>1381</v>
      </c>
      <c r="N169" s="430"/>
      <c r="O169" s="434"/>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30" t="s">
        <v>1746</v>
      </c>
      <c r="I170" s="433" t="s">
        <v>1747</v>
      </c>
      <c r="J170" s="433" t="s">
        <v>1748</v>
      </c>
      <c r="K170" s="430" t="s">
        <v>163</v>
      </c>
      <c r="L170" s="435"/>
      <c r="M170" s="438" t="s">
        <v>118</v>
      </c>
      <c r="N170" s="430" t="s">
        <v>1749</v>
      </c>
      <c r="O170" s="434"/>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30" t="s">
        <v>1751</v>
      </c>
      <c r="I171" s="433" t="s">
        <v>1313</v>
      </c>
      <c r="J171" s="433" t="s">
        <v>1314</v>
      </c>
      <c r="K171" s="430" t="s">
        <v>163</v>
      </c>
      <c r="L171" s="435"/>
      <c r="M171" s="430" t="s">
        <v>118</v>
      </c>
      <c r="N171" s="430" t="s">
        <v>1315</v>
      </c>
      <c r="O171" s="434"/>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30" t="s">
        <v>1753</v>
      </c>
      <c r="I172" s="433" t="s">
        <v>1754</v>
      </c>
      <c r="J172" s="433" t="s">
        <v>1755</v>
      </c>
      <c r="K172" s="430" t="s">
        <v>163</v>
      </c>
      <c r="L172" s="435"/>
      <c r="M172" s="430" t="s">
        <v>118</v>
      </c>
      <c r="N172" s="430"/>
      <c r="O172" s="434"/>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30" t="s">
        <v>1757</v>
      </c>
      <c r="I173" s="433" t="s">
        <v>1758</v>
      </c>
      <c r="J173" s="433" t="s">
        <v>1759</v>
      </c>
      <c r="K173" s="430" t="s">
        <v>163</v>
      </c>
      <c r="L173" s="435"/>
      <c r="M173" s="430" t="s">
        <v>118</v>
      </c>
      <c r="N173" s="430"/>
      <c r="O173" s="434"/>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30" t="s">
        <v>1761</v>
      </c>
      <c r="I174" s="433"/>
      <c r="J174" s="433" t="s">
        <v>1762</v>
      </c>
      <c r="K174" s="430" t="s">
        <v>1265</v>
      </c>
      <c r="L174" s="435"/>
      <c r="M174" s="430" t="s">
        <v>118</v>
      </c>
      <c r="N174" s="430"/>
      <c r="O174" s="434"/>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30" t="s">
        <v>1764</v>
      </c>
      <c r="I175" s="433"/>
      <c r="J175" s="433" t="s">
        <v>1765</v>
      </c>
      <c r="K175" s="430" t="s">
        <v>163</v>
      </c>
      <c r="L175" s="435" t="s">
        <v>119</v>
      </c>
      <c r="M175" s="186" t="s">
        <v>1765</v>
      </c>
      <c r="N175" s="430"/>
      <c r="O175" s="434"/>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30" t="s">
        <v>1767</v>
      </c>
      <c r="I176" s="433"/>
      <c r="J176" s="433" t="s">
        <v>1768</v>
      </c>
      <c r="K176" s="430" t="s">
        <v>163</v>
      </c>
      <c r="L176" s="435" t="s">
        <v>119</v>
      </c>
      <c r="M176" s="186" t="s">
        <v>1266</v>
      </c>
      <c r="N176" s="361" t="s">
        <v>1769</v>
      </c>
      <c r="O176" s="434"/>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30" t="s">
        <v>1771</v>
      </c>
      <c r="I177" s="433"/>
      <c r="J177" s="433" t="s">
        <v>1772</v>
      </c>
      <c r="K177" s="430" t="s">
        <v>1265</v>
      </c>
      <c r="L177" s="435" t="s">
        <v>119</v>
      </c>
      <c r="M177" s="186" t="s">
        <v>1266</v>
      </c>
      <c r="N177" s="361" t="s">
        <v>1769</v>
      </c>
      <c r="O177" s="434"/>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30" t="s">
        <v>1774</v>
      </c>
      <c r="I178" s="433"/>
      <c r="J178" s="433" t="s">
        <v>1775</v>
      </c>
      <c r="K178" s="430" t="s">
        <v>163</v>
      </c>
      <c r="L178" s="435" t="s">
        <v>119</v>
      </c>
      <c r="M178" s="186" t="s">
        <v>1266</v>
      </c>
      <c r="N178" s="430"/>
      <c r="O178" s="434"/>
      <c r="P178" s="434"/>
      <c r="Q178" s="434"/>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30" t="s">
        <v>1777</v>
      </c>
      <c r="I179" s="433"/>
      <c r="J179" s="433" t="s">
        <v>213</v>
      </c>
      <c r="K179" s="440" t="s">
        <v>1265</v>
      </c>
      <c r="L179" s="435"/>
      <c r="M179" s="430" t="s">
        <v>118</v>
      </c>
      <c r="N179" s="430"/>
      <c r="O179" s="434"/>
      <c r="P179" s="434"/>
      <c r="Q179" s="434"/>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30" t="s">
        <v>1779</v>
      </c>
      <c r="I180" s="433"/>
      <c r="J180" s="433" t="s">
        <v>1780</v>
      </c>
      <c r="K180" s="440" t="s">
        <v>1265</v>
      </c>
      <c r="L180" s="435" t="s">
        <v>119</v>
      </c>
      <c r="M180" s="186" t="s">
        <v>1780</v>
      </c>
      <c r="N180" s="430"/>
      <c r="O180" s="434"/>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30" t="s">
        <v>1781</v>
      </c>
      <c r="I181" s="437" t="s">
        <v>1649</v>
      </c>
      <c r="J181" s="433" t="s">
        <v>1650</v>
      </c>
      <c r="K181" s="430" t="s">
        <v>163</v>
      </c>
      <c r="L181" s="435"/>
      <c r="M181" s="430" t="s">
        <v>118</v>
      </c>
      <c r="N181" s="430" t="s">
        <v>1910</v>
      </c>
      <c r="O181" s="434"/>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30" t="s">
        <v>1783</v>
      </c>
      <c r="I182" s="433"/>
      <c r="J182" s="433" t="s">
        <v>1784</v>
      </c>
      <c r="K182" s="430" t="s">
        <v>117</v>
      </c>
      <c r="L182" s="435" t="s">
        <v>119</v>
      </c>
      <c r="M182" s="186" t="s">
        <v>1784</v>
      </c>
      <c r="N182" s="430"/>
      <c r="O182" s="434"/>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30" t="s">
        <v>1786</v>
      </c>
      <c r="I183" s="437"/>
      <c r="J183" s="433" t="s">
        <v>1275</v>
      </c>
      <c r="K183" s="430" t="s">
        <v>163</v>
      </c>
      <c r="L183" s="435"/>
      <c r="M183" s="430" t="s">
        <v>118</v>
      </c>
      <c r="N183" s="436"/>
      <c r="O183" s="434"/>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30" t="s">
        <v>1788</v>
      </c>
      <c r="I184" s="437" t="s">
        <v>1607</v>
      </c>
      <c r="J184" s="433" t="s">
        <v>1608</v>
      </c>
      <c r="K184" s="430" t="s">
        <v>117</v>
      </c>
      <c r="L184" s="435"/>
      <c r="M184" s="430" t="s">
        <v>118</v>
      </c>
      <c r="N184" s="104" t="s">
        <v>1789</v>
      </c>
      <c r="O184" s="434"/>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30" t="s">
        <v>1791</v>
      </c>
      <c r="I185" s="433" t="s">
        <v>1792</v>
      </c>
      <c r="J185" s="433" t="s">
        <v>1793</v>
      </c>
      <c r="K185" s="430" t="s">
        <v>117</v>
      </c>
      <c r="L185" s="435"/>
      <c r="M185" s="430" t="s">
        <v>118</v>
      </c>
      <c r="N185" s="430" t="s">
        <v>1911</v>
      </c>
      <c r="O185" s="434"/>
      <c r="P185" s="434" t="s">
        <v>119</v>
      </c>
      <c r="Q185" s="434"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30" t="s">
        <v>1796</v>
      </c>
      <c r="I186" s="433" t="s">
        <v>204</v>
      </c>
      <c r="J186" s="433" t="s">
        <v>205</v>
      </c>
      <c r="K186" s="430" t="s">
        <v>163</v>
      </c>
      <c r="L186" s="435"/>
      <c r="M186" s="430" t="s">
        <v>134</v>
      </c>
      <c r="N186" s="430" t="s">
        <v>1235</v>
      </c>
      <c r="O186" s="434"/>
      <c r="P186" s="434" t="s">
        <v>119</v>
      </c>
      <c r="Q186" s="434"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30" t="s">
        <v>1798</v>
      </c>
      <c r="I187" s="433"/>
      <c r="J187" s="433" t="s">
        <v>213</v>
      </c>
      <c r="K187" s="430" t="s">
        <v>117</v>
      </c>
      <c r="L187" s="435"/>
      <c r="M187" s="430" t="s">
        <v>118</v>
      </c>
      <c r="N187" s="430"/>
      <c r="O187" s="434"/>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33"/>
      <c r="J188" s="433" t="s">
        <v>1801</v>
      </c>
      <c r="K188" s="430" t="s">
        <v>1265</v>
      </c>
      <c r="L188" s="435" t="s">
        <v>119</v>
      </c>
      <c r="M188" s="88" t="s">
        <v>1801</v>
      </c>
      <c r="N188" s="364"/>
      <c r="O188" s="434"/>
      <c r="P188" s="434" t="s">
        <v>119</v>
      </c>
      <c r="Q188" s="434"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30" t="s">
        <v>1804</v>
      </c>
      <c r="I189" s="437" t="s">
        <v>1649</v>
      </c>
      <c r="J189" s="433" t="s">
        <v>1650</v>
      </c>
      <c r="K189" s="430" t="s">
        <v>163</v>
      </c>
      <c r="L189" s="435"/>
      <c r="M189" s="430" t="s">
        <v>118</v>
      </c>
      <c r="N189" s="364"/>
      <c r="O189" s="434"/>
      <c r="P189" s="434" t="s">
        <v>119</v>
      </c>
      <c r="Q189" s="434"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30" t="s">
        <v>1806</v>
      </c>
      <c r="I190" s="433" t="s">
        <v>204</v>
      </c>
      <c r="J190" s="433" t="s">
        <v>205</v>
      </c>
      <c r="K190" s="103" t="s">
        <v>117</v>
      </c>
      <c r="L190" s="435"/>
      <c r="M190" s="430" t="s">
        <v>134</v>
      </c>
      <c r="N190" s="364" t="s">
        <v>1235</v>
      </c>
      <c r="O190" s="434"/>
      <c r="P190" s="434" t="s">
        <v>119</v>
      </c>
      <c r="Q190" s="434"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30" t="s">
        <v>1809</v>
      </c>
      <c r="I191" s="433"/>
      <c r="J191" s="433" t="s">
        <v>1784</v>
      </c>
      <c r="K191" s="103" t="s">
        <v>117</v>
      </c>
      <c r="L191" s="435" t="s">
        <v>119</v>
      </c>
      <c r="M191" s="186" t="s">
        <v>1784</v>
      </c>
      <c r="N191" s="430"/>
      <c r="O191" s="434"/>
      <c r="P191" s="434" t="s">
        <v>119</v>
      </c>
      <c r="Q191" s="434"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31" t="s">
        <v>1811</v>
      </c>
      <c r="I192" s="433" t="s">
        <v>1812</v>
      </c>
      <c r="J192" s="433" t="s">
        <v>1813</v>
      </c>
      <c r="K192" s="103" t="s">
        <v>117</v>
      </c>
      <c r="L192" s="435"/>
      <c r="M192" s="430" t="s">
        <v>118</v>
      </c>
      <c r="N192" s="433" t="s">
        <v>1814</v>
      </c>
      <c r="O192" s="434"/>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31" t="s">
        <v>1816</v>
      </c>
      <c r="I193" s="433" t="s">
        <v>1817</v>
      </c>
      <c r="J193" s="433" t="s">
        <v>1818</v>
      </c>
      <c r="K193" s="103" t="s">
        <v>163</v>
      </c>
      <c r="L193" s="435"/>
      <c r="M193" s="430" t="s">
        <v>118</v>
      </c>
      <c r="N193" s="430" t="s">
        <v>1819</v>
      </c>
      <c r="O193" s="434"/>
      <c r="P193" s="434" t="s">
        <v>119</v>
      </c>
      <c r="Q193" s="434"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31" t="s">
        <v>1821</v>
      </c>
      <c r="I194" s="433" t="s">
        <v>1822</v>
      </c>
      <c r="J194" s="433" t="s">
        <v>1823</v>
      </c>
      <c r="K194" s="103" t="s">
        <v>163</v>
      </c>
      <c r="L194" s="435"/>
      <c r="M194" s="430" t="s">
        <v>118</v>
      </c>
      <c r="N194" s="430" t="s">
        <v>1824</v>
      </c>
      <c r="O194" s="434"/>
      <c r="P194" s="434"/>
      <c r="Q194" s="434"/>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33" t="s">
        <v>1828</v>
      </c>
      <c r="K195" s="103" t="s">
        <v>163</v>
      </c>
      <c r="L195" s="435"/>
      <c r="M195" s="430"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33" t="s">
        <v>1832</v>
      </c>
      <c r="K196" s="440" t="s">
        <v>163</v>
      </c>
      <c r="L196" s="435"/>
      <c r="M196" s="430"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30" t="s">
        <v>1835</v>
      </c>
      <c r="I197" s="433"/>
      <c r="J197" s="430" t="s">
        <v>1836</v>
      </c>
      <c r="K197" s="430" t="s">
        <v>163</v>
      </c>
      <c r="L197" s="435"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30" t="s">
        <v>1265</v>
      </c>
      <c r="L198" s="435" t="s">
        <v>119</v>
      </c>
      <c r="M198" s="88" t="s">
        <v>1347</v>
      </c>
      <c r="N198" s="430"/>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30" t="s">
        <v>1349</v>
      </c>
      <c r="I199" s="437" t="s">
        <v>1350</v>
      </c>
      <c r="J199" s="433" t="s">
        <v>162</v>
      </c>
      <c r="K199" s="430" t="s">
        <v>117</v>
      </c>
      <c r="L199" s="435"/>
      <c r="M199" s="430" t="s">
        <v>118</v>
      </c>
      <c r="N199" s="104" t="s">
        <v>1351</v>
      </c>
      <c r="O199" s="100"/>
      <c r="P199" s="100"/>
      <c r="Q199" s="434"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30" t="s">
        <v>1353</v>
      </c>
      <c r="I200" s="437" t="s">
        <v>1354</v>
      </c>
      <c r="J200" s="433" t="s">
        <v>1355</v>
      </c>
      <c r="K200" s="430" t="s">
        <v>117</v>
      </c>
      <c r="L200" s="435"/>
      <c r="M200" s="430" t="s">
        <v>118</v>
      </c>
      <c r="N200" s="104" t="s">
        <v>1356</v>
      </c>
      <c r="O200" s="105"/>
      <c r="P200" s="100"/>
      <c r="Q200" s="434"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30" t="s">
        <v>1510</v>
      </c>
      <c r="I201" s="433" t="s">
        <v>1511</v>
      </c>
      <c r="J201" s="433" t="s">
        <v>213</v>
      </c>
      <c r="K201" s="430" t="s">
        <v>163</v>
      </c>
      <c r="L201" s="435"/>
      <c r="M201" s="430" t="s">
        <v>118</v>
      </c>
      <c r="N201" s="103"/>
      <c r="O201" s="434"/>
      <c r="P201" s="434" t="s">
        <v>119</v>
      </c>
      <c r="Q201" s="434"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30" t="s">
        <v>163</v>
      </c>
      <c r="L202" s="435"/>
      <c r="M202" s="430" t="s">
        <v>118</v>
      </c>
      <c r="N202" s="430"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30" t="s">
        <v>1845</v>
      </c>
      <c r="I203" s="433" t="s">
        <v>1846</v>
      </c>
      <c r="J203" s="433" t="s">
        <v>213</v>
      </c>
      <c r="K203" s="430" t="s">
        <v>163</v>
      </c>
      <c r="L203" s="435"/>
      <c r="M203" s="430" t="s">
        <v>118</v>
      </c>
      <c r="N203" s="430"/>
      <c r="O203" s="434"/>
      <c r="P203" s="434"/>
      <c r="Q203" s="434"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30" t="s">
        <v>1849</v>
      </c>
      <c r="I204" s="433"/>
      <c r="J204" s="433" t="s">
        <v>1850</v>
      </c>
      <c r="K204" s="430" t="s">
        <v>1265</v>
      </c>
      <c r="L204" s="435" t="s">
        <v>119</v>
      </c>
      <c r="M204" s="88" t="s">
        <v>1515</v>
      </c>
      <c r="N204" s="430"/>
      <c r="O204" s="434" t="s">
        <v>119</v>
      </c>
      <c r="P204" s="434"/>
      <c r="Q204" s="434"/>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30" t="s">
        <v>1852</v>
      </c>
      <c r="I205" s="433" t="s">
        <v>1853</v>
      </c>
      <c r="J205" s="433" t="s">
        <v>213</v>
      </c>
      <c r="K205" s="430" t="s">
        <v>1265</v>
      </c>
      <c r="L205" s="435"/>
      <c r="M205" s="430" t="s">
        <v>118</v>
      </c>
      <c r="N205" s="430"/>
      <c r="O205" s="436" t="s">
        <v>119</v>
      </c>
      <c r="P205" s="436"/>
      <c r="Q205" s="436"/>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30" t="s">
        <v>1855</v>
      </c>
      <c r="I206" s="433"/>
      <c r="J206" s="430" t="s">
        <v>1856</v>
      </c>
      <c r="K206" s="430" t="s">
        <v>163</v>
      </c>
      <c r="L206" s="435" t="s">
        <v>119</v>
      </c>
      <c r="M206" s="430" t="s">
        <v>1856</v>
      </c>
      <c r="N206" s="430"/>
      <c r="O206" s="434" t="s">
        <v>119</v>
      </c>
      <c r="P206" s="434" t="s">
        <v>119</v>
      </c>
      <c r="Q206" s="434"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30" t="s">
        <v>1858</v>
      </c>
      <c r="I207" s="433"/>
      <c r="J207" s="433" t="s">
        <v>1859</v>
      </c>
      <c r="K207" s="441" t="s">
        <v>1860</v>
      </c>
      <c r="L207" s="435" t="s">
        <v>119</v>
      </c>
      <c r="M207" s="88" t="s">
        <v>1859</v>
      </c>
      <c r="N207" s="430"/>
      <c r="O207" s="434" t="s">
        <v>119</v>
      </c>
      <c r="P207" s="434" t="s">
        <v>119</v>
      </c>
      <c r="Q207" s="434"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30" t="s">
        <v>1862</v>
      </c>
      <c r="I208" s="433" t="s">
        <v>1863</v>
      </c>
      <c r="J208" s="433" t="s">
        <v>1864</v>
      </c>
      <c r="K208" s="430" t="s">
        <v>117</v>
      </c>
      <c r="L208" s="435"/>
      <c r="M208" s="430" t="s">
        <v>118</v>
      </c>
      <c r="N208" s="430"/>
      <c r="O208" s="434" t="s">
        <v>119</v>
      </c>
      <c r="P208" s="434" t="s">
        <v>119</v>
      </c>
      <c r="Q208" s="434"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30" t="s">
        <v>1865</v>
      </c>
      <c r="I209" s="433" t="s">
        <v>1866</v>
      </c>
      <c r="J209" s="433" t="s">
        <v>1275</v>
      </c>
      <c r="K209" s="430" t="s">
        <v>163</v>
      </c>
      <c r="L209" s="435"/>
      <c r="M209" s="430" t="s">
        <v>118</v>
      </c>
      <c r="N209" s="430"/>
      <c r="O209" s="434" t="s">
        <v>119</v>
      </c>
      <c r="P209" s="434" t="s">
        <v>119</v>
      </c>
      <c r="Q209" s="434"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30" t="s">
        <v>1868</v>
      </c>
      <c r="I210" s="433" t="s">
        <v>1869</v>
      </c>
      <c r="J210" s="433" t="s">
        <v>1355</v>
      </c>
      <c r="K210" s="430" t="s">
        <v>117</v>
      </c>
      <c r="L210" s="435"/>
      <c r="M210" s="430" t="s">
        <v>118</v>
      </c>
      <c r="N210" s="430"/>
      <c r="O210" s="434" t="s">
        <v>119</v>
      </c>
      <c r="P210" s="434" t="s">
        <v>119</v>
      </c>
      <c r="Q210" s="434"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30" t="s">
        <v>1871</v>
      </c>
      <c r="I211" s="433" t="s">
        <v>1872</v>
      </c>
      <c r="J211" s="433" t="s">
        <v>213</v>
      </c>
      <c r="K211" s="430" t="s">
        <v>163</v>
      </c>
      <c r="L211" s="435"/>
      <c r="M211" s="430" t="s">
        <v>118</v>
      </c>
      <c r="N211" s="430"/>
      <c r="O211" s="436" t="s">
        <v>119</v>
      </c>
      <c r="P211" s="436" t="s">
        <v>119</v>
      </c>
      <c r="Q211" s="436"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9">
      <formula>#REF!=1</formula>
    </cfRule>
    <cfRule type="expression" dxfId="5140" priority="470">
      <formula>#REF!=1</formula>
    </cfRule>
    <cfRule type="expression" dxfId="5139" priority="468">
      <formula>AND(#REF!=1,#REF!=1)</formula>
    </cfRule>
    <cfRule type="expression" dxfId="5138" priority="467">
      <formula>OR(#REF!="X",#REF!="X")</formula>
    </cfRule>
  </conditionalFormatting>
  <conditionalFormatting sqref="B15:B16 C99:C100 C151">
    <cfRule type="expression" dxfId="5137" priority="460">
      <formula>#REF!=1</formula>
    </cfRule>
    <cfRule type="expression" dxfId="5136" priority="459">
      <formula>#REF!=1</formula>
    </cfRule>
    <cfRule type="expression" dxfId="5135" priority="458">
      <formula>AND(#REF!=1,#REF!=1)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1">
      <formula>AND($L202="X",OR(#REF!&lt;&gt;"",#REF!&lt;&gt;""))</formula>
    </cfRule>
    <cfRule type="expression" dxfId="5127"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9">
      <formula>OR(#REF!="X",#REF!="X")</formula>
    </cfRule>
    <cfRule type="expression" dxfId="5118" priority="482">
      <formula>#REF!=1</formula>
    </cfRule>
    <cfRule type="expression" dxfId="5117" priority="478">
      <formula>AND($L42="X",OR(#REF!&lt;&gt;"",$B42&lt;&gt;""))</formula>
    </cfRule>
    <cfRule type="expression" dxfId="5116" priority="480">
      <formula>AND(#REF!=1,#REF!=1)</formula>
    </cfRule>
    <cfRule type="expression" dxfId="5115" priority="481">
      <formula>#REF!=1</formula>
    </cfRule>
  </conditionalFormatting>
  <conditionalFormatting sqref="C92 F92:G92">
    <cfRule type="expression" dxfId="5114" priority="486">
      <formula>AND($L92="X",OR($B92&lt;&gt;"",$C92&lt;&gt;"",$E92&lt;&gt;"",#REF!&lt;&gt;""))</formula>
    </cfRule>
    <cfRule type="expression" dxfId="5113" priority="484">
      <formula>AND($L92="X",OR($B92&lt;&gt;"",$C92&lt;&gt;"",$D92&lt;&gt;""))</formula>
    </cfRule>
    <cfRule type="expression" dxfId="5112" priority="492">
      <formula>#REF!=1</formula>
    </cfRule>
    <cfRule type="expression" dxfId="5111" priority="498">
      <formula>#REF!=1</formula>
    </cfRule>
    <cfRule type="expression" dxfId="5110" priority="485">
      <formula>AND($L92="X",OR($B92&lt;&gt;"",$C92&lt;&gt;"",$D92&lt;&gt;"",$E92&lt;&gt;""))</formula>
    </cfRule>
    <cfRule type="expression" dxfId="5109" priority="496">
      <formula>AND(#REF!=1,#REF!=1)</formula>
    </cfRule>
    <cfRule type="expression" dxfId="5108" priority="497">
      <formula>#REF!=1</formula>
    </cfRule>
    <cfRule type="expression" dxfId="5107" priority="495">
      <formula>AND($L92="X",OR($B92&lt;&gt;"",$C92&lt;&gt;"",$D92&lt;&gt;"",$E92&lt;&gt;""))</formula>
    </cfRule>
    <cfRule type="expression" dxfId="5106" priority="494">
      <formula>AND($L92="X",OR($B92&lt;&gt;"",$C92&lt;&gt;""))</formula>
    </cfRule>
    <cfRule type="expression" dxfId="5105" priority="499">
      <formula>AND($L92="X",OR($B92&lt;&gt;"",$C92&lt;&gt;"",$E92&lt;&gt;"",#REF!&lt;&gt;""))</formula>
    </cfRule>
    <cfRule type="expression" dxfId="5104" priority="493">
      <formula>AND($L92="X",OR($B92&lt;&gt;"",$C92&lt;&gt;"",$E92&lt;&gt;"",#REF!&lt;&gt;""))</formula>
    </cfRule>
    <cfRule type="expression" dxfId="5103" priority="502">
      <formula>AND($L92="X",OR($B92&lt;&gt;"",$C92&lt;&gt;"",$D92&lt;&gt;"",$E92&lt;&gt;""))</formula>
    </cfRule>
    <cfRule type="expression" dxfId="5102" priority="503">
      <formula>AND(#REF!=1,#REF!=1)</formula>
    </cfRule>
    <cfRule type="expression" dxfId="5101" priority="504">
      <formula>#REF!=1</formula>
    </cfRule>
    <cfRule type="expression" dxfId="5100" priority="505">
      <formula>AND($L92="X",OR($B92&lt;&gt;"",$C92&lt;&gt;"",$E92&lt;&gt;"",#REF!&lt;&gt;""))</formula>
    </cfRule>
    <cfRule type="expression" dxfId="5099" priority="501">
      <formula>AND($L92="X",OR($B92&lt;&gt;"",$C92&lt;&gt;"",$D92&lt;&gt;""))</formula>
    </cfRule>
    <cfRule type="expression" dxfId="5098" priority="500">
      <formula>#REF!=1</formula>
    </cfRule>
    <cfRule type="expression" dxfId="5097" priority="491">
      <formula>#REF!=1</formula>
    </cfRule>
    <cfRule type="expression" dxfId="5096" priority="483">
      <formula>AND($L92="X",OR($B92&lt;&gt;"",#REF!&lt;&gt;"",$C92&lt;&gt;""))</formula>
    </cfRule>
    <cfRule type="expression" dxfId="5095" priority="490">
      <formula>AND(#REF!=1,#REF!=1)</formula>
    </cfRule>
    <cfRule type="expression" dxfId="5094" priority="489">
      <formula>AND($L92="X",OR($B92&lt;&gt;"",$C92&lt;&gt;"",$D92&lt;&gt;"",$E92&lt;&gt;""))</formula>
    </cfRule>
    <cfRule type="expression" dxfId="5093" priority="488">
      <formula>AND($L92="X",OR($B92&lt;&gt;"",$C92&lt;&gt;"",$D92&lt;&gt;""))</formula>
    </cfRule>
    <cfRule type="expression" dxfId="5092" priority="487">
      <formula>#REF!=1</formula>
    </cfRule>
  </conditionalFormatting>
  <conditionalFormatting sqref="C131 F131:G131">
    <cfRule type="expression" dxfId="5091" priority="509">
      <formula>AND($L131="X",OR($B131&lt;&gt;"",$C131&lt;&gt;"",$E131&lt;&gt;"",#REF!&lt;&gt;""))</formula>
    </cfRule>
    <cfRule type="expression" dxfId="5090" priority="508">
      <formula>AND($L131="X",OR($B131&lt;&gt;"",$C131&lt;&gt;"",$D131&lt;&gt;"",$E131&lt;&gt;""))</formula>
    </cfRule>
    <cfRule type="expression" dxfId="5089" priority="510">
      <formula>#REF!=1</formula>
    </cfRule>
    <cfRule type="expression" dxfId="5088" priority="511">
      <formula>AND($L131="X",OR($B131&lt;&gt;"",$C131&lt;&gt;"",$D131&lt;&gt;""))</formula>
    </cfRule>
    <cfRule type="expression" dxfId="5087" priority="507">
      <formula>AND($L131="X",OR($B131&lt;&gt;"",$C131&lt;&gt;"",$D131&lt;&gt;""))</formula>
    </cfRule>
    <cfRule type="expression" dxfId="5086" priority="506">
      <formula>AND($L131="X",OR($B131&lt;&gt;"",#REF!&lt;&gt;"",$C131&lt;&gt;""))</formula>
    </cfRule>
  </conditionalFormatting>
  <conditionalFormatting sqref="C151 B15:B16 C99:C100">
    <cfRule type="expression" dxfId="5085" priority="457">
      <formula>OR(#REF!="X",#REF!="X")</formula>
    </cfRule>
  </conditionalFormatting>
  <conditionalFormatting sqref="C183:C184">
    <cfRule type="expression" dxfId="5084" priority="473">
      <formula>#REF!=1</formula>
    </cfRule>
    <cfRule type="expression" dxfId="5083" priority="472">
      <formula>#REF!=1</formula>
    </cfRule>
    <cfRule type="expression" dxfId="5082" priority="471">
      <formula>AND($L183="X",#REF!&lt;&gt;"")</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22">
      <formula>AND($L37="X",OR($B37&lt;&gt;"",$C37&lt;&gt;"",$E37&lt;&gt;"",#REF!&lt;&gt;""))</formula>
    </cfRule>
    <cfRule type="expression" dxfId="5076" priority="523">
      <formula>AND($L37="X",OR($B37&lt;&gt;"",$C37&lt;&gt;""))</formula>
    </cfRule>
    <cfRule type="expression" dxfId="5075" priority="524">
      <formula>AND($L37="X",OR($B37&lt;&gt;"",$C37&lt;&gt;"",$D37&lt;&gt;"",$E37&lt;&gt;""))</formula>
    </cfRule>
    <cfRule type="expression" dxfId="5074" priority="525">
      <formula>AND(#REF!=1,#REF!=1)</formula>
    </cfRule>
    <cfRule type="expression" dxfId="5073" priority="526">
      <formula>#REF!=1</formula>
    </cfRule>
    <cfRule type="expression" dxfId="5072" priority="527">
      <formula>#REF!=1</formula>
    </cfRule>
    <cfRule type="expression" dxfId="5071" priority="528">
      <formula>AND($L37="X",OR($B37&lt;&gt;"",$C37&lt;&gt;"",$E37&lt;&gt;"",#REF!&lt;&gt;""))</formula>
    </cfRule>
    <cfRule type="expression" dxfId="5070" priority="530">
      <formula>AND($L37="X",OR($B37&lt;&gt;"",$C37&lt;&gt;"",$D37&lt;&gt;""))</formula>
    </cfRule>
    <cfRule type="expression" dxfId="5069" priority="531">
      <formula>AND($L37="X",OR($B37&lt;&gt;"",$C37&lt;&gt;"",$D37&lt;&gt;"",$E37&lt;&gt;""))</formula>
    </cfRule>
    <cfRule type="expression" dxfId="5068" priority="532">
      <formula>AND(#REF!=1,#REF!=1)</formula>
    </cfRule>
    <cfRule type="expression" dxfId="5067" priority="533">
      <formula>#REF!=1</formula>
    </cfRule>
    <cfRule type="expression" dxfId="5066" priority="534">
      <formula>AND($L37="X",OR($B37&lt;&gt;"",$C37&lt;&gt;"",$E37&lt;&gt;"",#REF!&lt;&gt;""))</formula>
    </cfRule>
    <cfRule type="expression" dxfId="5065" priority="535">
      <formula>AND($L37="X",OR($B37&lt;&gt;"",$C37&lt;&gt;""))</formula>
    </cfRule>
    <cfRule type="expression" dxfId="5064" priority="536">
      <formula>AND($L37="X",$B37&lt;&gt;"")</formula>
    </cfRule>
    <cfRule type="expression" dxfId="5063" priority="537">
      <formula>AND($L37="X",OR($B37&lt;&gt;"",$C37&lt;&gt;"",$D37&lt;&gt;""))</formula>
    </cfRule>
    <cfRule type="expression" dxfId="5062" priority="529">
      <formula>#REF!=1</formula>
    </cfRule>
    <cfRule type="expression" dxfId="5061" priority="516">
      <formula>#REF!=1</formula>
    </cfRule>
    <cfRule type="expression" dxfId="5060" priority="515">
      <formula>AND($L37="X",OR($B37&lt;&gt;"",$C37&lt;&gt;"",$E37&lt;&gt;"",#REF!&lt;&gt;""))</formula>
    </cfRule>
    <cfRule type="expression" dxfId="5059" priority="514">
      <formula>AND($L37="X",OR($B37&lt;&gt;"",$C37&lt;&gt;"",$D37&lt;&gt;"",$E37&lt;&gt;""))</formula>
    </cfRule>
    <cfRule type="expression" dxfId="5058" priority="513">
      <formula>AND($L37="X",OR($B37&lt;&gt;"",$C37&lt;&gt;"",$D37&lt;&gt;""))</formula>
    </cfRule>
    <cfRule type="expression" dxfId="5057" priority="512">
      <formula>AND($L37="X",OR($B37&lt;&gt;"",#REF!&lt;&gt;"",$C37&lt;&gt;""))</formula>
    </cfRule>
    <cfRule type="expression" dxfId="5056" priority="517">
      <formula>AND($L37="X",OR($B37&lt;&gt;"",$C37&lt;&gt;"",$D37&lt;&gt;""))</formula>
    </cfRule>
    <cfRule type="expression" dxfId="5055" priority="518">
      <formula>AND($L37="X",OR($B37&lt;&gt;"",$C37&lt;&gt;"",$D37&lt;&gt;"",$E37&lt;&gt;""))</formula>
    </cfRule>
    <cfRule type="expression" dxfId="5054" priority="519">
      <formula>AND(#REF!=1,#REF!=1)</formula>
    </cfRule>
    <cfRule type="expression" dxfId="5053" priority="520">
      <formula>#REF!=1</formula>
    </cfRule>
    <cfRule type="expression" dxfId="5052" priority="521">
      <formula>#REF!=1</formula>
    </cfRule>
  </conditionalFormatting>
  <conditionalFormatting sqref="C131:D131 G131">
    <cfRule type="expression" dxfId="5051" priority="542">
      <formula>AND(#REF!=1,#REF!=1)</formula>
    </cfRule>
    <cfRule type="expression" dxfId="5050" priority="539">
      <formula>AND($L131="X",OR($B131&lt;&gt;"",$C131&lt;&gt;"",$E131&lt;&gt;"",#REF!&lt;&gt;""))</formula>
    </cfRule>
    <cfRule type="expression" dxfId="5049" priority="541">
      <formula>AND($L131="X",OR($B131&lt;&gt;"",$C131&lt;&gt;"",$D131&lt;&gt;""))</formula>
    </cfRule>
    <cfRule type="expression" dxfId="5048" priority="543">
      <formula>#REF!=1</formula>
    </cfRule>
    <cfRule type="expression" dxfId="5047" priority="540">
      <formula>#REF!=1</formula>
    </cfRule>
    <cfRule type="expression" dxfId="5046"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58">
      <formula>AND(#REF!=1,#REF!=1)</formula>
    </cfRule>
    <cfRule type="expression" dxfId="5041" priority="560">
      <formula>#REF!=1</formula>
    </cfRule>
    <cfRule type="expression" dxfId="5040" priority="561">
      <formula>AND($L17="X",OR($B17&lt;&gt;"",$C17&lt;&gt;""))</formula>
    </cfRule>
    <cfRule type="expression" dxfId="5039" priority="598">
      <formula>AND($L17="X",OR($B17&lt;&gt;"",$C17&lt;&gt;"",$E17&lt;&gt;"",#REF!&lt;&gt;""))</formula>
    </cfRule>
    <cfRule type="expression" dxfId="5038" priority="562">
      <formula>AND(#REF!=1,#REF!=1)</formula>
    </cfRule>
    <cfRule type="expression" dxfId="5037" priority="563">
      <formula>#REF!=1</formula>
    </cfRule>
    <cfRule type="expression" dxfId="5036" priority="564">
      <formula>#REF!=1</formula>
    </cfRule>
    <cfRule type="expression" dxfId="5035" priority="565">
      <formula>AND($L17="X",OR($B17&lt;&gt;"",$C17&lt;&gt;""))</formula>
    </cfRule>
    <cfRule type="expression" dxfId="5034" priority="566">
      <formula>AND(#REF!=1,#REF!=1)</formula>
    </cfRule>
    <cfRule type="expression" dxfId="5033" priority="567">
      <formula>#REF!=1</formula>
    </cfRule>
    <cfRule type="expression" dxfId="5032" priority="568">
      <formula>#REF!=1</formula>
    </cfRule>
    <cfRule type="expression" dxfId="5031" priority="569">
      <formula>AND($L17="X",OR($B17&lt;&gt;"",$C17&lt;&gt;""))</formula>
    </cfRule>
    <cfRule type="expression" dxfId="5030" priority="570">
      <formula>AND(#REF!=1,#REF!=1)</formula>
    </cfRule>
    <cfRule type="expression" dxfId="5029" priority="571">
      <formula>#REF!=1</formula>
    </cfRule>
    <cfRule type="expression" dxfId="5028" priority="599">
      <formula>#REF!=1</formula>
    </cfRule>
    <cfRule type="expression" dxfId="5027" priority="600">
      <formula>AND($L17="X",OR($B17&lt;&gt;"",$C17&lt;&gt;"",$D17&lt;&gt;""))</formula>
    </cfRule>
    <cfRule type="expression" dxfId="5026" priority="572">
      <formula>#REF!=1</formula>
    </cfRule>
    <cfRule type="expression" dxfId="5025" priority="573">
      <formula>OR(#REF!="X",#REF!="X")</formula>
    </cfRule>
    <cfRule type="expression" dxfId="5024" priority="574">
      <formula>AND(#REF!=1,#REF!=1)</formula>
    </cfRule>
    <cfRule type="expression" dxfId="5023" priority="576">
      <formula>#REF!=1</formula>
    </cfRule>
    <cfRule type="expression" dxfId="5022" priority="601">
      <formula>AND($L17="X",OR($B17&lt;&gt;"",$C17&lt;&gt;"",$D17&lt;&gt;"",$E17&lt;&gt;""))</formula>
    </cfRule>
    <cfRule type="expression" dxfId="5021" priority="602">
      <formula>AND($L17="X",OR($B17&lt;&gt;"",$C17&lt;&gt;"",$E17&lt;&gt;"",#REF!&lt;&gt;""))</formula>
    </cfRule>
    <cfRule type="expression" dxfId="5020" priority="603">
      <formula>AND($L17="X",OR($B17&lt;&gt;"",$C17&lt;&gt;""))</formula>
    </cfRule>
    <cfRule type="expression" dxfId="5019" priority="577">
      <formula>AND(#REF!=1,#REF!=1)</formula>
    </cfRule>
    <cfRule type="expression" dxfId="5018" priority="578">
      <formula>#REF!=1</formula>
    </cfRule>
    <cfRule type="expression" dxfId="5017" priority="597">
      <formula>#REF!=1</formula>
    </cfRule>
    <cfRule type="expression" dxfId="5016" priority="559">
      <formula>#REF!=1</formula>
    </cfRule>
    <cfRule type="expression" dxfId="5015" priority="596">
      <formula>#REF!=1</formula>
    </cfRule>
    <cfRule type="expression" dxfId="5014" priority="595">
      <formula>AND(#REF!=1,#REF!=1)</formula>
    </cfRule>
    <cfRule type="expression" dxfId="5013" priority="594">
      <formula>AND($L17="X",OR($B17&lt;&gt;"",$C17&lt;&gt;"",$D17&lt;&gt;"",$E17&lt;&gt;""))</formula>
    </cfRule>
    <cfRule type="expression" dxfId="5012" priority="593">
      <formula>AND($L17="X",OR($B17&lt;&gt;"",$C17&lt;&gt;""))</formula>
    </cfRule>
    <cfRule type="expression" dxfId="5011" priority="592">
      <formula>AND($L17="X",OR($B17&lt;&gt;"",$C17&lt;&gt;"",$E17&lt;&gt;"",#REF!&lt;&gt;""))</formula>
    </cfRule>
    <cfRule type="expression" dxfId="5010" priority="591">
      <formula>#REF!=1</formula>
    </cfRule>
    <cfRule type="expression" dxfId="5009" priority="552">
      <formula>#REF!=1</formula>
    </cfRule>
    <cfRule type="expression" dxfId="5008" priority="581">
      <formula>AND($L17="X",OR($B17&lt;&gt;"",$C17&lt;&gt;""))</formula>
    </cfRule>
    <cfRule type="expression" dxfId="5007" priority="553">
      <formula>AND($L17="X",OR($B17&lt;&gt;"",$C17&lt;&gt;""))</formula>
    </cfRule>
    <cfRule type="expression" dxfId="5006" priority="544">
      <formula>AND($L17="X",OR($B17&lt;&gt;"",$C17&lt;&gt;"",$D17&lt;&gt;"",$E17&lt;&gt;""))</formula>
    </cfRule>
    <cfRule type="expression" dxfId="5005" priority="545">
      <formula>AND($L17="X",OR($B17&lt;&gt;"",#REF!&lt;&gt;"",$C17&lt;&gt;"",$D17&lt;&gt;""))</formula>
    </cfRule>
    <cfRule type="expression" dxfId="5004" priority="604">
      <formula>AND($L17="X",$B17&lt;&gt;"")</formula>
    </cfRule>
    <cfRule type="expression" dxfId="5003" priority="549">
      <formula>AND($L17="X",OR($B17&lt;&gt;"",$C17&lt;&gt;""))</formula>
    </cfRule>
    <cfRule type="expression" dxfId="5002" priority="554">
      <formula>AND(#REF!=1,#REF!=1)</formula>
    </cfRule>
    <cfRule type="expression" dxfId="5001" priority="580">
      <formula>#REF!=1</formula>
    </cfRule>
    <cfRule type="expression" dxfId="5000" priority="579">
      <formula>AND(#REF!=1,#REF!=1)</formula>
    </cfRule>
    <cfRule type="expression" dxfId="4999" priority="582">
      <formula>AND($L17="X",OR($B17&lt;&gt;"",#REF!&lt;&gt;"",$C17&lt;&gt;""))</formula>
    </cfRule>
    <cfRule type="expression" dxfId="4998" priority="555">
      <formula>#REF!=1</formula>
    </cfRule>
    <cfRule type="expression" dxfId="4997" priority="584">
      <formula>AND($L17="X",OR($B17&lt;&gt;"",$C17&lt;&gt;"",$D17&lt;&gt;"",$E17&lt;&gt;""))</formula>
    </cfRule>
    <cfRule type="expression" dxfId="4996" priority="585">
      <formula>AND($L17="X",OR($B17&lt;&gt;"",$C17&lt;&gt;"",$E17&lt;&gt;"",#REF!&lt;&gt;""))</formula>
    </cfRule>
    <cfRule type="expression" dxfId="4995" priority="586">
      <formula>#REF!=1</formula>
    </cfRule>
    <cfRule type="expression" dxfId="4994" priority="587">
      <formula>AND($L17="X",OR($B17&lt;&gt;"",$C17&lt;&gt;"",$D17&lt;&gt;""))</formula>
    </cfRule>
    <cfRule type="expression" dxfId="4993" priority="588">
      <formula>AND($L17="X",OR($B17&lt;&gt;"",$C17&lt;&gt;"",$D17&lt;&gt;"",$E17&lt;&gt;""))</formula>
    </cfRule>
    <cfRule type="expression" dxfId="4992" priority="589">
      <formula>AND(#REF!=1,#REF!=1)</formula>
    </cfRule>
    <cfRule type="expression" dxfId="4991" priority="590">
      <formula>#REF!=1</formula>
    </cfRule>
    <cfRule type="expression" dxfId="4990" priority="575">
      <formula>#REF!=1</formula>
    </cfRule>
    <cfRule type="expression" dxfId="4989" priority="556">
      <formula>#REF!=1</formula>
    </cfRule>
    <cfRule type="expression" dxfId="4988" priority="557">
      <formula>AND($L17="X",OR($B17&lt;&gt;"",$C17&lt;&gt;""))</formula>
    </cfRule>
    <cfRule type="expression" dxfId="4987" priority="546">
      <formula>AND(#REF!=1,#REF!=1)</formula>
    </cfRule>
    <cfRule type="expression" dxfId="4986" priority="547">
      <formula>#REF!=1</formula>
    </cfRule>
    <cfRule type="expression" dxfId="4985" priority="548">
      <formula>#REF!=1</formula>
    </cfRule>
    <cfRule type="expression" dxfId="4984" priority="550">
      <formula>AND(#REF!=1,#REF!=1)</formula>
    </cfRule>
    <cfRule type="expression" dxfId="4983" priority="551">
      <formula>#REF!=1</formula>
    </cfRule>
    <cfRule type="expression" dxfId="4982" priority="583">
      <formula>AND($L17="X",OR($B17&lt;&gt;"",$C17&lt;&gt;"",$D17&lt;&gt;""))</formula>
    </cfRule>
  </conditionalFormatting>
  <conditionalFormatting sqref="C37:G37 D44:G44 E51:G51 D59:G59 D69:G69 E71:G71 F72:G72 C92:G92 E98:G98">
    <cfRule type="expression" dxfId="4981" priority="612">
      <formula>#REF!=1</formula>
    </cfRule>
    <cfRule type="expression" dxfId="4980" priority="611">
      <formula>AND(#REF!=1,#REF!=1)</formula>
    </cfRule>
    <cfRule type="expression" dxfId="4979" priority="610">
      <formula>AND($L37="X",OR($B37&lt;&gt;"",$C37&lt;&gt;""))</formula>
    </cfRule>
    <cfRule type="expression" dxfId="4978" priority="609">
      <formula>#REF!=1</formula>
    </cfRule>
    <cfRule type="expression" dxfId="4977" priority="608">
      <formula>#REF!=1</formula>
    </cfRule>
    <cfRule type="expression" dxfId="4976" priority="607">
      <formula>AND(#REF!=1,#REF!=1)</formula>
    </cfRule>
    <cfRule type="expression" dxfId="4975" priority="631">
      <formula>AND(#REF!=1,#REF!=1)</formula>
    </cfRule>
    <cfRule type="expression" dxfId="4974" priority="622">
      <formula>AND($L37="X",OR($B37&lt;&gt;"",$C37&lt;&gt;""))</formula>
    </cfRule>
    <cfRule type="expression" dxfId="4973" priority="642">
      <formula>#REF!=1</formula>
    </cfRule>
    <cfRule type="expression" dxfId="4972" priority="641">
      <formula>AND(#REF!=1,#REF!=1)</formula>
    </cfRule>
    <cfRule type="expression" dxfId="4971" priority="640">
      <formula>#REF!=1</formula>
    </cfRule>
    <cfRule type="expression" dxfId="4970" priority="639">
      <formula>AND(#REF!=1,#REF!=1)</formula>
    </cfRule>
    <cfRule type="expression" dxfId="4969" priority="638">
      <formula>OR(#REF!="X",#REF!="X")</formula>
    </cfRule>
    <cfRule type="expression" dxfId="4968" priority="637">
      <formula>#REF!=1</formula>
    </cfRule>
    <cfRule type="expression" dxfId="4967" priority="636">
      <formula>#REF!=1</formula>
    </cfRule>
    <cfRule type="expression" dxfId="4966" priority="635">
      <formula>AND(#REF!=1,#REF!=1)</formula>
    </cfRule>
    <cfRule type="expression" dxfId="4965" priority="634">
      <formula>OR(#REF!="X",#REF!="X")</formula>
    </cfRule>
    <cfRule type="expression" dxfId="4964" priority="633">
      <formula>#REF!=1</formula>
    </cfRule>
    <cfRule type="expression" dxfId="4963" priority="632">
      <formula>#REF!=1</formula>
    </cfRule>
    <cfRule type="expression" dxfId="4962" priority="630">
      <formula>AND($L37="X",OR($B37&lt;&gt;"",$C37&lt;&gt;""))</formula>
    </cfRule>
    <cfRule type="expression" dxfId="4961" priority="629">
      <formula>#REF!=1</formula>
    </cfRule>
    <cfRule type="expression" dxfId="4960" priority="628">
      <formula>#REF!=1</formula>
    </cfRule>
    <cfRule type="expression" dxfId="4959" priority="627">
      <formula>AND(#REF!=1,#REF!=1)</formula>
    </cfRule>
    <cfRule type="expression" dxfId="4958" priority="626">
      <formula>AND($L37="X",OR($B37&lt;&gt;"",$C37&lt;&gt;""))</formula>
    </cfRule>
    <cfRule type="expression" dxfId="4957" priority="625">
      <formula>#REF!=1</formula>
    </cfRule>
    <cfRule type="expression" dxfId="4956" priority="624">
      <formula>#REF!=1</formula>
    </cfRule>
    <cfRule type="expression" dxfId="4955" priority="623">
      <formula>AND(#REF!=1,#REF!=1)</formula>
    </cfRule>
    <cfRule type="expression" dxfId="4954" priority="621">
      <formula>#REF!=1</formula>
    </cfRule>
    <cfRule type="expression" dxfId="4953" priority="620">
      <formula>#REF!=1</formula>
    </cfRule>
    <cfRule type="expression" dxfId="4952" priority="619">
      <formula>AND(#REF!=1,#REF!=1)</formula>
    </cfRule>
    <cfRule type="expression" dxfId="4951" priority="618">
      <formula>AND($L37="X",OR($B37&lt;&gt;"",$C37&lt;&gt;""))</formula>
    </cfRule>
    <cfRule type="expression" dxfId="4950" priority="617">
      <formula>#REF!=1</formula>
    </cfRule>
    <cfRule type="expression" dxfId="4949" priority="616">
      <formula>#REF!=1</formula>
    </cfRule>
    <cfRule type="expression" dxfId="4948" priority="615">
      <formula>AND(#REF!=1,#REF!=1)</formula>
    </cfRule>
    <cfRule type="expression" dxfId="4947" priority="614">
      <formula>AND($L37="X",OR($B37&lt;&gt;"",$C37&lt;&gt;""))</formula>
    </cfRule>
    <cfRule type="expression" dxfId="4946" priority="613">
      <formula>#REF!=1</formula>
    </cfRule>
  </conditionalFormatting>
  <conditionalFormatting sqref="C37:G37 D69:G69 C92:G92 D23:G27 D44:G44 E51:G51 D59:G59 E71:G71 F72:G72 E98:G98">
    <cfRule type="expression" dxfId="4945" priority="606">
      <formula>AND($L23="X",OR($B23&lt;&gt;"",#REF!&lt;&gt;"",$C23&lt;&gt;"",$D23&lt;&gt;""))</formula>
    </cfRule>
    <cfRule type="expression" dxfId="4944" priority="605">
      <formula>AND($L23="X",OR($B23&lt;&gt;"",$C23&lt;&gt;"",$D23&lt;&gt;"",$E23&lt;&gt;""))</formula>
    </cfRule>
  </conditionalFormatting>
  <conditionalFormatting sqref="C131:G131">
    <cfRule type="expression" dxfId="4943" priority="430">
      <formula>$T131=1</formula>
    </cfRule>
    <cfRule type="expression" dxfId="4942" priority="431">
      <formula>AND($L131="X",OR($B131&lt;&gt;"",$C131&lt;&gt;""))</formula>
    </cfRule>
    <cfRule type="expression" dxfId="4941" priority="432">
      <formula>AND($U131=1,$T131=1)</formula>
    </cfRule>
    <cfRule type="expression" dxfId="4940" priority="433">
      <formula>$U131=1</formula>
    </cfRule>
    <cfRule type="expression" dxfId="4939" priority="434">
      <formula>$T131=1</formula>
    </cfRule>
    <cfRule type="expression" dxfId="4938" priority="435">
      <formula>OR($U131="X",$T131="X")</formula>
    </cfRule>
    <cfRule type="expression" dxfId="4937" priority="436">
      <formula>AND($U131=1,$T131=1)</formula>
    </cfRule>
    <cfRule type="expression" dxfId="4936" priority="437">
      <formula>$U131=1</formula>
    </cfRule>
    <cfRule type="expression" dxfId="4935" priority="438">
      <formula>$T131=1</formula>
    </cfRule>
    <cfRule type="expression" dxfId="4934" priority="439">
      <formula>OR($U131="X",$T131="X")</formula>
    </cfRule>
    <cfRule type="expression" dxfId="4933" priority="643">
      <formula>AND($L131="X",$B131&lt;&gt;"")</formula>
    </cfRule>
    <cfRule type="expression" dxfId="4932" priority="440">
      <formula>AND($U131=1,$T131=1)</formula>
    </cfRule>
    <cfRule type="expression" dxfId="4931" priority="441">
      <formula>$U131=1</formula>
    </cfRule>
    <cfRule type="expression" dxfId="4930" priority="442">
      <formula>AND($L131="X",OR($B131&lt;&gt;"",$C131&lt;&gt;"",$D131&lt;&gt;"",$E131&lt;&gt;""))</formula>
    </cfRule>
    <cfRule type="expression" dxfId="4929" priority="443">
      <formula>AND($L131="X",OR($B131&lt;&gt;"",$C131&lt;&gt;"",$E131&lt;&gt;"",#REF!&lt;&gt;""))</formula>
    </cfRule>
    <cfRule type="expression" dxfId="4928" priority="444">
      <formula>$T131=1</formula>
    </cfRule>
    <cfRule type="expression" dxfId="4927" priority="445">
      <formula>AND($L131="X",OR($B131&lt;&gt;"",$C131&lt;&gt;"",$D131&lt;&gt;""))</formula>
    </cfRule>
    <cfRule type="expression" dxfId="4926" priority="446">
      <formula>AND($U131=1,$T131=1)</formula>
    </cfRule>
    <cfRule type="expression" dxfId="4925" priority="447">
      <formula>$U131=1</formula>
    </cfRule>
    <cfRule type="expression" dxfId="4924" priority="448">
      <formula>AND($L131="X",$B131&lt;&gt;"")</formula>
    </cfRule>
    <cfRule type="expression" dxfId="4923" priority="449">
      <formula>AND($L131="X",OR($B131&lt;&gt;"",$C131&lt;&gt;""))</formula>
    </cfRule>
    <cfRule type="expression" dxfId="4922" priority="644">
      <formula>AND($L131="X",OR($B131&lt;&gt;"",$C131&lt;&gt;"",$D131&lt;&gt;"",$E131&lt;&gt;""))</formula>
    </cfRule>
    <cfRule type="expression" dxfId="4921" priority="645">
      <formula>AND($L131="X",OR($B131&lt;&gt;"",#REF!&lt;&gt;"",$C131&lt;&gt;"",$D131&lt;&gt;""))</formula>
    </cfRule>
    <cfRule type="expression" dxfId="4920" priority="646">
      <formula>AND(#REF!=1,#REF!=1)</formula>
    </cfRule>
    <cfRule type="expression" dxfId="4919" priority="647">
      <formula>#REF!=1</formula>
    </cfRule>
    <cfRule type="expression" dxfId="4918" priority="1559">
      <formula>$S131=1</formula>
    </cfRule>
    <cfRule type="expression" dxfId="4917" priority="1560">
      <formula>AND($L131="X",OR($B131&lt;&gt;"",$C131&lt;&gt;""))</formula>
    </cfRule>
    <cfRule type="expression" dxfId="4916" priority="1561">
      <formula>AND($T131=1,$S131=1)</formula>
    </cfRule>
    <cfRule type="expression" dxfId="4915" priority="1562">
      <formula>$T131=1</formula>
    </cfRule>
    <cfRule type="expression" dxfId="4914" priority="1563">
      <formula>$S131=1</formula>
    </cfRule>
    <cfRule type="expression" dxfId="4913" priority="1564">
      <formula>AND($L131="X",OR($B131&lt;&gt;"",$C131&lt;&gt;""))</formula>
    </cfRule>
    <cfRule type="expression" dxfId="4912" priority="1565">
      <formula>AND($T131=1,$S131=1)</formula>
    </cfRule>
    <cfRule type="expression" dxfId="4911" priority="1586">
      <formula>$T131=1</formula>
    </cfRule>
    <cfRule type="expression" dxfId="4910" priority="1585">
      <formula>AND($T131=1,$S131=1)</formula>
    </cfRule>
    <cfRule type="expression" dxfId="4909" priority="1584">
      <formula>OR($T131="X",$S131="X")</formula>
    </cfRule>
    <cfRule type="expression" dxfId="4908" priority="1566">
      <formula>$T131=1</formula>
    </cfRule>
    <cfRule type="expression" dxfId="4907" priority="1567">
      <formula>$S131=1</formula>
    </cfRule>
    <cfRule type="expression" dxfId="4906" priority="1568">
      <formula>AND($L131="X",OR($B131&lt;&gt;"",$C131&lt;&gt;""))</formula>
    </cfRule>
    <cfRule type="expression" dxfId="4905" priority="1569">
      <formula>AND($T131=1,$S131=1)</formula>
    </cfRule>
    <cfRule type="expression" dxfId="4904" priority="1570">
      <formula>$T131=1</formula>
    </cfRule>
    <cfRule type="expression" dxfId="4903" priority="1571">
      <formula>$S131=1</formula>
    </cfRule>
    <cfRule type="expression" dxfId="4902" priority="1572">
      <formula>AND($L131="X",OR($B131&lt;&gt;"",$C131&lt;&gt;""))</formula>
    </cfRule>
    <cfRule type="expression" dxfId="4901" priority="1573">
      <formula>AND($T131=1,$S131=1)</formula>
    </cfRule>
    <cfRule type="expression" dxfId="4900" priority="1574">
      <formula>$T131=1</formula>
    </cfRule>
    <cfRule type="expression" dxfId="4899" priority="1575">
      <formula>$S131=1</formula>
    </cfRule>
    <cfRule type="expression" dxfId="4898" priority="1576">
      <formula>AND($L131="X",OR($B131&lt;&gt;"",$C131&lt;&gt;""))</formula>
    </cfRule>
    <cfRule type="expression" dxfId="4897" priority="1577">
      <formula>AND($T131=1,$S131=1)</formula>
    </cfRule>
    <cfRule type="expression" dxfId="4896" priority="1578">
      <formula>$T131=1</formula>
    </cfRule>
    <cfRule type="expression" dxfId="4895" priority="1579">
      <formula>$S131=1</formula>
    </cfRule>
    <cfRule type="expression" dxfId="4894" priority="1580">
      <formula>AND($L131="X",OR($B131&lt;&gt;"",$C131&lt;&gt;""))</formula>
    </cfRule>
    <cfRule type="expression" dxfId="4893" priority="1581">
      <formula>AND($T131=1,$S131=1)</formula>
    </cfRule>
    <cfRule type="expression" dxfId="4892" priority="1582">
      <formula>$T131=1</formula>
    </cfRule>
    <cfRule type="expression" dxfId="4891" priority="1583">
      <formula>$S131=1</formula>
    </cfRule>
    <cfRule type="expression" dxfId="4890" priority="406">
      <formula>AND($L131="X",OR($B131&lt;&gt;"",$C131&lt;&gt;"",$D131&lt;&gt;"",$E131&lt;&gt;""))</formula>
    </cfRule>
    <cfRule type="expression" dxfId="4889" priority="407">
      <formula>AND($L131="X",OR($B131&lt;&gt;"",#REF!&lt;&gt;"",$C131&lt;&gt;"",$D131&lt;&gt;""))</formula>
    </cfRule>
    <cfRule type="expression" dxfId="4888" priority="408">
      <formula>AND($U131=1,$T131=1)</formula>
    </cfRule>
    <cfRule type="expression" dxfId="4887" priority="409">
      <formula>$U131=1</formula>
    </cfRule>
    <cfRule type="expression" dxfId="4886" priority="410">
      <formula>$T131=1</formula>
    </cfRule>
    <cfRule type="expression" dxfId="4885" priority="411">
      <formula>AND($L131="X",OR($B131&lt;&gt;"",$C131&lt;&gt;""))</formula>
    </cfRule>
    <cfRule type="expression" dxfId="4884" priority="412">
      <formula>AND($U131=1,$T131=1)</formula>
    </cfRule>
    <cfRule type="expression" dxfId="4883" priority="413">
      <formula>$U131=1</formula>
    </cfRule>
    <cfRule type="expression" dxfId="4882" priority="414">
      <formula>$T131=1</formula>
    </cfRule>
    <cfRule type="expression" dxfId="4881" priority="415">
      <formula>AND($L131="X",OR($B131&lt;&gt;"",$C131&lt;&gt;""))</formula>
    </cfRule>
    <cfRule type="expression" dxfId="4880" priority="416">
      <formula>AND($U131=1,$T131=1)</formula>
    </cfRule>
    <cfRule type="expression" dxfId="4879" priority="417">
      <formula>$U131=1</formula>
    </cfRule>
    <cfRule type="expression" dxfId="4878" priority="418">
      <formula>$T131=1</formula>
    </cfRule>
    <cfRule type="expression" dxfId="4877" priority="1558">
      <formula>$T131=1</formula>
    </cfRule>
    <cfRule type="expression" dxfId="4876" priority="1557">
      <formula>AND($T131=1,$S131=1)</formula>
    </cfRule>
    <cfRule type="expression" dxfId="4875" priority="1556">
      <formula>AND($L131="X",OR($B131&lt;&gt;"",#REF!&lt;&gt;"",$C131&lt;&gt;"",$D131&lt;&gt;""))</formula>
    </cfRule>
    <cfRule type="expression" dxfId="4874" priority="1555">
      <formula>AND(#REF!=1,#REF!=1)</formula>
    </cfRule>
    <cfRule type="expression" dxfId="4873" priority="419">
      <formula>AND($L131="X",OR($B131&lt;&gt;"",$C131&lt;&gt;""))</formula>
    </cfRule>
    <cfRule type="expression" dxfId="4872" priority="420">
      <formula>AND($U131=1,$T131=1)</formula>
    </cfRule>
    <cfRule type="expression" dxfId="4871" priority="421">
      <formula>$U131=1</formula>
    </cfRule>
    <cfRule type="expression" dxfId="4870" priority="422">
      <formula>$T131=1</formula>
    </cfRule>
    <cfRule type="expression" dxfId="4869" priority="423">
      <formula>AND($L131="X",OR($B131&lt;&gt;"",$C131&lt;&gt;""))</formula>
    </cfRule>
    <cfRule type="expression" dxfId="4868" priority="424">
      <formula>AND($U131=1,$T131=1)</formula>
    </cfRule>
    <cfRule type="expression" dxfId="4867" priority="425">
      <formula>$U131=1</formula>
    </cfRule>
    <cfRule type="expression" dxfId="4866" priority="426">
      <formula>$T131=1</formula>
    </cfRule>
    <cfRule type="expression" dxfId="4865" priority="427">
      <formula>AND($L131="X",OR($B131&lt;&gt;"",$C131&lt;&gt;""))</formula>
    </cfRule>
    <cfRule type="expression" dxfId="4864" priority="428">
      <formula>AND($U131=1,$T131=1)</formula>
    </cfRule>
    <cfRule type="expression" dxfId="4863" priority="429">
      <formula>$U131=1</formula>
    </cfRule>
    <cfRule type="expression" dxfId="4862" priority="648">
      <formula>#REF!=1</formula>
    </cfRule>
    <cfRule type="expression" dxfId="4861" priority="649">
      <formula>AND($L131="X",OR($B131&lt;&gt;"",$C131&lt;&gt;""))</formula>
    </cfRule>
    <cfRule type="expression" dxfId="4860" priority="650">
      <formula>AND(#REF!=1,#REF!=1)</formula>
    </cfRule>
    <cfRule type="expression" dxfId="4859" priority="651">
      <formula>#REF!=1</formula>
    </cfRule>
    <cfRule type="expression" dxfId="4858" priority="652">
      <formula>#REF!=1</formula>
    </cfRule>
    <cfRule type="expression" dxfId="4857" priority="653">
      <formula>AND($L131="X",OR($B131&lt;&gt;"",$C131&lt;&gt;""))</formula>
    </cfRule>
    <cfRule type="expression" dxfId="4856" priority="654">
      <formula>AND(#REF!=1,#REF!=1)</formula>
    </cfRule>
    <cfRule type="expression" dxfId="4855" priority="655">
      <formula>#REF!=1</formula>
    </cfRule>
    <cfRule type="expression" dxfId="4854" priority="656">
      <formula>#REF!=1</formula>
    </cfRule>
    <cfRule type="expression" dxfId="4853" priority="657">
      <formula>AND($L131="X",OR($B131&lt;&gt;"",$C131&lt;&gt;""))</formula>
    </cfRule>
    <cfRule type="expression" dxfId="4852" priority="658">
      <formula>AND(#REF!=1,#REF!=1)</formula>
    </cfRule>
    <cfRule type="expression" dxfId="4851" priority="659">
      <formula>#REF!=1</formula>
    </cfRule>
    <cfRule type="expression" dxfId="4850" priority="660">
      <formula>#REF!=1</formula>
    </cfRule>
    <cfRule type="expression" dxfId="4849" priority="661">
      <formula>AND($L131="X",OR($B131&lt;&gt;"",$C131&lt;&gt;""))</formula>
    </cfRule>
    <cfRule type="expression" dxfId="4848" priority="662">
      <formula>AND(#REF!=1,#REF!=1)</formula>
    </cfRule>
    <cfRule type="expression" dxfId="4847" priority="663">
      <formula>#REF!=1</formula>
    </cfRule>
    <cfRule type="expression" dxfId="4846" priority="664">
      <formula>#REF!=1</formula>
    </cfRule>
    <cfRule type="expression" dxfId="4845" priority="665">
      <formula>AND($L131="X",OR($B131&lt;&gt;"",$C131&lt;&gt;""))</formula>
    </cfRule>
    <cfRule type="expression" dxfId="4844" priority="666">
      <formula>AND(#REF!=1,#REF!=1)</formula>
    </cfRule>
    <cfRule type="expression" dxfId="4843" priority="667">
      <formula>#REF!=1</formula>
    </cfRule>
    <cfRule type="expression" dxfId="4842" priority="668">
      <formula>#REF!=1</formula>
    </cfRule>
    <cfRule type="expression" dxfId="4841" priority="669">
      <formula>AND($L131="X",OR($B131&lt;&gt;"",$C131&lt;&gt;""))</formula>
    </cfRule>
    <cfRule type="expression" dxfId="4840" priority="670">
      <formula>AND(#REF!=1,#REF!=1)</formula>
    </cfRule>
    <cfRule type="expression" dxfId="4839" priority="671">
      <formula>#REF!=1</formula>
    </cfRule>
    <cfRule type="expression" dxfId="4838" priority="672">
      <formula>#REF!=1</formula>
    </cfRule>
    <cfRule type="expression" dxfId="4837" priority="673">
      <formula>OR(#REF!="X",#REF!="X")</formula>
    </cfRule>
    <cfRule type="expression" dxfId="4836" priority="674">
      <formula>AND(#REF!=1,#REF!=1)</formula>
    </cfRule>
    <cfRule type="expression" dxfId="4835" priority="675">
      <formula>#REF!=1</formula>
    </cfRule>
    <cfRule type="expression" dxfId="4834" priority="676">
      <formula>#REF!=1</formula>
    </cfRule>
    <cfRule type="expression" dxfId="4833" priority="677">
      <formula>OR(#REF!="X",#REF!="X")</formula>
    </cfRule>
    <cfRule type="expression" dxfId="4832" priority="678">
      <formula>AND(#REF!=1,#REF!=1)</formula>
    </cfRule>
    <cfRule type="expression" dxfId="4831" priority="679">
      <formula>#REF!=1</formula>
    </cfRule>
    <cfRule type="expression" dxfId="4830" priority="680">
      <formula>AND($L131="X",OR($B131&lt;&gt;"",$C131&lt;&gt;"",$D131&lt;&gt;"",$E131&lt;&gt;""))</formula>
    </cfRule>
    <cfRule type="expression" dxfId="4829" priority="681">
      <formula>AND($L131="X",OR($B131&lt;&gt;"",$C131&lt;&gt;"",$E131&lt;&gt;"",#REF!&lt;&gt;""))</formula>
    </cfRule>
    <cfRule type="expression" dxfId="4828" priority="682">
      <formula>#REF!=1</formula>
    </cfRule>
    <cfRule type="expression" dxfId="4827" priority="683">
      <formula>AND($L131="X",OR($B131&lt;&gt;"",$C131&lt;&gt;"",$D131&lt;&gt;""))</formula>
    </cfRule>
    <cfRule type="expression" dxfId="4826" priority="684">
      <formula>AND(#REF!=1,#REF!=1)</formula>
    </cfRule>
    <cfRule type="expression" dxfId="4825" priority="685">
      <formula>#REF!=1</formula>
    </cfRule>
    <cfRule type="expression" dxfId="4824" priority="1596">
      <formula>$T131=1</formula>
    </cfRule>
    <cfRule type="expression" dxfId="4823" priority="1595">
      <formula>AND($T131=1,$S131=1)</formula>
    </cfRule>
    <cfRule type="expression" dxfId="4822" priority="1594">
      <formula>AND($L131="X",OR($B131&lt;&gt;"",$C131&lt;&gt;"",$D131&lt;&gt;""))</formula>
    </cfRule>
    <cfRule type="expression" dxfId="4821" priority="1593">
      <formula>$S131=1</formula>
    </cfRule>
    <cfRule type="expression" dxfId="4820" priority="1592">
      <formula>AND($L131="X",OR($B131&lt;&gt;"",$C131&lt;&gt;"",$E131&lt;&gt;"",#REF!&lt;&gt;""))</formula>
    </cfRule>
    <cfRule type="expression" dxfId="4819" priority="1591">
      <formula>AND($L131="X",OR($B131&lt;&gt;"",$C131&lt;&gt;"",$D131&lt;&gt;"",$E131&lt;&gt;""))</formula>
    </cfRule>
    <cfRule type="expression" dxfId="4818" priority="1590">
      <formula>$T131=1</formula>
    </cfRule>
    <cfRule type="expression" dxfId="4817" priority="1589">
      <formula>AND($T131=1,$S131=1)</formula>
    </cfRule>
    <cfRule type="expression" dxfId="4816" priority="1588">
      <formula>OR($T131="X",$S131="X")</formula>
    </cfRule>
    <cfRule type="expression" dxfId="4815" priority="1587">
      <formula>$S131=1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114">
      <formula>AND(#REF!=1,#REF!=1)</formula>
    </cfRule>
    <cfRule type="expression" dxfId="4807" priority="115">
      <formula>#REF!=1</formula>
    </cfRule>
    <cfRule type="expression" dxfId="4806" priority="116">
      <formula>#REF!=1</formula>
    </cfRule>
    <cfRule type="expression" dxfId="4805" priority="117">
      <formula>AND($L20="X",OR($B20&lt;&gt;"",$C20&lt;&gt;""))</formula>
    </cfRule>
    <cfRule type="expression" dxfId="4804" priority="118">
      <formula>AND(#REF!=1,#REF!=1)</formula>
    </cfRule>
    <cfRule type="expression" dxfId="4803" priority="119">
      <formula>#REF!=1</formula>
    </cfRule>
    <cfRule type="expression" dxfId="4802" priority="120">
      <formula>#REF!=1</formula>
    </cfRule>
    <cfRule type="expression" dxfId="4801" priority="122">
      <formula>AND(#REF!=1,#REF!=1)</formula>
    </cfRule>
    <cfRule type="expression" dxfId="4800" priority="123">
      <formula>#REF!=1</formula>
    </cfRule>
    <cfRule type="expression" dxfId="4799" priority="124">
      <formula>#REF!=1</formula>
    </cfRule>
    <cfRule type="expression" dxfId="4798" priority="125">
      <formula>OR(#REF!="X",#REF!="X")</formula>
    </cfRule>
    <cfRule type="expression" dxfId="4797" priority="126">
      <formula>AND(#REF!=1,#REF!=1)</formula>
    </cfRule>
    <cfRule type="expression" dxfId="4796" priority="127">
      <formula>#REF!=1</formula>
    </cfRule>
    <cfRule type="expression" dxfId="4795" priority="128">
      <formula>#REF!=1</formula>
    </cfRule>
    <cfRule type="expression" dxfId="4794" priority="129">
      <formula>OR(#REF!="X",#REF!="X")</formula>
    </cfRule>
    <cfRule type="expression" dxfId="4793" priority="130">
      <formula>AND(#REF!=1,#REF!=1)</formula>
    </cfRule>
    <cfRule type="expression" dxfId="4792" priority="131">
      <formula>#REF!=1</formula>
    </cfRule>
    <cfRule type="expression" dxfId="4791" priority="132">
      <formula>AND(#REF!=1,#REF!=1)</formula>
    </cfRule>
    <cfRule type="expression" dxfId="4790" priority="133">
      <formula>#REF!=1</formula>
    </cfRule>
    <cfRule type="expression" dxfId="4789" priority="134">
      <formula>AND($L20="X",OR($B20&lt;&gt;"",$C20&lt;&gt;"",$D20&lt;&gt;"",$E20&lt;&gt;""))</formula>
    </cfRule>
    <cfRule type="expression" dxfId="4788" priority="135">
      <formula>AND($L20="X",OR($B20&lt;&gt;"",#REF!&lt;&gt;"",$C20&lt;&gt;"",$D20&lt;&gt;""))</formula>
    </cfRule>
    <cfRule type="expression" dxfId="4787" priority="136">
      <formula>AND(#REF!=1,#REF!=1)</formula>
    </cfRule>
    <cfRule type="expression" dxfId="4786" priority="137">
      <formula>#REF!=1</formula>
    </cfRule>
    <cfRule type="expression" dxfId="4785" priority="102">
      <formula>AND(#REF!=1,#REF!=1)</formula>
    </cfRule>
    <cfRule type="expression" dxfId="4784" priority="62">
      <formula>AND($L20="X",OR($B20&lt;&gt;"",$C20&lt;&gt;"",$D20&lt;&gt;"",$E20&lt;&gt;""))</formula>
    </cfRule>
    <cfRule type="expression" dxfId="4783" priority="63">
      <formula>AND($L20="X",OR($B20&lt;&gt;"",#REF!&lt;&gt;"",$C20&lt;&gt;"",$D20&lt;&gt;""))</formula>
    </cfRule>
    <cfRule type="expression" dxfId="4782" priority="64">
      <formula>AND(#REF!=1,#REF!=1)</formula>
    </cfRule>
    <cfRule type="expression" dxfId="4781" priority="65">
      <formula>#REF!=1</formula>
    </cfRule>
    <cfRule type="expression" dxfId="4780" priority="66">
      <formula>#REF!=1</formula>
    </cfRule>
    <cfRule type="expression" dxfId="4779" priority="67">
      <formula>AND($L20="X",OR($B20&lt;&gt;"",$C20&lt;&gt;""))</formula>
    </cfRule>
    <cfRule type="expression" dxfId="4778" priority="68">
      <formula>AND(#REF!=1,#REF!=1)</formula>
    </cfRule>
    <cfRule type="expression" dxfId="4777" priority="69">
      <formula>#REF!=1</formula>
    </cfRule>
    <cfRule type="expression" dxfId="4776" priority="70">
      <formula>#REF!=1</formula>
    </cfRule>
    <cfRule type="expression" dxfId="4775" priority="71">
      <formula>AND($L20="X",OR($B20&lt;&gt;"",$C20&lt;&gt;""))</formula>
    </cfRule>
    <cfRule type="expression" dxfId="4774" priority="72">
      <formula>AND(#REF!=1,#REF!=1)</formula>
    </cfRule>
    <cfRule type="expression" dxfId="4773" priority="73">
      <formula>#REF!=1</formula>
    </cfRule>
    <cfRule type="expression" dxfId="4772" priority="74">
      <formula>#REF!=1</formula>
    </cfRule>
    <cfRule type="expression" dxfId="4771" priority="75">
      <formula>AND($L20="X",OR($B20&lt;&gt;"",$C20&lt;&gt;""))</formula>
    </cfRule>
    <cfRule type="expression" dxfId="4770" priority="76">
      <formula>AND(#REF!=1,#REF!=1)</formula>
    </cfRule>
    <cfRule type="expression" dxfId="4769" priority="77">
      <formula>#REF!=1</formula>
    </cfRule>
    <cfRule type="expression" dxfId="4768" priority="78">
      <formula>#REF!=1</formula>
    </cfRule>
    <cfRule type="expression" dxfId="4767" priority="79">
      <formula>AND($L20="X",OR($B20&lt;&gt;"",$C20&lt;&gt;""))</formula>
    </cfRule>
    <cfRule type="expression" dxfId="4766" priority="80">
      <formula>AND(#REF!=1,#REF!=1)</formula>
    </cfRule>
    <cfRule type="expression" dxfId="4765" priority="81">
      <formula>#REF!=1</formula>
    </cfRule>
    <cfRule type="expression" dxfId="4764" priority="82">
      <formula>#REF!=1</formula>
    </cfRule>
    <cfRule type="expression" dxfId="4763" priority="83">
      <formula>AND($L20="X",OR($B20&lt;&gt;"",$C20&lt;&gt;""))</formula>
    </cfRule>
    <cfRule type="expression" dxfId="4762" priority="84">
      <formula>AND(#REF!=1,#REF!=1)</formula>
    </cfRule>
    <cfRule type="expression" dxfId="4761" priority="85">
      <formula>#REF!=1</formula>
    </cfRule>
    <cfRule type="expression" dxfId="4760" priority="86">
      <formula>#REF!=1</formula>
    </cfRule>
    <cfRule type="expression" dxfId="4759" priority="87">
      <formula>AND($L20="X",OR($B20&lt;&gt;"",$C20&lt;&gt;""))</formula>
    </cfRule>
    <cfRule type="expression" dxfId="4758" priority="88">
      <formula>AND(#REF!=1,#REF!=1)</formula>
    </cfRule>
    <cfRule type="expression" dxfId="4757" priority="89">
      <formula>#REF!=1</formula>
    </cfRule>
    <cfRule type="expression" dxfId="4756" priority="90">
      <formula>#REF!=1</formula>
    </cfRule>
    <cfRule type="expression" dxfId="4755" priority="91">
      <formula>OR(#REF!="X",#REF!="X")</formula>
    </cfRule>
    <cfRule type="expression" dxfId="4754" priority="92">
      <formula>AND(#REF!=1,#REF!=1)</formula>
    </cfRule>
    <cfRule type="expression" dxfId="4753" priority="93">
      <formula>#REF!=1</formula>
    </cfRule>
    <cfRule type="expression" dxfId="4752" priority="94">
      <formula>#REF!=1</formula>
    </cfRule>
    <cfRule type="expression" dxfId="4751" priority="95">
      <formula>OR(#REF!="X",#REF!="X")</formula>
    </cfRule>
    <cfRule type="expression" dxfId="4750" priority="96">
      <formula>AND(#REF!=1,#REF!=1)</formula>
    </cfRule>
    <cfRule type="expression" dxfId="4749" priority="97">
      <formula>#REF!=1</formula>
    </cfRule>
    <cfRule type="expression" dxfId="4748" priority="98">
      <formula>AND(#REF!=1,#REF!=1)</formula>
    </cfRule>
    <cfRule type="expression" dxfId="4747" priority="99">
      <formula>#REF!=1</formula>
    </cfRule>
    <cfRule type="expression" dxfId="4746" priority="100">
      <formula>#REF!=1</formula>
    </cfRule>
    <cfRule type="expression" dxfId="4745" priority="101">
      <formula>AND($L20="X",OR($B20&lt;&gt;"",$C20&lt;&gt;""))</formula>
    </cfRule>
    <cfRule type="expression" dxfId="4744" priority="103">
      <formula>#REF!=1</formula>
    </cfRule>
    <cfRule type="expression" dxfId="4743" priority="104">
      <formula>#REF!=1</formula>
    </cfRule>
    <cfRule type="expression" dxfId="4742" priority="105">
      <formula>AND($L20="X",OR($B20&lt;&gt;"",$C20&lt;&gt;""))</formula>
    </cfRule>
    <cfRule type="expression" dxfId="4741" priority="106">
      <formula>AND(#REF!=1,#REF!=1)</formula>
    </cfRule>
    <cfRule type="expression" dxfId="4740" priority="107">
      <formula>#REF!=1</formula>
    </cfRule>
    <cfRule type="expression" dxfId="4739" priority="108">
      <formula>#REF!=1</formula>
    </cfRule>
    <cfRule type="expression" dxfId="4738" priority="109">
      <formula>AND($L20="X",OR($B20&lt;&gt;"",$C20&lt;&gt;""))</formula>
    </cfRule>
    <cfRule type="expression" dxfId="4737" priority="110">
      <formula>AND(#REF!=1,#REF!=1)</formula>
    </cfRule>
    <cfRule type="expression" dxfId="4736" priority="111">
      <formula>#REF!=1</formula>
    </cfRule>
    <cfRule type="expression" dxfId="4735" priority="112">
      <formula>#REF!=1</formula>
    </cfRule>
    <cfRule type="expression" dxfId="4734" priority="113">
      <formula>AND($L20="X",OR($B20&lt;&gt;"",$C20&lt;&gt;""))</formula>
    </cfRule>
  </conditionalFormatting>
  <conditionalFormatting sqref="D24:D26">
    <cfRule type="expression" dxfId="4733" priority="721">
      <formula>AND($L24="X",OR($B24&lt;&gt;"",#REF!&lt;&gt;"",$C24&lt;&gt;"",$D24&lt;&gt;""))</formula>
    </cfRule>
    <cfRule type="expression" dxfId="4732" priority="720">
      <formula>AND($L24="X",OR($B24&lt;&gt;"",$C24&lt;&gt;"",$D24&lt;&gt;"",$E24&lt;&gt;""))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824">
      <formula>AND($L41="X",OR($B41&lt;&gt;"",#REF!&lt;&gt;"",$D41&lt;&gt;"",#REF!&lt;&gt;""))</formula>
    </cfRule>
    <cfRule type="expression" dxfId="4726" priority="788">
      <formula>AND(#REF!=1,#REF!=1)</formula>
    </cfRule>
    <cfRule type="expression" dxfId="4725" priority="825">
      <formula>#REF!=1</formula>
    </cfRule>
    <cfRule type="expression" dxfId="4724" priority="826">
      <formula>AND($L41="X",OR($B41&lt;&gt;"",#REF!&lt;&gt;"",$C41&lt;&gt;""))</formula>
    </cfRule>
    <cfRule type="expression" dxfId="4723" priority="827">
      <formula>AND(#REF!=1,#REF!=1)</formula>
    </cfRule>
    <cfRule type="expression" dxfId="4722" priority="828">
      <formula>#REF!=1</formula>
    </cfRule>
    <cfRule type="expression" dxfId="4721" priority="820">
      <formula>AND($L41="X",$B41&lt;&gt;"")</formula>
    </cfRule>
    <cfRule type="expression" dxfId="4720" priority="829">
      <formula>AND($L41="X",$B41&lt;&gt;"")</formula>
    </cfRule>
    <cfRule type="expression" dxfId="4719" priority="795">
      <formula>#REF!=1</formula>
    </cfRule>
    <cfRule type="expression" dxfId="4718" priority="786">
      <formula>#REF!=1</formula>
    </cfRule>
    <cfRule type="expression" dxfId="4717" priority="821">
      <formula>AND($L41="X",OR($B41&lt;&gt;"",$C41&lt;&gt;"",$D41&lt;&gt;""))</formula>
    </cfRule>
    <cfRule type="expression" dxfId="4716" priority="822">
      <formula>AND($L41="X",OR($B41&lt;&gt;"",#REF!&lt;&gt;"",$C41&lt;&gt;""))</formula>
    </cfRule>
    <cfRule type="expression" dxfId="4715" priority="823">
      <formula>AND($L41="X",OR($B41&lt;&gt;"",#REF!&lt;&gt;"",$C41&lt;&gt;"",$D41&lt;&gt;""))</formula>
    </cfRule>
    <cfRule type="expression" dxfId="4714" priority="830">
      <formula>AND($L41="X",OR($B41&lt;&gt;"",#REF!&lt;&gt;""))</formula>
    </cfRule>
    <cfRule type="expression" dxfId="4713" priority="758">
      <formula>AND($L41="X",OR($B41&lt;&gt;"",$C41&lt;&gt;"",$D41&lt;&gt;"",$E41&lt;&gt;""))</formula>
    </cfRule>
    <cfRule type="expression" dxfId="4712" priority="759">
      <formula>AND($L41="X",OR($B41&lt;&gt;"",#REF!&lt;&gt;"",$C41&lt;&gt;"",$D41&lt;&gt;""))</formula>
    </cfRule>
    <cfRule type="expression" dxfId="4711" priority="760">
      <formula>AND(#REF!=1,#REF!=1)</formula>
    </cfRule>
    <cfRule type="expression" dxfId="4710" priority="773">
      <formula>#REF!=1</formula>
    </cfRule>
    <cfRule type="expression" dxfId="4709" priority="761">
      <formula>#REF!=1</formula>
    </cfRule>
    <cfRule type="expression" dxfId="4708" priority="762">
      <formula>#REF!=1</formula>
    </cfRule>
    <cfRule type="expression" dxfId="4707" priority="789">
      <formula>#REF!=1</formula>
    </cfRule>
    <cfRule type="expression" dxfId="4706" priority="790">
      <formula>#REF!=1</formula>
    </cfRule>
    <cfRule type="expression" dxfId="4705" priority="763">
      <formula>AND($L41="X",OR($B41&lt;&gt;"",$C41&lt;&gt;""))</formula>
    </cfRule>
    <cfRule type="expression" dxfId="4704" priority="764">
      <formula>AND(#REF!=1,#REF!=1)</formula>
    </cfRule>
    <cfRule type="expression" dxfId="4703" priority="765">
      <formula>#REF!=1</formula>
    </cfRule>
    <cfRule type="expression" dxfId="4702" priority="766">
      <formula>#REF!=1</formula>
    </cfRule>
    <cfRule type="expression" dxfId="4701" priority="767">
      <formula>AND($L41="X",OR($B41&lt;&gt;"",$C41&lt;&gt;""))</formula>
    </cfRule>
    <cfRule type="expression" dxfId="4700" priority="791">
      <formula>OR(#REF!="X",#REF!="X")</formula>
    </cfRule>
    <cfRule type="expression" dxfId="4699" priority="792">
      <formula>AND(#REF!=1,#REF!=1)</formula>
    </cfRule>
    <cfRule type="expression" dxfId="4698" priority="793">
      <formula>#REF!=1</formula>
    </cfRule>
    <cfRule type="expression" dxfId="4697" priority="768">
      <formula>AND(#REF!=1,#REF!=1)</formula>
    </cfRule>
    <cfRule type="expression" dxfId="4696" priority="794">
      <formula>AND(#REF!=1,#REF!=1)</formula>
    </cfRule>
    <cfRule type="expression" dxfId="4695" priority="769">
      <formula>#REF!=1</formula>
    </cfRule>
    <cfRule type="expression" dxfId="4694" priority="770">
      <formula>#REF!=1</formula>
    </cfRule>
    <cfRule type="expression" dxfId="4693" priority="771">
      <formula>AND($L41="X",OR($B41&lt;&gt;"",$C41&lt;&gt;""))</formula>
    </cfRule>
    <cfRule type="expression" dxfId="4692" priority="772">
      <formula>AND(#REF!=1,#REF!=1)</formula>
    </cfRule>
    <cfRule type="expression" dxfId="4691" priority="774">
      <formula>#REF!=1</formula>
    </cfRule>
    <cfRule type="expression" dxfId="4690" priority="775">
      <formula>AND($L41="X",OR($B41&lt;&gt;"",$C41&lt;&gt;""))</formula>
    </cfRule>
    <cfRule type="expression" dxfId="4689" priority="776">
      <formula>AND(#REF!=1,#REF!=1)</formula>
    </cfRule>
    <cfRule type="expression" dxfId="4688" priority="777">
      <formula>#REF!=1</formula>
    </cfRule>
    <cfRule type="expression" dxfId="4687" priority="778">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79">
      <formula>AND($L41="X",OR($B41&lt;&gt;"",$C41&lt;&gt;""))</formula>
    </cfRule>
    <cfRule type="expression" dxfId="4682" priority="780">
      <formula>AND(#REF!=1,#REF!=1)</formula>
    </cfRule>
    <cfRule type="expression" dxfId="4681" priority="781">
      <formula>#REF!=1</formula>
    </cfRule>
    <cfRule type="expression" dxfId="4680" priority="782">
      <formula>#REF!=1</formula>
    </cfRule>
    <cfRule type="expression" dxfId="4679" priority="783">
      <formula>AND($L41="X",OR($B41&lt;&gt;"",$C41&lt;&gt;""))</formula>
    </cfRule>
    <cfRule type="expression" dxfId="4678" priority="799">
      <formula>AND($L41="X",OR($B41&lt;&gt;"",$C41&lt;&gt;"",$E41&lt;&gt;"",#REF!&lt;&gt;""))</formula>
    </cfRule>
    <cfRule type="expression" dxfId="4677" priority="800">
      <formula>#REF!=1</formula>
    </cfRule>
    <cfRule type="expression" dxfId="4676" priority="801">
      <formula>AND($L41="X",OR($B41&lt;&gt;"",$C41&lt;&gt;"",$D41&lt;&gt;""))</formula>
    </cfRule>
    <cfRule type="expression" dxfId="4675" priority="802">
      <formula>AND($L41="X",OR($B41&lt;&gt;"",$C41&lt;&gt;"",$D41&lt;&gt;"",$E41&lt;&gt;""))</formula>
    </cfRule>
    <cfRule type="expression" dxfId="4674" priority="803">
      <formula>AND(#REF!=1,#REF!=1)</formula>
    </cfRule>
    <cfRule type="expression" dxfId="4673" priority="804">
      <formula>#REF!=1</formula>
    </cfRule>
    <cfRule type="expression" dxfId="4672" priority="805">
      <formula>#REF!=1</formula>
    </cfRule>
    <cfRule type="expression" dxfId="4671" priority="806">
      <formula>AND($L41="X",OR($B41&lt;&gt;"",$C41&lt;&gt;"",$E41&lt;&gt;"",#REF!&lt;&gt;""))</formula>
    </cfRule>
    <cfRule type="expression" dxfId="4670" priority="807">
      <formula>AND($L41="X",OR($B41&lt;&gt;"",$C41&lt;&gt;""))</formula>
    </cfRule>
    <cfRule type="expression" dxfId="4669" priority="808">
      <formula>AND($L41="X",OR($B41&lt;&gt;"",$C41&lt;&gt;"",$D41&lt;&gt;"",$E41&lt;&gt;""))</formula>
    </cfRule>
    <cfRule type="expression" dxfId="4668" priority="809">
      <formula>AND(#REF!=1,#REF!=1)</formula>
    </cfRule>
    <cfRule type="expression" dxfId="4667" priority="810">
      <formula>#REF!=1</formula>
    </cfRule>
    <cfRule type="expression" dxfId="4666" priority="811">
      <formula>#REF!=1</formula>
    </cfRule>
    <cfRule type="expression" dxfId="4665" priority="812">
      <formula>AND($L41="X",OR($B41&lt;&gt;"",$C41&lt;&gt;"",$E41&lt;&gt;"",#REF!&lt;&gt;""))</formula>
    </cfRule>
    <cfRule type="expression" dxfId="4664" priority="813">
      <formula>#REF!=1</formula>
    </cfRule>
    <cfRule type="expression" dxfId="4663" priority="814">
      <formula>AND($L41="X",OR($B41&lt;&gt;"",$C41&lt;&gt;"",$D41&lt;&gt;""))</formula>
    </cfRule>
    <cfRule type="expression" dxfId="4662" priority="815">
      <formula>AND($L41="X",OR($B41&lt;&gt;"",$C41&lt;&gt;"",$D41&lt;&gt;"",$E41&lt;&gt;""))</formula>
    </cfRule>
    <cfRule type="expression" dxfId="4661" priority="816">
      <formula>AND(#REF!=1,#REF!=1)</formula>
    </cfRule>
    <cfRule type="expression" dxfId="4660" priority="817">
      <formula>#REF!=1</formula>
    </cfRule>
    <cfRule type="expression" dxfId="4659" priority="818">
      <formula>AND($L41="X",OR($B41&lt;&gt;"",$C41&lt;&gt;"",$E41&lt;&gt;"",#REF!&lt;&gt;""))</formula>
    </cfRule>
    <cfRule type="expression" dxfId="4658" priority="784">
      <formula>AND(#REF!=1,#REF!=1)</formula>
    </cfRule>
    <cfRule type="expression" dxfId="4657" priority="819">
      <formula>AND($L41="X",OR($B41&lt;&gt;"",$C41&lt;&gt;""))</formula>
    </cfRule>
    <cfRule type="expression" dxfId="4656" priority="785">
      <formula>#REF!=1</formula>
    </cfRule>
    <cfRule type="expression" dxfId="4655" priority="787">
      <formula>OR(#REF!="X",#REF!="X")</formula>
    </cfRule>
  </conditionalFormatting>
  <conditionalFormatting sqref="D44">
    <cfRule type="expression" dxfId="4654" priority="845">
      <formula>#REF!=1</formula>
    </cfRule>
    <cfRule type="expression" dxfId="4653" priority="844">
      <formula>AND(#REF!=1,#REF!=1)</formula>
    </cfRule>
    <cfRule type="expression" dxfId="4652" priority="843">
      <formula>AND($L44="X",OR($B44&lt;&gt;"",$C44&lt;&gt;"",$D44&lt;&gt;"",$E44&lt;&gt;""))</formula>
    </cfRule>
    <cfRule type="expression" dxfId="4651" priority="842">
      <formula>AND($L44="X",OR($B44&lt;&gt;"",$C44&lt;&gt;""))</formula>
    </cfRule>
    <cfRule type="expression" dxfId="4650" priority="841">
      <formula>AND($L44="X",OR($B44&lt;&gt;"",$C44&lt;&gt;"",$E44&lt;&gt;"",#REF!&lt;&gt;""))</formula>
    </cfRule>
    <cfRule type="expression" dxfId="4649" priority="840">
      <formula>#REF!=1</formula>
    </cfRule>
    <cfRule type="expression" dxfId="4648" priority="839">
      <formula>#REF!=1</formula>
    </cfRule>
    <cfRule type="expression" dxfId="4647" priority="838">
      <formula>AND(#REF!=1,#REF!=1)</formula>
    </cfRule>
    <cfRule type="expression" dxfId="4646" priority="837">
      <formula>AND($L44="X",OR($B44&lt;&gt;"",$C44&lt;&gt;"",$D44&lt;&gt;"",$E44&lt;&gt;""))</formula>
    </cfRule>
    <cfRule type="expression" dxfId="4645" priority="836">
      <formula>AND($L44="X",OR($B44&lt;&gt;"",$C44&lt;&gt;"",$D44&lt;&gt;""))</formula>
    </cfRule>
    <cfRule type="expression" dxfId="4644" priority="835">
      <formula>#REF!=1</formula>
    </cfRule>
    <cfRule type="expression" dxfId="4643" priority="834">
      <formula>AND($L44="X",OR($B44&lt;&gt;"",$C44&lt;&gt;"",$E44&lt;&gt;"",#REF!&lt;&gt;""))</formula>
    </cfRule>
    <cfRule type="expression" dxfId="4642" priority="832">
      <formula>AND($L44="X",OR($B44&lt;&gt;"",$C44&lt;&gt;"",$D44&lt;&gt;""))</formula>
    </cfRule>
    <cfRule type="expression" dxfId="4641" priority="831">
      <formula>AND($L44="X",OR($B44&lt;&gt;"",#REF!&lt;&gt;"",$C44&lt;&gt;""))</formula>
    </cfRule>
    <cfRule type="expression" dxfId="4640" priority="833">
      <formula>AND($L44="X",OR($B44&lt;&gt;"",$C44&lt;&gt;"",$D44&lt;&gt;"",$E44&lt;&gt;""))</formula>
    </cfRule>
    <cfRule type="expression" dxfId="4639" priority="855">
      <formula>AND($L44="X",$B44&lt;&gt;"")</formula>
    </cfRule>
    <cfRule type="expression" dxfId="4638" priority="856">
      <formula>AND($L44="X",OR($B44&lt;&gt;"",$C44&lt;&gt;"",$D44&lt;&gt;""))</formula>
    </cfRule>
    <cfRule type="expression" dxfId="4637" priority="854">
      <formula>AND($L44="X",OR($B44&lt;&gt;"",$C44&lt;&gt;""))</formula>
    </cfRule>
    <cfRule type="expression" dxfId="4636" priority="853">
      <formula>AND($L44="X",OR($B44&lt;&gt;"",$C44&lt;&gt;"",$E44&lt;&gt;"",#REF!&lt;&gt;""))</formula>
    </cfRule>
    <cfRule type="expression" dxfId="4635" priority="852">
      <formula>#REF!=1</formula>
    </cfRule>
    <cfRule type="expression" dxfId="4634" priority="851">
      <formula>AND(#REF!=1,#REF!=1)</formula>
    </cfRule>
    <cfRule type="expression" dxfId="4633" priority="850">
      <formula>AND($L44="X",OR($B44&lt;&gt;"",$C44&lt;&gt;"",$D44&lt;&gt;"",$E44&lt;&gt;""))</formula>
    </cfRule>
    <cfRule type="expression" dxfId="4632" priority="849">
      <formula>AND($L44="X",OR($B44&lt;&gt;"",$C44&lt;&gt;"",$D44&lt;&gt;""))</formula>
    </cfRule>
    <cfRule type="expression" dxfId="4631" priority="848">
      <formula>#REF!=1</formula>
    </cfRule>
    <cfRule type="expression" dxfId="4630" priority="847">
      <formula>AND($L44="X",OR($B44&lt;&gt;"",$C44&lt;&gt;"",$E44&lt;&gt;"",#REF!&lt;&gt;""))</formula>
    </cfRule>
    <cfRule type="expression" dxfId="4629" priority="846">
      <formula>#REF!=1</formula>
    </cfRule>
  </conditionalFormatting>
  <conditionalFormatting sqref="D55 G55">
    <cfRule type="expression" dxfId="4628" priority="861">
      <formula>#REF!=1</formula>
    </cfRule>
    <cfRule type="expression" dxfId="4627" priority="860">
      <formula>AND($L55="X",OR($B55&lt;&gt;"",$C55&lt;&gt;"",$E55&lt;&gt;"",#REF!&lt;&gt;""))</formula>
    </cfRule>
    <cfRule type="expression" dxfId="4626" priority="859">
      <formula>AND($L55="X",OR($B55&lt;&gt;"",$C55&lt;&gt;"",$D55&lt;&gt;"",$E55&lt;&gt;""))</formula>
    </cfRule>
    <cfRule type="expression" dxfId="4625" priority="879">
      <formula>AND($L55="X",OR($B55&lt;&gt;"",$C55&lt;&gt;"",$E55&lt;&gt;"",#REF!&lt;&gt;""))</formula>
    </cfRule>
    <cfRule type="expression" dxfId="4624" priority="874">
      <formula>#REF!=1</formula>
    </cfRule>
    <cfRule type="expression" dxfId="4623" priority="878">
      <formula>#REF!=1</formula>
    </cfRule>
    <cfRule type="expression" dxfId="4622" priority="870">
      <formula>AND(#REF!=1,#REF!=1)</formula>
    </cfRule>
    <cfRule type="expression" dxfId="4621" priority="857">
      <formula>AND($L55="X",OR($B55&lt;&gt;"",#REF!&lt;&gt;"",$C55&lt;&gt;""))</formula>
    </cfRule>
    <cfRule type="expression" dxfId="4620" priority="877">
      <formula>AND(#REF!=1,#REF!=1)</formula>
    </cfRule>
    <cfRule type="expression" dxfId="4619" priority="871">
      <formula>#REF!=1</formula>
    </cfRule>
    <cfRule type="expression" dxfId="4618" priority="876">
      <formula>AND($L55="X",OR($B55&lt;&gt;"",$C55&lt;&gt;"",$D55&lt;&gt;"",$E55&lt;&gt;""))</formula>
    </cfRule>
    <cfRule type="expression" dxfId="4617" priority="875">
      <formula>AND($L55="X",OR($B55&lt;&gt;"",$C55&lt;&gt;"",$D55&lt;&gt;""))</formula>
    </cfRule>
    <cfRule type="expression" dxfId="4616" priority="872">
      <formula>#REF!=1</formula>
    </cfRule>
    <cfRule type="expression" dxfId="4615" priority="873">
      <formula>AND($L55="X",OR($B55&lt;&gt;"",$C55&lt;&gt;"",$E55&lt;&gt;"",#REF!&lt;&gt;""))</formula>
    </cfRule>
    <cfRule type="expression" dxfId="4614" priority="858">
      <formula>AND($L55="X",OR($B55&lt;&gt;"",$C55&lt;&gt;"",$D55&lt;&gt;""))</formula>
    </cfRule>
    <cfRule type="expression" dxfId="4613" priority="881">
      <formula>AND($L55="X",$B55&lt;&gt;"")</formula>
    </cfRule>
    <cfRule type="expression" dxfId="4612" priority="867">
      <formula>AND($L55="X",OR($B55&lt;&gt;"",$C55&lt;&gt;"",$E55&lt;&gt;"",#REF!&lt;&gt;""))</formula>
    </cfRule>
    <cfRule type="expression" dxfId="4611" priority="866">
      <formula>#REF!=1</formula>
    </cfRule>
    <cfRule type="expression" dxfId="4610" priority="882">
      <formula>AND($L55="X",OR($B55&lt;&gt;"",$C55&lt;&gt;"",$D55&lt;&gt;""))</formula>
    </cfRule>
    <cfRule type="expression" dxfId="4609" priority="865">
      <formula>#REF!=1</formula>
    </cfRule>
    <cfRule type="expression" dxfId="4608" priority="868">
      <formula>AND($L55="X",OR($B55&lt;&gt;"",$C55&lt;&gt;""))</formula>
    </cfRule>
    <cfRule type="expression" dxfId="4607" priority="869">
      <formula>AND($L55="X",OR($B55&lt;&gt;"",$C55&lt;&gt;"",$D55&lt;&gt;"",$E55&lt;&gt;""))</formula>
    </cfRule>
    <cfRule type="expression" dxfId="4606" priority="880">
      <formula>AND($L55="X",OR($B55&lt;&gt;"",$C55&lt;&gt;""))</formula>
    </cfRule>
    <cfRule type="expression" dxfId="4605" priority="864">
      <formula>AND(#REF!=1,#REF!=1)</formula>
    </cfRule>
    <cfRule type="expression" dxfId="4604" priority="863">
      <formula>AND($L55="X",OR($B55&lt;&gt;"",$C55&lt;&gt;"",$D55&lt;&gt;"",$E55&lt;&gt;""))</formula>
    </cfRule>
    <cfRule type="expression" dxfId="4603" priority="86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17">
      <formula>#REF!=1</formula>
    </cfRule>
    <cfRule type="expression" dxfId="4599" priority="918">
      <formula>#REF!=1</formula>
    </cfRule>
    <cfRule type="expression" dxfId="4598" priority="919">
      <formula>AND($L101="X",OR($B101&lt;&gt;"",$C101&lt;&gt;"",$E101&lt;&gt;"",#REF!&lt;&gt;""))</formula>
    </cfRule>
    <cfRule type="expression" dxfId="4597" priority="920">
      <formula>AND($L101="X",OR($B101&lt;&gt;"",$C101&lt;&gt;""))</formula>
    </cfRule>
    <cfRule type="expression" dxfId="4596" priority="921">
      <formula>AND($L101="X",OR($B101&lt;&gt;"",$C101&lt;&gt;"",$D101&lt;&gt;"",$E101&lt;&gt;""))</formula>
    </cfRule>
    <cfRule type="expression" dxfId="4595" priority="922">
      <formula>AND(#REF!=1,#REF!=1)</formula>
    </cfRule>
    <cfRule type="expression" dxfId="4594" priority="923">
      <formula>#REF!=1</formula>
    </cfRule>
    <cfRule type="expression" dxfId="4593" priority="924">
      <formula>#REF!=1</formula>
    </cfRule>
    <cfRule type="expression" dxfId="4592" priority="925">
      <formula>AND($L101="X",OR($B101&lt;&gt;"",$C101&lt;&gt;"",$E101&lt;&gt;"",#REF!&lt;&gt;""))</formula>
    </cfRule>
    <cfRule type="expression" dxfId="4591" priority="911">
      <formula>AND($L101="X",OR($B101&lt;&gt;"",$C101&lt;&gt;"",$D101&lt;&gt;"",$E101&lt;&gt;""))</formula>
    </cfRule>
    <cfRule type="expression" dxfId="4590" priority="926">
      <formula>#REF!=1</formula>
    </cfRule>
    <cfRule type="expression" dxfId="4589" priority="927">
      <formula>AND($L101="X",OR($B101&lt;&gt;"",$C101&lt;&gt;"",$D101&lt;&gt;""))</formula>
    </cfRule>
    <cfRule type="expression" dxfId="4588" priority="928">
      <formula>AND($L101="X",OR($B101&lt;&gt;"",$C101&lt;&gt;"",$D101&lt;&gt;"",$E101&lt;&gt;""))</formula>
    </cfRule>
    <cfRule type="expression" dxfId="4587" priority="931">
      <formula>AND($L101="X",OR($B101&lt;&gt;"",$C101&lt;&gt;"",$E101&lt;&gt;"",#REF!&lt;&gt;""))</formula>
    </cfRule>
    <cfRule type="expression" dxfId="4586" priority="930">
      <formula>#REF!=1</formula>
    </cfRule>
    <cfRule type="expression" dxfId="4585" priority="909">
      <formula>AND($L101="X",OR($B101&lt;&gt;"",#REF!&lt;&gt;"",$C101&lt;&gt;""))</formula>
    </cfRule>
    <cfRule type="expression" dxfId="4584" priority="910">
      <formula>AND($L101="X",OR($B101&lt;&gt;"",$C101&lt;&gt;"",$D101&lt;&gt;""))</formula>
    </cfRule>
    <cfRule type="expression" dxfId="4583" priority="912">
      <formula>AND($L101="X",OR($B101&lt;&gt;"",$C101&lt;&gt;"",$E101&lt;&gt;"",#REF!&lt;&gt;""))</formula>
    </cfRule>
    <cfRule type="expression" dxfId="4582" priority="913">
      <formula>#REF!=1</formula>
    </cfRule>
    <cfRule type="expression" dxfId="4581" priority="929">
      <formula>AND(#REF!=1,#REF!=1)</formula>
    </cfRule>
    <cfRule type="expression" dxfId="4580" priority="914">
      <formula>AND($L101="X",OR($B101&lt;&gt;"",$C101&lt;&gt;"",$D101&lt;&gt;""))</formula>
    </cfRule>
    <cfRule type="expression" dxfId="4579" priority="915">
      <formula>AND($L101="X",OR($B101&lt;&gt;"",$C101&lt;&gt;"",$D101&lt;&gt;"",$E101&lt;&gt;""))</formula>
    </cfRule>
    <cfRule type="expression" dxfId="4578" priority="916">
      <formula>AND(#REF!=1,#REF!=1)</formula>
    </cfRule>
  </conditionalFormatting>
  <conditionalFormatting sqref="D115:D117 G115:G117">
    <cfRule type="expression" dxfId="4577" priority="936">
      <formula>#REF!=1</formula>
    </cfRule>
    <cfRule type="expression" dxfId="4576" priority="942">
      <formula>AND($L115="X",OR($B115&lt;&gt;"",$C115&lt;&gt;"",$E115&lt;&gt;"",#REF!&lt;&gt;""))</formula>
    </cfRule>
    <cfRule type="expression" dxfId="4575" priority="941">
      <formula>#REF!=1</formula>
    </cfRule>
    <cfRule type="expression" dxfId="4574" priority="939">
      <formula>AND(#REF!=1,#REF!=1)</formula>
    </cfRule>
    <cfRule type="expression" dxfId="4573" priority="938">
      <formula>AND($L115="X",OR($B115&lt;&gt;"",$C115&lt;&gt;"",$D115&lt;&gt;"",$E115&lt;&gt;""))</formula>
    </cfRule>
    <cfRule type="expression" dxfId="4572" priority="937">
      <formula>AND($L115="X",OR($B115&lt;&gt;"",$C115&lt;&gt;"",$D115&lt;&gt;""))</formula>
    </cfRule>
    <cfRule type="expression" dxfId="4571" priority="940">
      <formula>#REF!=1</formula>
    </cfRule>
    <cfRule type="expression" dxfId="4570" priority="932">
      <formula>AND($L115="X",OR($B115&lt;&gt;"",#REF!&lt;&gt;"",$C115&lt;&gt;""))</formula>
    </cfRule>
    <cfRule type="expression" dxfId="4569" priority="933">
      <formula>AND($L115="X",OR($B115&lt;&gt;"",$C115&lt;&gt;"",$D115&lt;&gt;""))</formula>
    </cfRule>
    <cfRule type="expression" dxfId="4568" priority="934">
      <formula>AND($L115="X",OR($B115&lt;&gt;"",$C115&lt;&gt;"",$D115&lt;&gt;"",$E115&lt;&gt;""))</formula>
    </cfRule>
    <cfRule type="expression" dxfId="4567" priority="935">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944">
      <formula>AND($L123="X",OR($B123&lt;&gt;"",$C123&lt;&gt;"",$D123&lt;&gt;""))</formula>
    </cfRule>
    <cfRule type="expression" dxfId="4564" priority="943">
      <formula>#REF!=1</formula>
    </cfRule>
    <cfRule type="expression" dxfId="4563" priority="386">
      <formula>AND($L123="X",OR($B123&lt;&gt;"",#REF!&lt;&gt;"",$C123&lt;&gt;""))</formula>
    </cfRule>
    <cfRule type="expression" dxfId="4562" priority="387">
      <formula>AND($L123="X",OR($B123&lt;&gt;"",$C123&lt;&gt;"",$D123&lt;&gt;""))</formula>
    </cfRule>
    <cfRule type="expression" dxfId="4561" priority="388">
      <formula>AND($L123="X",OR($B123&lt;&gt;"",$C123&lt;&gt;"",$D123&lt;&gt;"",$E123&lt;&gt;""))</formula>
    </cfRule>
    <cfRule type="expression" dxfId="4560" priority="389">
      <formula>AND($L123="X",OR($B123&lt;&gt;"",$C123&lt;&gt;"",$E123&lt;&gt;"",#REF!&lt;&gt;""))</formula>
    </cfRule>
  </conditionalFormatting>
  <conditionalFormatting sqref="D131">
    <cfRule type="expression" dxfId="4559" priority="257">
      <formula>AND($L131="X",OR($B131&lt;&gt;"",$C131&lt;&gt;"",$D131&lt;&gt;"",$E131&lt;&gt;""))</formula>
    </cfRule>
    <cfRule type="expression" dxfId="4558" priority="256">
      <formula>AND($L131="X",OR($B131&lt;&gt;"",#REF!&lt;&gt;"",$C131&lt;&gt;"",$D131&lt;&gt;""))</formula>
    </cfRule>
    <cfRule type="expression" dxfId="4557" priority="258">
      <formula>AND($L131="X",OR($B131&lt;&gt;"",$C131&lt;&gt;"",$E131&lt;&gt;"",#REF!&lt;&gt;""))</formula>
    </cfRule>
  </conditionalFormatting>
  <conditionalFormatting sqref="D133 G133">
    <cfRule type="expression" dxfId="4556" priority="949">
      <formula>#REF!=1</formula>
    </cfRule>
    <cfRule type="expression" dxfId="4555" priority="948">
      <formula>AND($L133="X",OR($B133&lt;&gt;"",$C133&lt;&gt;"",$E133&lt;&gt;"",#REF!&lt;&gt;""))</formula>
    </cfRule>
    <cfRule type="expression" dxfId="4554" priority="947">
      <formula>AND($L133="X",OR($B133&lt;&gt;"",$C133&lt;&gt;"",$D133&lt;&gt;"",$E133&lt;&gt;""))</formula>
    </cfRule>
    <cfRule type="expression" dxfId="4553" priority="946">
      <formula>AND($L133="X",OR($B133&lt;&gt;"",$C133&lt;&gt;"",$D133&lt;&gt;""))</formula>
    </cfRule>
    <cfRule type="expression" dxfId="4552" priority="945">
      <formula>AND($L133="X",OR($B133&lt;&gt;"",#REF!&lt;&gt;"",$C133&lt;&gt;""))</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2">
      <formula>#REF!=1</formula>
    </cfRule>
    <cfRule type="expression" dxfId="4547" priority="201">
      <formula>AND(#REF!=1,#REF!=1)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3">
      <formula>AND(#REF!=1,#REF!=1)</formula>
    </cfRule>
    <cfRule type="expression" dxfId="4543" priority="951">
      <formula>#REF!=1</formula>
    </cfRule>
    <cfRule type="expression" dxfId="4542" priority="952">
      <formula>AND($L178="X",OR($B178&lt;&gt;"",$C178&lt;&gt;"",$D178&lt;&gt;"",$E178&lt;&gt;""))</formula>
    </cfRule>
    <cfRule type="expression" dxfId="4541" priority="960">
      <formula>AND($L178="X",OR($B178&lt;&gt;"",$C178&lt;&gt;"",$D178&lt;&gt;""))</formula>
    </cfRule>
    <cfRule type="expression" dxfId="4540" priority="959">
      <formula>#REF!=1</formula>
    </cfRule>
    <cfRule type="expression" dxfId="4539" priority="958">
      <formula>AND(#REF!=1,#REF!=1)</formula>
    </cfRule>
    <cfRule type="expression" dxfId="4538" priority="957">
      <formula>AND($L178="X",OR($B178&lt;&gt;"",$C178&lt;&gt;"",$D178&lt;&gt;"",$E178&lt;&gt;""))</formula>
    </cfRule>
    <cfRule type="expression" dxfId="4537" priority="956">
      <formula>#REF!=1</formula>
    </cfRule>
    <cfRule type="expression" dxfId="4536" priority="955">
      <formula>AND($L178="X",OR($B178&lt;&gt;"",$C178&lt;&gt;"",$D178&lt;&gt;""))</formula>
    </cfRule>
    <cfRule type="expression" dxfId="4535" priority="954">
      <formula>#REF!=1</formula>
    </cfRule>
  </conditionalFormatting>
  <conditionalFormatting sqref="D181 D185">
    <cfRule type="expression" dxfId="4534" priority="964">
      <formula>AND(#REF!=1,#REF!=1)</formula>
    </cfRule>
    <cfRule type="expression" dxfId="4533" priority="961">
      <formula>AND($L181="X",OR($B181&lt;&gt;"",$C181&lt;&gt;""))</formula>
    </cfRule>
    <cfRule type="expression" dxfId="4532" priority="963">
      <formula>AND($L181="X",OR($B181&lt;&gt;"",$C181&lt;&gt;"",$D181&lt;&gt;"",$E181&lt;&gt;""))</formula>
    </cfRule>
    <cfRule type="expression" dxfId="4531" priority="968">
      <formula>AND($L181="X",OR($B181&lt;&gt;"",$C181&lt;&gt;"",$D181&lt;&gt;"",$E181&lt;&gt;""))</formula>
    </cfRule>
    <cfRule type="expression" dxfId="4530" priority="965">
      <formula>#REF!=1</formula>
    </cfRule>
    <cfRule type="expression" dxfId="4529" priority="962">
      <formula>#REF!=1</formula>
    </cfRule>
    <cfRule type="expression" dxfId="4528" priority="966">
      <formula>AND($L181="X",OR($B181&lt;&gt;"",$C181&lt;&gt;"",$D181&lt;&gt;""))</formula>
    </cfRule>
    <cfRule type="expression" dxfId="4527" priority="967">
      <formula>#REF!=1</formula>
    </cfRule>
    <cfRule type="expression" dxfId="4526" priority="970">
      <formula>#REF!=1</formula>
    </cfRule>
    <cfRule type="expression" dxfId="4525" priority="969">
      <formula>AND(#REF!=1,#REF!=1)</formula>
    </cfRule>
    <cfRule type="expression" dxfId="4524" priority="975">
      <formula>AND($L181="X",OR($B181&lt;&gt;"",$C181&lt;&gt;""))</formula>
    </cfRule>
    <cfRule type="expression" dxfId="4523" priority="971">
      <formula>AND($L181="X",OR($B181&lt;&gt;"",$C181&lt;&gt;"",$D181&lt;&gt;""))</formula>
    </cfRule>
    <cfRule type="expression" dxfId="4522" priority="974">
      <formula>#REF!=1</formula>
    </cfRule>
    <cfRule type="expression" dxfId="4521" priority="973">
      <formula>AND(#REF!=1,#REF!=1)</formula>
    </cfRule>
    <cfRule type="expression" dxfId="4520" priority="972">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7">
      <formula>AND($L182="X",#REF!&lt;&gt;"")</formula>
    </cfRule>
    <cfRule type="expression" dxfId="4517" priority="476">
      <formula>#REF!=1</formula>
    </cfRule>
    <cfRule type="expression" dxfId="4516" priority="475">
      <formula>#REF!=1</formula>
    </cfRule>
    <cfRule type="expression" dxfId="4515" priority="474">
      <formula>AND(#REF!=1,#REF!=1)</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80">
      <formula>AND($L193="X",OR($B193&lt;&gt;"",#REF!&lt;&gt;"",#REF!&lt;&gt;"",$C193&lt;&gt;""))</formula>
    </cfRule>
    <cfRule type="expression" dxfId="4511" priority="976">
      <formula>OR(#REF!="X",#REF!="X")</formula>
    </cfRule>
    <cfRule type="expression" dxfId="4510" priority="977">
      <formula>AND(#REF!=1,#REF!=1)</formula>
    </cfRule>
    <cfRule type="expression" dxfId="4509" priority="978">
      <formula>#REF!=1</formula>
    </cfRule>
    <cfRule type="expression" dxfId="4508" priority="979">
      <formula>#REF!=1</formula>
    </cfRule>
  </conditionalFormatting>
  <conditionalFormatting sqref="D201">
    <cfRule type="expression" dxfId="4507" priority="181">
      <formula>AND($L201="X",OR($B201&lt;&gt;"",$C201&lt;&gt;""))</formula>
    </cfRule>
  </conditionalFormatting>
  <conditionalFormatting sqref="D20:E26 G20:G26">
    <cfRule type="expression" dxfId="4506" priority="983">
      <formula>AND($L20="X",OR($B20&lt;&gt;"",$C20&lt;&gt;"",$D20&lt;&gt;"",$E20&lt;&gt;""))</formula>
    </cfRule>
    <cfRule type="expression" dxfId="4505" priority="1005">
      <formula>AND($L20="X",$B20&lt;&gt;"")</formula>
    </cfRule>
    <cfRule type="expression" dxfId="4504" priority="1004">
      <formula>AND($L20="X",OR($B20&lt;&gt;"",$C20&lt;&gt;""))</formula>
    </cfRule>
    <cfRule type="expression" dxfId="4503" priority="1002">
      <formula>#REF!=1</formula>
    </cfRule>
    <cfRule type="expression" dxfId="4502" priority="1001">
      <formula>AND(#REF!=1,#REF!=1)</formula>
    </cfRule>
    <cfRule type="expression" dxfId="4501" priority="985">
      <formula>#REF!=1</formula>
    </cfRule>
    <cfRule type="expression" dxfId="4500" priority="986">
      <formula>AND($L20="X",OR($B20&lt;&gt;"",$C20&lt;&gt;"",$D20&lt;&gt;""))</formula>
    </cfRule>
    <cfRule type="expression" dxfId="4499" priority="987">
      <formula>AND($L20="X",OR($B20&lt;&gt;"",$C20&lt;&gt;"",$D20&lt;&gt;"",$E20&lt;&gt;""))</formula>
    </cfRule>
    <cfRule type="expression" dxfId="4498" priority="988">
      <formula>AND(#REF!=1,#REF!=1)</formula>
    </cfRule>
    <cfRule type="expression" dxfId="4497" priority="989">
      <formula>#REF!=1</formula>
    </cfRule>
    <cfRule type="expression" dxfId="4496" priority="990">
      <formula>#REF!=1</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2">
      <formula>AND($L20="X",OR($B20&lt;&gt;"",$C20&lt;&gt;""))</formula>
    </cfRule>
    <cfRule type="expression" dxfId="4489" priority="999">
      <formula>AND($L20="X",OR($B20&lt;&gt;"",$C20&lt;&gt;"",$D20&lt;&gt;""))</formula>
    </cfRule>
    <cfRule type="expression" dxfId="4488" priority="984">
      <formula>AND($L20="X",OR($B20&lt;&gt;"",$C20&lt;&gt;"",$E20&lt;&gt;"",#REF!&lt;&gt;""))</formula>
    </cfRule>
    <cfRule type="expression" dxfId="4487" priority="991">
      <formula>AND($L20="X",OR($B20&lt;&gt;"",$C20&lt;&gt;"",$E20&lt;&gt;"",#REF!&lt;&gt;""))</formula>
    </cfRule>
    <cfRule type="expression" dxfId="4486" priority="982">
      <formula>AND($L20="X",OR($B20&lt;&gt;"",$C20&lt;&gt;"",$D20&lt;&gt;""))</formula>
    </cfRule>
    <cfRule type="expression" dxfId="4485" priority="998">
      <formula>#REF!=1</formula>
    </cfRule>
  </conditionalFormatting>
  <conditionalFormatting sqref="D20:E27 G20:G27">
    <cfRule type="expression" dxfId="4484" priority="1006">
      <formula>AND($L20="X",OR($B20&lt;&gt;"",$C20&lt;&gt;"",$D20&lt;&gt;""))</formula>
    </cfRule>
    <cfRule type="expression" dxfId="4483" priority="981">
      <formula>AND($L20="X",OR($B20&lt;&gt;"",#REF!&lt;&gt;"",$C20&lt;&gt;""))</formula>
    </cfRule>
    <cfRule type="expression" dxfId="4482" priority="1003">
      <formula>AND($L20="X",OR($B20&lt;&gt;"",$C20&lt;&gt;"",$E20&lt;&gt;"",#REF!&lt;&gt;""))</formula>
    </cfRule>
    <cfRule type="expression" dxfId="4481" priority="1000">
      <formula>AND($L20="X",OR($B20&lt;&gt;"",$C20&lt;&gt;"",$D20&lt;&gt;"",$E20&lt;&gt;""))</formula>
    </cfRule>
  </conditionalFormatting>
  <conditionalFormatting sqref="D27:E27 G27">
    <cfRule type="expression" dxfId="4480" priority="1009">
      <formula>AND($L27="X",OR($B27&lt;&gt;"",$C27&lt;&gt;"",$D27&lt;&gt;"",$E27&lt;&gt;""))</formula>
    </cfRule>
    <cfRule type="expression" dxfId="4479" priority="1010">
      <formula>AND(#REF!=1,#REF!=1)</formula>
    </cfRule>
    <cfRule type="expression" dxfId="4478" priority="1011">
      <formula>#REF!=1</formula>
    </cfRule>
    <cfRule type="expression" dxfId="4477" priority="1012">
      <formula>#REF!=1</formula>
    </cfRule>
    <cfRule type="expression" dxfId="4476" priority="1013">
      <formula>AND($L27="X",OR($B27&lt;&gt;"",$C27&lt;&gt;"",$E27&lt;&gt;"",#REF!&lt;&gt;""))</formula>
    </cfRule>
    <cfRule type="expression" dxfId="4475" priority="1014">
      <formula>AND($L27="X",OR($B27&lt;&gt;"",$C27&lt;&gt;""))</formula>
    </cfRule>
    <cfRule type="expression" dxfId="4474" priority="1015">
      <formula>AND($L27="X",OR($B27&lt;&gt;"",$C27&lt;&gt;"",$D27&lt;&gt;"",$E27&lt;&gt;""))</formula>
    </cfRule>
    <cfRule type="expression" dxfId="4473" priority="1016">
      <formula>AND(#REF!=1,#REF!=1)</formula>
    </cfRule>
    <cfRule type="expression" dxfId="4472" priority="1018">
      <formula>#REF!=1</formula>
    </cfRule>
    <cfRule type="expression" dxfId="4471" priority="1019">
      <formula>AND($L27="X",OR($B27&lt;&gt;"",$C27&lt;&gt;"",$E27&lt;&gt;"",#REF!&lt;&gt;""))</formula>
    </cfRule>
    <cfRule type="expression" dxfId="4470" priority="1020">
      <formula>#REF!=1</formula>
    </cfRule>
    <cfRule type="expression" dxfId="4469" priority="1021">
      <formula>AND($L27="X",OR($B27&lt;&gt;"",$C27&lt;&gt;"",$D27&lt;&gt;""))</formula>
    </cfRule>
    <cfRule type="expression" dxfId="4468" priority="1022">
      <formula>AND($L27="X",OR($B27&lt;&gt;"",$C27&lt;&gt;"",$D27&lt;&gt;"",$E27&lt;&gt;""))</formula>
    </cfRule>
    <cfRule type="expression" dxfId="4467" priority="1023">
      <formula>AND(#REF!=1,#REF!=1)</formula>
    </cfRule>
    <cfRule type="expression" dxfId="4466" priority="1024">
      <formula>#REF!=1</formula>
    </cfRule>
    <cfRule type="expression" dxfId="4465" priority="1025">
      <formula>AND($L27="X",OR($B27&lt;&gt;"",$C27&lt;&gt;"",$E27&lt;&gt;"",#REF!&lt;&gt;""))</formula>
    </cfRule>
    <cfRule type="expression" dxfId="4464" priority="1026">
      <formula>AND($L27="X",OR($B27&lt;&gt;"",$C27&lt;&gt;""))</formula>
    </cfRule>
    <cfRule type="expression" dxfId="4463" priority="1027">
      <formula>AND($L27="X",$B27&lt;&gt;"")</formula>
    </cfRule>
    <cfRule type="expression" dxfId="4462" priority="1028">
      <formula>AND($L27="X",OR($B27&lt;&gt;"",$C27&lt;&gt;"",$D27&lt;&gt;""))</formula>
    </cfRule>
    <cfRule type="expression" dxfId="4461" priority="1008">
      <formula>AND($L27="X",OR($B27&lt;&gt;"",$C27&lt;&gt;"",$D27&lt;&gt;""))</formula>
    </cfRule>
    <cfRule type="expression" dxfId="4460" priority="1007">
      <formula>#REF!=1</formula>
    </cfRule>
    <cfRule type="expression" dxfId="4459" priority="1017">
      <formula>#REF!=1</formula>
    </cfRule>
  </conditionalFormatting>
  <conditionalFormatting sqref="D33:E33 G33">
    <cfRule type="expression" dxfId="4458" priority="1041">
      <formula>AND($L33="X",OR($B33&lt;&gt;"",$C33&lt;&gt;"",$D33&lt;&gt;"",$E33&lt;&gt;""))</formula>
    </cfRule>
    <cfRule type="expression" dxfId="4457" priority="1040">
      <formula>AND($L33="X",OR($B33&lt;&gt;"",$C33&lt;&gt;""))</formula>
    </cfRule>
    <cfRule type="expression" dxfId="4456" priority="1042">
      <formula>AND(#REF!=1,#REF!=1)</formula>
    </cfRule>
    <cfRule type="expression" dxfId="4455" priority="1046">
      <formula>#REF!=1</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47">
      <formula>AND($L33="X",OR($B33&lt;&gt;"",$C33&lt;&gt;"",$D33&lt;&gt;""))</formula>
    </cfRule>
    <cfRule type="expression" dxfId="4444" priority="1048">
      <formula>AND($L33="X",OR($B33&lt;&gt;"",$C33&lt;&gt;"",$D33&lt;&gt;"",$E33&lt;&gt;""))</formula>
    </cfRule>
    <cfRule type="expression" dxfId="4443" priority="1049">
      <formula>AND(#REF!=1,#REF!=1)</formula>
    </cfRule>
    <cfRule type="expression" dxfId="4442" priority="1054">
      <formula>AND($L33="X",OR($B33&lt;&gt;"",$C33&lt;&gt;"",$D33&lt;&gt;""))</formula>
    </cfRule>
    <cfRule type="expression" dxfId="4441" priority="1045">
      <formula>AND($L33="X",OR($B33&lt;&gt;"",$C33&lt;&gt;"",$E33&lt;&gt;"",#REF!&lt;&gt;""))</formula>
    </cfRule>
    <cfRule type="expression" dxfId="4440" priority="1050">
      <formula>#REF!=1</formula>
    </cfRule>
    <cfRule type="expression" dxfId="4439" priority="1051">
      <formula>AND($L33="X",OR($B33&lt;&gt;"",$C33&lt;&gt;"",$E33&lt;&gt;"",#REF!&lt;&gt;""))</formula>
    </cfRule>
    <cfRule type="expression" dxfId="4438" priority="1052">
      <formula>AND($L33="X",OR($B33&lt;&gt;"",$C33&lt;&gt;""))</formula>
    </cfRule>
    <cfRule type="expression" dxfId="4437" priority="1053">
      <formula>AND($L33="X",$B33&lt;&gt;"")</formula>
    </cfRule>
    <cfRule type="expression" dxfId="4436" priority="1039">
      <formula>AND($L33="X",OR($B33&lt;&gt;"",$C33&lt;&gt;"",$E33&lt;&gt;"",#REF!&lt;&gt;""))</formula>
    </cfRule>
    <cfRule type="expression" dxfId="4435" priority="1043">
      <formula>#REF!=1</formula>
    </cfRule>
    <cfRule type="expression" dxfId="4434" priority="1044">
      <formula>#REF!=1</formula>
    </cfRule>
    <cfRule type="expression" dxfId="4433" priority="1029">
      <formula>AND($L33="X",OR($B33&lt;&gt;"",#REF!&lt;&gt;"",$C33&lt;&gt;""))</formula>
    </cfRule>
  </conditionalFormatting>
  <conditionalFormatting sqref="D123:E123 D133:G133">
    <cfRule type="expression" dxfId="4432" priority="1060">
      <formula>#REF!=1</formula>
    </cfRule>
    <cfRule type="expression" dxfId="4431" priority="1059">
      <formula>AND(#REF!=1,#REF!=1)</formula>
    </cfRule>
    <cfRule type="expression" dxfId="4430" priority="1058">
      <formula>AND($L123="X",OR($B123&lt;&gt;"",$C123&lt;&gt;"",$D123&lt;&gt;""))</formula>
    </cfRule>
    <cfRule type="expression" dxfId="4429" priority="1057">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53">
      <formula>AND($L20="X",OR($B20&lt;&gt;"",$C20&lt;&gt;""))</formula>
    </cfRule>
    <cfRule type="expression" dxfId="4424" priority="152">
      <formula>#REF!=1</formula>
    </cfRule>
    <cfRule type="expression" dxfId="4423" priority="151">
      <formula>#REF!=1</formula>
    </cfRule>
    <cfRule type="expression" dxfId="4422" priority="171">
      <formula>#REF!=1</formula>
    </cfRule>
    <cfRule type="expression" dxfId="4421" priority="139">
      <formula>#REF!=1</formula>
    </cfRule>
    <cfRule type="expression" dxfId="4420" priority="150">
      <formula>AND(#REF!=1,#REF!=1)</formula>
    </cfRule>
    <cfRule type="expression" dxfId="4419" priority="149">
      <formula>AND($L20="X",OR($B20&lt;&gt;"",$C20&lt;&gt;""))</formula>
    </cfRule>
    <cfRule type="expression" dxfId="4418" priority="148">
      <formula>#REF!=1</formula>
    </cfRule>
    <cfRule type="expression" dxfId="4417" priority="147">
      <formula>#REF!=1</formula>
    </cfRule>
    <cfRule type="expression" dxfId="4416" priority="146">
      <formula>AND(#REF!=1,#REF!=1)</formula>
    </cfRule>
    <cfRule type="expression" dxfId="4415" priority="141">
      <formula>AND($L20="X",OR($B20&lt;&gt;"",$C20&lt;&gt;""))</formula>
    </cfRule>
    <cfRule type="expression" dxfId="4414" priority="145">
      <formula>AND($L20="X",OR($B20&lt;&gt;"",$C20&lt;&gt;""))</formula>
    </cfRule>
    <cfRule type="expression" dxfId="4413" priority="155">
      <formula>#REF!=1</formula>
    </cfRule>
    <cfRule type="expression" dxfId="4412" priority="144">
      <formula>#REF!=1</formula>
    </cfRule>
    <cfRule type="expression" dxfId="4411" priority="142">
      <formula>AND(#REF!=1,#REF!=1)</formula>
    </cfRule>
    <cfRule type="expression" dxfId="4410" priority="143">
      <formula>#REF!=1</formula>
    </cfRule>
    <cfRule type="expression" dxfId="4409" priority="138">
      <formula>AND(#REF!=1,#REF!=1)</formula>
    </cfRule>
    <cfRule type="expression" dxfId="4408" priority="168">
      <formula>#REF!=1</formula>
    </cfRule>
    <cfRule type="expression" dxfId="4407" priority="140">
      <formula>#REF!=1</formula>
    </cfRule>
    <cfRule type="expression" dxfId="4406" priority="154">
      <formula>AND(#REF!=1,#REF!=1)</formula>
    </cfRule>
    <cfRule type="expression" dxfId="4405" priority="156">
      <formula>#REF!=1</formula>
    </cfRule>
    <cfRule type="expression" dxfId="4404" priority="157">
      <formula>AND($L20="X",OR($B20&lt;&gt;"",$C20&lt;&gt;""))</formula>
    </cfRule>
    <cfRule type="expression" dxfId="4403" priority="158">
      <formula>AND(#REF!=1,#REF!=1)</formula>
    </cfRule>
    <cfRule type="expression" dxfId="4402" priority="159">
      <formula>#REF!=1</formula>
    </cfRule>
    <cfRule type="expression" dxfId="4401" priority="160">
      <formula>#REF!=1</formula>
    </cfRule>
    <cfRule type="expression" dxfId="4400" priority="161">
      <formula>AND($L20="X",OR($B20&lt;&gt;"",$C20&lt;&gt;""))</formula>
    </cfRule>
    <cfRule type="expression" dxfId="4399" priority="162">
      <formula>AND(#REF!=1,#REF!=1)</formula>
    </cfRule>
    <cfRule type="expression" dxfId="4398" priority="163">
      <formula>#REF!=1</formula>
    </cfRule>
    <cfRule type="expression" dxfId="4397" priority="164">
      <formula>#REF!=1</formula>
    </cfRule>
    <cfRule type="expression" dxfId="4396" priority="165">
      <formula>OR(#REF!="X",#REF!="X")</formula>
    </cfRule>
    <cfRule type="expression" dxfId="4395" priority="166">
      <formula>AND(#REF!=1,#REF!=1)</formula>
    </cfRule>
    <cfRule type="expression" dxfId="4394" priority="167">
      <formula>#REF!=1</formula>
    </cfRule>
    <cfRule type="expression" dxfId="4393" priority="169">
      <formula>OR(#REF!="X",#REF!="X")</formula>
    </cfRule>
    <cfRule type="expression" dxfId="4392" priority="170">
      <formula>AND(#REF!=1,#REF!=1)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31">
      <formula>#REF!=1</formula>
    </cfRule>
    <cfRule type="expression" dxfId="4388" priority="32">
      <formula>AND($L21="X",OR($B21&lt;&gt;"",$C21&lt;&gt;""))</formula>
    </cfRule>
    <cfRule type="expression" dxfId="4387" priority="33">
      <formula>AND(#REF!=1,#REF!=1)</formula>
    </cfRule>
    <cfRule type="expression" dxfId="4386" priority="34">
      <formula>#REF!=1</formula>
    </cfRule>
    <cfRule type="expression" dxfId="4385" priority="35">
      <formula>#REF!=1</formula>
    </cfRule>
    <cfRule type="expression" dxfId="4384" priority="36">
      <formula>AND($L21="X",OR($B21&lt;&gt;"",$C21&lt;&gt;""))</formula>
    </cfRule>
    <cfRule type="expression" dxfId="4383" priority="37">
      <formula>AND(#REF!=1,#REF!=1)</formula>
    </cfRule>
    <cfRule type="expression" dxfId="4382" priority="38">
      <formula>#REF!=1</formula>
    </cfRule>
    <cfRule type="expression" dxfId="4381" priority="39">
      <formula>#REF!=1</formula>
    </cfRule>
    <cfRule type="expression" dxfId="4380" priority="40">
      <formula>OR(#REF!="X",#REF!="X")</formula>
    </cfRule>
    <cfRule type="expression" dxfId="4379" priority="42">
      <formula>#REF!=1</formula>
    </cfRule>
    <cfRule type="expression" dxfId="4378" priority="43">
      <formula>#REF!=1</formula>
    </cfRule>
    <cfRule type="expression" dxfId="4377" priority="44">
      <formula>OR(#REF!="X",#REF!="X")</formula>
    </cfRule>
    <cfRule type="expression" dxfId="4376" priority="45">
      <formula>AND(#REF!=1,#REF!=1)</formula>
    </cfRule>
    <cfRule type="expression" dxfId="4375" priority="46">
      <formula>#REF!=1</formula>
    </cfRule>
    <cfRule type="expression" dxfId="4374" priority="15">
      <formula>#REF!=1</formula>
    </cfRule>
    <cfRule type="expression" dxfId="4373" priority="13">
      <formula>AND(#REF!=1,#REF!=1)</formula>
    </cfRule>
    <cfRule type="expression" dxfId="4372" priority="41">
      <formula>AND(#REF!=1,#REF!=1)</formula>
    </cfRule>
    <cfRule type="expression" dxfId="4371" priority="14">
      <formula>#REF!=1</formula>
    </cfRule>
    <cfRule type="expression" dxfId="4370" priority="16">
      <formula>AND($L21="X",OR($B21&lt;&gt;"",$C21&lt;&gt;""))</formula>
    </cfRule>
    <cfRule type="expression" dxfId="4369" priority="17">
      <formula>AND(#REF!=1,#REF!=1)</formula>
    </cfRule>
    <cfRule type="expression" dxfId="4368" priority="18">
      <formula>#REF!=1</formula>
    </cfRule>
    <cfRule type="expression" dxfId="4367" priority="19">
      <formula>#REF!=1</formula>
    </cfRule>
    <cfRule type="expression" dxfId="4366" priority="20">
      <formula>AND($L21="X",OR($B21&lt;&gt;"",$C21&lt;&gt;""))</formula>
    </cfRule>
    <cfRule type="expression" dxfId="4365" priority="21">
      <formula>AND(#REF!=1,#REF!=1)</formula>
    </cfRule>
    <cfRule type="expression" dxfId="4364" priority="22">
      <formula>#REF!=1</formula>
    </cfRule>
    <cfRule type="expression" dxfId="4363" priority="23">
      <formula>#REF!=1</formula>
    </cfRule>
    <cfRule type="expression" dxfId="4362" priority="24">
      <formula>AND($L21="X",OR($B21&lt;&gt;"",$C21&lt;&gt;""))</formula>
    </cfRule>
    <cfRule type="expression" dxfId="4361" priority="25">
      <formula>AND(#REF!=1,#REF!=1)</formula>
    </cfRule>
    <cfRule type="expression" dxfId="4360" priority="26">
      <formula>#REF!=1</formula>
    </cfRule>
    <cfRule type="expression" dxfId="4359" priority="27">
      <formula>#REF!=1</formula>
    </cfRule>
    <cfRule type="expression" dxfId="4358" priority="28">
      <formula>AND($L21="X",OR($B21&lt;&gt;"",$C21&lt;&gt;""))</formula>
    </cfRule>
    <cfRule type="expression" dxfId="4357" priority="29">
      <formula>AND(#REF!=1,#REF!=1)</formula>
    </cfRule>
    <cfRule type="expression" dxfId="4356" priority="30">
      <formula>#REF!=1</formula>
    </cfRule>
  </conditionalFormatting>
  <conditionalFormatting sqref="D23:G23 D25:G26 D117:G117">
    <cfRule type="expression" dxfId="4355" priority="732">
      <formula>AND(#REF!=1,#REF!=1)</formula>
    </cfRule>
    <cfRule type="expression" dxfId="4354" priority="731">
      <formula>AND($L23="X",OR($B23&lt;&gt;"",$C23&lt;&gt;""))</formula>
    </cfRule>
    <cfRule type="expression" dxfId="4353" priority="730">
      <formula>#REF!=1</formula>
    </cfRule>
    <cfRule type="expression" dxfId="4352" priority="729">
      <formula>#REF!=1</formula>
    </cfRule>
    <cfRule type="expression" dxfId="4351" priority="739">
      <formula>AND($L23="X",OR($B23&lt;&gt;"",$C23&lt;&gt;""))</formula>
    </cfRule>
    <cfRule type="expression" dxfId="4350" priority="738">
      <formula>#REF!=1</formula>
    </cfRule>
    <cfRule type="expression" dxfId="4349" priority="737">
      <formula>#REF!=1</formula>
    </cfRule>
    <cfRule type="expression" dxfId="4348" priority="728">
      <formula>AND(#REF!=1,#REF!=1)</formula>
    </cfRule>
    <cfRule type="expression" dxfId="4347" priority="736">
      <formula>AND(#REF!=1,#REF!=1)</formula>
    </cfRule>
    <cfRule type="expression" dxfId="4346" priority="735">
      <formula>AND($L23="X",OR($B23&lt;&gt;"",$C23&lt;&gt;""))</formula>
    </cfRule>
    <cfRule type="expression" dxfId="4345" priority="734">
      <formula>#REF!=1</formula>
    </cfRule>
    <cfRule type="expression" dxfId="4344" priority="740">
      <formula>AND(#REF!=1,#REF!=1)</formula>
    </cfRule>
    <cfRule type="expression" dxfId="4343" priority="741">
      <formula>#REF!=1</formula>
    </cfRule>
    <cfRule type="expression" dxfId="4342" priority="742">
      <formula>#REF!=1</formula>
    </cfRule>
    <cfRule type="expression" dxfId="4341" priority="743">
      <formula>AND($L23="X",OR($B23&lt;&gt;"",$C23&lt;&gt;""))</formula>
    </cfRule>
    <cfRule type="expression" dxfId="4340" priority="744">
      <formula>AND(#REF!=1,#REF!=1)</formula>
    </cfRule>
    <cfRule type="expression" dxfId="4339" priority="745">
      <formula>#REF!=1</formula>
    </cfRule>
    <cfRule type="expression" dxfId="4338" priority="746">
      <formula>#REF!=1</formula>
    </cfRule>
    <cfRule type="expression" dxfId="4337" priority="747">
      <formula>AND($L23="X",OR($B23&lt;&gt;"",$C23&lt;&gt;""))</formula>
    </cfRule>
    <cfRule type="expression" dxfId="4336" priority="748">
      <formula>AND(#REF!=1,#REF!=1)</formula>
    </cfRule>
    <cfRule type="expression" dxfId="4335" priority="749">
      <formula>#REF!=1</formula>
    </cfRule>
    <cfRule type="expression" dxfId="4334" priority="750">
      <formula>#REF!=1</formula>
    </cfRule>
    <cfRule type="expression" dxfId="4333" priority="751">
      <formula>OR(#REF!="X",#REF!="X")</formula>
    </cfRule>
    <cfRule type="expression" dxfId="4332" priority="752">
      <formula>AND(#REF!=1,#REF!=1)</formula>
    </cfRule>
    <cfRule type="expression" dxfId="4331" priority="753">
      <formula>#REF!=1</formula>
    </cfRule>
    <cfRule type="expression" dxfId="4330" priority="755">
      <formula>OR(#REF!="X",#REF!="X")</formula>
    </cfRule>
    <cfRule type="expression" dxfId="4329" priority="733">
      <formula>#REF!=1</formula>
    </cfRule>
    <cfRule type="expression" dxfId="4328" priority="756">
      <formula>AND(#REF!=1,#REF!=1)</formula>
    </cfRule>
    <cfRule type="expression" dxfId="4327" priority="757">
      <formula>#REF!=1</formula>
    </cfRule>
    <cfRule type="expression" dxfId="4326" priority="727">
      <formula>AND($L23="X",OR($B23&lt;&gt;"",$C23&lt;&gt;""))</formula>
    </cfRule>
    <cfRule type="expression" dxfId="4325" priority="754">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703">
      <formula>AND($L24="X",OR($B24&lt;&gt;"",$C24&lt;&gt;""))</formula>
    </cfRule>
    <cfRule type="expression" dxfId="4321" priority="704">
      <formula>AND(#REF!=1,#REF!=1)</formula>
    </cfRule>
    <cfRule type="expression" dxfId="4320" priority="705">
      <formula>#REF!=1</formula>
    </cfRule>
    <cfRule type="expression" dxfId="4319" priority="706">
      <formula>#REF!=1</formula>
    </cfRule>
    <cfRule type="expression" dxfId="4318" priority="707">
      <formula>AND($L24="X",OR($B24&lt;&gt;"",$C24&lt;&gt;""))</formula>
    </cfRule>
    <cfRule type="expression" dxfId="4317" priority="708">
      <formula>AND(#REF!=1,#REF!=1)</formula>
    </cfRule>
    <cfRule type="expression" dxfId="4316" priority="709">
      <formula>#REF!=1</formula>
    </cfRule>
    <cfRule type="expression" dxfId="4315" priority="710">
      <formula>#REF!=1</formula>
    </cfRule>
    <cfRule type="expression" dxfId="4314" priority="711">
      <formula>OR(#REF!="X",#REF!="X")</formula>
    </cfRule>
    <cfRule type="expression" dxfId="4313" priority="712">
      <formula>AND(#REF!=1,#REF!=1)</formula>
    </cfRule>
    <cfRule type="expression" dxfId="4312" priority="713">
      <formula>#REF!=1</formula>
    </cfRule>
    <cfRule type="expression" dxfId="4311" priority="714">
      <formula>#REF!=1</formula>
    </cfRule>
    <cfRule type="expression" dxfId="4310" priority="715">
      <formula>OR(#REF!="X",#REF!="X")</formula>
    </cfRule>
    <cfRule type="expression" dxfId="4309" priority="716">
      <formula>AND(#REF!=1,#REF!=1)</formula>
    </cfRule>
    <cfRule type="expression" dxfId="4308" priority="717">
      <formula>#REF!=1</formula>
    </cfRule>
    <cfRule type="expression" dxfId="4307" priority="687">
      <formula>AND($L24="X",OR($B24&lt;&gt;"",$C24&lt;&gt;""))</formula>
    </cfRule>
    <cfRule type="expression" dxfId="4306" priority="686">
      <formula>#REF!=1</formula>
    </cfRule>
    <cfRule type="expression" dxfId="4305" priority="688">
      <formula>AND(#REF!=1,#REF!=1)</formula>
    </cfRule>
    <cfRule type="expression" dxfId="4304" priority="689">
      <formula>#REF!=1</formula>
    </cfRule>
    <cfRule type="expression" dxfId="4303" priority="690">
      <formula>#REF!=1</formula>
    </cfRule>
    <cfRule type="expression" dxfId="4302" priority="691">
      <formula>AND($L24="X",OR($B24&lt;&gt;"",$C24&lt;&gt;""))</formula>
    </cfRule>
    <cfRule type="expression" dxfId="4301" priority="692">
      <formula>AND(#REF!=1,#REF!=1)</formula>
    </cfRule>
    <cfRule type="expression" dxfId="4300" priority="693">
      <formula>#REF!=1</formula>
    </cfRule>
    <cfRule type="expression" dxfId="4299" priority="694">
      <formula>#REF!=1</formula>
    </cfRule>
    <cfRule type="expression" dxfId="4298" priority="695">
      <formula>AND($L24="X",OR($B24&lt;&gt;"",$C24&lt;&gt;""))</formula>
    </cfRule>
    <cfRule type="expression" dxfId="4297" priority="696">
      <formula>AND(#REF!=1,#REF!=1)</formula>
    </cfRule>
    <cfRule type="expression" dxfId="4296" priority="697">
      <formula>#REF!=1</formula>
    </cfRule>
    <cfRule type="expression" dxfId="4295" priority="698">
      <formula>#REF!=1</formula>
    </cfRule>
    <cfRule type="expression" dxfId="4294" priority="699">
      <formula>AND($L24="X",OR($B24&lt;&gt;"",$C24&lt;&gt;""))</formula>
    </cfRule>
    <cfRule type="expression" dxfId="4293" priority="700">
      <formula>AND(#REF!=1,#REF!=1)</formula>
    </cfRule>
    <cfRule type="expression" dxfId="4292" priority="701">
      <formula>#REF!=1</formula>
    </cfRule>
    <cfRule type="expression" dxfId="4291" priority="702">
      <formula>#REF!=1</formula>
    </cfRule>
  </conditionalFormatting>
  <conditionalFormatting sqref="D25:G26 D117:G117 D23:G23">
    <cfRule type="expression" dxfId="4290" priority="726">
      <formula>#REF!=1</formula>
    </cfRule>
  </conditionalFormatting>
  <conditionalFormatting sqref="D25:G26 D117:G117">
    <cfRule type="expression" dxfId="4289" priority="725">
      <formula>#REF!=1</formula>
    </cfRule>
    <cfRule type="expression" dxfId="4288" priority="724">
      <formula>AND(#REF!=1,#REF!=1)</formula>
    </cfRule>
  </conditionalFormatting>
  <conditionalFormatting sqref="D25:G27 B101:G134 B144:D145 F144:G145">
    <cfRule type="expression" dxfId="4287" priority="455">
      <formula>#REF!=1</formula>
    </cfRule>
    <cfRule type="expression" dxfId="4286" priority="454">
      <formula>AND(#REF!=1,#REF!=1)</formula>
    </cfRule>
  </conditionalFormatting>
  <conditionalFormatting sqref="D33:G33 E45:G45 D55:G55 E86:G86">
    <cfRule type="expression" dxfId="4285" priority="1618">
      <formula>AND($L33="X",OR($B33&lt;&gt;"",$C33&lt;&gt;""))</formula>
    </cfRule>
    <cfRule type="expression" dxfId="4284" priority="1605">
      <formula>#REF!=1</formula>
    </cfRule>
    <cfRule type="expression" dxfId="4283" priority="1606">
      <formula>AND($L33="X",OR($B33&lt;&gt;"",$C33&lt;&gt;""))</formula>
    </cfRule>
    <cfRule type="expression" dxfId="4282" priority="1607">
      <formula>AND(#REF!=1,#REF!=1)</formula>
    </cfRule>
    <cfRule type="expression" dxfId="4281" priority="1608">
      <formula>#REF!=1</formula>
    </cfRule>
    <cfRule type="expression" dxfId="4280" priority="1609">
      <formula>#REF!=1</formula>
    </cfRule>
    <cfRule type="expression" dxfId="4279" priority="1610">
      <formula>AND($L33="X",OR($B33&lt;&gt;"",$C33&lt;&gt;""))</formula>
    </cfRule>
    <cfRule type="expression" dxfId="4278" priority="1611">
      <formula>AND(#REF!=1,#REF!=1)</formula>
    </cfRule>
    <cfRule type="expression" dxfId="4277" priority="1612">
      <formula>#REF!=1</formula>
    </cfRule>
    <cfRule type="expression" dxfId="4276" priority="1613">
      <formula>#REF!=1</formula>
    </cfRule>
    <cfRule type="expression" dxfId="4275" priority="1614">
      <formula>AND($L33="X",OR($B33&lt;&gt;"",$C33&lt;&gt;""))</formula>
    </cfRule>
    <cfRule type="expression" dxfId="4274" priority="1615">
      <formula>AND(#REF!=1,#REF!=1)</formula>
    </cfRule>
    <cfRule type="expression" dxfId="4273" priority="1616">
      <formula>#REF!=1</formula>
    </cfRule>
    <cfRule type="expression" dxfId="4272" priority="1617">
      <formula>#REF!=1</formula>
    </cfRule>
    <cfRule type="expression" dxfId="4271" priority="1621">
      <formula>#REF!=1</formula>
    </cfRule>
    <cfRule type="expression" dxfId="4270" priority="1622">
      <formula>AND($L33="X",OR($B33&lt;&gt;"",$C33&lt;&gt;""))</formula>
    </cfRule>
    <cfRule type="expression" dxfId="4269" priority="1624">
      <formula>#REF!=1</formula>
    </cfRule>
    <cfRule type="expression" dxfId="4268" priority="1619">
      <formula>AND(#REF!=1,#REF!=1)</formula>
    </cfRule>
    <cfRule type="expression" dxfId="4267" priority="1623">
      <formula>AND(#REF!=1,#REF!=1)</formula>
    </cfRule>
    <cfRule type="expression" dxfId="4266" priority="1600">
      <formula>#REF!=1</formula>
    </cfRule>
    <cfRule type="expression" dxfId="4265" priority="1625">
      <formula>#REF!=1</formula>
    </cfRule>
    <cfRule type="expression" dxfId="4264" priority="1626">
      <formula>AND(NOT(ISBLANK($P33)),ISBLANK(#REF!),ISBLANK(#REF!))</formula>
    </cfRule>
    <cfRule type="expression" dxfId="4263" priority="1599">
      <formula>AND(#REF!=1,#REF!=1)</formula>
    </cfRule>
    <cfRule type="expression" dxfId="4262" priority="1601">
      <formula>#REF!=1</formula>
    </cfRule>
    <cfRule type="expression" dxfId="4261" priority="1602">
      <formula>AND($L33="X",OR($B33&lt;&gt;"",$C33&lt;&gt;""))</formula>
    </cfRule>
    <cfRule type="expression" dxfId="4260" priority="1603">
      <formula>AND(#REF!=1,#REF!=1)</formula>
    </cfRule>
    <cfRule type="expression" dxfId="4259" priority="1604">
      <formula>#REF!=1</formula>
    </cfRule>
    <cfRule type="expression" dxfId="4258" priority="1635">
      <formula>#REF!=1</formula>
    </cfRule>
    <cfRule type="expression" dxfId="4257" priority="1634">
      <formula>AND(#REF!=1,#REF!=1)</formula>
    </cfRule>
    <cfRule type="expression" dxfId="4256" priority="1633">
      <formula>#REF!=1</formula>
    </cfRule>
    <cfRule type="expression" dxfId="4255" priority="1632">
      <formula>AND(#REF!=1,#REF!=1)</formula>
    </cfRule>
    <cfRule type="expression" dxfId="4254" priority="1627">
      <formula>OR(#REF!="X",#REF!="X")</formula>
    </cfRule>
    <cfRule type="expression" dxfId="4253" priority="1631">
      <formula>OR(#REF!="X",#REF!="X")</formula>
    </cfRule>
    <cfRule type="expression" dxfId="4252" priority="1630">
      <formula>#REF!=1</formula>
    </cfRule>
    <cfRule type="expression" dxfId="4251" priority="1629">
      <formula>#REF!=1</formula>
    </cfRule>
    <cfRule type="expression" dxfId="4250" priority="1628">
      <formula>AND(#REF!=1,#REF!=1)</formula>
    </cfRule>
    <cfRule type="expression" dxfId="4249" priority="1620">
      <formula>#REF!=1</formula>
    </cfRule>
  </conditionalFormatting>
  <conditionalFormatting sqref="D41:G41">
    <cfRule type="expression" dxfId="4248" priority="1061">
      <formula>AND($L41="X",OR($B41&lt;&gt;"",$C41&lt;&gt;"",$D41&lt;&gt;"",$E41&lt;&gt;"",$F41&lt;&gt;""))</formula>
    </cfRule>
    <cfRule type="expression" dxfId="4247" priority="1064">
      <formula>OR(#REF!="X",#REF!="X")</formula>
    </cfRule>
    <cfRule type="expression" dxfId="4246" priority="1063">
      <formula>#REF!=1</formula>
    </cfRule>
    <cfRule type="expression" dxfId="4245" priority="1062">
      <formula>AND(#REF!=1,#REF!=1)</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8">
      <formula>AND(#REF!=1,#REF!=1)</formula>
    </cfRule>
    <cfRule type="expression" dxfId="4240" priority="1653">
      <formula>AND($L101="X",OR($B101&lt;&gt;"",$C101&lt;&gt;""))</formula>
    </cfRule>
    <cfRule type="expression" dxfId="4239" priority="1652">
      <formula>#REF!=1</formula>
    </cfRule>
    <cfRule type="expression" dxfId="4238" priority="1665">
      <formula>AND(NOT(ISBLANK($P101)),ISBLANK(#REF!),ISBLANK(#REF!))</formula>
    </cfRule>
    <cfRule type="expression" dxfId="4237" priority="1650">
      <formula>AND(#REF!=1,#REF!=1)</formula>
    </cfRule>
    <cfRule type="expression" dxfId="4236" priority="1649">
      <formula>AND($L101="X",OR($B101&lt;&gt;"",$C101&lt;&gt;""))</formula>
    </cfRule>
    <cfRule type="expression" dxfId="4235" priority="1648">
      <formula>#REF!=1</formula>
    </cfRule>
    <cfRule type="expression" dxfId="4234" priority="1651">
      <formula>#REF!=1</formula>
    </cfRule>
    <cfRule type="expression" dxfId="4233" priority="1661">
      <formula>AND($L101="X",OR($B101&lt;&gt;"",$C101&lt;&gt;""))</formula>
    </cfRule>
    <cfRule type="expression" dxfId="4232" priority="1645">
      <formula>AND($L101="X",OR($B101&lt;&gt;"",$C101&lt;&gt;""))</formula>
    </cfRule>
    <cfRule type="expression" dxfId="4231" priority="1636">
      <formula>AND($L101="X",OR($B101&lt;&gt;"",$C101&lt;&gt;"",$D101&lt;&gt;"",$E101&lt;&gt;""))</formula>
    </cfRule>
    <cfRule type="expression" dxfId="4230" priority="1647">
      <formula>#REF!=1</formula>
    </cfRule>
    <cfRule type="expression" dxfId="4229" priority="1646">
      <formula>AND(#REF!=1,#REF!=1)</formula>
    </cfRule>
    <cfRule type="expression" dxfId="4228" priority="1644">
      <formula>#REF!=1</formula>
    </cfRule>
    <cfRule type="expression" dxfId="4227" priority="1643">
      <formula>#REF!=1</formula>
    </cfRule>
    <cfRule type="expression" dxfId="4226" priority="1642">
      <formula>AND(#REF!=1,#REF!=1)</formula>
    </cfRule>
    <cfRule type="expression" dxfId="4225" priority="1641">
      <formula>AND($L101="X",OR($B101&lt;&gt;"",$C101&lt;&gt;""))</formula>
    </cfRule>
    <cfRule type="expression" dxfId="4224" priority="1640">
      <formula>#REF!=1</formula>
    </cfRule>
    <cfRule type="expression" dxfId="4223" priority="1639">
      <formula>#REF!=1</formula>
    </cfRule>
    <cfRule type="expression" dxfId="4222" priority="1669">
      <formula>#REF!=1</formula>
    </cfRule>
    <cfRule type="expression" dxfId="4221" priority="1668">
      <formula>#REF!=1</formula>
    </cfRule>
    <cfRule type="expression" dxfId="4220" priority="1667">
      <formula>AND(#REF!=1,#REF!=1)</formula>
    </cfRule>
    <cfRule type="expression" dxfId="4219" priority="1666">
      <formula>OR(#REF!="X",#REF!="X")</formula>
    </cfRule>
    <cfRule type="expression" dxfId="4218" priority="1664">
      <formula>#REF!=1</formula>
    </cfRule>
    <cfRule type="expression" dxfId="4217" priority="1663">
      <formula>#REF!=1</formula>
    </cfRule>
    <cfRule type="expression" dxfId="4216" priority="1662">
      <formula>AND(#REF!=1,#REF!=1)</formula>
    </cfRule>
    <cfRule type="expression" dxfId="4215" priority="1637">
      <formula>AND($L101="X",OR($B101&lt;&gt;"",#REF!&lt;&gt;"",$C101&lt;&gt;"",$D101&lt;&gt;""))</formula>
    </cfRule>
    <cfRule type="expression" dxfId="4214" priority="1660">
      <formula>#REF!=1</formula>
    </cfRule>
    <cfRule type="expression" dxfId="4213" priority="1659">
      <formula>#REF!=1</formula>
    </cfRule>
    <cfRule type="expression" dxfId="4212" priority="1658">
      <formula>AND(#REF!=1,#REF!=1)</formula>
    </cfRule>
    <cfRule type="expression" dxfId="4211" priority="1657">
      <formula>AND($L101="X",OR($B101&lt;&gt;"",$C101&lt;&gt;""))</formula>
    </cfRule>
    <cfRule type="expression" dxfId="4210" priority="1656">
      <formula>#REF!=1</formula>
    </cfRule>
    <cfRule type="expression" dxfId="4209" priority="1655">
      <formula>#REF!=1</formula>
    </cfRule>
    <cfRule type="expression" dxfId="4208" priority="1654">
      <formula>AND(#REF!=1,#REF!=1)</formula>
    </cfRule>
  </conditionalFormatting>
  <conditionalFormatting sqref="D115:G115">
    <cfRule type="expression" dxfId="4207" priority="1670">
      <formula>AND(#REF!=1,#REF!=1)</formula>
    </cfRule>
    <cfRule type="expression" dxfId="4206" priority="1677">
      <formula>AND($L115="X",OR($B115&lt;&gt;"",$C115&lt;&gt;""))</formula>
    </cfRule>
    <cfRule type="expression" dxfId="4205" priority="1678">
      <formula>AND(#REF!=1,#REF!=1)</formula>
    </cfRule>
    <cfRule type="expression" dxfId="4204" priority="1679">
      <formula>#REF!=1</formula>
    </cfRule>
    <cfRule type="expression" dxfId="4203" priority="1680">
      <formula>#REF!=1</formula>
    </cfRule>
    <cfRule type="expression" dxfId="4202" priority="1681">
      <formula>AND($L115="X",OR($B115&lt;&gt;"",$C115&lt;&gt;""))</formula>
    </cfRule>
    <cfRule type="expression" dxfId="4201" priority="1682">
      <formula>AND(#REF!=1,#REF!=1)</formula>
    </cfRule>
    <cfRule type="expression" dxfId="4200" priority="1672">
      <formula>#REF!=1</formula>
    </cfRule>
    <cfRule type="expression" dxfId="4199" priority="1671">
      <formula>#REF!=1</formula>
    </cfRule>
    <cfRule type="expression" dxfId="4198" priority="1674">
      <formula>AND(#REF!=1,#REF!=1)</formula>
    </cfRule>
    <cfRule type="expression" dxfId="4197" priority="1673">
      <formula>AND($L115="X",OR($B115&lt;&gt;"",$C115&lt;&gt;""))</formula>
    </cfRule>
    <cfRule type="expression" dxfId="4196" priority="1691">
      <formula>#REF!=1</formula>
    </cfRule>
    <cfRule type="expression" dxfId="4195" priority="1696">
      <formula>OR(#REF!="X",#REF!="X")</formula>
    </cfRule>
    <cfRule type="expression" dxfId="4194" priority="1695">
      <formula>AND(NOT(ISBLANK($P115)),ISBLANK(#REF!),ISBLANK(#REF!))</formula>
    </cfRule>
    <cfRule type="expression" dxfId="4193" priority="1690">
      <formula>AND(#REF!=1,#REF!=1)</formula>
    </cfRule>
    <cfRule type="expression" dxfId="4192" priority="1688">
      <formula>#REF!=1</formula>
    </cfRule>
    <cfRule type="expression" dxfId="4191" priority="1687">
      <formula>#REF!=1</formula>
    </cfRule>
    <cfRule type="expression" dxfId="4190" priority="1686">
      <formula>AND(#REF!=1,#REF!=1)</formula>
    </cfRule>
    <cfRule type="expression" dxfId="4189" priority="1685">
      <formula>AND($L115="X",OR($B115&lt;&gt;"",$C115&lt;&gt;""))</formula>
    </cfRule>
    <cfRule type="expression" dxfId="4188" priority="1684">
      <formula>#REF!=1</formula>
    </cfRule>
    <cfRule type="expression" dxfId="4187" priority="1676">
      <formula>#REF!=1</formula>
    </cfRule>
    <cfRule type="expression" dxfId="4186" priority="1675">
      <formula>#REF!=1</formula>
    </cfRule>
    <cfRule type="expression" dxfId="4185" priority="1683">
      <formula>#REF!=1</formula>
    </cfRule>
  </conditionalFormatting>
  <conditionalFormatting sqref="D115:G116">
    <cfRule type="expression" dxfId="4184" priority="1068">
      <formula>#REF!=1</formula>
    </cfRule>
    <cfRule type="expression" dxfId="4183" priority="1067">
      <formula>AND(#REF!=1,#REF!=1)</formula>
    </cfRule>
    <cfRule type="expression" dxfId="4182" priority="1066">
      <formula>AND($L115="X",OR($B115&lt;&gt;"",$C115&lt;&gt;""))</formula>
    </cfRule>
    <cfRule type="expression" dxfId="4181" priority="1694">
      <formula>#REF!=1</formula>
    </cfRule>
    <cfRule type="expression" dxfId="4180" priority="1693">
      <formula>#REF!=1</formula>
    </cfRule>
    <cfRule type="expression" dxfId="4179" priority="1692">
      <formula>AND(#REF!=1,#REF!=1)</formula>
    </cfRule>
    <cfRule type="expression" dxfId="4178" priority="1069">
      <formula>#REF!=1</formula>
    </cfRule>
    <cfRule type="expression" dxfId="4177" priority="1065">
      <formula>#REF!=1</formula>
    </cfRule>
    <cfRule type="expression" dxfId="4176" priority="1689">
      <formula>AND($L115="X",OR($B115&lt;&gt;"",$C115&lt;&gt;""))</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707">
      <formula>#REF!=1</formula>
    </cfRule>
    <cfRule type="expression" dxfId="4172" priority="1704">
      <formula>#REF!=1</formula>
    </cfRule>
    <cfRule type="expression" dxfId="4171" priority="1703">
      <formula>#REF!=1</formula>
    </cfRule>
    <cfRule type="expression" dxfId="4170" priority="1702">
      <formula>AND(#REF!=1,#REF!=1)</formula>
    </cfRule>
    <cfRule type="expression" dxfId="4169" priority="1701">
      <formula>AND($L116="X",OR($B116&lt;&gt;"",$C116&lt;&gt;""))</formula>
    </cfRule>
    <cfRule type="expression" dxfId="4168" priority="1700">
      <formula>#REF!=1</formula>
    </cfRule>
    <cfRule type="expression" dxfId="4167" priority="1699">
      <formula>#REF!=1</formula>
    </cfRule>
    <cfRule type="expression" dxfId="4166" priority="1698">
      <formula>AND(#REF!=1,#REF!=1)</formula>
    </cfRule>
    <cfRule type="expression" dxfId="4165" priority="1697">
      <formula>AND($L116="X",OR($B116&lt;&gt;"",$C116&lt;&gt;""))</formula>
    </cfRule>
    <cfRule type="expression" dxfId="4164" priority="1706">
      <formula>AND(#REF!=1,#REF!=1)</formula>
    </cfRule>
    <cfRule type="expression" dxfId="4163" priority="1708">
      <formula>#REF!=1</formula>
    </cfRule>
    <cfRule type="expression" dxfId="4162" priority="1720">
      <formula>#REF!=1</formula>
    </cfRule>
    <cfRule type="expression" dxfId="4161" priority="1719">
      <formula>AND(#REF!=1,#REF!=1)</formula>
    </cfRule>
    <cfRule type="expression" dxfId="4160" priority="1718">
      <formula>OR(#REF!="X",#REF!="X")</formula>
    </cfRule>
    <cfRule type="expression" dxfId="4159" priority="1717">
      <formula>#REF!=1</formula>
    </cfRule>
    <cfRule type="expression" dxfId="4158" priority="1716">
      <formula>#REF!=1</formula>
    </cfRule>
    <cfRule type="expression" dxfId="4157" priority="1715">
      <formula>AND(#REF!=1,#REF!=1)</formula>
    </cfRule>
    <cfRule type="expression" dxfId="4156" priority="1714">
      <formula>OR(#REF!="X",#REF!="X")</formula>
    </cfRule>
    <cfRule type="expression" dxfId="4155" priority="1713">
      <formula>AND(NOT(ISBLANK($P116)),ISBLANK(#REF!),ISBLANK(#REF!))</formula>
    </cfRule>
    <cfRule type="expression" dxfId="4154" priority="1710">
      <formula>AND(#REF!=1,#REF!=1)</formula>
    </cfRule>
    <cfRule type="expression" dxfId="4153" priority="1711">
      <formula>#REF!=1</formula>
    </cfRule>
    <cfRule type="expression" dxfId="4152" priority="1712">
      <formula>#REF!=1</formula>
    </cfRule>
    <cfRule type="expression" dxfId="4151" priority="1709">
      <formula>AND($L116="X",OR($B116&lt;&gt;"",$C116&lt;&gt;""))</formula>
    </cfRule>
    <cfRule type="expression" dxfId="4150" priority="1705">
      <formula>AND($L116="X",OR($B116&lt;&gt;"",$C116&lt;&gt;""))</formula>
    </cfRule>
  </conditionalFormatting>
  <conditionalFormatting sqref="D123:G123 D133:G133">
    <cfRule type="expression" dxfId="4149" priority="1722">
      <formula>AND($L123="X",OR($B123&lt;&gt;"",#REF!&lt;&gt;"",$C123&lt;&gt;"",$D123&lt;&gt;""))</formula>
    </cfRule>
    <cfRule type="expression" dxfId="4148" priority="1731">
      <formula>AND(#REF!=1,#REF!=1)</formula>
    </cfRule>
    <cfRule type="expression" dxfId="4147" priority="1721">
      <formula>#REF!=1</formula>
    </cfRule>
    <cfRule type="expression" dxfId="4146" priority="1723">
      <formula>AND(#REF!=1,#REF!=1)</formula>
    </cfRule>
    <cfRule type="expression" dxfId="4145" priority="1725">
      <formula>#REF!=1</formula>
    </cfRule>
    <cfRule type="expression" dxfId="4144" priority="1742">
      <formula>AND($L123="X",OR($B123&lt;&gt;"",$C123&lt;&gt;""))</formula>
    </cfRule>
    <cfRule type="expression" dxfId="4143" priority="1756">
      <formula>AND(#REF!=1,#REF!=1)</formula>
    </cfRule>
    <cfRule type="expression" dxfId="4142" priority="1757">
      <formula>#REF!=1</formula>
    </cfRule>
    <cfRule type="expression" dxfId="4141" priority="1729">
      <formula>#REF!=1</formula>
    </cfRule>
    <cfRule type="expression" dxfId="4140" priority="1730">
      <formula>AND($L123="X",OR($B123&lt;&gt;"",$C123&lt;&gt;""))</formula>
    </cfRule>
    <cfRule type="expression" dxfId="4139" priority="1732">
      <formula>#REF!=1</formula>
    </cfRule>
    <cfRule type="expression" dxfId="4138" priority="1733">
      <formula>#REF!=1</formula>
    </cfRule>
    <cfRule type="expression" dxfId="4137" priority="1734">
      <formula>AND($L123="X",OR($B123&lt;&gt;"",$C123&lt;&gt;""))</formula>
    </cfRule>
    <cfRule type="expression" dxfId="4136" priority="1735">
      <formula>AND(#REF!=1,#REF!=1)</formula>
    </cfRule>
    <cfRule type="expression" dxfId="4135" priority="1736">
      <formula>#REF!=1</formula>
    </cfRule>
    <cfRule type="expression" dxfId="4134" priority="1758">
      <formula>AND($L123="X",OR($B123&lt;&gt;"",$C123&lt;&gt;"",$D123&lt;&gt;"",$E123&lt;&gt;""))</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3">
      <formula>AND(#REF!=1,#REF!=1)</formula>
    </cfRule>
    <cfRule type="expression" dxfId="4127" priority="1744">
      <formula>#REF!=1</formula>
    </cfRule>
    <cfRule type="expression" dxfId="4126" priority="1745">
      <formula>#REF!=1</formula>
    </cfRule>
    <cfRule type="expression" dxfId="4125" priority="1746">
      <formula>AND($L123="X",OR($B123&lt;&gt;"",$C123&lt;&gt;""))</formula>
    </cfRule>
    <cfRule type="expression" dxfId="4124" priority="1747">
      <formula>AND(#REF!=1,#REF!=1)</formula>
    </cfRule>
    <cfRule type="expression" dxfId="4123" priority="1748">
      <formula>#REF!=1</formula>
    </cfRule>
    <cfRule type="expression" dxfId="4122" priority="1749">
      <formula>#REF!=1</formula>
    </cfRule>
    <cfRule type="expression" dxfId="4121" priority="1750">
      <formula>AND(NOT(ISBLANK($P123)),ISBLANK(#REF!),ISBLANK(#REF!))</formula>
    </cfRule>
    <cfRule type="expression" dxfId="4120" priority="1751">
      <formula>OR(#REF!="X",#REF!="X")</formula>
    </cfRule>
    <cfRule type="expression" dxfId="4119" priority="1752">
      <formula>AND(#REF!=1,#REF!=1)</formula>
    </cfRule>
    <cfRule type="expression" dxfId="4118" priority="1753">
      <formula>#REF!=1</formula>
    </cfRule>
    <cfRule type="expression" dxfId="4117" priority="1754">
      <formula>#REF!=1</formula>
    </cfRule>
    <cfRule type="expression" dxfId="4116" priority="1755">
      <formula>OR(#REF!="X",#REF!="X")</formula>
    </cfRule>
    <cfRule type="expression" dxfId="4115" priority="1759">
      <formula>AND($L123="X",OR($B123&lt;&gt;"",$C123&lt;&gt;"",$E123&lt;&gt;"",#REF!&lt;&gt;""))</formula>
    </cfRule>
    <cfRule type="expression" dxfId="4114" priority="1760">
      <formula>#REF!=1</formula>
    </cfRule>
    <cfRule type="expression" dxfId="4113" priority="1761">
      <formula>AND($L123="X",OR($B123&lt;&gt;"",$C123&lt;&gt;"",$D123&lt;&gt;""))</formula>
    </cfRule>
    <cfRule type="expression" dxfId="4112" priority="1762">
      <formula>AND(#REF!=1,#REF!=1)</formula>
    </cfRule>
    <cfRule type="expression" dxfId="4111" priority="1724">
      <formula>#REF!=1</formula>
    </cfRule>
    <cfRule type="expression" dxfId="4110" priority="1726">
      <formula>AND($L123="X",OR($B123&lt;&gt;"",$C123&lt;&gt;""))</formula>
    </cfRule>
    <cfRule type="expression" dxfId="4109" priority="1727">
      <formula>AND(#REF!=1,#REF!=1)</formula>
    </cfRule>
    <cfRule type="expression" dxfId="4108" priority="1728">
      <formula>#REF!=1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84">
      <formula>AND(#REF!=1,#REF!=1)</formula>
    </cfRule>
    <cfRule type="expression" dxfId="4099" priority="1100">
      <formula>OR(#REF!="X",#REF!="X")</formula>
    </cfRule>
    <cfRule type="expression" dxfId="4098" priority="1099">
      <formula>AND(NOT(ISBLANK($Q123)),ISBLANK(#REF!),ISBLANK(#REF!))</formula>
    </cfRule>
    <cfRule type="expression" dxfId="4097" priority="1091">
      <formula>AND($L123="X",OR($B123&lt;&gt;"",$C123&lt;&gt;""))</formula>
    </cfRule>
    <cfRule type="expression" dxfId="4096" priority="1092">
      <formula>AND(#REF!=1,#REF!=1)</formula>
    </cfRule>
    <cfRule type="expression" dxfId="4095" priority="1093">
      <formula>#REF!=1</formula>
    </cfRule>
    <cfRule type="expression" dxfId="4094" priority="1094">
      <formula>#REF!=1</formula>
    </cfRule>
    <cfRule type="expression" dxfId="4093" priority="1095">
      <formula>AND($L123="X",OR($B123&lt;&gt;"",$C123&lt;&gt;""))</formula>
    </cfRule>
    <cfRule type="expression" dxfId="4092" priority="1096">
      <formula>AND(#REF!=1,#REF!=1)</formula>
    </cfRule>
    <cfRule type="expression" dxfId="4091" priority="1097">
      <formula>#REF!=1</formula>
    </cfRule>
    <cfRule type="expression" dxfId="4090" priority="1098">
      <formula>#REF!=1</formula>
    </cfRule>
    <cfRule type="expression" dxfId="4089" priority="1077">
      <formula>#REF!=1</formula>
    </cfRule>
    <cfRule type="expression" dxfId="4088" priority="1101">
      <formula>AND(#REF!=1,#REF!=1)</formula>
    </cfRule>
    <cfRule type="expression" dxfId="4087" priority="1085">
      <formula>#REF!=1</formula>
    </cfRule>
    <cfRule type="expression" dxfId="4086" priority="1102">
      <formula>#REF!=1</formula>
    </cfRule>
    <cfRule type="expression" dxfId="4085" priority="1103">
      <formula>#REF!=1</formula>
    </cfRule>
    <cfRule type="expression" dxfId="4084" priority="1104">
      <formula>OR(#REF!="X",#REF!="X")</formula>
    </cfRule>
    <cfRule type="expression" dxfId="4083" priority="1105">
      <formula>AND(#REF!=1,#REF!=1)</formula>
    </cfRule>
    <cfRule type="expression" dxfId="4082" priority="1106">
      <formula>#REF!=1</formula>
    </cfRule>
    <cfRule type="expression" dxfId="4081" priority="1107">
      <formula>AND($L123="X",OR($B123&lt;&gt;"",$C123&lt;&gt;"",$D123&lt;&gt;"",$E123&lt;&gt;""))</formula>
    </cfRule>
    <cfRule type="expression" dxfId="4080" priority="1108">
      <formula>AND($L123="X",OR($B123&lt;&gt;"",$C123&lt;&gt;"",$E123&lt;&gt;"",#REF!&lt;&gt;""))</formula>
    </cfRule>
    <cfRule type="expression" dxfId="4079" priority="1763">
      <formula>AND($L123="X",OR($B123&lt;&gt;"",$C123&lt;&gt;""))</formula>
    </cfRule>
    <cfRule type="expression" dxfId="4078" priority="1086">
      <formula>#REF!=1</formula>
    </cfRule>
    <cfRule type="expression" dxfId="4077" priority="1087">
      <formula>AND($L123="X",OR($B123&lt;&gt;"",$C123&lt;&gt;""))</formula>
    </cfRule>
    <cfRule type="expression" dxfId="4076" priority="1088">
      <formula>AND(#REF!=1,#REF!=1)</formula>
    </cfRule>
    <cfRule type="expression" dxfId="4075" priority="1089">
      <formula>#REF!=1</formula>
    </cfRule>
    <cfRule type="expression" dxfId="4074" priority="1090">
      <formula>#REF!=1</formula>
    </cfRule>
    <cfRule type="expression" dxfId="4073" priority="1078">
      <formula>#REF!=1</formula>
    </cfRule>
    <cfRule type="expression" dxfId="4072" priority="1109">
      <formula>#REF!=1</formula>
    </cfRule>
    <cfRule type="expression" dxfId="4071" priority="1111">
      <formula>AND(#REF!=1,#REF!=1)</formula>
    </cfRule>
    <cfRule type="expression" dxfId="4070" priority="1110">
      <formula>AND($L123="X",OR($B123&lt;&gt;"",$C123&lt;&gt;"",$D123&lt;&gt;""))</formula>
    </cfRule>
    <cfRule type="expression" dxfId="4069" priority="1112">
      <formula>#REF!=1</formula>
    </cfRule>
    <cfRule type="expression" dxfId="4068" priority="1079">
      <formula>AND($L123="X",OR($B123&lt;&gt;"",$C123&lt;&gt;""))</formula>
    </cfRule>
    <cfRule type="expression" dxfId="4067" priority="1080">
      <formula>AND(#REF!=1,#REF!=1)</formula>
    </cfRule>
    <cfRule type="expression" dxfId="4066" priority="1081">
      <formula>#REF!=1</formula>
    </cfRule>
    <cfRule type="expression" dxfId="4065" priority="1082">
      <formula>#REF!=1</formula>
    </cfRule>
    <cfRule type="expression" dxfId="4064" priority="1083">
      <formula>AND($L123="X",OR($B123&lt;&gt;"",$C123&lt;&gt;""))</formula>
    </cfRule>
    <cfRule type="expression" dxfId="4063" priority="1113">
      <formula>AND($L123="X",$B123&lt;&gt;"")</formula>
    </cfRule>
    <cfRule type="expression" dxfId="4062" priority="1114">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45">
      <formula>OR(#REF!="X",#REF!="X")</formula>
    </cfRule>
    <cfRule type="expression" dxfId="4058" priority="1146">
      <formula>AND(#REF!=1,#REF!=1)</formula>
    </cfRule>
    <cfRule type="expression" dxfId="4057" priority="1147">
      <formula>#REF!=1</formula>
    </cfRule>
    <cfRule type="expression" dxfId="4056" priority="1148">
      <formula>#REF!=1</formula>
    </cfRule>
    <cfRule type="expression" dxfId="4055" priority="1149">
      <formula>OR(#REF!="X",#REF!="X")</formula>
    </cfRule>
    <cfRule type="expression" dxfId="4054" priority="1150">
      <formula>AND(#REF!=1,#REF!=1)</formula>
    </cfRule>
    <cfRule type="expression" dxfId="4053" priority="1151">
      <formula>#REF!=1</formula>
    </cfRule>
    <cfRule type="expression" dxfId="4052" priority="1152">
      <formula>AND($L133="X",OR($B133&lt;&gt;"",$C133&lt;&gt;"",$D133&lt;&gt;"",$E133&lt;&gt;""))</formula>
    </cfRule>
    <cfRule type="expression" dxfId="4051" priority="1153">
      <formula>AND($L133="X",OR($B133&lt;&gt;"",$C133&lt;&gt;"",$E133&lt;&gt;"",#REF!&lt;&gt;""))</formula>
    </cfRule>
    <cfRule type="expression" dxfId="4050" priority="1154">
      <formula>#REF!=1</formula>
    </cfRule>
    <cfRule type="expression" dxfId="4049" priority="1155">
      <formula>AND($L133="X",OR($B133&lt;&gt;"",$C133&lt;&gt;"",$D133&lt;&gt;""))</formula>
    </cfRule>
    <cfRule type="expression" dxfId="4048" priority="1156">
      <formula>AND(#REF!=1,#REF!=1)</formula>
    </cfRule>
    <cfRule type="expression" dxfId="4047" priority="1157">
      <formula>#REF!=1</formula>
    </cfRule>
    <cfRule type="expression" dxfId="4046" priority="1158">
      <formula>AND($L133="X",$B133&lt;&gt;"")</formula>
    </cfRule>
    <cfRule type="expression" dxfId="4045" priority="1159">
      <formula>AND($L133="X",OR($B133&lt;&gt;"",$C133&lt;&gt;""))</formula>
    </cfRule>
    <cfRule type="expression" dxfId="4044" priority="1126">
      <formula>#REF!=1</formula>
    </cfRule>
    <cfRule type="expression" dxfId="4043" priority="1115">
      <formula>AND($L133="X",OR($B133&lt;&gt;"",$C133&lt;&gt;"",$D133&lt;&gt;"",$E133&lt;&gt;""))</formula>
    </cfRule>
    <cfRule type="expression" dxfId="4042" priority="1116">
      <formula>AND($L133="X",OR($B133&lt;&gt;"",#REF!&lt;&gt;"",$C133&lt;&gt;"",$D133&lt;&gt;""))</formula>
    </cfRule>
    <cfRule type="expression" dxfId="4041" priority="1117">
      <formula>AND(#REF!=1,#REF!=1)</formula>
    </cfRule>
    <cfRule type="expression" dxfId="4040" priority="1118">
      <formula>#REF!=1</formula>
    </cfRule>
    <cfRule type="expression" dxfId="4039" priority="1119">
      <formula>#REF!=1</formula>
    </cfRule>
    <cfRule type="expression" dxfId="4038" priority="1120">
      <formula>AND($L133="X",OR($B133&lt;&gt;"",$C133&lt;&gt;""))</formula>
    </cfRule>
    <cfRule type="expression" dxfId="4037" priority="1121">
      <formula>AND(#REF!=1,#REF!=1)</formula>
    </cfRule>
    <cfRule type="expression" dxfId="4036" priority="1122">
      <formula>#REF!=1</formula>
    </cfRule>
    <cfRule type="expression" dxfId="4035" priority="1123">
      <formula>#REF!=1</formula>
    </cfRule>
    <cfRule type="expression" dxfId="4034" priority="1124">
      <formula>AND($L133="X",OR($B133&lt;&gt;"",$C133&lt;&gt;""))</formula>
    </cfRule>
    <cfRule type="expression" dxfId="4033" priority="1125">
      <formula>AND(#REF!=1,#REF!=1)</formula>
    </cfRule>
    <cfRule type="expression" dxfId="4032" priority="1127">
      <formula>#REF!=1</formula>
    </cfRule>
    <cfRule type="expression" dxfId="4031" priority="1128">
      <formula>AND($L133="X",OR($B133&lt;&gt;"",$C133&lt;&gt;""))</formula>
    </cfRule>
    <cfRule type="expression" dxfId="4030" priority="1129">
      <formula>AND(#REF!=1,#REF!=1)</formula>
    </cfRule>
    <cfRule type="expression" dxfId="4029" priority="1130">
      <formula>#REF!=1</formula>
    </cfRule>
    <cfRule type="expression" dxfId="4028" priority="1131">
      <formula>#REF!=1</formula>
    </cfRule>
    <cfRule type="expression" dxfId="4027" priority="1132">
      <formula>AND($L133="X",OR($B133&lt;&gt;"",$C133&lt;&gt;""))</formula>
    </cfRule>
    <cfRule type="expression" dxfId="4026" priority="1133">
      <formula>AND(#REF!=1,#REF!=1)</formula>
    </cfRule>
    <cfRule type="expression" dxfId="4025" priority="1134">
      <formula>#REF!=1</formula>
    </cfRule>
    <cfRule type="expression" dxfId="4024" priority="1135">
      <formula>#REF!=1</formula>
    </cfRule>
    <cfRule type="expression" dxfId="4023" priority="1136">
      <formula>AND($L133="X",OR($B133&lt;&gt;"",$C133&lt;&gt;""))</formula>
    </cfRule>
    <cfRule type="expression" dxfId="4022" priority="1137">
      <formula>AND(#REF!=1,#REF!=1)</formula>
    </cfRule>
    <cfRule type="expression" dxfId="4021" priority="1138">
      <formula>#REF!=1</formula>
    </cfRule>
    <cfRule type="expression" dxfId="4020" priority="1139">
      <formula>#REF!=1</formula>
    </cfRule>
    <cfRule type="expression" dxfId="4019" priority="1140">
      <formula>AND($L133="X",OR($B133&lt;&gt;"",$C133&lt;&gt;""))</formula>
    </cfRule>
    <cfRule type="expression" dxfId="4018" priority="1141">
      <formula>AND(#REF!=1,#REF!=1)</formula>
    </cfRule>
    <cfRule type="expression" dxfId="4017" priority="1142">
      <formula>#REF!=1</formula>
    </cfRule>
    <cfRule type="expression" dxfId="4016" priority="1143">
      <formula>#REF!=1</formula>
    </cfRule>
    <cfRule type="expression" dxfId="4015" priority="1144">
      <formula>AND(NOT(ISBLANK($Q133)),ISBLANK(#REF!),ISBLANK(#REF!))</formula>
    </cfRule>
  </conditionalFormatting>
  <conditionalFormatting sqref="D178:G178">
    <cfRule type="expression" dxfId="4014" priority="1162">
      <formula>AND(#REF!=1,#REF!=1)</formula>
    </cfRule>
    <cfRule type="expression" dxfId="4013" priority="1165">
      <formula>AND($L178="X",OR($B178&lt;&gt;"",#REF!&lt;&gt;"",$C178&lt;&gt;""))</formula>
    </cfRule>
    <cfRule type="expression" dxfId="4012" priority="1166">
      <formula>AND(#REF!=1,#REF!=1)</formula>
    </cfRule>
    <cfRule type="expression" dxfId="4011" priority="1167">
      <formula>#REF!=1</formula>
    </cfRule>
    <cfRule type="expression" dxfId="4010" priority="1168">
      <formula>#REF!=1</formula>
    </cfRule>
    <cfRule type="expression" dxfId="4009" priority="1169">
      <formula>AND($L178="X",OR($B178&lt;&gt;"",$C178&lt;&gt;"",$D178&lt;&gt;""))</formula>
    </cfRule>
    <cfRule type="expression" dxfId="4008" priority="1160">
      <formula>AND($L178="X",OR($B178&lt;&gt;"",$C178&lt;&gt;"",$D178&lt;&gt;"",$E178&lt;&gt;""))</formula>
    </cfRule>
    <cfRule type="expression" dxfId="4007" priority="1161">
      <formula>AND($L178="X",OR($B178&lt;&gt;"",#REF!&lt;&gt;"",$C178&lt;&gt;"",$D178&lt;&gt;""))</formula>
    </cfRule>
    <cfRule type="expression" dxfId="4006" priority="1163">
      <formula>#REF!=1</formula>
    </cfRule>
    <cfRule type="expression" dxfId="4005" priority="1164">
      <formula>#REF!=1</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905">
      <formula>AND($L44="X",OR($B44&lt;&gt;"",$C44&lt;&gt;"",$E44&lt;&gt;"",#REF!&lt;&gt;""))</formula>
    </cfRule>
    <cfRule type="expression" dxfId="3996" priority="906">
      <formula>AND($L44="X",OR($B44&lt;&gt;"",$C44&lt;&gt;""))</formula>
    </cfRule>
    <cfRule type="expression" dxfId="3995" priority="907">
      <formula>AND($L44="X",$B44&lt;&gt;"")</formula>
    </cfRule>
    <cfRule type="expression" dxfId="3994" priority="908">
      <formula>AND($L44="X",OR($B44&lt;&gt;"",$C44&lt;&gt;"",$D44&lt;&gt;""))</formula>
    </cfRule>
    <cfRule type="expression" dxfId="3993" priority="889">
      <formula>AND($L44="X",OR($B44&lt;&gt;"",$C44&lt;&gt;"",$D44&lt;&gt;"",$E44&lt;&gt;""))</formula>
    </cfRule>
    <cfRule type="expression" dxfId="3992" priority="903">
      <formula>AND(#REF!=1,#REF!=1)</formula>
    </cfRule>
    <cfRule type="expression" dxfId="3991" priority="888">
      <formula>AND($L44="X",OR($B44&lt;&gt;"",$C44&lt;&gt;"",$D44&lt;&gt;""))</formula>
    </cfRule>
    <cfRule type="expression" dxfId="3990" priority="887">
      <formula>#REF!=1</formula>
    </cfRule>
    <cfRule type="expression" dxfId="3989" priority="884">
      <formula>AND($L44="X",OR($B44&lt;&gt;"",$C44&lt;&gt;"",$D44&lt;&gt;""))</formula>
    </cfRule>
    <cfRule type="expression" dxfId="3988" priority="900">
      <formula>#REF!=1</formula>
    </cfRule>
    <cfRule type="expression" dxfId="3987" priority="904">
      <formula>#REF!=1</formula>
    </cfRule>
    <cfRule type="expression" dxfId="3986" priority="886">
      <formula>AND($L44="X",OR($B44&lt;&gt;"",$C44&lt;&gt;"",$E44&lt;&gt;"",#REF!&lt;&gt;""))</formula>
    </cfRule>
    <cfRule type="expression" dxfId="3985" priority="885">
      <formula>AND($L44="X",OR($B44&lt;&gt;"",$C44&lt;&gt;"",$D44&lt;&gt;"",$E44&lt;&gt;""))</formula>
    </cfRule>
    <cfRule type="expression" dxfId="3984" priority="883">
      <formula>AND($L44="X",OR($B44&lt;&gt;"",#REF!&lt;&gt;"",$C44&lt;&gt;""))</formula>
    </cfRule>
    <cfRule type="expression" dxfId="3983" priority="899">
      <formula>AND($L44="X",OR($B44&lt;&gt;"",$C44&lt;&gt;"",$E44&lt;&gt;"",#REF!&lt;&gt;""))</formula>
    </cfRule>
    <cfRule type="expression" dxfId="3982" priority="898">
      <formula>#REF!=1</formula>
    </cfRule>
    <cfRule type="expression" dxfId="3981" priority="897">
      <formula>#REF!=1</formula>
    </cfRule>
    <cfRule type="expression" dxfId="3980" priority="896">
      <formula>AND(#REF!=1,#REF!=1)</formula>
    </cfRule>
    <cfRule type="expression" dxfId="3979" priority="895">
      <formula>AND($L44="X",OR($B44&lt;&gt;"",$C44&lt;&gt;"",$D44&lt;&gt;"",$E44&lt;&gt;""))</formula>
    </cfRule>
    <cfRule type="expression" dxfId="3978" priority="894">
      <formula>AND($L44="X",OR($B44&lt;&gt;"",$C44&lt;&gt;""))</formula>
    </cfRule>
    <cfRule type="expression" dxfId="3977" priority="901">
      <formula>AND($L44="X",OR($B44&lt;&gt;"",$C44&lt;&gt;"",$D44&lt;&gt;""))</formula>
    </cfRule>
    <cfRule type="expression" dxfId="3976" priority="902">
      <formula>AND($L44="X",OR($B44&lt;&gt;"",$C44&lt;&gt;"",$D44&lt;&gt;"",$E44&lt;&gt;""))</formula>
    </cfRule>
    <cfRule type="expression" dxfId="3975" priority="893">
      <formula>AND($L44="X",OR($B44&lt;&gt;"",$C44&lt;&gt;"",$E44&lt;&gt;"",#REF!&lt;&gt;""))</formula>
    </cfRule>
    <cfRule type="expression" dxfId="3974" priority="892">
      <formula>#REF!=1</formula>
    </cfRule>
    <cfRule type="expression" dxfId="3973" priority="891">
      <formula>#REF!=1</formula>
    </cfRule>
    <cfRule type="expression" dxfId="3972" priority="890">
      <formula>AND(#REF!=1,#REF!=1)</formula>
    </cfRule>
  </conditionalFormatting>
  <conditionalFormatting sqref="E51">
    <cfRule type="expression" dxfId="3971" priority="1177">
      <formula>AND(#REF!=1,#REF!=1)</formula>
    </cfRule>
    <cfRule type="expression" dxfId="3970" priority="1193">
      <formula>AND($L51="X",OR($B51&lt;&gt;"",$C51&lt;&gt;""))</formula>
    </cfRule>
    <cfRule type="expression" dxfId="3969" priority="1194">
      <formula>AND($L51="X",$B51&lt;&gt;"")</formula>
    </cfRule>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87">
      <formula>#REF!=1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95">
      <formula>AND($L51="X",OR($B51&lt;&gt;"",$C51&lt;&gt;"",$D51&lt;&gt;""))</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onditionalFormatting>
  <conditionalFormatting sqref="E71">
    <cfRule type="expression" dxfId="3945" priority="1203">
      <formula>AND(#REF!=1,#REF!=1)</formula>
    </cfRule>
    <cfRule type="expression" dxfId="3944" priority="1215">
      <formula>AND($L71="X",OR($B71&lt;&gt;"",$C71&lt;&gt;"",$D71&lt;&gt;"",$E71&lt;&gt;""))</formula>
    </cfRule>
    <cfRule type="expression" dxfId="3943" priority="1216">
      <formula>AND(#REF!=1,#REF!=1)</formula>
    </cfRule>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18">
      <formula>AND($L71="X",OR($B71&lt;&gt;"",$C71&lt;&gt;"",$E71&lt;&gt;"",#REF!&lt;&gt;""))</formula>
    </cfRule>
    <cfRule type="expression" dxfId="3934" priority="1219">
      <formula>AND($L71="X",OR($B71&lt;&gt;"",$C71&lt;&gt;""))</formula>
    </cfRule>
    <cfRule type="expression" dxfId="3933" priority="1220">
      <formula>AND($L71="X",$B71&lt;&gt;"")</formula>
    </cfRule>
    <cfRule type="expression" dxfId="3932" priority="1221">
      <formula>AND($L71="X",OR($B71&lt;&gt;"",$C71&lt;&gt;"",$D71&lt;&gt;""))</formula>
    </cfRule>
    <cfRule type="expression" dxfId="3931" priority="1217">
      <formula>#REF!=1</formula>
    </cfRule>
    <cfRule type="expression" dxfId="3930" priority="1210">
      <formula>#REF!=1</formula>
    </cfRule>
    <cfRule type="expression" dxfId="3929" priority="1208">
      <formula>AND($L71="X",OR($B71&lt;&gt;"",$C71&lt;&gt;"",$D71&lt;&gt;"",$E71&lt;&gt;""))</formula>
    </cfRule>
    <cfRule type="expression" dxfId="3928" priority="1207">
      <formula>AND($L71="X",OR($B71&lt;&gt;"",$C71&lt;&gt;""))</formula>
    </cfRule>
    <cfRule type="expression" dxfId="3927" priority="1206">
      <formula>AND($L71="X",OR($B71&lt;&gt;"",$C71&lt;&gt;"",$E71&lt;&gt;"",#REF!&lt;&gt;""))</formula>
    </cfRule>
    <cfRule type="expression" dxfId="3926" priority="1211">
      <formula>#REF!=1</formula>
    </cfRule>
    <cfRule type="expression" dxfId="3925" priority="1205">
      <formula>#REF!=1</formula>
    </cfRule>
    <cfRule type="expression" dxfId="3924" priority="1204">
      <formula>#REF!=1</formula>
    </cfRule>
    <cfRule type="expression" dxfId="3923" priority="1212">
      <formula>AND($L71="X",OR($B71&lt;&gt;"",$C71&lt;&gt;"",$E71&lt;&gt;"",#REF!&lt;&gt;""))</formula>
    </cfRule>
    <cfRule type="expression" dxfId="3922" priority="1213">
      <formula>#REF!=1</formula>
    </cfRule>
    <cfRule type="expression" dxfId="3921" priority="1209">
      <formula>AND(#REF!=1,#REF!=1)</formula>
    </cfRule>
    <cfRule type="expression" dxfId="3920" priority="1214">
      <formula>AND($L71="X",OR($B71&lt;&gt;"",$C71&lt;&gt;"",$D71&lt;&gt;""))</formula>
    </cfRule>
  </conditionalFormatting>
  <conditionalFormatting sqref="E86">
    <cfRule type="expression" dxfId="3919" priority="1232">
      <formula>AND($L86="X",OR($B86&lt;&gt;"",$C86&lt;&gt;"",$E86&lt;&gt;"",#REF!&lt;&gt;""))</formula>
    </cfRule>
    <cfRule type="expression" dxfId="3918" priority="1227">
      <formula>AND($L86="X",OR($B86&lt;&gt;"",$C86&lt;&gt;"",$D86&lt;&gt;""))</formula>
    </cfRule>
    <cfRule type="expression" dxfId="3917" priority="1228">
      <formula>AND($L86="X",OR($B86&lt;&gt;"",$C86&lt;&gt;"",$D86&lt;&gt;"",$E86&lt;&gt;""))</formula>
    </cfRule>
    <cfRule type="expression" dxfId="3916" priority="1229">
      <formula>AND(#REF!=1,#REF!=1)</formula>
    </cfRule>
    <cfRule type="expression" dxfId="3915" priority="1230">
      <formula>#REF!=1</formula>
    </cfRule>
    <cfRule type="expression" dxfId="3914" priority="1236">
      <formula>#REF!=1</formula>
    </cfRule>
    <cfRule type="expression" dxfId="3913" priority="1237">
      <formula>#REF!=1</formula>
    </cfRule>
    <cfRule type="expression" dxfId="3912" priority="1238">
      <formula>AND($L86="X",OR($B86&lt;&gt;"",$C86&lt;&gt;"",$E86&lt;&gt;"",#REF!&lt;&gt;""))</formula>
    </cfRule>
    <cfRule type="expression" dxfId="3911" priority="1239">
      <formula>#REF!=1</formula>
    </cfRule>
    <cfRule type="expression" dxfId="3910" priority="1241">
      <formula>AND($L86="X",OR($B86&lt;&gt;"",$C86&lt;&gt;"",$D86&lt;&gt;"",$E86&lt;&gt;""))</formula>
    </cfRule>
    <cfRule type="expression" dxfId="3909" priority="1242">
      <formula>AND(#REF!=1,#REF!=1)</formula>
    </cfRule>
    <cfRule type="expression" dxfId="3908" priority="1243">
      <formula>#REF!=1</formula>
    </cfRule>
    <cfRule type="expression" dxfId="3907" priority="1244">
      <formula>AND($L86="X",OR($B86&lt;&gt;"",$C86&lt;&gt;"",$E86&lt;&gt;"",#REF!&lt;&gt;""))</formula>
    </cfRule>
    <cfRule type="expression" dxfId="3906" priority="1245">
      <formula>AND($L86="X",OR($B86&lt;&gt;"",$C86&lt;&gt;""))</formula>
    </cfRule>
    <cfRule type="expression" dxfId="3905" priority="1231">
      <formula>#REF!=1</formula>
    </cfRule>
    <cfRule type="expression" dxfId="3904" priority="1246">
      <formula>AND($L86="X",$B86&lt;&gt;"")</formula>
    </cfRule>
    <cfRule type="expression" dxfId="3903" priority="1233">
      <formula>AND($L86="X",OR($B86&lt;&gt;"",$C86&lt;&gt;""))</formula>
    </cfRule>
    <cfRule type="expression" dxfId="3902" priority="1234">
      <formula>AND($L86="X",OR($B86&lt;&gt;"",$C86&lt;&gt;"",$D86&lt;&gt;"",$E86&lt;&gt;""))</formula>
    </cfRule>
    <cfRule type="expression" dxfId="3901" priority="1235">
      <formula>AND(#REF!=1,#REF!=1)</formula>
    </cfRule>
    <cfRule type="expression" dxfId="3900" priority="1222">
      <formula>AND($L86="X",OR($B86&lt;&gt;"",#REF!&lt;&gt;"",$C86&lt;&gt;""))</formula>
    </cfRule>
    <cfRule type="expression" dxfId="3899" priority="1223">
      <formula>AND($L86="X",OR($B86&lt;&gt;"",$C86&lt;&gt;"",$D86&lt;&gt;""))</formula>
    </cfRule>
    <cfRule type="expression" dxfId="3898" priority="1224">
      <formula>AND($L86="X",OR($B86&lt;&gt;"",$C86&lt;&gt;"",$D86&lt;&gt;"",$E86&lt;&gt;""))</formula>
    </cfRule>
    <cfRule type="expression" dxfId="3897" priority="1225">
      <formula>AND($L86="X",OR($B86&lt;&gt;"",$C86&lt;&gt;"",$E86&lt;&gt;"",#REF!&lt;&gt;""))</formula>
    </cfRule>
    <cfRule type="expression" dxfId="3896" priority="1226">
      <formula>#REF!=1</formula>
    </cfRule>
    <cfRule type="expression" dxfId="3895" priority="1240">
      <formula>AND($L86="X",OR($B86&lt;&gt;"",$C86&lt;&gt;"",$D86&lt;&gt;""))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82">
      <formula>AND($L102="X",OR($B102&lt;&gt;"",$C102&lt;&gt;""))</formula>
    </cfRule>
    <cfRule type="expression" dxfId="3863" priority="1281">
      <formula>AND($L102="X",OR($B102&lt;&gt;"",$C102&lt;&gt;"",$E102&lt;&gt;"",#REF!&lt;&gt;""))</formula>
    </cfRule>
    <cfRule type="expression" dxfId="3862" priority="1280">
      <formula>#REF!=1</formula>
    </cfRule>
    <cfRule type="expression" dxfId="3861" priority="1279">
      <formula>#REF!=1</formula>
    </cfRule>
    <cfRule type="expression" dxfId="3860" priority="1278">
      <formula>AND(#REF!=1,#REF!=1)</formula>
    </cfRule>
    <cfRule type="expression" dxfId="3859" priority="1277">
      <formula>AND($L102="X",OR($B102&lt;&gt;"",$C102&lt;&gt;"",$D102&lt;&gt;"",$E102&lt;&gt;""))</formula>
    </cfRule>
    <cfRule type="expression" dxfId="3858" priority="1276">
      <formula>AND($L102="X",OR($B102&lt;&gt;"",$C102&lt;&gt;"",$D102&lt;&gt;""))</formula>
    </cfRule>
    <cfRule type="expression" dxfId="3857" priority="1275">
      <formula>#REF!=1</formula>
    </cfRule>
    <cfRule type="expression" dxfId="3856" priority="1287">
      <formula>AND($L102="X",OR($B102&lt;&gt;"",$C102&lt;&gt;"",$E102&lt;&gt;"",#REF!&lt;&gt;""))</formula>
    </cfRule>
    <cfRule type="expression" dxfId="3855" priority="1274">
      <formula>AND($L102="X",OR($B102&lt;&gt;"",$C102&lt;&gt;"",$E102&lt;&gt;"",#REF!&lt;&gt;""))</formula>
    </cfRule>
    <cfRule type="expression" dxfId="3854" priority="1273">
      <formula>AND($L102="X",OR($B102&lt;&gt;"",$C102&lt;&gt;"",$D102&lt;&gt;"",$E102&lt;&gt;""))</formula>
    </cfRule>
    <cfRule type="expression" dxfId="3853" priority="1272">
      <formula>AND($L102="X",OR($B102&lt;&gt;"",$C102&lt;&gt;"",$D102&lt;&gt;""))</formula>
    </cfRule>
    <cfRule type="expression" dxfId="3852" priority="1271">
      <formula>AND($L102="X",OR($B102&lt;&gt;"",#REF!&lt;&gt;"",$C102&lt;&gt;""))</formula>
    </cfRule>
    <cfRule type="expression" dxfId="3851" priority="1283">
      <formula>AND($L102="X",OR($B102&lt;&gt;"",$C102&lt;&gt;"",$D102&lt;&gt;"",$E102&lt;&gt;""))</formula>
    </cfRule>
    <cfRule type="expression" dxfId="3850" priority="1285">
      <formula>#REF!=1</formula>
    </cfRule>
    <cfRule type="expression" dxfId="3849" priority="1284">
      <formula>AND(#REF!=1,#REF!=1)</formula>
    </cfRule>
    <cfRule type="expression" dxfId="3848" priority="1286">
      <formula>#REF!=1</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301">
      <formula>#REF!=1</formula>
    </cfRule>
    <cfRule type="expression" dxfId="3841" priority="1302">
      <formula>#REF!=1</formula>
    </cfRule>
    <cfRule type="expression" dxfId="3840" priority="1304">
      <formula>AND($L106="X",OR($B106&lt;&gt;"",$C106&lt;&gt;""))</formula>
    </cfRule>
    <cfRule type="expression" dxfId="3839" priority="1305">
      <formula>AND($L106="X",OR($B106&lt;&gt;"",$C106&lt;&gt;"",$D106&lt;&gt;"",$E106&lt;&gt;""))</formula>
    </cfRule>
    <cfRule type="expression" dxfId="3838" priority="1306">
      <formula>AND(#REF!=1,#REF!=1)</formula>
    </cfRule>
    <cfRule type="expression" dxfId="3837" priority="1307">
      <formula>#REF!=1</formula>
    </cfRule>
    <cfRule type="expression" dxfId="3836" priority="1308">
      <formula>#REF!=1</formula>
    </cfRule>
    <cfRule type="expression" dxfId="3835" priority="1310">
      <formula>#REF!=1</formula>
    </cfRule>
    <cfRule type="expression" dxfId="3834" priority="1303">
      <formula>AND($L106="X",OR($B106&lt;&gt;"",$C106&lt;&gt;"",$E106&lt;&gt;"",#REF!&lt;&gt;""))</formula>
    </cfRule>
    <cfRule type="expression" dxfId="3833" priority="1295">
      <formula>AND($L106="X",OR($B106&lt;&gt;"",$C106&lt;&gt;"",$D106&lt;&gt;"",$E106&lt;&gt;""))</formula>
    </cfRule>
    <cfRule type="expression" dxfId="3832" priority="1296">
      <formula>AND($L106="X",OR($B106&lt;&gt;"",$C106&lt;&gt;"",$E106&lt;&gt;"",#REF!&lt;&gt;""))</formula>
    </cfRule>
    <cfRule type="expression" dxfId="3831" priority="1297">
      <formula>#REF!=1</formula>
    </cfRule>
    <cfRule type="expression" dxfId="3830" priority="1298">
      <formula>AND($L106="X",OR($B106&lt;&gt;"",$C106&lt;&gt;"",$D106&lt;&gt;""))</formula>
    </cfRule>
    <cfRule type="expression" dxfId="3829" priority="1299">
      <formula>AND($L106="X",OR($B106&lt;&gt;"",$C106&lt;&gt;"",$D106&lt;&gt;"",$E106&lt;&gt;""))</formula>
    </cfRule>
    <cfRule type="expression" dxfId="3828" priority="1300">
      <formula>AND(#REF!=1,#REF!=1)</formula>
    </cfRule>
    <cfRule type="expression" dxfId="3827" priority="1293">
      <formula>AND($L106="X",OR($B106&lt;&gt;"",#REF!&lt;&gt;"",$C106&lt;&gt;""))</formula>
    </cfRule>
    <cfRule type="expression" dxfId="3826" priority="1294">
      <formula>AND($L106="X",OR($B106&lt;&gt;"",$C106&lt;&gt;"",$D106&lt;&gt;""))</formula>
    </cfRule>
    <cfRule type="expression" dxfId="3825" priority="1309">
      <formula>AND($L106="X",OR($B106&lt;&gt;"",$C106&lt;&gt;"",$E106&lt;&gt;"",#REF!&lt;&gt;""))</formula>
    </cfRule>
  </conditionalFormatting>
  <conditionalFormatting sqref="E111">
    <cfRule type="expression" dxfId="3824" priority="1322">
      <formula>AND($L111="X",OR($B111&lt;&gt;"",$C111&lt;&gt;""))</formula>
    </cfRule>
    <cfRule type="expression" dxfId="3823" priority="1321">
      <formula>AND($L111="X",OR($B111&lt;&gt;"",$C111&lt;&gt;"",$E111&lt;&gt;"",#REF!&lt;&gt;""))</formula>
    </cfRule>
    <cfRule type="expression" dxfId="3822" priority="1320">
      <formula>#REF!=1</formula>
    </cfRule>
    <cfRule type="expression" dxfId="3821" priority="1319">
      <formula>#REF!=1</formula>
    </cfRule>
    <cfRule type="expression" dxfId="3820" priority="1318">
      <formula>AND(#REF!=1,#REF!=1)</formula>
    </cfRule>
    <cfRule type="expression" dxfId="3819" priority="1317">
      <formula>AND($L111="X",OR($B111&lt;&gt;"",$C111&lt;&gt;"",$D111&lt;&gt;"",$E111&lt;&gt;""))</formula>
    </cfRule>
    <cfRule type="expression" dxfId="3818" priority="1316">
      <formula>AND($L111="X",OR($B111&lt;&gt;"",$C111&lt;&gt;"",$D111&lt;&gt;""))</formula>
    </cfRule>
    <cfRule type="expression" dxfId="3817" priority="1315">
      <formula>#REF!=1</formula>
    </cfRule>
    <cfRule type="expression" dxfId="3816" priority="1314">
      <formula>AND($L111="X",OR($B111&lt;&gt;"",$C111&lt;&gt;"",$E111&lt;&gt;"",#REF!&lt;&gt;""))</formula>
    </cfRule>
    <cfRule type="expression" dxfId="3815" priority="1313">
      <formula>AND($L111="X",OR($B111&lt;&gt;"",$C111&lt;&gt;"",$D111&lt;&gt;"",$E111&lt;&gt;""))</formula>
    </cfRule>
    <cfRule type="expression" dxfId="3814" priority="1312">
      <formula>AND($L111="X",OR($B111&lt;&gt;"",$C111&lt;&gt;"",$D111&lt;&gt;""))</formula>
    </cfRule>
    <cfRule type="expression" dxfId="3813" priority="1311">
      <formula>AND($L111="X",OR($B111&lt;&gt;"",#REF!&lt;&gt;"",$C111&lt;&gt;""))</formula>
    </cfRule>
  </conditionalFormatting>
  <conditionalFormatting sqref="E115:E117">
    <cfRule type="expression" dxfId="3812" priority="297">
      <formula>AND($L115="X",OR($B115&lt;&gt;"",$C115&lt;&gt;"",$D115&lt;&gt;"",$E115&lt;&gt;""))</formula>
    </cfRule>
    <cfRule type="expression" dxfId="3811" priority="296">
      <formula>AND($L115="X",OR($B115&lt;&gt;"",#REF!&lt;&gt;"",$C115&lt;&gt;"",$D115&lt;&gt;""))</formula>
    </cfRule>
  </conditionalFormatting>
  <conditionalFormatting sqref="E121">
    <cfRule type="expression" dxfId="3810" priority="1324">
      <formula>AND($L121="X",OR($B121&lt;&gt;"",$C121&lt;&gt;"",$D121&lt;&gt;""))</formula>
    </cfRule>
    <cfRule type="expression" dxfId="3809" priority="1323">
      <formula>AND($L121="X",OR($B121&lt;&gt;"",#REF!&lt;&gt;"",$C121&lt;&gt;""))</formula>
    </cfRule>
    <cfRule type="expression" dxfId="3808" priority="1329">
      <formula>AND(#REF!=1,#REF!=1)</formula>
    </cfRule>
    <cfRule type="expression" dxfId="3807" priority="1330">
      <formula>#REF!=1</formula>
    </cfRule>
    <cfRule type="expression" dxfId="3806" priority="1331">
      <formula>#REF!=1</formula>
    </cfRule>
    <cfRule type="expression" dxfId="3805" priority="1332">
      <formula>AND($L121="X",OR($B121&lt;&gt;"",$C121&lt;&gt;"",$E121&lt;&gt;"",#REF!&lt;&gt;""))</formula>
    </cfRule>
    <cfRule type="expression" dxfId="3804" priority="1327">
      <formula>#REF!=1</formula>
    </cfRule>
    <cfRule type="expression" dxfId="3803" priority="1326">
      <formula>AND($L121="X",OR($B121&lt;&gt;"",$C121&lt;&gt;"",$E121&lt;&gt;"",#REF!&lt;&gt;""))</formula>
    </cfRule>
    <cfRule type="expression" dxfId="3802" priority="1328">
      <formula>AND($L121="X",OR($B121&lt;&gt;"",$C121&lt;&gt;"",$D121&lt;&gt;"",$E121&lt;&gt;""))</formula>
    </cfRule>
    <cfRule type="expression" dxfId="3801" priority="1325">
      <formula>AND($L121="X",OR($B121&lt;&gt;"",$C121&lt;&gt;"",$D121&lt;&gt;"",$E121&lt;&gt;""))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1">
      <formula>AND($L123="X",OR(#REF!&lt;&gt;"",$B123&lt;&gt;"",$C123&lt;&gt;""))</formula>
    </cfRule>
    <cfRule type="expression" dxfId="3797" priority="300">
      <formula>AND($L123="X",OR($B123&lt;&gt;"",$C123&lt;&gt;"",$E123&lt;&gt;"",#REF!&lt;&gt;""))</formula>
    </cfRule>
  </conditionalFormatting>
  <conditionalFormatting sqref="E131">
    <cfRule type="expression" dxfId="3796" priority="303">
      <formula>AND($L131="X",OR($B131&lt;&gt;"",#REF!&lt;&gt;"",$C131&lt;&gt;"",$D131&lt;&gt;""))</formula>
    </cfRule>
    <cfRule type="expression" dxfId="3795" priority="302">
      <formula>AND($L131="X",OR($B131&lt;&gt;"",#REF!&lt;&gt;"",$C131&lt;&gt;"",$D131&lt;&gt;"",$F131&lt;&gt;""))</formula>
    </cfRule>
    <cfRule type="expression" dxfId="3794" priority="307">
      <formula>AND($L131="X",OR($B131&lt;&gt;"",$C131&lt;&gt;"",$D131&lt;&gt;"",$E131&lt;&gt;""))</formula>
    </cfRule>
    <cfRule type="expression" dxfId="3793" priority="306">
      <formula>AND($L131="X",OR($B131&lt;&gt;"",$C131&lt;&gt;"",$E131&lt;&gt;"",#REF!&lt;&gt;""))</formula>
    </cfRule>
    <cfRule type="expression" dxfId="3792" priority="305">
      <formula>AND($L131="X",OR($B131&lt;&gt;"",$C131&lt;&gt;"",$E131&lt;&gt;"",#REF!&lt;&gt;"",$F131&lt;&gt;""))</formula>
    </cfRule>
    <cfRule type="expression" dxfId="3791" priority="304">
      <formula>AND($L131="X",OR($B131&lt;&gt;"",$C131&lt;&gt;"",$D131&lt;&gt;"",$E131&lt;&gt;"",$F131&lt;&gt;""))</formula>
    </cfRule>
  </conditionalFormatting>
  <conditionalFormatting sqref="E132">
    <cfRule type="expression" dxfId="3790" priority="1336">
      <formula>AND($L132="X",OR($B132&lt;&gt;"",$C132&lt;&gt;"",$D132&lt;&gt;""))</formula>
    </cfRule>
    <cfRule type="expression" dxfId="3789" priority="1335">
      <formula>#REF!=1</formula>
    </cfRule>
    <cfRule type="expression" dxfId="3788" priority="1334">
      <formula>AND($L132="X",OR($B132&lt;&gt;"",$C132&lt;&gt;"",$E132&lt;&gt;"",#REF!&lt;&gt;""))</formula>
    </cfRule>
    <cfRule type="expression" dxfId="3787" priority="1333">
      <formula>AND($L132="X",OR($B132&lt;&gt;"",$C132&lt;&gt;"",$D132&lt;&gt;"",$E132&lt;&gt;""))</formula>
    </cfRule>
  </conditionalFormatting>
  <conditionalFormatting sqref="E133">
    <cfRule type="expression" dxfId="3786" priority="310">
      <formula>AND($L133="X",OR($B133&lt;&gt;"",$C133&lt;&gt;"",$E133&lt;&gt;"",#REF!&lt;&gt;""))</formula>
    </cfRule>
    <cfRule type="expression" dxfId="3785" priority="309">
      <formula>AND($L133="X",OR($B133&lt;&gt;"",$C133&lt;&gt;"",$D133&lt;&gt;"",$E133&lt;&gt;""))</formula>
    </cfRule>
    <cfRule type="expression" dxfId="3784" priority="308">
      <formula>AND($L133="X",OR($B133&lt;&gt;"",#REF!&lt;&gt;"",$C133&lt;&gt;"",$D133&lt;&gt;""))</formula>
    </cfRule>
  </conditionalFormatting>
  <conditionalFormatting sqref="E134">
    <cfRule type="expression" dxfId="3783" priority="1337">
      <formula>AND($L134="X",OR($B134&lt;&gt;"",#REF!&lt;&gt;"",$C134&lt;&gt;""))</formula>
    </cfRule>
    <cfRule type="expression" dxfId="3782" priority="1341">
      <formula>#REF!=1</formula>
    </cfRule>
    <cfRule type="expression" dxfId="3781" priority="1340">
      <formula>AND($L134="X",OR($B134&lt;&gt;"",$C134&lt;&gt;"",$E134&lt;&gt;"",#REF!&lt;&gt;""))</formula>
    </cfRule>
    <cfRule type="expression" dxfId="3780" priority="1339">
      <formula>AND($L134="X",OR($B134&lt;&gt;"",$C134&lt;&gt;"",$D134&lt;&gt;"",$E134&lt;&gt;""))</formula>
    </cfRule>
    <cfRule type="expression" dxfId="3779" priority="1338">
      <formula>AND($L134="X",OR($B134&lt;&gt;"",$C134&lt;&gt;"",$D134&lt;&gt;""))</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83">
      <formula>#REF!=1</formula>
    </cfRule>
    <cfRule type="expression" dxfId="3773" priority="1803">
      <formula>#REF!=1</formula>
    </cfRule>
    <cfRule type="expression" dxfId="3772" priority="1777">
      <formula>AND($L149="X",OR($B149&lt;&gt;"",$C149&lt;&gt;""))</formula>
    </cfRule>
    <cfRule type="expression" dxfId="3771" priority="1778">
      <formula>AND(#REF!=1,#REF!=1)</formula>
    </cfRule>
    <cfRule type="expression" dxfId="3770" priority="1779">
      <formula>#REF!=1</formula>
    </cfRule>
    <cfRule type="expression" dxfId="3769" priority="1780">
      <formula>#REF!=1</formula>
    </cfRule>
    <cfRule type="expression" dxfId="3768" priority="1796">
      <formula>#REF!=1</formula>
    </cfRule>
    <cfRule type="expression" dxfId="3767" priority="1781">
      <formula>AND($L149="X",OR($B149&lt;&gt;"",$C149&lt;&gt;""))</formula>
    </cfRule>
    <cfRule type="expression" dxfId="3766" priority="1795">
      <formula>AND(#REF!=1,#REF!=1)</formula>
    </cfRule>
    <cfRule type="expression" dxfId="3765" priority="1782">
      <formula>AND(#REF!=1,#REF!=1)</formula>
    </cfRule>
    <cfRule type="expression" dxfId="3764" priority="1784">
      <formula>#REF!=1</formula>
    </cfRule>
    <cfRule type="expression" dxfId="3763" priority="1802">
      <formula>AND($L149="X",OR($B149&lt;&gt;"",$C149&lt;&gt;"",$E149&lt;&gt;"",#REF!&lt;&gt;""))</formula>
    </cfRule>
    <cfRule type="expression" dxfId="3762" priority="1801">
      <formula>AND($L149="X",OR($B149&lt;&gt;"",$C149&lt;&gt;"",$D149&lt;&gt;"",$E149&lt;&gt;""))</formula>
    </cfRule>
    <cfRule type="expression" dxfId="3761" priority="1766">
      <formula>AND(#REF!=1,#REF!=1)</formula>
    </cfRule>
    <cfRule type="expression" dxfId="3760" priority="1800">
      <formula>AND(#REF!=1,#REF!=1)</formula>
    </cfRule>
    <cfRule type="expression" dxfId="3759" priority="1798">
      <formula>AND($L149="X",OR($B149&lt;&gt;"",$C149&lt;&gt;"",$D149&lt;&gt;""))</formula>
    </cfRule>
    <cfRule type="expression" dxfId="3758" priority="1797">
      <formula>#REF!=1</formula>
    </cfRule>
    <cfRule type="expression" dxfId="3757" priority="1794">
      <formula>OR(#REF!="X",#REF!="X")</formula>
    </cfRule>
    <cfRule type="expression" dxfId="3756" priority="1793">
      <formula>AND(NOT(ISBLANK($P149)),ISBLANK(#REF!),ISBLANK(#REF!))</formula>
    </cfRule>
    <cfRule type="expression" dxfId="3755" priority="1799">
      <formula>OR(#REF!="X",#REF!="X")</formula>
    </cfRule>
    <cfRule type="expression" dxfId="3754" priority="1792">
      <formula>#REF!=1</formula>
    </cfRule>
    <cfRule type="expression" dxfId="3753" priority="1791">
      <formula>#REF!=1</formula>
    </cfRule>
    <cfRule type="expression" dxfId="3752" priority="1790">
      <formula>AND(#REF!=1,#REF!=1)</formula>
    </cfRule>
    <cfRule type="expression" dxfId="3751" priority="1789">
      <formula>AND($L149="X",OR($B149&lt;&gt;"",$C149&lt;&gt;""))</formula>
    </cfRule>
    <cfRule type="expression" dxfId="3750" priority="1788">
      <formula>#REF!=1</formula>
    </cfRule>
    <cfRule type="expression" dxfId="3749" priority="1787">
      <formula>#REF!=1</formula>
    </cfRule>
    <cfRule type="expression" dxfId="3748" priority="1786">
      <formula>AND(#REF!=1,#REF!=1)</formula>
    </cfRule>
    <cfRule type="expression" dxfId="3747" priority="1785">
      <formula>AND($L149="X",OR($B149&lt;&gt;"",$C149&lt;&gt;""))</formula>
    </cfRule>
    <cfRule type="expression" dxfId="3746" priority="1764">
      <formula>AND($L149="X",OR($B149&lt;&gt;"",$C149&lt;&gt;"",$D149&lt;&gt;"",$E149&lt;&gt;""))</formula>
    </cfRule>
    <cfRule type="expression" dxfId="3745" priority="1765">
      <formula>AND($L149="X",OR($B149&lt;&gt;"",#REF!&lt;&gt;"",$C149&lt;&gt;"",$D149&lt;&gt;""))</formula>
    </cfRule>
    <cfRule type="expression" dxfId="3744" priority="1767">
      <formula>#REF!=1</formula>
    </cfRule>
    <cfRule type="expression" dxfId="3743" priority="1768">
      <formula>#REF!=1</formula>
    </cfRule>
    <cfRule type="expression" dxfId="3742" priority="1769">
      <formula>AND($L149="X",OR($B149&lt;&gt;"",$C149&lt;&gt;""))</formula>
    </cfRule>
    <cfRule type="expression" dxfId="3741" priority="1770">
      <formula>AND(#REF!=1,#REF!=1)</formula>
    </cfRule>
    <cfRule type="expression" dxfId="3740" priority="1771">
      <formula>#REF!=1</formula>
    </cfRule>
    <cfRule type="expression" dxfId="3739" priority="1772">
      <formula>#REF!=1</formula>
    </cfRule>
    <cfRule type="expression" dxfId="3738" priority="1773">
      <formula>AND($L149="X",OR($B149&lt;&gt;"",$C149&lt;&gt;""))</formula>
    </cfRule>
    <cfRule type="expression" dxfId="3737" priority="1774">
      <formula>AND(#REF!=1,#REF!=1)</formula>
    </cfRule>
    <cfRule type="expression" dxfId="3736" priority="1775">
      <formula>#REF!=1</formula>
    </cfRule>
    <cfRule type="expression" dxfId="3735" priority="1776">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9">
      <formula>AND(#REF!=1,#REF!=1)</formula>
    </cfRule>
    <cfRule type="expression" dxfId="3732" priority="198">
      <formula>OR(#REF!="X",#REF!="X")</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5">
      <formula>AND(#REF!=1,#REF!=1)</formula>
    </cfRule>
    <cfRule type="expression" dxfId="3727" priority="1806">
      <formula>#REF!=1</formula>
    </cfRule>
    <cfRule type="expression" dxfId="3726" priority="1807">
      <formula>#REF!=1</formula>
    </cfRule>
    <cfRule type="expression" dxfId="3725" priority="1808">
      <formula>AND(NOT(ISBLANK($P172)),ISBLANK(#REF!),ISBLANK(#REF!))</formula>
    </cfRule>
    <cfRule type="expression" dxfId="3724" priority="1809">
      <formula>AND($L172="X",OR(#REF!&lt;&gt;"",$B172&lt;&gt;"",$D172&lt;&gt;"",#REF!&lt;&gt;""))</formula>
    </cfRule>
    <cfRule type="expression" dxfId="3723" priority="1804">
      <formula>OR(#REF!="X",#REF!="X")</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1">
      <formula>AND($L188="X",OR($B188&lt;&gt;"",#REF!&lt;&gt;"",$C188&lt;&gt;"",$D188&lt;&gt;""))</formula>
    </cfRule>
    <cfRule type="expression" dxfId="3715" priority="210">
      <formula>AND($L188="X",OR($B188&lt;&gt;"",#REF!&lt;&gt;"",$C188&lt;&gt;"",$D188&lt;&gt;"",$F188&lt;&gt;""))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80">
      <formula>AND($L198="X",OR($B198&lt;&gt;"",#REF!&lt;&gt;"",$C198&lt;&gt;""))</formula>
    </cfRule>
    <cfRule type="expression" dxfId="3708" priority="179">
      <formula>AND($L198="X",OR($B198&lt;&gt;"",#REF!&lt;&gt;"",$C198&lt;&gt;"",$D198&lt;&gt;""))</formula>
    </cfRule>
  </conditionalFormatting>
  <conditionalFormatting sqref="E201">
    <cfRule type="expression" dxfId="3707" priority="182">
      <formula>AND($L201="X",OR($B201&lt;&gt;"",$C201&lt;&gt;"",$D201&lt;&gt;""))</formula>
    </cfRule>
  </conditionalFormatting>
  <conditionalFormatting sqref="E20:F27">
    <cfRule type="expression" dxfId="3706" priority="4">
      <formula>AND($L20="X",OR($B20&lt;&gt;"",$C20&lt;&gt;""))</formula>
    </cfRule>
    <cfRule type="expression" dxfId="3705" priority="3">
      <formula>AND($L20="X",OR($B20&lt;&gt;"",$C20&lt;&gt;"",$D20&lt;&gt;"",$E20&lt;&gt;""))</formula>
    </cfRule>
    <cfRule type="expression" dxfId="3704" priority="1">
      <formula>AND($L20="X",OR($B20&lt;&gt;"",$C20&lt;&gt;"",$D20&lt;&gt;""))</formula>
    </cfRule>
    <cfRule type="expression" dxfId="3703" priority="2">
      <formula>AND($L20="X",OR($B20&lt;&gt;"",#REF!&lt;&gt;"",$C20&lt;&gt;"",$D20&lt;&gt;""))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2">
      <formula>AND($L123="X",OR($B123&lt;&gt;"",$C123&lt;&gt;"",$D123&lt;&gt;""))</formula>
    </cfRule>
    <cfRule type="expression" dxfId="3697" priority="321">
      <formula>AND($L123="X",OR($B123&lt;&gt;"",$C123&lt;&gt;""))</formula>
    </cfRule>
    <cfRule type="expression" dxfId="3696" priority="320">
      <formula>AND($L123="X",OR($B123&lt;&gt;"",#REF!&lt;&gt;"",$C123&lt;&gt;""))</formula>
    </cfRule>
  </conditionalFormatting>
  <conditionalFormatting sqref="E131:F131">
    <cfRule type="expression" dxfId="3695" priority="1351">
      <formula>#REF!=1</formula>
    </cfRule>
    <cfRule type="expression" dxfId="3694" priority="1349">
      <formula>AND($L131="X",OR($B131&lt;&gt;"",$C131&lt;&gt;"",$D131&lt;&gt;"",$E131&lt;&gt;""))</formula>
    </cfRule>
    <cfRule type="expression" dxfId="3693" priority="1350">
      <formula>AND($L131="X",OR($B131&lt;&gt;"",$C131&lt;&gt;"",$E131&lt;&gt;"",#REF!&lt;&gt;""))</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8">
      <formula>AND($L33="X",OR($B33&lt;&gt;"",#REF!&lt;&gt;"",$C33&lt;&gt;"",$D33&lt;&gt;""))</formula>
    </cfRule>
    <cfRule type="expression" dxfId="3683" priority="1597">
      <formula>AND($L33="X",OR($B33&lt;&gt;"",$C33&lt;&gt;"",$D33&lt;&gt;"",$E33&lt;&gt;""))</formula>
    </cfRule>
  </conditionalFormatting>
  <conditionalFormatting sqref="E102:G102 E106:G106 E111:G111 E121:G121">
    <cfRule type="expression" dxfId="3682" priority="1810">
      <formula>AND(#REF!=1,#REF!=1)</formula>
    </cfRule>
    <cfRule type="expression" dxfId="3681" priority="1826">
      <formula>AND(#REF!=1,#REF!=1)</formula>
    </cfRule>
    <cfRule type="expression" dxfId="3680" priority="1828">
      <formula>#REF!=1</formula>
    </cfRule>
    <cfRule type="expression" dxfId="3679" priority="1829">
      <formula>AND($L102="X",OR($B102&lt;&gt;"",$C102&lt;&gt;""))</formula>
    </cfRule>
    <cfRule type="expression" dxfId="3678" priority="1830">
      <formula>AND(#REF!=1,#REF!=1)</formula>
    </cfRule>
    <cfRule type="expression" dxfId="3677" priority="1831">
      <formula>#REF!=1</formula>
    </cfRule>
    <cfRule type="expression" dxfId="3676" priority="1818">
      <formula>AND(#REF!=1,#REF!=1)</formula>
    </cfRule>
    <cfRule type="expression" dxfId="3675" priority="1827">
      <formula>#REF!=1</formula>
    </cfRule>
    <cfRule type="expression" dxfId="3674" priority="1812">
      <formula>#REF!=1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17">
      <formula>AND($L102="X",OR($B102&lt;&gt;"",$C102&lt;&gt;""))</formula>
    </cfRule>
    <cfRule type="expression" dxfId="3666" priority="1816">
      <formula>#REF!=1</formula>
    </cfRule>
    <cfRule type="expression" dxfId="3665" priority="1815">
      <formula>#REF!=1</formula>
    </cfRule>
    <cfRule type="expression" dxfId="3664" priority="1814">
      <formula>AND(#REF!=1,#REF!=1)</formula>
    </cfRule>
    <cfRule type="expression" dxfId="3663" priority="1813">
      <formula>AND($L102="X",OR($B102&lt;&gt;"",$C102&lt;&gt;""))</formula>
    </cfRule>
    <cfRule type="expression" dxfId="3662" priority="1825">
      <formula>AND($L102="X",OR($B102&lt;&gt;"",$C102&lt;&gt;""))</formula>
    </cfRule>
    <cfRule type="expression" dxfId="3661" priority="1811">
      <formula>#REF!=1</formula>
    </cfRule>
    <cfRule type="expression" dxfId="3660" priority="1839">
      <formula>AND(#REF!=1,#REF!=1)</formula>
    </cfRule>
    <cfRule type="expression" dxfId="3659" priority="1844">
      <formula>#REF!=1</formula>
    </cfRule>
    <cfRule type="expression" dxfId="3658" priority="1843">
      <formula>AND(#REF!=1,#REF!=1)</formula>
    </cfRule>
    <cfRule type="expression" dxfId="3657" priority="1842">
      <formula>OR(#REF!="X",#REF!="X")</formula>
    </cfRule>
    <cfRule type="expression" dxfId="3656" priority="1841">
      <formula>#REF!=1</formula>
    </cfRule>
    <cfRule type="expression" dxfId="3655" priority="1840">
      <formula>#REF!=1</formula>
    </cfRule>
    <cfRule type="expression" dxfId="3654" priority="1832">
      <formula>#REF!=1</formula>
    </cfRule>
    <cfRule type="expression" dxfId="3653" priority="1838">
      <formula>OR(#REF!="X",#REF!="X")</formula>
    </cfRule>
    <cfRule type="expression" dxfId="3652" priority="1837">
      <formula>AND(NOT(ISBLANK($P102)),ISBLANK(#REF!),ISBLANK(#REF!))</formula>
    </cfRule>
    <cfRule type="expression" dxfId="3651" priority="1836">
      <formula>#REF!=1</formula>
    </cfRule>
    <cfRule type="expression" dxfId="3650" priority="1835">
      <formula>#REF!=1</formula>
    </cfRule>
    <cfRule type="expression" dxfId="3649" priority="1834">
      <formula>AND(#REF!=1,#REF!=1)</formula>
    </cfRule>
    <cfRule type="expression" dxfId="3648" priority="1833">
      <formula>AND($L102="X",OR($B102&lt;&gt;"",$C102&lt;&gt;""))</formula>
    </cfRule>
  </conditionalFormatting>
  <conditionalFormatting sqref="E121:G121 E111:G111 E106:G106 E102:G102">
    <cfRule type="expression" dxfId="3647" priority="1357">
      <formula>AND($L102="X",OR($B102&lt;&gt;"",#REF!&lt;&gt;"",$C102&lt;&gt;"",$D102&lt;&gt;""))</formula>
    </cfRule>
    <cfRule type="expression" dxfId="3646" priority="1356">
      <formula>AND($L102="X",OR($B102&lt;&gt;"",$C102&lt;&gt;"",$D102&lt;&gt;"",$E102&lt;&gt;""))</formula>
    </cfRule>
  </conditionalFormatting>
  <conditionalFormatting sqref="E134:G134">
    <cfRule type="expression" dxfId="3645" priority="1857">
      <formula>#REF!=1</formula>
    </cfRule>
    <cfRule type="expression" dxfId="3644" priority="1856">
      <formula>#REF!=1</formula>
    </cfRule>
    <cfRule type="expression" dxfId="3643" priority="1855">
      <formula>AND(#REF!=1,#REF!=1)</formula>
    </cfRule>
    <cfRule type="expression" dxfId="3642" priority="1854">
      <formula>AND($L134="X",OR($B134&lt;&gt;"",$C134&lt;&gt;""))</formula>
    </cfRule>
    <cfRule type="expression" dxfId="3641" priority="1853">
      <formula>#REF!=1</formula>
    </cfRule>
    <cfRule type="expression" dxfId="3640" priority="1852">
      <formula>#REF!=1</formula>
    </cfRule>
    <cfRule type="expression" dxfId="3639" priority="1851">
      <formula>AND(#REF!=1,#REF!=1)</formula>
    </cfRule>
    <cfRule type="expression" dxfId="3638" priority="1850">
      <formula>AND($L134="X",OR($B134&lt;&gt;"",$C134&lt;&gt;""))</formula>
    </cfRule>
    <cfRule type="expression" dxfId="3637" priority="1849">
      <formula>#REF!=1</formula>
    </cfRule>
    <cfRule type="expression" dxfId="3636" priority="1848">
      <formula>#REF!=1</formula>
    </cfRule>
    <cfRule type="expression" dxfId="3635" priority="1847">
      <formula>AND(#REF!=1,#REF!=1)</formula>
    </cfRule>
    <cfRule type="expression" dxfId="3634" priority="1846">
      <formula>AND($L134="X",OR($B134&lt;&gt;"",#REF!&lt;&gt;"",$C134&lt;&gt;"",$D134&lt;&gt;""))</formula>
    </cfRule>
    <cfRule type="expression" dxfId="3633" priority="1845">
      <formula>AND($L134="X",OR($B134&lt;&gt;"",$C134&lt;&gt;"",$D134&lt;&gt;"",$E134&lt;&gt;""))</formula>
    </cfRule>
    <cfRule type="expression" dxfId="3632" priority="1880">
      <formula>AND($L134="X",OR($B134&lt;&gt;"",$C134&lt;&gt;"",$E134&lt;&gt;"",#REF!&lt;&gt;""))</formula>
    </cfRule>
    <cfRule type="expression" dxfId="3631" priority="1886">
      <formula>AND($L134="X",OR($B134&lt;&gt;"",$C134&lt;&gt;""))</formula>
    </cfRule>
    <cfRule type="expression" dxfId="3630" priority="1885">
      <formula>AND($L134="X",$B134&lt;&gt;"")</formula>
    </cfRule>
    <cfRule type="expression" dxfId="3629" priority="1884">
      <formula>#REF!=1</formula>
    </cfRule>
    <cfRule type="expression" dxfId="3628" priority="1883">
      <formula>AND(#REF!=1,#REF!=1)</formula>
    </cfRule>
    <cfRule type="expression" dxfId="3627" priority="1882">
      <formula>AND($L134="X",OR($B134&lt;&gt;"",$C134&lt;&gt;"",$D134&lt;&gt;""))</formula>
    </cfRule>
    <cfRule type="expression" dxfId="3626" priority="1881">
      <formula>#REF!=1</formula>
    </cfRule>
    <cfRule type="expression" dxfId="3625" priority="1879">
      <formula>AND($L134="X",OR($B134&lt;&gt;"",$C134&lt;&gt;"",$D134&lt;&gt;"",$E134&lt;&gt;""))</formula>
    </cfRule>
    <cfRule type="expression" dxfId="3624" priority="1878">
      <formula>#REF!=1</formula>
    </cfRule>
    <cfRule type="expression" dxfId="3623" priority="1877">
      <formula>#REF!=1</formula>
    </cfRule>
    <cfRule type="expression" dxfId="3622" priority="1876">
      <formula>AND(#REF!=1,#REF!=1)</formula>
    </cfRule>
    <cfRule type="expression" dxfId="3621" priority="1875">
      <formula>OR(#REF!="X",#REF!="X")</formula>
    </cfRule>
    <cfRule type="expression" dxfId="3620" priority="1874">
      <formula>AND(NOT(ISBLANK($P134)),ISBLANK(#REF!),ISBLANK(#REF!))</formula>
    </cfRule>
    <cfRule type="expression" dxfId="3619" priority="1873">
      <formula>#REF!=1</formula>
    </cfRule>
    <cfRule type="expression" dxfId="3618" priority="1872">
      <formula>#REF!=1</formula>
    </cfRule>
    <cfRule type="expression" dxfId="3617" priority="1871">
      <formula>AND(#REF!=1,#REF!=1)</formula>
    </cfRule>
    <cfRule type="expression" dxfId="3616" priority="1870">
      <formula>AND($L134="X",OR($B134&lt;&gt;"",$C134&lt;&gt;""))</formula>
    </cfRule>
    <cfRule type="expression" dxfId="3615" priority="1869">
      <formula>#REF!=1</formula>
    </cfRule>
    <cfRule type="expression" dxfId="3614" priority="1868">
      <formula>#REF!=1</formula>
    </cfRule>
    <cfRule type="expression" dxfId="3613" priority="1867">
      <formula>AND(#REF!=1,#REF!=1)</formula>
    </cfRule>
    <cfRule type="expression" dxfId="3612" priority="1866">
      <formula>AND($L134="X",OR($B134&lt;&gt;"",$C134&lt;&gt;""))</formula>
    </cfRule>
    <cfRule type="expression" dxfId="3611" priority="1865">
      <formula>#REF!=1</formula>
    </cfRule>
    <cfRule type="expression" dxfId="3610" priority="1864">
      <formula>#REF!=1</formula>
    </cfRule>
    <cfRule type="expression" dxfId="3609" priority="1863">
      <formula>AND(#REF!=1,#REF!=1)</formula>
    </cfRule>
    <cfRule type="expression" dxfId="3608" priority="1862">
      <formula>AND($L134="X",OR($B134&lt;&gt;"",$C134&lt;&gt;""))</formula>
    </cfRule>
    <cfRule type="expression" dxfId="3607" priority="1861">
      <formula>#REF!=1</formula>
    </cfRule>
    <cfRule type="expression" dxfId="3606" priority="1860">
      <formula>#REF!=1</formula>
    </cfRule>
    <cfRule type="expression" dxfId="3605" priority="1859">
      <formula>AND(#REF!=1,#REF!=1)</formula>
    </cfRule>
    <cfRule type="expression" dxfId="3604" priority="1858">
      <formula>AND($L134="X",OR($B134&lt;&gt;"",$C134&lt;&gt;""))</formula>
    </cfRule>
  </conditionalFormatting>
  <conditionalFormatting sqref="E134:G136 E150:G150">
    <cfRule type="expression" dxfId="3603" priority="466">
      <formula>AND(#REF!=1,#REF!=1)</formula>
    </cfRule>
    <cfRule type="expression" dxfId="3602" priority="465">
      <formula>OR(#REF!="X",#REF!="X")</formula>
    </cfRule>
  </conditionalFormatting>
  <conditionalFormatting sqref="E137:G137 D151:G151">
    <cfRule type="expression" dxfId="3601" priority="1905">
      <formula>AND(#REF!=1,#REF!=1)</formula>
    </cfRule>
    <cfRule type="expression" dxfId="3600" priority="1904">
      <formula>AND($L137="X",OR($B137&lt;&gt;"",$C137&lt;&gt;""))</formula>
    </cfRule>
    <cfRule type="expression" dxfId="3599" priority="1903">
      <formula>#REF!=1</formula>
    </cfRule>
    <cfRule type="expression" dxfId="3598" priority="1902">
      <formula>#REF!=1</formula>
    </cfRule>
    <cfRule type="expression" dxfId="3597" priority="1901">
      <formula>AND(#REF!=1,#REF!=1)</formula>
    </cfRule>
    <cfRule type="expression" dxfId="3596" priority="1900">
      <formula>AND($L137="X",OR($B137&lt;&gt;"",$C137&lt;&gt;""))</formula>
    </cfRule>
    <cfRule type="expression" dxfId="3595" priority="1899">
      <formula>#REF!=1</formula>
    </cfRule>
    <cfRule type="expression" dxfId="3594" priority="1898">
      <formula>#REF!=1</formula>
    </cfRule>
    <cfRule type="expression" dxfId="3593" priority="1897">
      <formula>AND(#REF!=1,#REF!=1)</formula>
    </cfRule>
    <cfRule type="expression" dxfId="3592" priority="1896">
      <formula>AND($L137="X",OR($B137&lt;&gt;"",$C137&lt;&gt;""))</formula>
    </cfRule>
    <cfRule type="expression" dxfId="3591" priority="1895">
      <formula>#REF!=1</formula>
    </cfRule>
    <cfRule type="expression" dxfId="3590" priority="1894">
      <formula>#REF!=1</formula>
    </cfRule>
    <cfRule type="expression" dxfId="3589" priority="1893">
      <formula>AND(#REF!=1,#REF!=1)</formula>
    </cfRule>
    <cfRule type="expression" dxfId="3588" priority="1892">
      <formula>AND($L137="X",OR($B137&lt;&gt;"",$C137&lt;&gt;""))</formula>
    </cfRule>
    <cfRule type="expression" dxfId="3587" priority="1890">
      <formula>#REF!=1</formula>
    </cfRule>
    <cfRule type="expression" dxfId="3586" priority="1889">
      <formula>AND(#REF!=1,#REF!=1)</formula>
    </cfRule>
    <cfRule type="expression" dxfId="3585" priority="1916">
      <formula>AND(NOT(ISBLANK($P137)),ISBLANK(#REF!),ISBLANK(#REF!))</formula>
    </cfRule>
    <cfRule type="expression" dxfId="3584" priority="1915">
      <formula>#REF!=1</formula>
    </cfRule>
    <cfRule type="expression" dxfId="3583" priority="1914">
      <formula>#REF!=1</formula>
    </cfRule>
    <cfRule type="expression" dxfId="3582" priority="1913">
      <formula>AND(#REF!=1,#REF!=1)</formula>
    </cfRule>
    <cfRule type="expression" dxfId="3581" priority="1912">
      <formula>AND($L137="X",OR($B137&lt;&gt;"",$C137&lt;&gt;""))</formula>
    </cfRule>
    <cfRule type="expression" dxfId="3580" priority="1911">
      <formula>#REF!=1</formula>
    </cfRule>
    <cfRule type="expression" dxfId="3579" priority="1910">
      <formula>#REF!=1</formula>
    </cfRule>
    <cfRule type="expression" dxfId="3578" priority="1888">
      <formula>AND($L137="X",OR($B137&lt;&gt;"",#REF!&lt;&gt;"",$C137&lt;&gt;"",$D137&lt;&gt;""))</formula>
    </cfRule>
    <cfRule type="expression" dxfId="3577" priority="1909">
      <formula>AND(#REF!=1,#REF!=1)</formula>
    </cfRule>
    <cfRule type="expression" dxfId="3576" priority="1908">
      <formula>AND($L137="X",OR($B137&lt;&gt;"",$C137&lt;&gt;""))</formula>
    </cfRule>
    <cfRule type="expression" dxfId="3575" priority="1907">
      <formula>#REF!=1</formula>
    </cfRule>
    <cfRule type="expression" dxfId="3574" priority="1887">
      <formula>AND($L137="X",OR($B137&lt;&gt;"",$C137&lt;&gt;"",$D137&lt;&gt;"",$E137&lt;&gt;""))</formula>
    </cfRule>
    <cfRule type="expression" dxfId="3573" priority="1906">
      <formula>#REF!=1</formula>
    </cfRule>
    <cfRule type="expression" dxfId="3572" priority="1891">
      <formula>#REF!=1</formula>
    </cfRule>
  </conditionalFormatting>
  <conditionalFormatting sqref="E149:G149">
    <cfRule type="expression" dxfId="3571" priority="1942">
      <formula>OR(#REF!="X",#REF!="X")</formula>
    </cfRule>
    <cfRule type="expression" dxfId="3570" priority="1941">
      <formula>AND(NOT(ISBLANK($P149)),ISBLANK(#REF!),ISBLANK(#REF!))</formula>
    </cfRule>
    <cfRule type="expression" dxfId="3569" priority="1940">
      <formula>#REF!=1</formula>
    </cfRule>
    <cfRule type="expression" dxfId="3568" priority="1939">
      <formula>#REF!=1</formula>
    </cfRule>
    <cfRule type="expression" dxfId="3567" priority="1938">
      <formula>AND(#REF!=1,#REF!=1)</formula>
    </cfRule>
    <cfRule type="expression" dxfId="3566" priority="1937">
      <formula>AND($L149="X",OR($B149&lt;&gt;"",$C149&lt;&gt;""))</formula>
    </cfRule>
    <cfRule type="expression" dxfId="3565" priority="1936">
      <formula>#REF!=1</formula>
    </cfRule>
    <cfRule type="expression" dxfId="3564" priority="1935">
      <formula>#REF!=1</formula>
    </cfRule>
    <cfRule type="expression" dxfId="3563" priority="1934">
      <formula>AND(#REF!=1,#REF!=1)</formula>
    </cfRule>
    <cfRule type="expression" dxfId="3562" priority="1933">
      <formula>AND($L149="X",OR($B149&lt;&gt;"",$C149&lt;&gt;""))</formula>
    </cfRule>
    <cfRule type="expression" dxfId="3561" priority="1932">
      <formula>#REF!=1</formula>
    </cfRule>
    <cfRule type="expression" dxfId="3560" priority="1918">
      <formula>AND(#REF!=1,#REF!=1)</formula>
    </cfRule>
    <cfRule type="expression" dxfId="3559" priority="1917">
      <formula>AND($L149="X",OR($B149&lt;&gt;"",$C149&lt;&gt;""))</formula>
    </cfRule>
    <cfRule type="expression" dxfId="3558" priority="1931">
      <formula>#REF!=1</formula>
    </cfRule>
    <cfRule type="expression" dxfId="3557" priority="1930">
      <formula>AND(#REF!=1,#REF!=1)</formula>
    </cfRule>
    <cfRule type="expression" dxfId="3556" priority="1929">
      <formula>AND($L149="X",OR($B149&lt;&gt;"",$C149&lt;&gt;""))</formula>
    </cfRule>
    <cfRule type="expression" dxfId="3555" priority="1928">
      <formula>#REF!=1</formula>
    </cfRule>
    <cfRule type="expression" dxfId="3554" priority="1927">
      <formula>#REF!=1</formula>
    </cfRule>
    <cfRule type="expression" dxfId="3553" priority="1926">
      <formula>AND(#REF!=1,#REF!=1)</formula>
    </cfRule>
    <cfRule type="expression" dxfId="3552" priority="1925">
      <formula>AND($L149="X",OR($B149&lt;&gt;"",$C149&lt;&gt;""))</formula>
    </cfRule>
    <cfRule type="expression" dxfId="3551" priority="1924">
      <formula>#REF!=1</formula>
    </cfRule>
    <cfRule type="expression" dxfId="3550" priority="1923">
      <formula>#REF!=1</formula>
    </cfRule>
    <cfRule type="expression" dxfId="3549" priority="1922">
      <formula>AND(#REF!=1,#REF!=1)</formula>
    </cfRule>
    <cfRule type="expression" dxfId="3548" priority="1921">
      <formula>AND($L149="X",OR($B149&lt;&gt;"",$C149&lt;&gt;""))</formula>
    </cfRule>
    <cfRule type="expression" dxfId="3547" priority="1919">
      <formula>#REF!=1</formula>
    </cfRule>
    <cfRule type="expression" dxfId="3546" priority="1920">
      <formula>#REF!=1</formula>
    </cfRule>
  </conditionalFormatting>
  <conditionalFormatting sqref="E149:G150 E165:G165">
    <cfRule type="expression" dxfId="3545" priority="1362">
      <formula>#REF!=1</formula>
    </cfRule>
    <cfRule type="expression" dxfId="3544" priority="1361">
      <formula>#REF!=1</formula>
    </cfRule>
    <cfRule type="expression" dxfId="3543" priority="1359">
      <formula>AND($L149="X",OR($B149&lt;&gt;"",#REF!&lt;&gt;"",$C149&lt;&gt;"",$D149&lt;&gt;""))</formula>
    </cfRule>
    <cfRule type="expression" dxfId="3542" priority="1358">
      <formula>AND($L149="X",OR($B149&lt;&gt;"",$C149&lt;&gt;"",$D149&lt;&gt;"",$E149&lt;&gt;""))</formula>
    </cfRule>
    <cfRule type="expression" dxfId="3541" priority="1360">
      <formula>AND(#REF!=1,#REF!=1)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4">
      <formula>AND(#REF!=1,#REF!=1)</formula>
    </cfRule>
    <cfRule type="expression" dxfId="3538" priority="1944">
      <formula>#REF!=1</formula>
    </cfRule>
    <cfRule type="expression" dxfId="3537" priority="1943">
      <formula>AND(#REF!=1,#REF!=1)</formula>
    </cfRule>
    <cfRule type="expression" dxfId="3536" priority="1945">
      <formula>#REF!=1</formula>
    </cfRule>
    <cfRule type="expression" dxfId="3535" priority="203">
      <formula>OR(#REF!="X",#REF!="X")</formula>
    </cfRule>
  </conditionalFormatting>
  <conditionalFormatting sqref="E150:G150">
    <cfRule type="expression" dxfId="3534" priority="1961">
      <formula>#REF!=1</formula>
    </cfRule>
    <cfRule type="expression" dxfId="3533" priority="1958">
      <formula>AND($L150="X",OR($B150&lt;&gt;"",$C150&lt;&gt;""))</formula>
    </cfRule>
    <cfRule type="expression" dxfId="3532" priority="1962">
      <formula>AND($L150="X",OR($B150&lt;&gt;"",$C150&lt;&gt;""))</formula>
    </cfRule>
    <cfRule type="expression" dxfId="3531" priority="1963">
      <formula>AND(#REF!=1,#REF!=1)</formula>
    </cfRule>
    <cfRule type="expression" dxfId="3530" priority="1965">
      <formula>#REF!=1</formula>
    </cfRule>
    <cfRule type="expression" dxfId="3529" priority="1967">
      <formula>AND(#REF!=1,#REF!=1)</formula>
    </cfRule>
    <cfRule type="expression" dxfId="3528" priority="1966">
      <formula>AND($L150="X",OR($B150&lt;&gt;"",$C150&lt;&gt;""))</formula>
    </cfRule>
    <cfRule type="expression" dxfId="3527" priority="1959">
      <formula>AND(#REF!=1,#REF!=1)</formula>
    </cfRule>
    <cfRule type="expression" dxfId="3526" priority="1964">
      <formula>#REF!=1</formula>
    </cfRule>
    <cfRule type="expression" dxfId="3525" priority="1957">
      <formula>#REF!=1</formula>
    </cfRule>
    <cfRule type="expression" dxfId="3524" priority="1960">
      <formula>#REF!=1</formula>
    </cfRule>
    <cfRule type="expression" dxfId="3523" priority="1956">
      <formula>#REF!=1</formula>
    </cfRule>
    <cfRule type="expression" dxfId="3522" priority="1955">
      <formula>AND(#REF!=1,#REF!=1)</formula>
    </cfRule>
    <cfRule type="expression" dxfId="3521" priority="1954">
      <formula>AND($L150="X",OR($B150&lt;&gt;"",$C150&lt;&gt;""))</formula>
    </cfRule>
    <cfRule type="expression" dxfId="3520" priority="1952">
      <formula>#REF!=1</formula>
    </cfRule>
    <cfRule type="expression" dxfId="3519" priority="1951">
      <formula>AND(#REF!=1,#REF!=1)</formula>
    </cfRule>
    <cfRule type="expression" dxfId="3518" priority="1950">
      <formula>AND($L150="X",OR($B150&lt;&gt;"",$C150&lt;&gt;""))</formula>
    </cfRule>
    <cfRule type="expression" dxfId="3517" priority="1949">
      <formula>#REF!=1</formula>
    </cfRule>
    <cfRule type="expression" dxfId="3516" priority="1948">
      <formula>#REF!=1</formula>
    </cfRule>
    <cfRule type="expression" dxfId="3515" priority="1970">
      <formula>AND(NOT(ISBLANK($P150)),ISBLANK(#REF!),ISBLANK(#REF!))</formula>
    </cfRule>
    <cfRule type="expression" dxfId="3514" priority="1947">
      <formula>AND(#REF!=1,#REF!=1)</formula>
    </cfRule>
    <cfRule type="expression" dxfId="3513" priority="1946">
      <formula>AND($L150="X",OR($B150&lt;&gt;"",$C150&lt;&gt;""))</formula>
    </cfRule>
    <cfRule type="expression" dxfId="3512" priority="1953">
      <formula>#REF!=1</formula>
    </cfRule>
    <cfRule type="expression" dxfId="3511" priority="1971">
      <formula>OR(#REF!="X",#REF!="X")</formula>
    </cfRule>
    <cfRule type="expression" dxfId="3510" priority="1968">
      <formula>#REF!=1</formula>
    </cfRule>
    <cfRule type="expression" dxfId="3509" priority="1969">
      <formula>#REF!=1</formula>
    </cfRule>
  </conditionalFormatting>
  <conditionalFormatting sqref="E152:G152">
    <cfRule type="expression" dxfId="3508" priority="1381">
      <formula>AND(#REF!=1,#REF!=1)</formula>
    </cfRule>
    <cfRule type="expression" dxfId="3507" priority="1382">
      <formula>#REF!=1</formula>
    </cfRule>
    <cfRule type="expression" dxfId="3506" priority="1383">
      <formula>#REF!=1</formula>
    </cfRule>
    <cfRule type="expression" dxfId="3505" priority="1384">
      <formula>AND($L152="X",OR($B152&lt;&gt;"",$C152&lt;&gt;""))</formula>
    </cfRule>
    <cfRule type="expression" dxfId="3504" priority="1385">
      <formula>AND(#REF!=1,#REF!=1)</formula>
    </cfRule>
    <cfRule type="expression" dxfId="3503" priority="1386">
      <formula>#REF!=1</formula>
    </cfRule>
    <cfRule type="expression" dxfId="3502" priority="1387">
      <formula>#REF!=1</formula>
    </cfRule>
    <cfRule type="expression" dxfId="3501" priority="1388">
      <formula>AND($L152="X",OR($B152&lt;&gt;"",$C152&lt;&gt;""))</formula>
    </cfRule>
    <cfRule type="expression" dxfId="3500" priority="1389">
      <formula>AND(#REF!=1,#REF!=1)</formula>
    </cfRule>
    <cfRule type="expression" dxfId="3499" priority="1390">
      <formula>#REF!=1</formula>
    </cfRule>
    <cfRule type="expression" dxfId="3498" priority="1391">
      <formula>#REF!=1</formula>
    </cfRule>
    <cfRule type="expression" dxfId="3497" priority="1363">
      <formula>AND($L152="X",OR($B152&lt;&gt;"",$C152&lt;&gt;"",$D152&lt;&gt;"",$E152&lt;&gt;""))</formula>
    </cfRule>
    <cfRule type="expression" dxfId="3496" priority="1367">
      <formula>#REF!=1</formula>
    </cfRule>
    <cfRule type="expression" dxfId="3495" priority="1377">
      <formula>AND(#REF!=1,#REF!=1)</formula>
    </cfRule>
    <cfRule type="expression" dxfId="3494" priority="1376">
      <formula>AND($L152="X",OR($B152&lt;&gt;"",$C152&lt;&gt;""))</formula>
    </cfRule>
    <cfRule type="expression" dxfId="3493" priority="1375">
      <formula>#REF!=1</formula>
    </cfRule>
    <cfRule type="expression" dxfId="3492" priority="1374">
      <formula>#REF!=1</formula>
    </cfRule>
    <cfRule type="expression" dxfId="3491" priority="1373">
      <formula>AND(#REF!=1,#REF!=1)</formula>
    </cfRule>
    <cfRule type="expression" dxfId="3490" priority="1372">
      <formula>AND($L152="X",OR($B152&lt;&gt;"",$C152&lt;&gt;""))</formula>
    </cfRule>
    <cfRule type="expression" dxfId="3489" priority="1371">
      <formula>#REF!=1</formula>
    </cfRule>
    <cfRule type="expression" dxfId="3488" priority="1370">
      <formula>#REF!=1</formula>
    </cfRule>
    <cfRule type="expression" dxfId="3487" priority="1369">
      <formula>AND(#REF!=1,#REF!=1)</formula>
    </cfRule>
    <cfRule type="expression" dxfId="3486" priority="1368">
      <formula>AND($L152="X",OR($B152&lt;&gt;"",$C152&lt;&gt;""))</formula>
    </cfRule>
    <cfRule type="expression" dxfId="3485" priority="1366">
      <formula>#REF!=1</formula>
    </cfRule>
    <cfRule type="expression" dxfId="3484" priority="1365">
      <formula>AND(#REF!=1,#REF!=1)</formula>
    </cfRule>
    <cfRule type="expression" dxfId="3483" priority="1364">
      <formula>AND($L152="X",OR($B152&lt;&gt;"",#REF!&lt;&gt;"",$C152&lt;&gt;"",$D152&lt;&gt;""))</formula>
    </cfRule>
    <cfRule type="expression" dxfId="3482" priority="1378">
      <formula>#REF!=1</formula>
    </cfRule>
    <cfRule type="expression" dxfId="3481" priority="1379">
      <formula>#REF!=1</formula>
    </cfRule>
    <cfRule type="expression" dxfId="3480" priority="1380">
      <formula>AND($L152="X",OR($B152&lt;&gt;"",$C152&lt;&gt;""))</formula>
    </cfRule>
  </conditionalFormatting>
  <conditionalFormatting sqref="E155:G155">
    <cfRule type="expression" dxfId="3479" priority="1397">
      <formula>AND($L155="X",OR($B155&lt;&gt;"",$C155&lt;&gt;""))</formula>
    </cfRule>
    <cfRule type="expression" dxfId="3478" priority="1393">
      <formula>AND($L155="X",OR($B155&lt;&gt;"",#REF!&lt;&gt;"",$C155&lt;&gt;"",$D155&lt;&gt;""))</formula>
    </cfRule>
    <cfRule type="expression" dxfId="3477" priority="1404">
      <formula>#REF!=1</formula>
    </cfRule>
    <cfRule type="expression" dxfId="3476" priority="1396">
      <formula>#REF!=1</formula>
    </cfRule>
    <cfRule type="expression" dxfId="3475" priority="1395">
      <formula>#REF!=1</formula>
    </cfRule>
    <cfRule type="expression" dxfId="3474" priority="1411">
      <formula>#REF!=1</formula>
    </cfRule>
    <cfRule type="expression" dxfId="3473" priority="1412">
      <formula>#REF!=1</formula>
    </cfRule>
    <cfRule type="expression" dxfId="3472" priority="1409">
      <formula>AND($L155="X",OR($B155&lt;&gt;"",$C155&lt;&gt;""))</formula>
    </cfRule>
    <cfRule type="expression" dxfId="3471" priority="1408">
      <formula>#REF!=1</formula>
    </cfRule>
    <cfRule type="expression" dxfId="3470" priority="1407">
      <formula>#REF!=1</formula>
    </cfRule>
    <cfRule type="expression" dxfId="3469" priority="1405">
      <formula>AND($L155="X",OR($B155&lt;&gt;"",$C155&lt;&gt;""))</formula>
    </cfRule>
    <cfRule type="expression" dxfId="3468" priority="1403">
      <formula>#REF!=1</formula>
    </cfRule>
    <cfRule type="expression" dxfId="3467" priority="1394">
      <formula>AND(#REF!=1,#REF!=1)</formula>
    </cfRule>
    <cfRule type="expression" dxfId="3466" priority="1398">
      <formula>AND(#REF!=1,#REF!=1)</formula>
    </cfRule>
    <cfRule type="expression" dxfId="3465" priority="1399">
      <formula>#REF!=1</formula>
    </cfRule>
    <cfRule type="expression" dxfId="3464" priority="1400">
      <formula>#REF!=1</formula>
    </cfRule>
    <cfRule type="expression" dxfId="3463" priority="1401">
      <formula>AND($L155="X",OR($B155&lt;&gt;"",$C155&lt;&gt;""))</formula>
    </cfRule>
    <cfRule type="expression" dxfId="3462" priority="1402">
      <formula>AND(#REF!=1,#REF!=1)</formula>
    </cfRule>
    <cfRule type="expression" dxfId="3461" priority="1410">
      <formula>AND(#REF!=1,#REF!=1)</formula>
    </cfRule>
    <cfRule type="expression" dxfId="3460" priority="1392">
      <formula>AND($L155="X",OR($B155&lt;&gt;"",$C155&lt;&gt;"",$D155&lt;&gt;"",$E155&lt;&gt;""))</formula>
    </cfRule>
    <cfRule type="expression" dxfId="3459" priority="1406">
      <formula>AND(#REF!=1,#REF!=1)</formula>
    </cfRule>
  </conditionalFormatting>
  <conditionalFormatting sqref="E158:G158">
    <cfRule type="expression" dxfId="3458" priority="1415">
      <formula>AND(#REF!=1,#REF!=1)</formula>
    </cfRule>
    <cfRule type="expression" dxfId="3457" priority="1416">
      <formula>#REF!=1</formula>
    </cfRule>
    <cfRule type="expression" dxfId="3456" priority="1418">
      <formula>AND($L158="X",OR($B158&lt;&gt;"",$C158&lt;&gt;""))</formula>
    </cfRule>
    <cfRule type="expression" dxfId="3455" priority="1419">
      <formula>AND(#REF!=1,#REF!=1)</formula>
    </cfRule>
    <cfRule type="expression" dxfId="3454" priority="1420">
      <formula>#REF!=1</formula>
    </cfRule>
    <cfRule type="expression" dxfId="3453" priority="1421">
      <formula>#REF!=1</formula>
    </cfRule>
    <cfRule type="expression" dxfId="3452" priority="1422">
      <formula>AND($L158="X",OR($B158&lt;&gt;"",$C158&lt;&gt;""))</formula>
    </cfRule>
    <cfRule type="expression" dxfId="3451" priority="1423">
      <formula>AND(#REF!=1,#REF!=1)</formula>
    </cfRule>
    <cfRule type="expression" dxfId="3450" priority="1424">
      <formula>#REF!=1</formula>
    </cfRule>
    <cfRule type="expression" dxfId="3449" priority="1413">
      <formula>AND($L158="X",OR($B158&lt;&gt;"",$C158&lt;&gt;"",$D158&lt;&gt;"",$E158&lt;&gt;""))</formula>
    </cfRule>
    <cfRule type="expression" dxfId="3448" priority="1417">
      <formula>#REF!=1</formula>
    </cfRule>
    <cfRule type="expression" dxfId="3447" priority="1414">
      <formula>AND($L158="X",OR($B158&lt;&gt;"",#REF!&lt;&gt;"",$C158&lt;&gt;"",$D158&lt;&gt;""))</formula>
    </cfRule>
    <cfRule type="expression" dxfId="3446" priority="1425">
      <formula>#REF!=1</formula>
    </cfRule>
  </conditionalFormatting>
  <conditionalFormatting sqref="E176:G177">
    <cfRule type="expression" dxfId="3445" priority="1428">
      <formula>AND(#REF!=1,#REF!=1)</formula>
    </cfRule>
    <cfRule type="expression" dxfId="3444" priority="1426">
      <formula>AND($L176="X",OR($B176&lt;&gt;"",$C176&lt;&gt;"",$D176&lt;&gt;"",$E176&lt;&gt;""))</formula>
    </cfRule>
    <cfRule type="expression" dxfId="3443" priority="1427">
      <formula>AND($L176="X",OR($B176&lt;&gt;"",#REF!&lt;&gt;"",$C176&lt;&gt;"",$D176&lt;&gt;""))</formula>
    </cfRule>
    <cfRule type="expression" dxfId="3442" priority="1434">
      <formula>#REF!=1</formula>
    </cfRule>
    <cfRule type="expression" dxfId="3441" priority="1429">
      <formula>#REF!=1</formula>
    </cfRule>
    <cfRule type="expression" dxfId="3440" priority="1430">
      <formula>#REF!=1</formula>
    </cfRule>
    <cfRule type="expression" dxfId="3439" priority="1431">
      <formula>AND($L176="X",OR($B176&lt;&gt;"",#REF!&lt;&gt;"",$C176&lt;&gt;""))</formula>
    </cfRule>
    <cfRule type="expression" dxfId="3438" priority="1432">
      <formula>AND(#REF!=1,#REF!=1)</formula>
    </cfRule>
    <cfRule type="expression" dxfId="3437" priority="1433">
      <formula>#REF!=1</formula>
    </cfRule>
  </conditionalFormatting>
  <conditionalFormatting sqref="E182:G182">
    <cfRule type="expression" dxfId="3436" priority="325">
      <formula>AND($L182="X",OR($B182&lt;&gt;"",#REF!&lt;&gt;"",$C182&lt;&gt;"",$D182&lt;&gt;""))</formula>
    </cfRule>
    <cfRule type="expression" dxfId="3435" priority="324">
      <formula>AND($L182="X",OR($B182&lt;&gt;"",$C182&lt;&gt;"",$D182&lt;&gt;"",$E182&lt;&gt;""))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8">
      <formula>AND($L44="X",OR($B44&lt;&gt;"",$C44&lt;&gt;""))</formula>
    </cfRule>
    <cfRule type="expression" dxfId="3426" priority="285">
      <formula>AND($L44="X",OR($B44&lt;&gt;"",#REF!&lt;&gt;"",$C44&lt;&gt;"",$D44&lt;&gt;""))</formula>
    </cfRule>
  </conditionalFormatting>
  <conditionalFormatting sqref="F44:F45 F51 F71">
    <cfRule type="expression" dxfId="3425" priority="287">
      <formula>AND($L44="X",OR($B44&lt;&gt;"",$C44&lt;&gt;"",$D44&lt;&gt;""))</formula>
    </cfRule>
  </conditionalFormatting>
  <conditionalFormatting sqref="F72">
    <cfRule type="expression" dxfId="3424" priority="1441">
      <formula>AND($L72="X",OR($B72&lt;&gt;"",$C72&lt;&gt;"",$D72&lt;&gt;"",$E72&lt;&gt;""))</formula>
    </cfRule>
    <cfRule type="expression" dxfId="3423" priority="1442">
      <formula>AND(#REF!=1,#REF!=1)</formula>
    </cfRule>
    <cfRule type="expression" dxfId="3422" priority="1443">
      <formula>#REF!=1</formula>
    </cfRule>
    <cfRule type="expression" dxfId="3421" priority="1444">
      <formula>#REF!=1</formula>
    </cfRule>
    <cfRule type="expression" dxfId="3420" priority="1446">
      <formula>AND($L72="X",OR($B72&lt;&gt;"",$C72&lt;&gt;""))</formula>
    </cfRule>
    <cfRule type="expression" dxfId="3419" priority="1447">
      <formula>AND($L72="X",OR($B72&lt;&gt;"",$C72&lt;&gt;"",$D72&lt;&gt;"",$E72&lt;&gt;""))</formula>
    </cfRule>
    <cfRule type="expression" dxfId="3418" priority="1448">
      <formula>AND(#REF!=1,#REF!=1)</formula>
    </cfRule>
    <cfRule type="expression" dxfId="3417" priority="1449">
      <formula>#REF!=1</formula>
    </cfRule>
    <cfRule type="expression" dxfId="3416" priority="1450">
      <formula>#REF!=1</formula>
    </cfRule>
    <cfRule type="expression" dxfId="3415" priority="1451">
      <formula>AND($L72="X",OR($B72&lt;&gt;"",$C72&lt;&gt;"",$E72&lt;&gt;"",#REF!&lt;&gt;""))</formula>
    </cfRule>
    <cfRule type="expression" dxfId="3414" priority="1452">
      <formula>#REF!=1</formula>
    </cfRule>
    <cfRule type="expression" dxfId="3413" priority="1445">
      <formula>AND($L72="X",OR($B72&lt;&gt;"",$C72&lt;&gt;"",$E72&lt;&gt;"",#REF!&lt;&gt;""))</formula>
    </cfRule>
    <cfRule type="expression" dxfId="3412" priority="1436">
      <formula>AND($L72="X",OR($B72&lt;&gt;"",$C72&lt;&gt;"",$D72&lt;&gt;""))</formula>
    </cfRule>
    <cfRule type="expression" dxfId="3411" priority="1437">
      <formula>AND($L72="X",OR($B72&lt;&gt;"",$C72&lt;&gt;"",$D72&lt;&gt;"",$E72&lt;&gt;""))</formula>
    </cfRule>
    <cfRule type="expression" dxfId="3410" priority="1438">
      <formula>AND($L72="X",OR($B72&lt;&gt;"",$C72&lt;&gt;"",$E72&lt;&gt;"",#REF!&lt;&gt;""))</formula>
    </cfRule>
    <cfRule type="expression" dxfId="3409" priority="1453">
      <formula>AND($L72="X",OR($B72&lt;&gt;"",$C72&lt;&gt;"",$D72&lt;&gt;""))</formula>
    </cfRule>
    <cfRule type="expression" dxfId="3408" priority="1454">
      <formula>AND($L72="X",OR($B72&lt;&gt;"",$C72&lt;&gt;"",$D72&lt;&gt;"",$E72&lt;&gt;""))</formula>
    </cfRule>
    <cfRule type="expression" dxfId="3407" priority="1455">
      <formula>AND(#REF!=1,#REF!=1)</formula>
    </cfRule>
    <cfRule type="expression" dxfId="3406" priority="1456">
      <formula>#REF!=1</formula>
    </cfRule>
    <cfRule type="expression" dxfId="3405" priority="1457">
      <formula>AND($L72="X",OR($B72&lt;&gt;"",$C72&lt;&gt;"",$E72&lt;&gt;"",#REF!&lt;&gt;""))</formula>
    </cfRule>
    <cfRule type="expression" dxfId="3404" priority="1458">
      <formula>AND($L72="X",OR($B72&lt;&gt;"",$C72&lt;&gt;""))</formula>
    </cfRule>
    <cfRule type="expression" dxfId="3403" priority="1459">
      <formula>AND($L72="X",$B72&lt;&gt;"")</formula>
    </cfRule>
    <cfRule type="expression" dxfId="3402" priority="1460">
      <formula>AND($L72="X",OR($B72&lt;&gt;"",$C72&lt;&gt;"",$D72&lt;&gt;""))</formula>
    </cfRule>
    <cfRule type="expression" dxfId="3401" priority="1439">
      <formula>#REF!=1</formula>
    </cfRule>
    <cfRule type="expression" dxfId="3400" priority="1440">
      <formula>AND($L72="X",OR($B72&lt;&gt;"",$C72&lt;&gt;"",$D72&lt;&gt;""))</formula>
    </cfRule>
    <cfRule type="expression" dxfId="3399" priority="1435">
      <formula>AND($L72="X",OR($B72&lt;&gt;"",#REF!&lt;&gt;"",$C72&lt;&gt;""))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2">
      <formula>AND($L123="X",OR($B123&lt;&gt;"",$C123&lt;&gt;"",$E123&lt;&gt;"",#REF!&lt;&gt;"",$F123&lt;&gt;""))</formula>
    </cfRule>
    <cfRule type="expression" dxfId="3381" priority="353">
      <formula>AND($L123="X",OR($B123&lt;&gt;"",$C123&lt;&gt;"",$E123&lt;&gt;"",#REF!&lt;&gt;""))</formula>
    </cfRule>
    <cfRule type="expression" dxfId="3380" priority="354">
      <formula>AND($L123="X",OR(#REF!&lt;&gt;"",$B123&lt;&gt;"",$C123&lt;&gt;"",$E123&lt;&gt;""))</formula>
    </cfRule>
    <cfRule type="expression" dxfId="3379" priority="350">
      <formula>AND($L123="X",OR($B123&lt;&gt;"",#REF!&lt;&gt;"",$C123&lt;&gt;"",$D123&lt;&gt;""))</formula>
    </cfRule>
    <cfRule type="expression" dxfId="3378" priority="351">
      <formula>AND($L123="X",OR($B123&lt;&gt;"",$C123&lt;&gt;"",$D123&lt;&gt;"",$E123&lt;&gt;"",$F123&lt;&gt;""))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6">
      <formula>AND($L191="X",OR($B191&lt;&gt;"",#REF!&lt;&gt;"",$C191&lt;&gt;"",$D191&lt;&gt;""))</formula>
    </cfRule>
    <cfRule type="expression" dxfId="3361" priority="365">
      <formula>AND($L191="X",OR($B191&lt;&gt;"",#REF!&lt;&gt;"",$C191&lt;&gt;"",$D191&lt;&gt;"",$F191&lt;&gt;""))</formula>
    </cfRule>
  </conditionalFormatting>
  <conditionalFormatting sqref="F192:F197">
    <cfRule type="expression" dxfId="3360" priority="368">
      <formula>AND($L192="X",OR($B192&lt;&gt;"",#REF!&lt;&gt;"",#REF!&lt;&gt;"",$C192&lt;&gt;""))</formula>
    </cfRule>
    <cfRule type="expression" dxfId="3359" priority="367">
      <formula>AND($L192="X",OR($B192&lt;&gt;"",#REF!&lt;&gt;"",#REF!&lt;&gt;"",$C192&lt;&gt;"",$F192&lt;&gt;""))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11">
      <formula>AND($L20="X",OR($B20&lt;&gt;"",$C20&lt;&gt;"",$D20&lt;&gt;"",$E20&lt;&gt;"",$F20&lt;&gt;""))</formula>
    </cfRule>
    <cfRule type="expression" dxfId="3350" priority="10">
      <formula>AND($L20="X",OR($B20&lt;&gt;"",#REF!&lt;&gt;"",$C20&lt;&gt;"",$D20&lt;&gt;""))</formula>
    </cfRule>
    <cfRule type="expression" dxfId="3349" priority="9">
      <formula>AND($L20="X",OR($B20&lt;&gt;"",#REF!&lt;&gt;"",$C20&lt;&gt;"",$D20&lt;&gt;"",$F20&lt;&gt;""))</formula>
    </cfRule>
    <cfRule type="expression" dxfId="3348" priority="8">
      <formula>AND($L20="X",OR($B20&lt;&gt;"",$C20&lt;&gt;"",$D20&lt;&gt;"",$E20&lt;&gt;""))</formula>
    </cfRule>
    <cfRule type="expression" dxfId="3347" priority="12">
      <formula>AND($L20="X",OR($B20&lt;&gt;"",$C20&lt;&gt;"",$D20&lt;&gt;""))</formula>
    </cfRule>
  </conditionalFormatting>
  <conditionalFormatting sqref="F33:G33 E37:F37">
    <cfRule type="expression" dxfId="3346" priority="317">
      <formula>AND($L33="X",OR($B33&lt;&gt;"",$C33&lt;&gt;"",$D33&lt;&gt;"",$E33&lt;&gt;"",$F33&lt;&gt;""))</formula>
    </cfRule>
    <cfRule type="expression" dxfId="3345" priority="318">
      <formula>AND($L33="X",OR($B33&lt;&gt;"",$C33&lt;&gt;"",$D33&lt;&gt;"",$E33&lt;&gt;""))</formula>
    </cfRule>
    <cfRule type="expression" dxfId="3344" priority="319">
      <formula>AND($L33="X",OR($B33&lt;&gt;"",$C33&lt;&gt;"",$D33&lt;&gt;""))</formula>
    </cfRule>
    <cfRule type="expression" dxfId="3343" priority="315">
      <formula>AND($L33="X",OR($B33&lt;&gt;"",#REF!&lt;&gt;"",$C33&lt;&gt;"",$D33&lt;&gt;"",$F33&lt;&gt;""))</formula>
    </cfRule>
    <cfRule type="expression" dxfId="3342" priority="316">
      <formula>AND($L33="X",OR($B33&lt;&gt;"",#REF!&lt;&gt;"",$C33&lt;&gt;"",$D33&lt;&gt;""))</formula>
    </cfRule>
  </conditionalFormatting>
  <conditionalFormatting sqref="F123:G123">
    <cfRule type="expression" dxfId="3341" priority="1464">
      <formula>AND($L123="X",OR($B123&lt;&gt;"",$C123&lt;&gt;"",$D123&lt;&gt;""))</formula>
    </cfRule>
    <cfRule type="expression" dxfId="3340" priority="1465">
      <formula>AND(#REF!=1,#REF!=1)</formula>
    </cfRule>
    <cfRule type="expression" dxfId="3339" priority="1466">
      <formula>#REF!=1</formula>
    </cfRule>
    <cfRule type="expression" dxfId="3338" priority="1468">
      <formula>AND($L123="X",OR($B123&lt;&gt;"",$C123&lt;&gt;"",$D123&lt;&gt;"",$E123&lt;&gt;""))</formula>
    </cfRule>
    <cfRule type="expression" dxfId="3337" priority="1463">
      <formula>#REF!=1</formula>
    </cfRule>
    <cfRule type="expression" dxfId="3336" priority="1461">
      <formula>AND($L123="X",OR($B123&lt;&gt;"",$C123&lt;&gt;"",$D123&lt;&gt;"",$E123&lt;&gt;""))</formula>
    </cfRule>
    <cfRule type="expression" dxfId="3335" priority="1467">
      <formula>AND($L123="X",OR($B123&lt;&gt;"",$C123&lt;&gt;"",$D123&lt;&gt;"",$E123&lt;&gt;"",$F123&lt;&gt;""))</formula>
    </cfRule>
    <cfRule type="expression" dxfId="3334" priority="1462">
      <formula>AND($L123="X",OR($B123&lt;&gt;"",$C123&lt;&gt;"",$E123&lt;&gt;"",#REF!&lt;&gt;""))</formula>
    </cfRule>
  </conditionalFormatting>
  <conditionalFormatting sqref="F138:G138">
    <cfRule type="expression" dxfId="3333" priority="1488">
      <formula>#REF!=1</formula>
    </cfRule>
    <cfRule type="expression" dxfId="3332" priority="1487">
      <formula>#REF!=1</formula>
    </cfRule>
    <cfRule type="expression" dxfId="3331" priority="1469">
      <formula>AND($L138="X",OR($B138&lt;&gt;"",$C138&lt;&gt;"",$D138&lt;&gt;"",$E138&lt;&gt;""))</formula>
    </cfRule>
    <cfRule type="expression" dxfId="3330" priority="1470">
      <formula>AND($L138="X",OR($B138&lt;&gt;"",#REF!&lt;&gt;"",$C138&lt;&gt;"",$D138&lt;&gt;""))</formula>
    </cfRule>
    <cfRule type="expression" dxfId="3329" priority="1471">
      <formula>AND(#REF!=1,#REF!=1)</formula>
    </cfRule>
    <cfRule type="expression" dxfId="3328" priority="1480" stopIfTrue="1">
      <formula>#REF!=1</formula>
    </cfRule>
    <cfRule type="expression" dxfId="3327" priority="1472">
      <formula>#REF!=1</formula>
    </cfRule>
    <cfRule type="expression" dxfId="3326" priority="1473">
      <formula>#REF!=1</formula>
    </cfRule>
    <cfRule type="expression" dxfId="3325" priority="1474">
      <formula>AND($L138="X",OR($B138&lt;&gt;"",#REF!&lt;&gt;"",$C138&lt;&gt;"",$D138&lt;&gt;""))</formula>
    </cfRule>
    <cfRule type="expression" dxfId="3324" priority="1475" stopIfTrue="1">
      <formula>#REF!=1</formula>
    </cfRule>
    <cfRule type="expression" dxfId="3323" priority="1476" stopIfTrue="1">
      <formula>#REF!=1</formula>
    </cfRule>
    <cfRule type="expression" dxfId="3322" priority="1477">
      <formula>AND($L138="X",OR($B138&lt;&gt;"",$C138&lt;&gt;""))</formula>
    </cfRule>
    <cfRule type="expression" dxfId="3321" priority="1478" stopIfTrue="1">
      <formula>AND(#REF!=1,#REF!=1)</formula>
    </cfRule>
    <cfRule type="expression" dxfId="3320" priority="1479" stopIfTrue="1">
      <formula>#REF!=1</formula>
    </cfRule>
    <cfRule type="expression" dxfId="3319" priority="1481">
      <formula>AND($L138="X",OR($B138&lt;&gt;"",$C138&lt;&gt;""))</formula>
    </cfRule>
    <cfRule type="expression" dxfId="3318" priority="1482" stopIfTrue="1">
      <formula>AND(#REF!=1,#REF!=1)</formula>
    </cfRule>
    <cfRule type="expression" dxfId="3317" priority="1483" stopIfTrue="1">
      <formula>#REF!=1</formula>
    </cfRule>
    <cfRule type="expression" dxfId="3316" priority="1484" stopIfTrue="1">
      <formula>#REF!=1</formula>
    </cfRule>
    <cfRule type="expression" dxfId="3315" priority="1485">
      <formula>AND($L138="X",OR($B138&lt;&gt;"",$C138&lt;&gt;""))</formula>
    </cfRule>
    <cfRule type="expression" dxfId="3314" priority="1489">
      <formula>AND($L138="X",OR($B138&lt;&gt;"",$C138&lt;&gt;""))</formula>
    </cfRule>
    <cfRule type="expression" dxfId="3313" priority="1486">
      <formula>AND(#REF!=1,#REF!=1)</formula>
    </cfRule>
    <cfRule type="expression" dxfId="3312" priority="1497">
      <formula>AND($L138="X",OR($B138&lt;&gt;"",$C138&lt;&gt;"",$D138&lt;&gt;"",$E138&lt;&gt;""))</formula>
    </cfRule>
    <cfRule type="expression" dxfId="3311" priority="1496" stopIfTrue="1">
      <formula>#REF!=1</formula>
    </cfRule>
    <cfRule type="expression" dxfId="3310" priority="1495" stopIfTrue="1">
      <formula>#REF!=1</formula>
    </cfRule>
    <cfRule type="expression" dxfId="3309" priority="1494" stopIfTrue="1">
      <formula>AND(#REF!=1,#REF!=1)</formula>
    </cfRule>
    <cfRule type="expression" dxfId="3308" priority="1493">
      <formula>AND($L138="X",OR($B138&lt;&gt;"",$C138&lt;&gt;""))</formula>
    </cfRule>
    <cfRule type="expression" dxfId="3307" priority="1492" stopIfTrue="1">
      <formula>#REF!=1</formula>
    </cfRule>
    <cfRule type="expression" dxfId="3306" priority="1491" stopIfTrue="1">
      <formula>#REF!=1</formula>
    </cfRule>
    <cfRule type="expression" dxfId="3305" priority="1490" stopIfTrue="1">
      <formula>AND(#REF!=1,#REF!=1)</formula>
    </cfRule>
  </conditionalFormatting>
  <conditionalFormatting sqref="F143:G143 F146:G146">
    <cfRule type="expression" dxfId="3304" priority="1533">
      <formula>AND($L143="X",OR($B143&lt;&gt;"",$C143&lt;&gt;"",$D143&lt;&gt;""))</formula>
    </cfRule>
    <cfRule type="expression" dxfId="3303" priority="2003">
      <formula>AND($L143="X",OR($B143&lt;&gt;"",$C143&lt;&gt;""))</formula>
    </cfRule>
    <cfRule type="expression" dxfId="3302" priority="2004">
      <formula>AND(#REF!=1,#REF!=1)</formula>
    </cfRule>
    <cfRule type="expression" dxfId="3301" priority="2005">
      <formula>#REF!=1</formula>
    </cfRule>
    <cfRule type="expression" dxfId="3300" priority="2006">
      <formula>#REF!=1</formula>
    </cfRule>
    <cfRule type="expression" dxfId="3299" priority="2007">
      <formula>AND(NOT(ISBLANK($P143)),ISBLANK(#REF!),ISBLANK(#REF!))</formula>
    </cfRule>
    <cfRule type="expression" dxfId="3298" priority="2008">
      <formula>OR(#REF!="X",#REF!="X")</formula>
    </cfRule>
    <cfRule type="expression" dxfId="3297" priority="2009">
      <formula>AND(#REF!=1,#REF!=1)</formula>
    </cfRule>
    <cfRule type="expression" dxfId="3296" priority="2010">
      <formula>#REF!=1</formula>
    </cfRule>
    <cfRule type="expression" dxfId="3295" priority="2011">
      <formula>#REF!=1</formula>
    </cfRule>
    <cfRule type="expression" dxfId="3294" priority="2012">
      <formula>AND($L143="X",OR($B143&lt;&gt;"",#REF!&lt;&gt;"",$C143&lt;&gt;""))</formula>
    </cfRule>
    <cfRule type="expression" dxfId="3293" priority="2013">
      <formula>AND($L143="X",OR($B143&lt;&gt;"",$C143&lt;&gt;"",$D143&lt;&gt;""))</formula>
    </cfRule>
    <cfRule type="expression" dxfId="3292" priority="2014">
      <formula>OR(#REF!="X",#REF!="X")</formula>
    </cfRule>
    <cfRule type="expression" dxfId="3291" priority="2015">
      <formula>AND(#REF!=1,#REF!=1)</formula>
    </cfRule>
    <cfRule type="expression" dxfId="3290" priority="2016">
      <formula>AND($L143="X",OR($B143&lt;&gt;"",$C143&lt;&gt;"",$D143&lt;&gt;"",$E143&lt;&gt;""))</formula>
    </cfRule>
    <cfRule type="expression" dxfId="3289" priority="2017">
      <formula>AND($L143="X",OR($B143&lt;&gt;"",$C143&lt;&gt;"",$E143&lt;&gt;"",#REF!&lt;&gt;""))</formula>
    </cfRule>
    <cfRule type="expression" dxfId="3288" priority="2018">
      <formula>#REF!=1</formula>
    </cfRule>
    <cfRule type="expression" dxfId="3287" priority="2019">
      <formula>AND(#REF!=1,#REF!=1)</formula>
    </cfRule>
    <cfRule type="expression" dxfId="3286" priority="1542">
      <formula>AND($L143="X",OR($B143&lt;&gt;"",$C143&lt;&gt;"",$D143&lt;&gt;""))</formula>
    </cfRule>
    <cfRule type="expression" dxfId="3285" priority="1541">
      <formula>#REF!=1</formula>
    </cfRule>
    <cfRule type="expression" dxfId="3284" priority="1540">
      <formula>#REF!=1</formula>
    </cfRule>
    <cfRule type="expression" dxfId="3283" priority="1539">
      <formula>AND(#REF!=1,#REF!=1)</formula>
    </cfRule>
    <cfRule type="expression" dxfId="3282" priority="1538">
      <formula>#REF!=1</formula>
    </cfRule>
    <cfRule type="expression" dxfId="3281" priority="1537">
      <formula>AND($L143="X",OR($B143&lt;&gt;"",$C143&lt;&gt;"",$E143&lt;&gt;"",#REF!&lt;&gt;""))</formula>
    </cfRule>
    <cfRule type="expression" dxfId="3280" priority="1536">
      <formula>AND($L143="X",OR($B143&lt;&gt;"",$C143&lt;&gt;"",$D143&lt;&gt;"",$E143&lt;&gt;""))</formula>
    </cfRule>
    <cfRule type="expression" dxfId="3279" priority="1535">
      <formula>AND(#REF!=1,#REF!=1)</formula>
    </cfRule>
    <cfRule type="expression" dxfId="3278" priority="1534">
      <formula>OR(#REF!="X",#REF!="X")</formula>
    </cfRule>
    <cfRule type="expression" dxfId="3277" priority="1532">
      <formula>AND($L143="X",OR($B143&lt;&gt;"",#REF!&lt;&gt;"",$C143&lt;&gt;""))</formula>
    </cfRule>
    <cfRule type="expression" dxfId="3276" priority="1531">
      <formula>#REF!=1</formula>
    </cfRule>
    <cfRule type="expression" dxfId="3275" priority="1530">
      <formula>#REF!=1</formula>
    </cfRule>
    <cfRule type="expression" dxfId="3274" priority="1529">
      <formula>AND(#REF!=1,#REF!=1)</formula>
    </cfRule>
    <cfRule type="expression" dxfId="3273" priority="1528">
      <formula>OR(#REF!="X",#REF!="X")</formula>
    </cfRule>
    <cfRule type="expression" dxfId="3272" priority="1527">
      <formula>AND(NOT(ISBLANK($Q143)),ISBLANK(#REF!),ISBLANK(#REF!))</formula>
    </cfRule>
    <cfRule type="expression" dxfId="3271" priority="1526">
      <formula>#REF!=1</formula>
    </cfRule>
    <cfRule type="expression" dxfId="3270" priority="1525">
      <formula>#REF!=1</formula>
    </cfRule>
    <cfRule type="expression" dxfId="3269" priority="1524">
      <formula>AND(#REF!=1,#REF!=1)</formula>
    </cfRule>
    <cfRule type="expression" dxfId="3268" priority="1523">
      <formula>AND($L143="X",OR($B143&lt;&gt;"",$C143&lt;&gt;""))</formula>
    </cfRule>
    <cfRule type="expression" dxfId="3267" priority="1522">
      <formula>#REF!=1</formula>
    </cfRule>
    <cfRule type="expression" dxfId="3266" priority="1521">
      <formula>#REF!=1</formula>
    </cfRule>
    <cfRule type="expression" dxfId="3265" priority="1520">
      <formula>AND(#REF!=1,#REF!=1)</formula>
    </cfRule>
    <cfRule type="expression" dxfId="3264" priority="1519">
      <formula>AND($L143="X",OR($B143&lt;&gt;"",$C143&lt;&gt;""))</formula>
    </cfRule>
    <cfRule type="expression" dxfId="3263" priority="1518">
      <formula>#REF!=1</formula>
    </cfRule>
    <cfRule type="expression" dxfId="3262" priority="1517">
      <formula>#REF!=1</formula>
    </cfRule>
    <cfRule type="expression" dxfId="3261" priority="1516">
      <formula>AND(#REF!=1,#REF!=1)</formula>
    </cfRule>
    <cfRule type="expression" dxfId="3260" priority="1515">
      <formula>AND($L143="X",OR($B143&lt;&gt;"",$C143&lt;&gt;""))</formula>
    </cfRule>
    <cfRule type="expression" dxfId="3259" priority="1514">
      <formula>#REF!=1</formula>
    </cfRule>
    <cfRule type="expression" dxfId="3258" priority="1513">
      <formula>#REF!=1</formula>
    </cfRule>
    <cfRule type="expression" dxfId="3257" priority="1512">
      <formula>AND(#REF!=1,#REF!=1)</formula>
    </cfRule>
    <cfRule type="expression" dxfId="3256" priority="1511">
      <formula>AND($L143="X",OR($B143&lt;&gt;"",$C143&lt;&gt;""))</formula>
    </cfRule>
    <cfRule type="expression" dxfId="3255" priority="1510">
      <formula>#REF!=1</formula>
    </cfRule>
    <cfRule type="expression" dxfId="3254" priority="1509">
      <formula>#REF!=1</formula>
    </cfRule>
    <cfRule type="expression" dxfId="3253" priority="1508">
      <formula>AND(#REF!=1,#REF!=1)</formula>
    </cfRule>
    <cfRule type="expression" dxfId="3252" priority="1507">
      <formula>AND($L143="X",OR($B143&lt;&gt;"",$C143&lt;&gt;""))</formula>
    </cfRule>
    <cfRule type="expression" dxfId="3251" priority="1506" stopIfTrue="1">
      <formula>#REF!=1</formula>
    </cfRule>
    <cfRule type="expression" dxfId="3250" priority="1505" stopIfTrue="1">
      <formula>#REF!=1</formula>
    </cfRule>
    <cfRule type="expression" dxfId="3249" priority="1504" stopIfTrue="1">
      <formula>AND(#REF!=1,#REF!=1)</formula>
    </cfRule>
    <cfRule type="expression" dxfId="3248" priority="1503">
      <formula>AND($L143="X",OR($B143&lt;&gt;"",$C143&lt;&gt;""))</formula>
    </cfRule>
    <cfRule type="expression" dxfId="3247" priority="1502" stopIfTrue="1">
      <formula>#REF!=1</formula>
    </cfRule>
    <cfRule type="expression" dxfId="3246" priority="1501" stopIfTrue="1">
      <formula>#REF!=1</formula>
    </cfRule>
    <cfRule type="expression" dxfId="3245" priority="1500" stopIfTrue="1">
      <formula>AND(#REF!=1,#REF!=1)</formula>
    </cfRule>
    <cfRule type="expression" dxfId="3244" priority="1499">
      <formula>AND($L143="X",OR($B143&lt;&gt;"",#REF!&lt;&gt;"",$C143&lt;&gt;"",$D143&lt;&gt;""))</formula>
    </cfRule>
    <cfRule type="expression" dxfId="3243" priority="1498">
      <formula>AND($L143="X",OR($B143&lt;&gt;"",$C143&lt;&gt;"",$D143&lt;&gt;"",$E143&lt;&gt;""))</formula>
    </cfRule>
    <cfRule type="expression" dxfId="3242" priority="1978">
      <formula>AND($L143="X",OR($B143&lt;&gt;"",$C143&lt;&gt;"",$D143&lt;&gt;"",$E143&lt;&gt;""))</formula>
    </cfRule>
    <cfRule type="expression" dxfId="3241" priority="1979">
      <formula>AND($L143="X",OR($B143&lt;&gt;"",#REF!&lt;&gt;"",$C143&lt;&gt;"",$D143&lt;&gt;""))</formula>
    </cfRule>
    <cfRule type="expression" dxfId="3240" priority="1980" stopIfTrue="1">
      <formula>AND(#REF!=1,#REF!=1)</formula>
    </cfRule>
    <cfRule type="expression" dxfId="3239" priority="1981" stopIfTrue="1">
      <formula>#REF!=1</formula>
    </cfRule>
    <cfRule type="expression" dxfId="3238" priority="1982" stopIfTrue="1">
      <formula>#REF!=1</formula>
    </cfRule>
    <cfRule type="expression" dxfId="3237" priority="1983">
      <formula>AND($L143="X",OR($B143&lt;&gt;"",$C143&lt;&gt;""))</formula>
    </cfRule>
    <cfRule type="expression" dxfId="3236" priority="1984" stopIfTrue="1">
      <formula>AND(#REF!=1,#REF!=1)</formula>
    </cfRule>
    <cfRule type="expression" dxfId="3235" priority="1985" stopIfTrue="1">
      <formula>#REF!=1</formula>
    </cfRule>
    <cfRule type="expression" dxfId="3234" priority="1986" stopIfTrue="1">
      <formula>#REF!=1</formula>
    </cfRule>
    <cfRule type="expression" dxfId="3233" priority="1987">
      <formula>AND($L143="X",OR($B143&lt;&gt;"",$C143&lt;&gt;""))</formula>
    </cfRule>
    <cfRule type="expression" dxfId="3232" priority="1988">
      <formula>AND(#REF!=1,#REF!=1)</formula>
    </cfRule>
    <cfRule type="expression" dxfId="3231" priority="1989">
      <formula>#REF!=1</formula>
    </cfRule>
    <cfRule type="expression" dxfId="3230" priority="1990">
      <formula>#REF!=1</formula>
    </cfRule>
    <cfRule type="expression" dxfId="3229" priority="1991">
      <formula>AND($L143="X",OR($B143&lt;&gt;"",$C143&lt;&gt;""))</formula>
    </cfRule>
    <cfRule type="expression" dxfId="3228" priority="1992">
      <formula>AND(#REF!=1,#REF!=1)</formula>
    </cfRule>
    <cfRule type="expression" dxfId="3227" priority="1993">
      <formula>#REF!=1</formula>
    </cfRule>
    <cfRule type="expression" dxfId="3226" priority="1994">
      <formula>#REF!=1</formula>
    </cfRule>
    <cfRule type="expression" dxfId="3225" priority="1995">
      <formula>AND($L143="X",OR($B143&lt;&gt;"",$C143&lt;&gt;""))</formula>
    </cfRule>
    <cfRule type="expression" dxfId="3224" priority="1996">
      <formula>AND(#REF!=1,#REF!=1)</formula>
    </cfRule>
    <cfRule type="expression" dxfId="3223" priority="1997">
      <formula>#REF!=1</formula>
    </cfRule>
    <cfRule type="expression" dxfId="3222" priority="1998">
      <formula>#REF!=1</formula>
    </cfRule>
    <cfRule type="expression" dxfId="3221" priority="1999">
      <formula>AND($L143="X",OR($B143&lt;&gt;"",$C143&lt;&gt;""))</formula>
    </cfRule>
    <cfRule type="expression" dxfId="3220" priority="2000">
      <formula>AND(#REF!=1,#REF!=1)</formula>
    </cfRule>
    <cfRule type="expression" dxfId="3219" priority="2001">
      <formula>#REF!=1</formula>
    </cfRule>
    <cfRule type="expression" dxfId="3218" priority="2002">
      <formula>#REF!=1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6">
      <formula>AND($L198="X",OR($B198&lt;&gt;"",#REF!&lt;&gt;"",$C198&lt;&gt;"",$D198&lt;&gt;""))</formula>
    </cfRule>
    <cfRule type="expression" dxfId="3214" priority="175">
      <formula>AND($L198="X",OR($B198&lt;&gt;"",$C198&lt;&gt;"",$D198&lt;&gt;"",$E198&lt;&gt;""))</formula>
    </cfRule>
    <cfRule type="expression" dxfId="3213" priority="174">
      <formula>AND($L198="X",OR($B198&lt;&gt;"",#REF!&lt;&gt;"",$C198&lt;&gt;""))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6">
      <formula>AND($L44="X",OR($B44&lt;&gt;"",$C44&lt;&gt;"",$D44&lt;&gt;""))</formula>
    </cfRule>
    <cfRule type="expression" dxfId="3206" priority="333">
      <formula>AND($L44="X",OR($B44&lt;&gt;"",#REF!&lt;&gt;"",$C44&lt;&gt;"",$D44&lt;&gt;""))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5">
      <formula>AND($L102="X",OR($B102&lt;&gt;"",$C102&lt;&gt;"",$D102&lt;&gt;"",$E102&lt;&gt;""))</formula>
    </cfRule>
    <cfRule type="expression" dxfId="3195" priority="383">
      <formula>AND($L102="X",OR($B102&lt;&gt;"",#REF!&lt;&gt;"",$C102&lt;&gt;"",$D102&lt;&gt;"",$F102&lt;&gt;""))</formula>
    </cfRule>
    <cfRule type="expression" dxfId="3194" priority="384">
      <formula>AND($L102="X",OR($B102&lt;&gt;"",#REF!&lt;&gt;"",$C102&lt;&gt;"",$D102&lt;&gt;""))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55">
      <formula>OR(#REF!="X",#REF!="X")</formula>
    </cfRule>
    <cfRule type="expression" dxfId="3180" priority="2056">
      <formula>AND(#REF!=1,#REF!=1)</formula>
    </cfRule>
    <cfRule type="expression" dxfId="3179" priority="2057">
      <formula>AND($L147="X",OR($B147&lt;&gt;"",$C147&lt;&gt;"",$D147&lt;&gt;"",$F147&lt;&gt;""))</formula>
    </cfRule>
    <cfRule type="expression" dxfId="3178" priority="2031">
      <formula>#REF!=1</formula>
    </cfRule>
    <cfRule type="expression" dxfId="3177" priority="2045">
      <formula>AND($L147="X",OR($B147&lt;&gt;"",$C147&lt;&gt;""))</formula>
    </cfRule>
    <cfRule type="expression" dxfId="3176" priority="2030">
      <formula>AND(#REF!=1,#REF!=1)</formula>
    </cfRule>
    <cfRule type="expression" dxfId="3175" priority="2029">
      <formula>AND($L147="X",OR($B147&lt;&gt;"",$C147&lt;&gt;""))</formula>
    </cfRule>
    <cfRule type="expression" dxfId="3174" priority="2058">
      <formula>AND($L147="X",OR($B147&lt;&gt;"",$C147&lt;&gt;"",$F147&lt;&gt;"",#REF!&lt;&gt;""))</formula>
    </cfRule>
    <cfRule type="expression" dxfId="3173" priority="2059">
      <formula>#REF!=1</formula>
    </cfRule>
    <cfRule type="expression" dxfId="3172" priority="2028">
      <formula>#REF!=1</formula>
    </cfRule>
    <cfRule type="expression" dxfId="3171" priority="2027">
      <formula>#REF!=1</formula>
    </cfRule>
    <cfRule type="expression" dxfId="3170" priority="2024">
      <formula>#REF!=1</formula>
    </cfRule>
    <cfRule type="expression" dxfId="3169" priority="2023">
      <formula>#REF!=1</formula>
    </cfRule>
    <cfRule type="expression" dxfId="3168" priority="2022">
      <formula>AND(#REF!=1,#REF!=1)</formula>
    </cfRule>
    <cfRule type="expression" dxfId="3167" priority="2021">
      <formula>AND($L147="X",OR($B147&lt;&gt;"",#REF!&lt;&gt;"",$C147&lt;&gt;"",$D147&lt;&gt;""))</formula>
    </cfRule>
    <cfRule type="expression" dxfId="3166" priority="2020">
      <formula>AND($L147="X",OR($B147&lt;&gt;"",$C147&lt;&gt;"",$D147&lt;&gt;"",$F147&lt;&gt;""))</formula>
    </cfRule>
    <cfRule type="expression" dxfId="3165" priority="2026">
      <formula>AND(#REF!=1,#REF!=1)</formula>
    </cfRule>
    <cfRule type="expression" dxfId="3164" priority="2025">
      <formula>AND($L147="X",OR($B147&lt;&gt;"",$C147&lt;&gt;""))</formula>
    </cfRule>
    <cfRule type="expression" dxfId="3163" priority="2036">
      <formula>#REF!=1</formula>
    </cfRule>
    <cfRule type="expression" dxfId="3162" priority="2032">
      <formula>#REF!=1</formula>
    </cfRule>
    <cfRule type="expression" dxfId="3161" priority="2033">
      <formula>AND($L147="X",OR($B147&lt;&gt;"",$C147&lt;&gt;""))</formula>
    </cfRule>
    <cfRule type="expression" dxfId="3160" priority="2034">
      <formula>AND(#REF!=1,#REF!=1)</formula>
    </cfRule>
    <cfRule type="expression" dxfId="3159" priority="2035">
      <formula>#REF!=1</formula>
    </cfRule>
    <cfRule type="expression" dxfId="3158" priority="2037">
      <formula>AND($L147="X",OR($B147&lt;&gt;"",$C147&lt;&gt;""))</formula>
    </cfRule>
    <cfRule type="expression" dxfId="3157" priority="2038">
      <formula>AND(#REF!=1,#REF!=1)</formula>
    </cfRule>
    <cfRule type="expression" dxfId="3156" priority="2039">
      <formula>#REF!=1</formula>
    </cfRule>
    <cfRule type="expression" dxfId="3155" priority="2040">
      <formula>#REF!=1</formula>
    </cfRule>
    <cfRule type="expression" dxfId="3154" priority="2041">
      <formula>AND($L147="X",OR($B147&lt;&gt;"",$C147&lt;&gt;""))</formula>
    </cfRule>
    <cfRule type="expression" dxfId="3153" priority="2042">
      <formula>AND(#REF!=1,#REF!=1)</formula>
    </cfRule>
    <cfRule type="expression" dxfId="3152" priority="2043">
      <formula>#REF!=1</formula>
    </cfRule>
    <cfRule type="expression" dxfId="3151" priority="2044">
      <formula>#REF!=1</formula>
    </cfRule>
    <cfRule type="expression" dxfId="3150" priority="2046">
      <formula>AND(#REF!=1,#REF!=1)</formula>
    </cfRule>
    <cfRule type="expression" dxfId="3149" priority="2047">
      <formula>#REF!=1</formula>
    </cfRule>
    <cfRule type="expression" dxfId="3148" priority="2048">
      <formula>#REF!=1</formula>
    </cfRule>
    <cfRule type="expression" dxfId="3147" priority="2049">
      <formula>AND(NOT(ISBLANK($P147)),ISBLANK(#REF!),ISBLANK(#REF!))</formula>
    </cfRule>
    <cfRule type="expression" dxfId="3146" priority="2050">
      <formula>OR(#REF!="X",#REF!="X")</formula>
    </cfRule>
    <cfRule type="expression" dxfId="3145" priority="2051">
      <formula>AND(#REF!=1,#REF!=1)</formula>
    </cfRule>
    <cfRule type="expression" dxfId="3144" priority="2052">
      <formula>#REF!=1</formula>
    </cfRule>
    <cfRule type="expression" dxfId="3143" priority="2053">
      <formula>#REF!=1</formula>
    </cfRule>
    <cfRule type="expression" dxfId="3142" priority="2054">
      <formula>AND($L147="X",OR($B147&lt;&gt;"",$C147&lt;&gt;"",$D147&lt;&gt;""))</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4" operator="equal">
      <formula>"0..1"</formula>
    </cfRule>
    <cfRule type="cellIs" dxfId="3120" priority="232" operator="equal">
      <formula>"1..1"</formula>
    </cfRule>
    <cfRule type="cellIs" dxfId="3119" priority="233" operator="equal">
      <formula>"0..n"</formula>
    </cfRule>
  </conditionalFormatting>
  <conditionalFormatting sqref="O88">
    <cfRule type="cellIs" dxfId="3118" priority="216" operator="equal">
      <formula>"1..1"</formula>
    </cfRule>
    <cfRule type="cellIs" dxfId="3117" priority="218" operator="equal">
      <formula>"0..1"</formula>
    </cfRule>
    <cfRule type="cellIs" dxfId="3116" priority="217" operator="equal">
      <formula>"0..n"</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3.9" hidden="1">
      <c r="A4" s="34"/>
      <c r="B4" s="8"/>
      <c r="C4" s="125"/>
      <c r="D4" s="8"/>
      <c r="F4" s="8"/>
      <c r="G4" s="111"/>
      <c r="H4" s="7"/>
      <c r="I4" s="7"/>
      <c r="J4" s="7"/>
      <c r="K4" s="7"/>
      <c r="L4" s="7"/>
      <c r="M4" s="7"/>
      <c r="N4" s="7"/>
      <c r="O4" s="7"/>
      <c r="P4" s="7"/>
      <c r="Q4" s="7"/>
      <c r="R4" s="7"/>
      <c r="S4" s="7"/>
      <c r="T4" s="7"/>
      <c r="U4" s="7"/>
      <c r="V4" s="7"/>
      <c r="W4" s="7"/>
      <c r="Y4" s="8"/>
    </row>
    <row r="5" spans="1:25" ht="13.9" hidden="1">
      <c r="A5" s="120"/>
      <c r="B5" s="26"/>
      <c r="C5" s="22"/>
      <c r="D5" s="26"/>
      <c r="F5" s="25"/>
      <c r="G5" s="25"/>
      <c r="H5" s="25"/>
      <c r="I5" s="25"/>
      <c r="J5" s="25"/>
      <c r="K5" s="25"/>
      <c r="L5" s="25"/>
      <c r="M5" s="25"/>
      <c r="N5" s="25"/>
      <c r="O5" s="25"/>
      <c r="P5" s="25"/>
      <c r="Q5" s="25"/>
      <c r="R5" s="25"/>
      <c r="S5" s="25"/>
      <c r="T5" s="25"/>
      <c r="U5" s="25"/>
      <c r="V5" s="25"/>
      <c r="W5" s="25"/>
      <c r="Y5" s="24"/>
    </row>
    <row r="6" spans="1:25" ht="13.9" hidden="1">
      <c r="A6" s="34"/>
      <c r="B6" s="8"/>
      <c r="C6" s="126"/>
      <c r="D6" s="126"/>
      <c r="E6" s="17"/>
      <c r="F6" s="7"/>
      <c r="G6" s="7"/>
      <c r="H6" s="7"/>
      <c r="I6" s="7"/>
      <c r="J6" s="7"/>
      <c r="K6" s="7"/>
      <c r="L6" s="7"/>
      <c r="M6" s="7"/>
      <c r="N6" s="7"/>
      <c r="O6" s="7"/>
      <c r="P6" s="7"/>
      <c r="Q6" s="7"/>
      <c r="R6" s="7"/>
      <c r="S6" s="7"/>
      <c r="T6" s="7"/>
      <c r="U6" s="7"/>
      <c r="V6" s="7"/>
      <c r="W6" s="7"/>
      <c r="Y6" s="8"/>
    </row>
    <row r="7" spans="1:25" ht="13.9">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tabSelected="1" zoomScaleNormal="100" workbookViewId="0">
      <pane xSplit="7" ySplit="8" topLeftCell="H9" activePane="bottomRight" state="frozen"/>
      <selection pane="bottomRight" activeCell="J3" sqref="J3"/>
      <selection pane="bottomLeft" activeCell="D31" sqref="D31"/>
      <selection pane="topRight" activeCell="D31" sqref="D31"/>
    </sheetView>
  </sheetViews>
  <sheetFormatPr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436" t="s">
        <v>119</v>
      </c>
      <c r="Q9" s="77"/>
    </row>
    <row r="10" spans="1:17" s="71" customFormat="1" ht="14.25" customHeight="1">
      <c r="A10" s="72">
        <v>2</v>
      </c>
      <c r="B10" s="65" t="s">
        <v>2278</v>
      </c>
      <c r="C10" s="85"/>
      <c r="D10" s="86"/>
      <c r="E10" s="86"/>
      <c r="F10" s="86"/>
      <c r="G10" s="86"/>
      <c r="H10" s="430" t="s">
        <v>2376</v>
      </c>
      <c r="I10" s="433"/>
      <c r="J10" s="433" t="s">
        <v>2282</v>
      </c>
      <c r="K10" s="443" t="s">
        <v>148</v>
      </c>
      <c r="L10" s="435" t="s">
        <v>119</v>
      </c>
      <c r="M10" s="88" t="s">
        <v>2282</v>
      </c>
      <c r="N10" s="430"/>
      <c r="O10" s="434" t="s">
        <v>119</v>
      </c>
      <c r="P10" s="436" t="s">
        <v>119</v>
      </c>
      <c r="Q10" s="77"/>
    </row>
    <row r="11" spans="1:17" s="71" customFormat="1" ht="14.25" customHeight="1">
      <c r="A11" s="72">
        <v>3</v>
      </c>
      <c r="B11" s="65"/>
      <c r="C11" s="432" t="s">
        <v>2377</v>
      </c>
      <c r="D11" s="86"/>
      <c r="E11" s="86"/>
      <c r="F11" s="86"/>
      <c r="G11" s="86"/>
      <c r="H11" s="430" t="s">
        <v>2378</v>
      </c>
      <c r="I11" s="433" t="s">
        <v>204</v>
      </c>
      <c r="J11" s="433" t="s">
        <v>134</v>
      </c>
      <c r="K11" s="430" t="s">
        <v>117</v>
      </c>
      <c r="L11" s="435"/>
      <c r="M11" s="430" t="s">
        <v>134</v>
      </c>
      <c r="N11" s="430" t="s">
        <v>206</v>
      </c>
      <c r="O11" s="434" t="s">
        <v>119</v>
      </c>
      <c r="P11" s="430"/>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30" t="s">
        <v>2383</v>
      </c>
      <c r="O12" s="100" t="s">
        <v>119</v>
      </c>
      <c r="P12" s="430"/>
      <c r="Q12" s="77"/>
    </row>
    <row r="13" spans="1:17" s="71" customFormat="1" ht="13.5" customHeight="1">
      <c r="A13" s="72">
        <v>5</v>
      </c>
      <c r="B13" s="65"/>
      <c r="C13" s="65" t="s">
        <v>2384</v>
      </c>
      <c r="D13" s="86"/>
      <c r="E13" s="86"/>
      <c r="F13" s="86"/>
      <c r="G13" s="86"/>
      <c r="H13" s="430" t="s">
        <v>2385</v>
      </c>
      <c r="I13" s="137" t="s">
        <v>2386</v>
      </c>
      <c r="J13" s="433" t="s">
        <v>2387</v>
      </c>
      <c r="K13" s="430" t="s">
        <v>163</v>
      </c>
      <c r="L13" s="435"/>
      <c r="M13" s="430" t="s">
        <v>118</v>
      </c>
      <c r="N13" s="430" t="s">
        <v>2388</v>
      </c>
      <c r="O13" s="434" t="s">
        <v>119</v>
      </c>
      <c r="P13" s="436"/>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30"/>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30"/>
      <c r="O15" s="100" t="s">
        <v>119</v>
      </c>
      <c r="P15" s="108"/>
      <c r="Q15" s="299"/>
    </row>
    <row r="16" spans="1:17" s="31" customFormat="1" ht="13.5" customHeight="1">
      <c r="A16" s="72">
        <v>8</v>
      </c>
      <c r="B16" s="65"/>
      <c r="C16" s="67" t="s">
        <v>2396</v>
      </c>
      <c r="D16" s="86"/>
      <c r="E16" s="86"/>
      <c r="F16" s="86"/>
      <c r="G16" s="86"/>
      <c r="H16" s="430" t="s">
        <v>2397</v>
      </c>
      <c r="I16" s="437" t="s">
        <v>2398</v>
      </c>
      <c r="J16" s="433" t="s">
        <v>1650</v>
      </c>
      <c r="K16" s="103" t="s">
        <v>163</v>
      </c>
      <c r="L16" s="435"/>
      <c r="M16" s="103" t="s">
        <v>118</v>
      </c>
      <c r="N16" s="430"/>
      <c r="O16" s="434" t="s">
        <v>119</v>
      </c>
      <c r="P16" s="436"/>
      <c r="Q16" s="299"/>
    </row>
    <row r="17" spans="1:17" s="71" customFormat="1" ht="13.5" customHeight="1">
      <c r="A17" s="72">
        <v>9</v>
      </c>
      <c r="B17" s="65"/>
      <c r="C17" s="86" t="s">
        <v>2399</v>
      </c>
      <c r="D17" s="86"/>
      <c r="E17" s="86"/>
      <c r="F17" s="86"/>
      <c r="G17" s="86"/>
      <c r="H17" s="430" t="s">
        <v>2400</v>
      </c>
      <c r="I17" s="433" t="s">
        <v>2401</v>
      </c>
      <c r="J17" s="433" t="s">
        <v>2402</v>
      </c>
      <c r="K17" s="430" t="s">
        <v>163</v>
      </c>
      <c r="L17" s="435"/>
      <c r="M17" s="430" t="s">
        <v>118</v>
      </c>
      <c r="N17" s="430"/>
      <c r="O17" s="434" t="s">
        <v>119</v>
      </c>
      <c r="P17" s="436"/>
      <c r="Q17" s="77"/>
    </row>
    <row r="18" spans="1:17" s="71" customFormat="1" ht="13.5" customHeight="1">
      <c r="A18" s="72">
        <v>10</v>
      </c>
      <c r="B18" s="65"/>
      <c r="C18" s="86" t="s">
        <v>1815</v>
      </c>
      <c r="D18" s="86"/>
      <c r="E18" s="86"/>
      <c r="F18" s="86"/>
      <c r="G18" s="86"/>
      <c r="H18" s="430" t="s">
        <v>2403</v>
      </c>
      <c r="I18" s="433" t="s">
        <v>2404</v>
      </c>
      <c r="J18" s="433" t="s">
        <v>1818</v>
      </c>
      <c r="K18" s="430" t="s">
        <v>117</v>
      </c>
      <c r="L18" s="435"/>
      <c r="M18" s="430" t="s">
        <v>118</v>
      </c>
      <c r="N18" s="430"/>
      <c r="O18" s="434"/>
      <c r="P18" s="436"/>
      <c r="Q18" s="77"/>
    </row>
    <row r="19" spans="1:17" s="71" customFormat="1" ht="13.5" customHeight="1">
      <c r="A19" s="72">
        <v>11</v>
      </c>
      <c r="B19" s="65"/>
      <c r="C19" s="65" t="s">
        <v>1820</v>
      </c>
      <c r="D19" s="86"/>
      <c r="E19" s="86"/>
      <c r="F19" s="86"/>
      <c r="G19" s="86"/>
      <c r="H19" s="430" t="s">
        <v>2405</v>
      </c>
      <c r="I19" s="433" t="s">
        <v>2406</v>
      </c>
      <c r="J19" s="433" t="s">
        <v>1823</v>
      </c>
      <c r="K19" s="430" t="s">
        <v>117</v>
      </c>
      <c r="L19" s="435"/>
      <c r="M19" s="430" t="s">
        <v>118</v>
      </c>
      <c r="N19" s="430" t="s">
        <v>1824</v>
      </c>
      <c r="O19" s="434" t="s">
        <v>119</v>
      </c>
      <c r="P19" s="436" t="s">
        <v>119</v>
      </c>
      <c r="Q19" s="77"/>
    </row>
    <row r="20" spans="1:17" s="71" customFormat="1" ht="13.5" customHeight="1">
      <c r="A20" s="72">
        <v>12</v>
      </c>
      <c r="B20" s="65"/>
      <c r="C20" s="432" t="s">
        <v>2407</v>
      </c>
      <c r="D20" s="86"/>
      <c r="E20" s="86"/>
      <c r="F20" s="86"/>
      <c r="G20" s="86"/>
      <c r="H20" s="430" t="s">
        <v>2408</v>
      </c>
      <c r="I20" s="433" t="s">
        <v>2409</v>
      </c>
      <c r="J20" s="433" t="s">
        <v>2410</v>
      </c>
      <c r="K20" s="430" t="s">
        <v>163</v>
      </c>
      <c r="L20" s="435"/>
      <c r="M20" s="430" t="s">
        <v>118</v>
      </c>
      <c r="N20" s="430"/>
      <c r="O20" s="434"/>
      <c r="P20" s="436"/>
      <c r="Q20" s="77"/>
    </row>
    <row r="21" spans="1:17" s="71" customFormat="1" ht="13.5" customHeight="1">
      <c r="A21" s="72">
        <v>13</v>
      </c>
      <c r="B21" s="65"/>
      <c r="C21" s="86" t="s">
        <v>2411</v>
      </c>
      <c r="D21" s="86"/>
      <c r="E21" s="86"/>
      <c r="F21" s="86"/>
      <c r="G21" s="86"/>
      <c r="H21" s="103" t="s">
        <v>2412</v>
      </c>
      <c r="I21" s="433" t="s">
        <v>2413</v>
      </c>
      <c r="J21" s="433" t="s">
        <v>126</v>
      </c>
      <c r="K21" s="430" t="s">
        <v>163</v>
      </c>
      <c r="L21" s="435"/>
      <c r="M21" s="430" t="s">
        <v>118</v>
      </c>
      <c r="N21" s="430"/>
      <c r="O21" s="434" t="s">
        <v>119</v>
      </c>
      <c r="P21" s="436" t="s">
        <v>119</v>
      </c>
      <c r="Q21" s="77"/>
    </row>
    <row r="22" spans="1:17" s="71" customFormat="1" ht="13.5" customHeight="1">
      <c r="A22" s="72">
        <v>14</v>
      </c>
      <c r="B22" s="65"/>
      <c r="C22" s="65" t="s">
        <v>2414</v>
      </c>
      <c r="D22" s="86"/>
      <c r="E22" s="86"/>
      <c r="F22" s="86"/>
      <c r="G22" s="86"/>
      <c r="H22" s="430"/>
      <c r="I22" s="433"/>
      <c r="J22" s="433" t="s">
        <v>2415</v>
      </c>
      <c r="K22" s="430" t="s">
        <v>163</v>
      </c>
      <c r="L22" s="435"/>
      <c r="M22" s="430" t="s">
        <v>118</v>
      </c>
      <c r="N22" s="430"/>
      <c r="O22" s="434"/>
      <c r="P22" s="436"/>
      <c r="Q22" s="77"/>
    </row>
    <row r="23" spans="1:17" s="71" customFormat="1" ht="13.5" customHeight="1">
      <c r="A23" s="72">
        <v>15</v>
      </c>
      <c r="B23" s="65"/>
      <c r="C23" s="86" t="s">
        <v>2416</v>
      </c>
      <c r="D23" s="86"/>
      <c r="E23" s="86"/>
      <c r="F23" s="86"/>
      <c r="G23" s="86"/>
      <c r="H23" s="430" t="s">
        <v>2417</v>
      </c>
      <c r="I23" s="433">
        <v>44109</v>
      </c>
      <c r="J23" s="104" t="s">
        <v>2418</v>
      </c>
      <c r="K23" s="430" t="s">
        <v>163</v>
      </c>
      <c r="L23" s="435"/>
      <c r="M23" s="430" t="s">
        <v>118</v>
      </c>
      <c r="N23" s="430" t="s">
        <v>1403</v>
      </c>
      <c r="O23" s="434" t="s">
        <v>119</v>
      </c>
      <c r="P23" s="436"/>
      <c r="Q23" s="77"/>
    </row>
    <row r="24" spans="1:17" s="71" customFormat="1" ht="13.5" customHeight="1">
      <c r="A24" s="72">
        <v>16</v>
      </c>
      <c r="B24" s="65"/>
      <c r="C24" s="86" t="s">
        <v>2419</v>
      </c>
      <c r="D24" s="86"/>
      <c r="E24" s="86"/>
      <c r="F24" s="86"/>
      <c r="G24" s="86"/>
      <c r="H24" s="430" t="s">
        <v>2419</v>
      </c>
      <c r="I24" s="433"/>
      <c r="J24" s="104" t="s">
        <v>2420</v>
      </c>
      <c r="K24" s="430" t="s">
        <v>163</v>
      </c>
      <c r="L24" s="435"/>
      <c r="M24" s="430" t="s">
        <v>118</v>
      </c>
      <c r="N24" s="430"/>
      <c r="O24" s="434"/>
      <c r="P24" s="436"/>
      <c r="Q24" s="77"/>
    </row>
    <row r="25" spans="1:17" s="71" customFormat="1" ht="13.5" customHeight="1">
      <c r="A25" s="72">
        <v>17</v>
      </c>
      <c r="B25" s="65"/>
      <c r="C25" s="86" t="s">
        <v>2421</v>
      </c>
      <c r="D25" s="86"/>
      <c r="E25" s="86"/>
      <c r="F25" s="86"/>
      <c r="G25" s="86"/>
      <c r="H25" s="430" t="s">
        <v>2421</v>
      </c>
      <c r="I25" s="433"/>
      <c r="J25" s="104" t="s">
        <v>2422</v>
      </c>
      <c r="K25" s="430" t="s">
        <v>163</v>
      </c>
      <c r="L25" s="435"/>
      <c r="M25" s="430" t="s">
        <v>118</v>
      </c>
      <c r="N25" s="430"/>
      <c r="O25" s="434"/>
      <c r="P25" s="436"/>
      <c r="Q25" s="77"/>
    </row>
    <row r="26" spans="1:17" s="71" customFormat="1" ht="13.5" customHeight="1">
      <c r="A26" s="72">
        <v>18</v>
      </c>
      <c r="B26" s="65"/>
      <c r="C26" s="86" t="s">
        <v>2423</v>
      </c>
      <c r="D26" s="86"/>
      <c r="E26" s="86"/>
      <c r="F26" s="86"/>
      <c r="G26" s="86"/>
      <c r="H26" s="430" t="s">
        <v>2424</v>
      </c>
      <c r="I26" s="433"/>
      <c r="J26" s="104" t="s">
        <v>2425</v>
      </c>
      <c r="K26" s="103" t="s">
        <v>163</v>
      </c>
      <c r="L26" s="105" t="s">
        <v>119</v>
      </c>
      <c r="M26" s="324" t="s">
        <v>2425</v>
      </c>
      <c r="N26" s="430"/>
      <c r="O26" s="100" t="s">
        <v>119</v>
      </c>
      <c r="P26" s="108" t="s">
        <v>119</v>
      </c>
      <c r="Q26" s="77"/>
    </row>
    <row r="27" spans="1:17" s="71" customFormat="1" ht="13.5" customHeight="1">
      <c r="A27" s="72">
        <v>19</v>
      </c>
      <c r="B27" s="65"/>
      <c r="C27" s="86"/>
      <c r="D27" s="86" t="s">
        <v>1389</v>
      </c>
      <c r="E27" s="86"/>
      <c r="F27" s="86"/>
      <c r="G27" s="86"/>
      <c r="H27" s="430" t="s">
        <v>2426</v>
      </c>
      <c r="I27" s="433" t="s">
        <v>2427</v>
      </c>
      <c r="J27" s="104" t="s">
        <v>2428</v>
      </c>
      <c r="K27" s="103" t="s">
        <v>163</v>
      </c>
      <c r="L27" s="105"/>
      <c r="M27" s="103" t="s">
        <v>118</v>
      </c>
      <c r="N27" s="430" t="s">
        <v>2429</v>
      </c>
      <c r="O27" s="100" t="s">
        <v>119</v>
      </c>
      <c r="P27" s="108" t="s">
        <v>119</v>
      </c>
      <c r="Q27" s="77"/>
    </row>
    <row r="28" spans="1:17" s="71" customFormat="1" ht="13.5" customHeight="1">
      <c r="A28" s="72">
        <v>20</v>
      </c>
      <c r="B28" s="65"/>
      <c r="C28" s="86"/>
      <c r="D28" s="86" t="s">
        <v>1362</v>
      </c>
      <c r="E28" s="86"/>
      <c r="F28" s="86"/>
      <c r="G28" s="86"/>
      <c r="H28" s="430" t="s">
        <v>2430</v>
      </c>
      <c r="I28" s="433" t="s">
        <v>2431</v>
      </c>
      <c r="J28" s="104" t="s">
        <v>126</v>
      </c>
      <c r="K28" s="103" t="s">
        <v>163</v>
      </c>
      <c r="L28" s="105"/>
      <c r="M28" s="103" t="s">
        <v>118</v>
      </c>
      <c r="N28" s="430"/>
      <c r="O28" s="100" t="s">
        <v>119</v>
      </c>
      <c r="P28" s="108" t="s">
        <v>119</v>
      </c>
      <c r="Q28" s="77"/>
    </row>
    <row r="29" spans="1:17" s="91" customFormat="1" ht="13.5" customHeight="1">
      <c r="A29" s="72">
        <v>21</v>
      </c>
      <c r="B29" s="66"/>
      <c r="C29" s="432" t="s">
        <v>2432</v>
      </c>
      <c r="D29" s="66"/>
      <c r="E29" s="66"/>
      <c r="F29" s="66"/>
      <c r="G29" s="66"/>
      <c r="H29" s="430" t="s">
        <v>2433</v>
      </c>
      <c r="I29" s="281"/>
      <c r="J29" s="104" t="s">
        <v>2434</v>
      </c>
      <c r="K29" s="103" t="s">
        <v>1265</v>
      </c>
      <c r="L29" s="105" t="s">
        <v>119</v>
      </c>
      <c r="M29" s="324" t="s">
        <v>2434</v>
      </c>
      <c r="N29" s="430"/>
      <c r="O29" s="100" t="s">
        <v>119</v>
      </c>
      <c r="P29" s="108"/>
      <c r="Q29" s="282"/>
    </row>
    <row r="30" spans="1:17" s="71" customFormat="1" ht="13.5" customHeight="1">
      <c r="A30" s="72">
        <v>22</v>
      </c>
      <c r="B30" s="65"/>
      <c r="C30" s="432"/>
      <c r="D30" s="86" t="s">
        <v>2435</v>
      </c>
      <c r="E30" s="86"/>
      <c r="F30" s="86"/>
      <c r="G30" s="86"/>
      <c r="H30" s="430" t="s">
        <v>2436</v>
      </c>
      <c r="I30" s="433" t="s">
        <v>204</v>
      </c>
      <c r="J30" s="104" t="s">
        <v>134</v>
      </c>
      <c r="K30" s="103" t="s">
        <v>117</v>
      </c>
      <c r="L30" s="105"/>
      <c r="M30" s="103" t="s">
        <v>134</v>
      </c>
      <c r="N30" s="430" t="s">
        <v>206</v>
      </c>
      <c r="O30" s="100" t="s">
        <v>119</v>
      </c>
      <c r="P30" s="108"/>
      <c r="Q30" s="77"/>
    </row>
    <row r="31" spans="1:17" s="71" customFormat="1" ht="13.5" customHeight="1">
      <c r="A31" s="72">
        <v>23</v>
      </c>
      <c r="B31" s="65"/>
      <c r="C31" s="432"/>
      <c r="D31" s="86" t="s">
        <v>2437</v>
      </c>
      <c r="E31" s="86"/>
      <c r="F31" s="86"/>
      <c r="G31" s="86"/>
      <c r="H31" s="430" t="s">
        <v>2438</v>
      </c>
      <c r="I31" s="328" t="s">
        <v>2439</v>
      </c>
      <c r="J31" s="104" t="s">
        <v>143</v>
      </c>
      <c r="K31" s="103" t="s">
        <v>117</v>
      </c>
      <c r="L31" s="105"/>
      <c r="M31" s="103" t="s">
        <v>118</v>
      </c>
      <c r="N31" s="430" t="s">
        <v>2440</v>
      </c>
      <c r="O31" s="434" t="s">
        <v>119</v>
      </c>
      <c r="P31" s="436"/>
      <c r="Q31" s="77"/>
    </row>
    <row r="32" spans="1:17" s="71" customFormat="1" ht="13.5" customHeight="1">
      <c r="A32" s="72">
        <v>24</v>
      </c>
      <c r="B32" s="65"/>
      <c r="C32" s="432"/>
      <c r="D32" s="432" t="s">
        <v>2441</v>
      </c>
      <c r="E32" s="86"/>
      <c r="F32" s="86"/>
      <c r="G32" s="86"/>
      <c r="H32" s="430" t="s">
        <v>2442</v>
      </c>
      <c r="I32" s="433" t="s">
        <v>2443</v>
      </c>
      <c r="J32" s="104" t="s">
        <v>2444</v>
      </c>
      <c r="K32" s="103" t="s">
        <v>163</v>
      </c>
      <c r="L32" s="105"/>
      <c r="M32" s="103" t="s">
        <v>184</v>
      </c>
      <c r="N32" s="430"/>
      <c r="O32" s="434" t="s">
        <v>119</v>
      </c>
      <c r="P32" s="436"/>
      <c r="Q32" s="77"/>
    </row>
    <row r="33" spans="1:17" s="91" customFormat="1" ht="13.5" customHeight="1">
      <c r="A33" s="72">
        <v>25</v>
      </c>
      <c r="B33" s="66"/>
      <c r="C33" s="432" t="s">
        <v>2445</v>
      </c>
      <c r="D33" s="66"/>
      <c r="E33" s="66"/>
      <c r="F33" s="66"/>
      <c r="G33" s="66"/>
      <c r="H33" s="103" t="s">
        <v>2446</v>
      </c>
      <c r="I33" s="281"/>
      <c r="J33" s="104" t="s">
        <v>1457</v>
      </c>
      <c r="K33" s="103" t="s">
        <v>163</v>
      </c>
      <c r="L33" s="105" t="s">
        <v>119</v>
      </c>
      <c r="M33" s="296" t="s">
        <v>1457</v>
      </c>
      <c r="N33" s="95"/>
      <c r="O33" s="434"/>
      <c r="P33" s="436"/>
      <c r="Q33" s="282"/>
    </row>
    <row r="34" spans="1:17" s="71" customFormat="1" ht="13.5" customHeight="1">
      <c r="A34" s="72">
        <v>26</v>
      </c>
      <c r="B34" s="65"/>
      <c r="C34" s="65"/>
      <c r="D34" s="65" t="s">
        <v>1458</v>
      </c>
      <c r="E34" s="86"/>
      <c r="F34" s="86"/>
      <c r="G34" s="86"/>
      <c r="H34" s="430" t="s">
        <v>2447</v>
      </c>
      <c r="I34" s="433" t="s">
        <v>1460</v>
      </c>
      <c r="J34" s="104" t="s">
        <v>1461</v>
      </c>
      <c r="K34" s="103" t="s">
        <v>117</v>
      </c>
      <c r="L34" s="105"/>
      <c r="M34" s="103" t="s">
        <v>1381</v>
      </c>
      <c r="N34" s="430"/>
      <c r="O34" s="434"/>
      <c r="P34" s="436"/>
      <c r="Q34" s="77"/>
    </row>
    <row r="35" spans="1:17" s="71" customFormat="1" ht="13.5" customHeight="1">
      <c r="A35" s="72">
        <v>27</v>
      </c>
      <c r="B35" s="65"/>
      <c r="C35" s="65"/>
      <c r="D35" s="65" t="s">
        <v>1462</v>
      </c>
      <c r="E35" s="86"/>
      <c r="F35" s="86"/>
      <c r="G35" s="86"/>
      <c r="H35" s="430" t="s">
        <v>2448</v>
      </c>
      <c r="I35" s="433" t="s">
        <v>1464</v>
      </c>
      <c r="J35" s="433" t="s">
        <v>1465</v>
      </c>
      <c r="K35" s="430" t="s">
        <v>117</v>
      </c>
      <c r="L35" s="435"/>
      <c r="M35" s="430" t="s">
        <v>1381</v>
      </c>
      <c r="N35" s="430"/>
      <c r="O35" s="434"/>
      <c r="P35" s="436"/>
      <c r="Q35" s="77"/>
    </row>
    <row r="36" spans="1:17" s="71" customFormat="1" ht="13.5" customHeight="1">
      <c r="A36" s="72">
        <v>28</v>
      </c>
      <c r="B36" s="65"/>
      <c r="C36" s="65"/>
      <c r="D36" s="67" t="s">
        <v>1466</v>
      </c>
      <c r="E36" s="86"/>
      <c r="F36" s="86"/>
      <c r="G36" s="86"/>
      <c r="H36" s="430" t="s">
        <v>2449</v>
      </c>
      <c r="I36" s="433">
        <v>120</v>
      </c>
      <c r="J36" s="430" t="s">
        <v>1468</v>
      </c>
      <c r="K36" s="430" t="s">
        <v>163</v>
      </c>
      <c r="L36" s="435"/>
      <c r="M36" s="430" t="s">
        <v>1381</v>
      </c>
      <c r="N36" s="430"/>
      <c r="O36" s="434"/>
      <c r="P36" s="436"/>
      <c r="Q36" s="77"/>
    </row>
    <row r="37" spans="1:17" s="71" customFormat="1" ht="13.5" customHeight="1">
      <c r="A37" s="72">
        <v>29</v>
      </c>
      <c r="B37" s="65"/>
      <c r="C37" s="65"/>
      <c r="D37" s="86" t="s">
        <v>1469</v>
      </c>
      <c r="E37" s="86"/>
      <c r="F37" s="86"/>
      <c r="G37" s="86"/>
      <c r="H37" s="430" t="s">
        <v>2450</v>
      </c>
      <c r="I37" s="433">
        <v>96</v>
      </c>
      <c r="J37" s="430" t="s">
        <v>1471</v>
      </c>
      <c r="K37" s="430" t="s">
        <v>163</v>
      </c>
      <c r="L37" s="435"/>
      <c r="M37" s="430" t="s">
        <v>1381</v>
      </c>
      <c r="N37" s="430"/>
      <c r="O37" s="434"/>
      <c r="P37" s="436"/>
      <c r="Q37" s="77"/>
    </row>
    <row r="38" spans="1:17" s="71" customFormat="1" ht="13.5" customHeight="1">
      <c r="A38" s="72">
        <v>30</v>
      </c>
      <c r="B38" s="65"/>
      <c r="C38" s="65"/>
      <c r="D38" s="86" t="s">
        <v>1472</v>
      </c>
      <c r="E38" s="86"/>
      <c r="F38" s="86"/>
      <c r="G38" s="86"/>
      <c r="H38" s="430" t="s">
        <v>2451</v>
      </c>
      <c r="I38" s="433">
        <v>34</v>
      </c>
      <c r="J38" s="430" t="s">
        <v>1474</v>
      </c>
      <c r="K38" s="430" t="s">
        <v>163</v>
      </c>
      <c r="L38" s="435"/>
      <c r="M38" s="430" t="s">
        <v>1381</v>
      </c>
      <c r="N38" s="430"/>
      <c r="O38" s="434"/>
      <c r="P38" s="436"/>
      <c r="Q38" s="77"/>
    </row>
    <row r="39" spans="1:17" s="71" customFormat="1" ht="13.5" customHeight="1">
      <c r="A39" s="72">
        <v>31</v>
      </c>
      <c r="B39" s="65"/>
      <c r="C39" s="65"/>
      <c r="D39" s="86" t="s">
        <v>1475</v>
      </c>
      <c r="E39" s="86"/>
      <c r="F39" s="86"/>
      <c r="G39" s="86"/>
      <c r="H39" s="430" t="s">
        <v>2452</v>
      </c>
      <c r="I39" s="433" t="s">
        <v>2453</v>
      </c>
      <c r="J39" s="433" t="s">
        <v>1478</v>
      </c>
      <c r="K39" s="430" t="s">
        <v>117</v>
      </c>
      <c r="L39" s="435"/>
      <c r="M39" s="430" t="s">
        <v>118</v>
      </c>
      <c r="N39" s="103" t="s">
        <v>1479</v>
      </c>
      <c r="O39" s="434"/>
      <c r="P39" s="436"/>
      <c r="Q39" s="77"/>
    </row>
    <row r="40" spans="1:17" s="71" customFormat="1" ht="13.5" customHeight="1">
      <c r="A40" s="72">
        <v>32</v>
      </c>
      <c r="B40" s="65"/>
      <c r="C40" s="432" t="s">
        <v>1540</v>
      </c>
      <c r="D40" s="86"/>
      <c r="E40" s="86"/>
      <c r="F40" s="86"/>
      <c r="G40" s="86"/>
      <c r="H40" s="430" t="s">
        <v>2454</v>
      </c>
      <c r="I40" s="433"/>
      <c r="J40" s="433" t="s">
        <v>1543</v>
      </c>
      <c r="K40" s="430" t="s">
        <v>163</v>
      </c>
      <c r="L40" s="435" t="s">
        <v>119</v>
      </c>
      <c r="M40" s="430" t="s">
        <v>1543</v>
      </c>
      <c r="N40" s="103"/>
      <c r="O40" s="434" t="s">
        <v>119</v>
      </c>
      <c r="P40" s="436"/>
      <c r="Q40" s="77"/>
    </row>
    <row r="41" spans="1:17" s="71" customFormat="1" ht="13.5" customHeight="1">
      <c r="A41" s="72">
        <v>33</v>
      </c>
      <c r="B41" s="65"/>
      <c r="C41" s="86"/>
      <c r="D41" s="86" t="s">
        <v>2455</v>
      </c>
      <c r="E41" s="86"/>
      <c r="F41" s="86"/>
      <c r="G41" s="86"/>
      <c r="H41" s="430" t="s">
        <v>2456</v>
      </c>
      <c r="I41" s="433" t="s">
        <v>2360</v>
      </c>
      <c r="J41" s="433" t="s">
        <v>1299</v>
      </c>
      <c r="K41" s="430" t="s">
        <v>163</v>
      </c>
      <c r="L41" s="435"/>
      <c r="M41" s="430" t="s">
        <v>118</v>
      </c>
      <c r="N41" s="103" t="s">
        <v>1552</v>
      </c>
      <c r="O41" s="434" t="s">
        <v>119</v>
      </c>
      <c r="P41" s="436"/>
      <c r="Q41" s="77"/>
    </row>
    <row r="42" spans="1:17" s="71" customFormat="1" ht="13.5" customHeight="1">
      <c r="A42" s="72">
        <v>34</v>
      </c>
      <c r="B42" s="65"/>
      <c r="D42" s="71" t="s">
        <v>1553</v>
      </c>
      <c r="F42" s="72"/>
      <c r="G42" s="86"/>
      <c r="H42" s="72" t="s">
        <v>2457</v>
      </c>
      <c r="I42" s="112" t="s">
        <v>1555</v>
      </c>
      <c r="J42" s="433" t="s">
        <v>1290</v>
      </c>
      <c r="K42" s="430" t="s">
        <v>163</v>
      </c>
      <c r="L42" s="435"/>
      <c r="M42" s="430" t="s">
        <v>118</v>
      </c>
      <c r="N42" s="103"/>
      <c r="O42" s="434" t="s">
        <v>119</v>
      </c>
      <c r="P42" s="436"/>
      <c r="Q42" s="77"/>
    </row>
    <row r="43" spans="1:17" s="71" customFormat="1" ht="13.5" customHeight="1">
      <c r="A43" s="72">
        <v>35</v>
      </c>
      <c r="B43" s="65"/>
      <c r="C43" s="432" t="s">
        <v>2458</v>
      </c>
      <c r="D43" s="86"/>
      <c r="E43" s="86"/>
      <c r="F43" s="86"/>
      <c r="G43" s="86"/>
      <c r="H43" s="430" t="s">
        <v>2459</v>
      </c>
      <c r="I43" s="433" t="s">
        <v>2460</v>
      </c>
      <c r="J43" s="433" t="s">
        <v>213</v>
      </c>
      <c r="K43" s="430" t="s">
        <v>1265</v>
      </c>
      <c r="L43" s="435"/>
      <c r="M43" s="430" t="s">
        <v>118</v>
      </c>
      <c r="N43" s="103"/>
      <c r="O43" s="436" t="s">
        <v>119</v>
      </c>
      <c r="P43" s="436" t="s">
        <v>119</v>
      </c>
      <c r="Q43" s="77"/>
    </row>
    <row r="44" spans="1:17" s="71" customFormat="1" ht="13.5" customHeight="1">
      <c r="A44" s="72">
        <v>36</v>
      </c>
      <c r="B44" s="65"/>
      <c r="C44" s="65" t="s">
        <v>2461</v>
      </c>
      <c r="D44" s="86"/>
      <c r="E44" s="86"/>
      <c r="F44" s="86"/>
      <c r="G44" s="65"/>
      <c r="H44" s="103" t="s">
        <v>2462</v>
      </c>
      <c r="I44" s="433"/>
      <c r="J44" s="103" t="s">
        <v>2463</v>
      </c>
      <c r="K44" s="430" t="s">
        <v>163</v>
      </c>
      <c r="L44" s="436" t="s">
        <v>119</v>
      </c>
      <c r="M44" s="88" t="s">
        <v>1333</v>
      </c>
      <c r="N44" s="103"/>
      <c r="O44" s="436"/>
      <c r="P44" s="436"/>
      <c r="Q44" s="77"/>
    </row>
    <row r="45" spans="1:17" s="71" customFormat="1" ht="13.5" customHeight="1">
      <c r="A45" s="72">
        <v>37</v>
      </c>
      <c r="B45" s="65"/>
      <c r="C45" s="65"/>
      <c r="D45" s="65" t="s">
        <v>2464</v>
      </c>
      <c r="E45" s="86"/>
      <c r="F45" s="86"/>
      <c r="G45" s="86"/>
      <c r="H45" s="430"/>
      <c r="I45" s="109" t="s">
        <v>2465</v>
      </c>
      <c r="J45" s="433" t="s">
        <v>1299</v>
      </c>
      <c r="K45" s="430" t="s">
        <v>163</v>
      </c>
      <c r="L45" s="435"/>
      <c r="M45" s="430" t="s">
        <v>118</v>
      </c>
      <c r="N45" s="103" t="s">
        <v>1351</v>
      </c>
      <c r="O45" s="436"/>
      <c r="P45" s="436"/>
      <c r="Q45" s="77"/>
    </row>
    <row r="46" spans="1:17" s="91" customFormat="1" ht="13.5" customHeight="1">
      <c r="A46" s="72">
        <v>38</v>
      </c>
      <c r="B46" s="65"/>
      <c r="C46" s="65"/>
      <c r="D46" s="86" t="s">
        <v>1338</v>
      </c>
      <c r="E46" s="86"/>
      <c r="F46" s="86"/>
      <c r="G46" s="68"/>
      <c r="H46" s="430" t="s">
        <v>1339</v>
      </c>
      <c r="I46" s="433" t="s">
        <v>1340</v>
      </c>
      <c r="J46" s="430" t="s">
        <v>1341</v>
      </c>
      <c r="K46" s="430" t="s">
        <v>163</v>
      </c>
      <c r="L46" s="436"/>
      <c r="M46" s="430" t="s">
        <v>118</v>
      </c>
      <c r="N46" s="103"/>
      <c r="O46" s="436"/>
      <c r="P46" s="436"/>
      <c r="Q46" s="282"/>
    </row>
    <row r="47" spans="1:17" s="71" customFormat="1" ht="13.5" customHeight="1">
      <c r="A47" s="72">
        <v>39</v>
      </c>
      <c r="B47" s="65"/>
      <c r="C47" s="65"/>
      <c r="D47" s="86" t="s">
        <v>1342</v>
      </c>
      <c r="E47" s="86"/>
      <c r="F47" s="86"/>
      <c r="G47" s="65"/>
      <c r="H47" s="103" t="s">
        <v>2466</v>
      </c>
      <c r="I47" s="433" t="s">
        <v>1344</v>
      </c>
      <c r="J47" s="430" t="s">
        <v>126</v>
      </c>
      <c r="K47" s="430" t="s">
        <v>163</v>
      </c>
      <c r="L47" s="436"/>
      <c r="M47" s="430" t="s">
        <v>118</v>
      </c>
      <c r="N47" s="103"/>
      <c r="O47" s="436"/>
      <c r="P47" s="436"/>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30" t="s">
        <v>1658</v>
      </c>
      <c r="I49" s="437" t="s">
        <v>1350</v>
      </c>
      <c r="J49" s="433" t="s">
        <v>162</v>
      </c>
      <c r="K49" s="430" t="s">
        <v>117</v>
      </c>
      <c r="L49" s="436"/>
      <c r="M49" s="430" t="s">
        <v>118</v>
      </c>
      <c r="N49" s="104" t="s">
        <v>1351</v>
      </c>
      <c r="O49" s="436"/>
      <c r="P49" s="436"/>
      <c r="Q49" s="77"/>
    </row>
    <row r="50" spans="1:17" s="71" customFormat="1" ht="13.5" customHeight="1">
      <c r="A50" s="72">
        <v>42</v>
      </c>
      <c r="B50" s="65"/>
      <c r="C50" s="65"/>
      <c r="D50" s="86"/>
      <c r="E50" s="86" t="s">
        <v>1352</v>
      </c>
      <c r="F50" s="86"/>
      <c r="G50" s="86"/>
      <c r="H50" s="430" t="s">
        <v>1661</v>
      </c>
      <c r="I50" s="437" t="s">
        <v>1354</v>
      </c>
      <c r="J50" s="433" t="s">
        <v>1355</v>
      </c>
      <c r="K50" s="430" t="s">
        <v>117</v>
      </c>
      <c r="L50" s="436"/>
      <c r="M50" s="430" t="s">
        <v>118</v>
      </c>
      <c r="N50" s="436"/>
      <c r="O50" s="436"/>
      <c r="P50" s="436"/>
      <c r="Q50" s="77"/>
    </row>
    <row r="51" spans="1:17" s="71" customFormat="1" ht="13.5" customHeight="1">
      <c r="A51" s="72">
        <v>43</v>
      </c>
      <c r="B51" s="65"/>
      <c r="C51" s="65"/>
      <c r="D51" s="86" t="s">
        <v>1357</v>
      </c>
      <c r="E51" s="86"/>
      <c r="F51" s="86"/>
      <c r="G51" s="69"/>
      <c r="H51" s="430"/>
      <c r="I51" s="433"/>
      <c r="J51" s="433" t="s">
        <v>1358</v>
      </c>
      <c r="K51" s="430" t="s">
        <v>163</v>
      </c>
      <c r="L51" s="436" t="s">
        <v>119</v>
      </c>
      <c r="M51" s="88" t="s">
        <v>1358</v>
      </c>
      <c r="N51" s="430"/>
      <c r="O51" s="436"/>
      <c r="P51" s="436"/>
      <c r="Q51" s="77"/>
    </row>
    <row r="52" spans="1:17" s="71" customFormat="1" ht="13.5" customHeight="1">
      <c r="A52" s="72">
        <v>44</v>
      </c>
      <c r="B52" s="65"/>
      <c r="C52" s="65"/>
      <c r="D52" s="86"/>
      <c r="E52" s="86" t="s">
        <v>1373</v>
      </c>
      <c r="F52" s="86"/>
      <c r="G52" s="84"/>
      <c r="H52" s="430" t="s">
        <v>2468</v>
      </c>
      <c r="I52" s="433" t="s">
        <v>1375</v>
      </c>
      <c r="J52" s="433" t="s">
        <v>1376</v>
      </c>
      <c r="K52" s="430" t="s">
        <v>117</v>
      </c>
      <c r="L52" s="436"/>
      <c r="M52" s="430" t="s">
        <v>118</v>
      </c>
      <c r="N52" s="430" t="s">
        <v>1377</v>
      </c>
      <c r="O52" s="436"/>
      <c r="P52" s="436"/>
      <c r="Q52" s="77"/>
    </row>
    <row r="53" spans="1:17" s="94" customFormat="1" ht="13.5" customHeight="1">
      <c r="A53" s="72">
        <v>45</v>
      </c>
      <c r="B53" s="65"/>
      <c r="C53" s="65"/>
      <c r="D53" s="86"/>
      <c r="E53" s="86" t="s">
        <v>1378</v>
      </c>
      <c r="F53" s="86"/>
      <c r="G53" s="69"/>
      <c r="H53" s="430" t="s">
        <v>2469</v>
      </c>
      <c r="I53" s="433" t="s">
        <v>1380</v>
      </c>
      <c r="J53" s="433" t="s">
        <v>1381</v>
      </c>
      <c r="K53" s="430" t="s">
        <v>163</v>
      </c>
      <c r="L53" s="436"/>
      <c r="M53" s="430" t="s">
        <v>118</v>
      </c>
      <c r="N53" s="430"/>
      <c r="O53" s="436"/>
      <c r="P53" s="436"/>
      <c r="Q53" s="301"/>
    </row>
    <row r="54" spans="1:17" s="94" customFormat="1" ht="13.5" customHeight="1">
      <c r="A54" s="72">
        <v>46</v>
      </c>
      <c r="B54" s="65"/>
      <c r="C54" s="65"/>
      <c r="D54" s="86"/>
      <c r="E54" s="86" t="s">
        <v>1382</v>
      </c>
      <c r="F54" s="86"/>
      <c r="G54" s="69"/>
      <c r="H54" s="430"/>
      <c r="I54" s="433"/>
      <c r="J54" s="433" t="s">
        <v>1384</v>
      </c>
      <c r="K54" s="430" t="s">
        <v>163</v>
      </c>
      <c r="L54" s="436" t="s">
        <v>119</v>
      </c>
      <c r="M54" s="88" t="s">
        <v>1384</v>
      </c>
      <c r="N54" s="430"/>
      <c r="O54" s="436"/>
      <c r="P54" s="436"/>
      <c r="Q54" s="301"/>
    </row>
    <row r="55" spans="1:17" s="94" customFormat="1" ht="13.5" customHeight="1">
      <c r="A55" s="72">
        <v>47</v>
      </c>
      <c r="B55" s="65"/>
      <c r="C55" s="65"/>
      <c r="D55" s="86"/>
      <c r="E55" s="86"/>
      <c r="F55" s="86" t="s">
        <v>1385</v>
      </c>
      <c r="G55" s="86"/>
      <c r="H55" s="430" t="s">
        <v>2470</v>
      </c>
      <c r="I55" s="433" t="s">
        <v>1387</v>
      </c>
      <c r="J55" s="433" t="s">
        <v>1376</v>
      </c>
      <c r="K55" s="430" t="s">
        <v>117</v>
      </c>
      <c r="L55" s="436"/>
      <c r="M55" s="430" t="s">
        <v>118</v>
      </c>
      <c r="N55" s="430" t="s">
        <v>1388</v>
      </c>
      <c r="O55" s="436"/>
      <c r="P55" s="436"/>
      <c r="Q55" s="301"/>
    </row>
    <row r="56" spans="1:17" s="71" customFormat="1" ht="13.5" customHeight="1">
      <c r="A56" s="72">
        <v>48</v>
      </c>
      <c r="B56" s="65"/>
      <c r="C56" s="65"/>
      <c r="D56" s="86"/>
      <c r="E56" s="86"/>
      <c r="F56" s="86" t="s">
        <v>1389</v>
      </c>
      <c r="G56" s="86"/>
      <c r="H56" s="430" t="s">
        <v>2471</v>
      </c>
      <c r="I56" s="433" t="s">
        <v>1391</v>
      </c>
      <c r="J56" s="433" t="s">
        <v>1299</v>
      </c>
      <c r="K56" s="430" t="s">
        <v>163</v>
      </c>
      <c r="L56" s="436"/>
      <c r="M56" s="430" t="s">
        <v>118</v>
      </c>
      <c r="N56" s="430"/>
      <c r="O56" s="436"/>
      <c r="P56" s="436"/>
      <c r="Q56" s="77"/>
    </row>
    <row r="57" spans="1:17" s="71" customFormat="1" ht="13.5" customHeight="1">
      <c r="A57" s="72">
        <v>49</v>
      </c>
      <c r="B57" s="65"/>
      <c r="C57" s="65"/>
      <c r="D57" s="86"/>
      <c r="E57" s="86"/>
      <c r="F57" s="86" t="s">
        <v>1362</v>
      </c>
      <c r="G57" s="86"/>
      <c r="H57" s="430" t="s">
        <v>2472</v>
      </c>
      <c r="I57" s="433" t="s">
        <v>1393</v>
      </c>
      <c r="J57" s="433" t="s">
        <v>126</v>
      </c>
      <c r="K57" s="430" t="s">
        <v>163</v>
      </c>
      <c r="L57" s="436"/>
      <c r="M57" s="430" t="s">
        <v>118</v>
      </c>
      <c r="N57" s="430"/>
      <c r="O57" s="436"/>
      <c r="P57" s="436"/>
      <c r="Q57" s="77"/>
    </row>
    <row r="58" spans="1:17" s="71" customFormat="1" ht="13.5" customHeight="1">
      <c r="A58" s="72">
        <v>50</v>
      </c>
      <c r="B58" s="65"/>
      <c r="C58" s="65"/>
      <c r="D58" s="86" t="s">
        <v>1394</v>
      </c>
      <c r="E58" s="86"/>
      <c r="F58" s="86"/>
      <c r="G58" s="69"/>
      <c r="H58" s="430"/>
      <c r="I58" s="433"/>
      <c r="J58" s="433" t="s">
        <v>1396</v>
      </c>
      <c r="K58" s="430" t="s">
        <v>163</v>
      </c>
      <c r="L58" s="436" t="s">
        <v>119</v>
      </c>
      <c r="M58" s="88" t="s">
        <v>1396</v>
      </c>
      <c r="N58" s="430"/>
      <c r="O58" s="436"/>
      <c r="P58" s="436"/>
      <c r="Q58" s="77"/>
    </row>
    <row r="59" spans="1:17" s="300" customFormat="1" ht="13.5" customHeight="1">
      <c r="A59" s="72">
        <v>51</v>
      </c>
      <c r="B59" s="65"/>
      <c r="C59" s="65"/>
      <c r="D59" s="86"/>
      <c r="E59" s="86" t="s">
        <v>1397</v>
      </c>
      <c r="F59" s="86"/>
      <c r="G59" s="65"/>
      <c r="H59" s="430" t="s">
        <v>2473</v>
      </c>
      <c r="I59" s="433" t="s">
        <v>1399</v>
      </c>
      <c r="J59" s="433" t="s">
        <v>126</v>
      </c>
      <c r="K59" s="430" t="s">
        <v>163</v>
      </c>
      <c r="L59" s="436"/>
      <c r="M59" s="430" t="s">
        <v>118</v>
      </c>
      <c r="N59" s="430"/>
      <c r="O59" s="436"/>
      <c r="P59" s="436"/>
      <c r="Q59" s="442"/>
    </row>
    <row r="60" spans="1:17" s="71" customFormat="1" ht="13.5" customHeight="1">
      <c r="A60" s="72">
        <v>52</v>
      </c>
      <c r="B60" s="65"/>
      <c r="C60" s="65"/>
      <c r="D60" s="86"/>
      <c r="E60" s="86" t="s">
        <v>1400</v>
      </c>
      <c r="F60" s="86"/>
      <c r="G60" s="65"/>
      <c r="H60" s="430" t="s">
        <v>2474</v>
      </c>
      <c r="I60" s="433">
        <v>59350</v>
      </c>
      <c r="J60" s="433" t="s">
        <v>1402</v>
      </c>
      <c r="K60" s="430" t="s">
        <v>163</v>
      </c>
      <c r="L60" s="436"/>
      <c r="M60" s="430" t="s">
        <v>118</v>
      </c>
      <c r="N60" s="430" t="s">
        <v>1403</v>
      </c>
      <c r="O60" s="436"/>
      <c r="P60" s="436"/>
      <c r="Q60" s="77"/>
    </row>
    <row r="61" spans="1:17" s="71" customFormat="1" ht="13.5" customHeight="1">
      <c r="A61" s="72">
        <v>53</v>
      </c>
      <c r="B61" s="65"/>
      <c r="C61" s="65"/>
      <c r="D61" s="86"/>
      <c r="E61" s="86" t="s">
        <v>1404</v>
      </c>
      <c r="F61" s="86"/>
      <c r="G61" s="86"/>
      <c r="H61" s="103" t="s">
        <v>1405</v>
      </c>
      <c r="I61" s="433" t="s">
        <v>1406</v>
      </c>
      <c r="J61" s="433" t="s">
        <v>1407</v>
      </c>
      <c r="K61" s="430" t="s">
        <v>163</v>
      </c>
      <c r="L61" s="436"/>
      <c r="M61" s="438" t="s">
        <v>118</v>
      </c>
      <c r="N61" s="430"/>
      <c r="O61" s="436"/>
      <c r="P61" s="436"/>
      <c r="Q61" s="77"/>
    </row>
    <row r="62" spans="1:17" s="96" customFormat="1" ht="13.5" customHeight="1">
      <c r="A62" s="72">
        <v>54</v>
      </c>
      <c r="B62" s="65"/>
      <c r="C62" s="65"/>
      <c r="D62" s="86" t="s">
        <v>1408</v>
      </c>
      <c r="E62" s="86"/>
      <c r="F62" s="86"/>
      <c r="G62" s="69"/>
      <c r="H62" s="430" t="s">
        <v>2475</v>
      </c>
      <c r="I62" s="433"/>
      <c r="J62" s="433" t="s">
        <v>1410</v>
      </c>
      <c r="K62" s="430" t="s">
        <v>163</v>
      </c>
      <c r="L62" s="436" t="s">
        <v>119</v>
      </c>
      <c r="M62" s="88" t="s">
        <v>1410</v>
      </c>
      <c r="N62" s="430"/>
      <c r="O62" s="436"/>
      <c r="P62" s="436"/>
      <c r="Q62" s="302"/>
    </row>
    <row r="63" spans="1:17" s="96" customFormat="1" ht="13.5" customHeight="1">
      <c r="A63" s="72">
        <v>55</v>
      </c>
      <c r="B63" s="65"/>
      <c r="C63" s="65"/>
      <c r="D63" s="86"/>
      <c r="E63" s="86" t="s">
        <v>1411</v>
      </c>
      <c r="F63" s="86"/>
      <c r="G63" s="69"/>
      <c r="H63" s="430" t="s">
        <v>2476</v>
      </c>
      <c r="I63" s="433" t="s">
        <v>1413</v>
      </c>
      <c r="J63" s="433" t="s">
        <v>1414</v>
      </c>
      <c r="K63" s="430" t="s">
        <v>163</v>
      </c>
      <c r="L63" s="436"/>
      <c r="M63" s="438" t="s">
        <v>118</v>
      </c>
      <c r="N63" s="430"/>
      <c r="O63" s="436"/>
      <c r="P63" s="436"/>
      <c r="Q63" s="302"/>
    </row>
    <row r="64" spans="1:17" s="96" customFormat="1" ht="13.5" customHeight="1">
      <c r="A64" s="72">
        <v>56</v>
      </c>
      <c r="B64" s="65"/>
      <c r="C64" s="65"/>
      <c r="D64" s="86"/>
      <c r="E64" s="86" t="s">
        <v>1415</v>
      </c>
      <c r="F64" s="86"/>
      <c r="G64" s="69"/>
      <c r="H64" s="430" t="s">
        <v>2477</v>
      </c>
      <c r="I64" s="433" t="s">
        <v>1417</v>
      </c>
      <c r="J64" s="433" t="s">
        <v>1418</v>
      </c>
      <c r="K64" s="430" t="s">
        <v>163</v>
      </c>
      <c r="L64" s="436"/>
      <c r="M64" s="438" t="s">
        <v>118</v>
      </c>
      <c r="N64" s="430"/>
      <c r="O64" s="436"/>
      <c r="P64" s="436"/>
      <c r="Q64" s="302"/>
    </row>
    <row r="65" spans="1:17" s="89" customFormat="1" ht="13.5" customHeight="1">
      <c r="A65" s="72">
        <v>57</v>
      </c>
      <c r="B65" s="65"/>
      <c r="C65" s="65"/>
      <c r="D65" s="86"/>
      <c r="E65" s="86" t="s">
        <v>1419</v>
      </c>
      <c r="F65" s="86"/>
      <c r="G65" s="69"/>
      <c r="H65" s="430" t="s">
        <v>2478</v>
      </c>
      <c r="I65" s="433" t="s">
        <v>1421</v>
      </c>
      <c r="J65" s="433" t="s">
        <v>1422</v>
      </c>
      <c r="K65" s="430" t="s">
        <v>163</v>
      </c>
      <c r="L65" s="436"/>
      <c r="M65" s="438" t="s">
        <v>118</v>
      </c>
      <c r="N65" s="430"/>
      <c r="O65" s="436"/>
      <c r="P65" s="436"/>
      <c r="Q65" s="303"/>
    </row>
    <row r="66" spans="1:17" s="89" customFormat="1" ht="13.5" customHeight="1">
      <c r="A66" s="72">
        <v>58</v>
      </c>
      <c r="B66" s="65"/>
      <c r="C66" s="65"/>
      <c r="D66" s="86"/>
      <c r="E66" s="86" t="s">
        <v>1423</v>
      </c>
      <c r="F66" s="86"/>
      <c r="G66" s="69"/>
      <c r="H66" s="430" t="s">
        <v>2479</v>
      </c>
      <c r="I66" s="433" t="s">
        <v>1425</v>
      </c>
      <c r="J66" s="433" t="s">
        <v>1426</v>
      </c>
      <c r="K66" s="430" t="s">
        <v>1265</v>
      </c>
      <c r="L66" s="436"/>
      <c r="M66" s="438" t="s">
        <v>118</v>
      </c>
      <c r="N66" s="430"/>
      <c r="O66" s="436"/>
      <c r="P66" s="436"/>
      <c r="Q66" s="303"/>
    </row>
    <row r="67" spans="1:17" s="89" customFormat="1" ht="13.5" customHeight="1">
      <c r="A67" s="72">
        <v>59</v>
      </c>
      <c r="B67" s="65"/>
      <c r="C67" s="65"/>
      <c r="D67" s="86"/>
      <c r="E67" s="86" t="s">
        <v>1427</v>
      </c>
      <c r="F67" s="86"/>
      <c r="G67" s="69"/>
      <c r="H67" s="430" t="s">
        <v>2480</v>
      </c>
      <c r="I67" s="433" t="s">
        <v>1429</v>
      </c>
      <c r="J67" s="433" t="s">
        <v>1430</v>
      </c>
      <c r="K67" s="430" t="s">
        <v>163</v>
      </c>
      <c r="L67" s="436"/>
      <c r="M67" s="438" t="s">
        <v>118</v>
      </c>
      <c r="N67" s="430"/>
      <c r="O67" s="436"/>
      <c r="P67" s="436"/>
      <c r="Q67" s="303"/>
    </row>
    <row r="68" spans="1:17" s="97" customFormat="1" ht="13.5" customHeight="1">
      <c r="A68" s="72">
        <v>60</v>
      </c>
      <c r="B68" s="65"/>
      <c r="C68" s="65"/>
      <c r="D68" s="86"/>
      <c r="E68" s="86" t="s">
        <v>1431</v>
      </c>
      <c r="F68" s="86"/>
      <c r="G68" s="69"/>
      <c r="H68" s="430" t="s">
        <v>2481</v>
      </c>
      <c r="I68" s="433" t="s">
        <v>1433</v>
      </c>
      <c r="J68" s="433" t="s">
        <v>1434</v>
      </c>
      <c r="K68" s="430" t="s">
        <v>163</v>
      </c>
      <c r="L68" s="436"/>
      <c r="M68" s="438" t="s">
        <v>118</v>
      </c>
      <c r="N68" s="430"/>
      <c r="O68" s="436"/>
      <c r="P68" s="436"/>
      <c r="Q68" s="304"/>
    </row>
    <row r="69" spans="1:17" s="98" customFormat="1" ht="13.5" customHeight="1">
      <c r="A69" s="72">
        <v>61</v>
      </c>
      <c r="B69" s="65"/>
      <c r="C69" s="65"/>
      <c r="D69" s="86"/>
      <c r="E69" s="86" t="s">
        <v>1435</v>
      </c>
      <c r="F69" s="86"/>
      <c r="G69" s="69"/>
      <c r="H69" s="430"/>
      <c r="I69" s="433" t="s">
        <v>2482</v>
      </c>
      <c r="J69" s="433" t="s">
        <v>1437</v>
      </c>
      <c r="K69" s="430" t="s">
        <v>163</v>
      </c>
      <c r="L69" s="436"/>
      <c r="M69" s="438" t="s">
        <v>118</v>
      </c>
      <c r="N69" s="430"/>
      <c r="O69" s="436"/>
      <c r="P69" s="436"/>
      <c r="Q69" s="305"/>
    </row>
    <row r="70" spans="1:17" s="96" customFormat="1" ht="13.5" customHeight="1">
      <c r="A70" s="72">
        <v>62</v>
      </c>
      <c r="B70" s="65"/>
      <c r="C70" s="65"/>
      <c r="D70" s="86"/>
      <c r="E70" s="86" t="s">
        <v>1438</v>
      </c>
      <c r="F70" s="86"/>
      <c r="G70" s="69"/>
      <c r="H70" s="430" t="s">
        <v>2483</v>
      </c>
      <c r="I70" s="433" t="s">
        <v>1440</v>
      </c>
      <c r="J70" s="433" t="s">
        <v>1441</v>
      </c>
      <c r="K70" s="430" t="s">
        <v>163</v>
      </c>
      <c r="L70" s="436"/>
      <c r="M70" s="438" t="s">
        <v>118</v>
      </c>
      <c r="N70" s="430"/>
      <c r="O70" s="436"/>
      <c r="P70" s="436"/>
      <c r="Q70" s="302"/>
    </row>
    <row r="71" spans="1:17" s="96" customFormat="1" ht="13.5" customHeight="1">
      <c r="A71" s="72">
        <v>63</v>
      </c>
      <c r="B71" s="65"/>
      <c r="C71" s="65"/>
      <c r="D71" s="86"/>
      <c r="E71" s="86" t="s">
        <v>1442</v>
      </c>
      <c r="F71" s="86"/>
      <c r="G71" s="86"/>
      <c r="H71" s="430" t="s">
        <v>2484</v>
      </c>
      <c r="I71" s="433">
        <v>33123452323</v>
      </c>
      <c r="J71" s="433" t="s">
        <v>1445</v>
      </c>
      <c r="K71" s="430" t="s">
        <v>163</v>
      </c>
      <c r="L71" s="436"/>
      <c r="M71" s="430" t="s">
        <v>1381</v>
      </c>
      <c r="N71" s="430"/>
      <c r="O71" s="436"/>
      <c r="P71" s="436"/>
      <c r="Q71" s="302"/>
    </row>
    <row r="72" spans="1:17" s="71" customFormat="1" ht="13.5" customHeight="1">
      <c r="A72" s="72">
        <v>64</v>
      </c>
      <c r="B72" s="65"/>
      <c r="C72" s="65"/>
      <c r="D72" s="86" t="s">
        <v>1447</v>
      </c>
      <c r="E72" s="86"/>
      <c r="F72" s="86"/>
      <c r="G72" s="65"/>
      <c r="H72" s="430"/>
      <c r="I72" s="433"/>
      <c r="J72" s="433" t="s">
        <v>1449</v>
      </c>
      <c r="K72" s="430" t="s">
        <v>163</v>
      </c>
      <c r="L72" s="436" t="s">
        <v>119</v>
      </c>
      <c r="M72" s="88" t="s">
        <v>1449</v>
      </c>
      <c r="N72" s="430"/>
      <c r="O72" s="436"/>
      <c r="P72" s="436"/>
      <c r="Q72" s="77"/>
    </row>
    <row r="73" spans="1:17" s="71" customFormat="1" ht="13.5" customHeight="1">
      <c r="A73" s="72">
        <v>65</v>
      </c>
      <c r="B73" s="65"/>
      <c r="C73" s="65"/>
      <c r="D73" s="86"/>
      <c r="E73" s="86" t="s">
        <v>1450</v>
      </c>
      <c r="F73" s="86"/>
      <c r="G73" s="86"/>
      <c r="H73" s="430" t="s">
        <v>2485</v>
      </c>
      <c r="I73" s="433" t="s">
        <v>204</v>
      </c>
      <c r="J73" s="433" t="s">
        <v>2486</v>
      </c>
      <c r="K73" s="430" t="s">
        <v>117</v>
      </c>
      <c r="L73" s="436"/>
      <c r="M73" s="430" t="s">
        <v>134</v>
      </c>
      <c r="N73" s="430"/>
      <c r="O73" s="436"/>
      <c r="P73" s="436"/>
      <c r="Q73" s="77"/>
    </row>
    <row r="74" spans="1:17" s="71" customFormat="1" ht="13.5" customHeight="1">
      <c r="A74" s="72">
        <v>66</v>
      </c>
      <c r="B74" s="65"/>
      <c r="C74" s="65"/>
      <c r="D74" s="86"/>
      <c r="E74" s="86" t="s">
        <v>1452</v>
      </c>
      <c r="F74" s="86"/>
      <c r="G74" s="65"/>
      <c r="H74" s="430" t="s">
        <v>2487</v>
      </c>
      <c r="I74" s="433"/>
      <c r="J74" s="433" t="s">
        <v>1454</v>
      </c>
      <c r="K74" s="430" t="s">
        <v>163</v>
      </c>
      <c r="L74" s="436" t="s">
        <v>119</v>
      </c>
      <c r="M74" s="88" t="s">
        <v>1454</v>
      </c>
      <c r="N74" s="430"/>
      <c r="O74" s="436"/>
      <c r="P74" s="436"/>
      <c r="Q74" s="77"/>
    </row>
    <row r="75" spans="1:17" s="71" customFormat="1" ht="13.5" customHeight="1">
      <c r="A75" s="72">
        <v>67</v>
      </c>
      <c r="B75" s="65"/>
      <c r="C75" s="65"/>
      <c r="D75" s="86"/>
      <c r="E75" s="86"/>
      <c r="F75" s="86" t="s">
        <v>1455</v>
      </c>
      <c r="G75" s="65"/>
      <c r="H75" s="430" t="s">
        <v>2488</v>
      </c>
      <c r="I75" s="433"/>
      <c r="J75" s="433" t="s">
        <v>1457</v>
      </c>
      <c r="K75" s="430" t="s">
        <v>117</v>
      </c>
      <c r="L75" s="436" t="s">
        <v>119</v>
      </c>
      <c r="M75" s="88" t="s">
        <v>1457</v>
      </c>
      <c r="N75" s="430"/>
      <c r="O75" s="436"/>
      <c r="P75" s="436"/>
      <c r="Q75" s="77"/>
    </row>
    <row r="76" spans="1:17" s="71" customFormat="1" ht="13.5" customHeight="1">
      <c r="A76" s="72">
        <v>68</v>
      </c>
      <c r="B76" s="65"/>
      <c r="C76" s="65"/>
      <c r="D76" s="86"/>
      <c r="E76" s="86"/>
      <c r="F76" s="86"/>
      <c r="G76" s="65" t="s">
        <v>1458</v>
      </c>
      <c r="H76" s="430" t="s">
        <v>2489</v>
      </c>
      <c r="I76" s="433" t="s">
        <v>1460</v>
      </c>
      <c r="J76" s="433" t="s">
        <v>1461</v>
      </c>
      <c r="K76" s="430" t="s">
        <v>117</v>
      </c>
      <c r="L76" s="436"/>
      <c r="M76" s="430" t="s">
        <v>1381</v>
      </c>
      <c r="N76" s="430"/>
      <c r="O76" s="436"/>
      <c r="P76" s="436"/>
      <c r="Q76" s="77"/>
    </row>
    <row r="77" spans="1:17" s="96" customFormat="1" ht="13.5" customHeight="1">
      <c r="A77" s="72">
        <v>69</v>
      </c>
      <c r="B77" s="65"/>
      <c r="C77" s="65"/>
      <c r="D77" s="86"/>
      <c r="E77" s="86"/>
      <c r="F77" s="86"/>
      <c r="G77" s="65" t="s">
        <v>1462</v>
      </c>
      <c r="H77" s="430" t="s">
        <v>2490</v>
      </c>
      <c r="I77" s="433" t="s">
        <v>1464</v>
      </c>
      <c r="J77" s="433" t="s">
        <v>1465</v>
      </c>
      <c r="K77" s="430" t="s">
        <v>117</v>
      </c>
      <c r="L77" s="436"/>
      <c r="M77" s="430" t="s">
        <v>1381</v>
      </c>
      <c r="N77" s="430"/>
      <c r="O77" s="436"/>
      <c r="P77" s="436"/>
      <c r="Q77" s="302"/>
    </row>
    <row r="78" spans="1:17" s="89" customFormat="1" ht="13.5" customHeight="1">
      <c r="A78" s="72">
        <v>70</v>
      </c>
      <c r="B78" s="65"/>
      <c r="C78" s="65"/>
      <c r="D78" s="86"/>
      <c r="E78" s="86"/>
      <c r="F78" s="86"/>
      <c r="G78" s="306" t="s">
        <v>1466</v>
      </c>
      <c r="H78" s="430" t="s">
        <v>2491</v>
      </c>
      <c r="I78" s="433">
        <v>120</v>
      </c>
      <c r="J78" s="430" t="s">
        <v>1468</v>
      </c>
      <c r="K78" s="430" t="s">
        <v>163</v>
      </c>
      <c r="L78" s="436"/>
      <c r="M78" s="430" t="s">
        <v>1381</v>
      </c>
      <c r="N78" s="430"/>
      <c r="O78" s="436"/>
      <c r="P78" s="436"/>
      <c r="Q78" s="303"/>
    </row>
    <row r="79" spans="1:17" s="89" customFormat="1" ht="13.5" customHeight="1">
      <c r="A79" s="72">
        <v>71</v>
      </c>
      <c r="B79" s="65"/>
      <c r="C79" s="65"/>
      <c r="D79" s="86"/>
      <c r="E79" s="86"/>
      <c r="F79" s="86"/>
      <c r="G79" s="86" t="s">
        <v>1475</v>
      </c>
      <c r="H79" s="430" t="s">
        <v>2492</v>
      </c>
      <c r="I79" s="433" t="s">
        <v>2206</v>
      </c>
      <c r="J79" s="433" t="s">
        <v>1478</v>
      </c>
      <c r="K79" s="430" t="s">
        <v>117</v>
      </c>
      <c r="L79" s="436"/>
      <c r="M79" s="430" t="s">
        <v>118</v>
      </c>
      <c r="N79" s="104" t="s">
        <v>1479</v>
      </c>
      <c r="O79" s="436"/>
      <c r="P79" s="436"/>
      <c r="Q79" s="303"/>
    </row>
    <row r="80" spans="1:17" s="96" customFormat="1" ht="13.5" customHeight="1">
      <c r="A80" s="72">
        <v>72</v>
      </c>
      <c r="B80" s="65"/>
      <c r="C80" s="65"/>
      <c r="D80" s="86"/>
      <c r="E80" s="86"/>
      <c r="F80" s="86" t="s">
        <v>1484</v>
      </c>
      <c r="G80" s="65"/>
      <c r="H80" s="430" t="s">
        <v>2493</v>
      </c>
      <c r="I80" s="433" t="s">
        <v>1486</v>
      </c>
      <c r="J80" s="433" t="s">
        <v>1487</v>
      </c>
      <c r="K80" s="430" t="s">
        <v>163</v>
      </c>
      <c r="L80" s="436"/>
      <c r="M80" s="430" t="s">
        <v>118</v>
      </c>
      <c r="N80" s="104"/>
      <c r="O80" s="436"/>
      <c r="P80" s="436"/>
      <c r="Q80" s="302"/>
    </row>
    <row r="81" spans="1:17" s="96" customFormat="1" ht="13.5" customHeight="1">
      <c r="A81" s="72">
        <v>73</v>
      </c>
      <c r="B81" s="65"/>
      <c r="C81" s="65"/>
      <c r="D81" s="86"/>
      <c r="E81" s="86" t="s">
        <v>1488</v>
      </c>
      <c r="F81" s="86"/>
      <c r="G81" s="65"/>
      <c r="H81" s="430" t="s">
        <v>1489</v>
      </c>
      <c r="I81" s="433"/>
      <c r="J81" s="433" t="s">
        <v>1490</v>
      </c>
      <c r="K81" s="430" t="s">
        <v>163</v>
      </c>
      <c r="L81" s="436"/>
      <c r="M81" s="430" t="s">
        <v>118</v>
      </c>
      <c r="N81" s="104"/>
      <c r="O81" s="436"/>
      <c r="P81" s="436"/>
      <c r="Q81" s="302"/>
    </row>
    <row r="82" spans="1:17" s="71" customFormat="1" ht="13.5" customHeight="1">
      <c r="A82" s="72">
        <v>74</v>
      </c>
      <c r="B82" s="65"/>
      <c r="C82" s="65"/>
      <c r="D82" s="86" t="s">
        <v>1491</v>
      </c>
      <c r="E82" s="86"/>
      <c r="F82" s="86"/>
      <c r="G82" s="65"/>
      <c r="H82" s="430" t="s">
        <v>2494</v>
      </c>
      <c r="I82" s="433"/>
      <c r="J82" s="433" t="s">
        <v>1493</v>
      </c>
      <c r="K82" s="430" t="s">
        <v>1265</v>
      </c>
      <c r="L82" s="436" t="s">
        <v>119</v>
      </c>
      <c r="M82" s="88" t="s">
        <v>1493</v>
      </c>
      <c r="N82" s="104"/>
      <c r="O82" s="436"/>
      <c r="P82" s="436"/>
      <c r="Q82" s="77"/>
    </row>
    <row r="83" spans="1:17" s="71" customFormat="1" ht="13.5" customHeight="1">
      <c r="A83" s="72">
        <v>75</v>
      </c>
      <c r="B83" s="65"/>
      <c r="C83" s="65"/>
      <c r="D83" s="86"/>
      <c r="E83" s="86" t="s">
        <v>1494</v>
      </c>
      <c r="F83" s="86"/>
      <c r="G83" s="65"/>
      <c r="H83" s="430" t="s">
        <v>2495</v>
      </c>
      <c r="I83" s="433" t="s">
        <v>2496</v>
      </c>
      <c r="J83" s="433" t="s">
        <v>213</v>
      </c>
      <c r="K83" s="430" t="s">
        <v>117</v>
      </c>
      <c r="L83" s="436"/>
      <c r="M83" s="430" t="s">
        <v>118</v>
      </c>
      <c r="N83" s="104" t="s">
        <v>1497</v>
      </c>
      <c r="O83" s="436"/>
      <c r="P83" s="436"/>
      <c r="Q83" s="77"/>
    </row>
    <row r="84" spans="1:17" s="71" customFormat="1" ht="13.5" customHeight="1">
      <c r="A84" s="72">
        <v>76</v>
      </c>
      <c r="B84" s="65"/>
      <c r="C84" s="65"/>
      <c r="D84" s="86"/>
      <c r="E84" s="86" t="s">
        <v>1498</v>
      </c>
      <c r="F84" s="86"/>
      <c r="G84" s="65"/>
      <c r="H84" s="430" t="s">
        <v>2497</v>
      </c>
      <c r="I84" s="433" t="s">
        <v>2498</v>
      </c>
      <c r="J84" s="433" t="s">
        <v>1299</v>
      </c>
      <c r="K84" s="430" t="s">
        <v>117</v>
      </c>
      <c r="L84" s="436"/>
      <c r="M84" s="430" t="s">
        <v>118</v>
      </c>
      <c r="N84" s="104" t="s">
        <v>1501</v>
      </c>
      <c r="O84" s="436"/>
      <c r="P84" s="436"/>
      <c r="Q84" s="77"/>
    </row>
    <row r="85" spans="1:17" s="300" customFormat="1" ht="13.5" customHeight="1">
      <c r="A85" s="72">
        <v>77</v>
      </c>
      <c r="B85" s="65"/>
      <c r="C85" s="65"/>
      <c r="D85" s="86"/>
      <c r="E85" s="86" t="s">
        <v>1352</v>
      </c>
      <c r="F85" s="86"/>
      <c r="G85" s="65"/>
      <c r="H85" s="430" t="s">
        <v>2499</v>
      </c>
      <c r="I85" s="433" t="s">
        <v>2500</v>
      </c>
      <c r="J85" s="433" t="s">
        <v>1504</v>
      </c>
      <c r="K85" s="430" t="s">
        <v>117</v>
      </c>
      <c r="L85" s="436"/>
      <c r="M85" s="438" t="s">
        <v>118</v>
      </c>
      <c r="N85" s="430"/>
      <c r="O85" s="436"/>
      <c r="P85" s="436"/>
      <c r="Q85" s="442"/>
    </row>
    <row r="86" spans="1:17" s="71" customFormat="1" ht="13.5" customHeight="1">
      <c r="A86" s="72">
        <v>78</v>
      </c>
      <c r="B86" s="65"/>
      <c r="C86" s="65"/>
      <c r="D86" s="86" t="s">
        <v>1505</v>
      </c>
      <c r="E86" s="86"/>
      <c r="F86" s="86"/>
      <c r="G86" s="65"/>
      <c r="H86" s="430"/>
      <c r="I86" s="433" t="s">
        <v>1506</v>
      </c>
      <c r="J86" s="430" t="s">
        <v>1507</v>
      </c>
      <c r="K86" s="430" t="s">
        <v>117</v>
      </c>
      <c r="L86" s="436"/>
      <c r="M86" s="438" t="s">
        <v>118</v>
      </c>
      <c r="N86" s="430" t="s">
        <v>1508</v>
      </c>
      <c r="O86" s="436"/>
      <c r="P86" s="436"/>
      <c r="Q86" s="77"/>
    </row>
    <row r="87" spans="1:17" s="71" customFormat="1" ht="13.5" customHeight="1">
      <c r="A87" s="72">
        <v>79</v>
      </c>
      <c r="B87" s="65"/>
      <c r="C87" s="65"/>
      <c r="D87" s="86" t="s">
        <v>1509</v>
      </c>
      <c r="E87" s="86"/>
      <c r="F87" s="86"/>
      <c r="G87" s="65"/>
      <c r="H87" s="430" t="s">
        <v>2501</v>
      </c>
      <c r="I87" s="433" t="s">
        <v>1511</v>
      </c>
      <c r="J87" s="433" t="s">
        <v>213</v>
      </c>
      <c r="K87" s="430" t="s">
        <v>163</v>
      </c>
      <c r="L87" s="436"/>
      <c r="M87" s="430" t="s">
        <v>118</v>
      </c>
      <c r="N87" s="430"/>
      <c r="O87" s="436"/>
      <c r="P87" s="436"/>
      <c r="Q87" s="77"/>
    </row>
    <row r="88" spans="1:17" s="71" customFormat="1" ht="13.5" customHeight="1">
      <c r="A88" s="72">
        <v>80</v>
      </c>
      <c r="B88" s="65"/>
      <c r="C88" s="65" t="s">
        <v>2502</v>
      </c>
      <c r="D88" s="86" t="s">
        <v>2503</v>
      </c>
      <c r="E88" s="86"/>
      <c r="F88" s="86"/>
      <c r="G88" s="65"/>
      <c r="H88" s="103" t="s">
        <v>2504</v>
      </c>
      <c r="I88" s="433"/>
      <c r="J88" s="433" t="s">
        <v>2505</v>
      </c>
      <c r="K88" s="430" t="s">
        <v>163</v>
      </c>
      <c r="L88" s="436" t="s">
        <v>119</v>
      </c>
      <c r="M88" s="88" t="s">
        <v>1333</v>
      </c>
      <c r="N88" s="430"/>
      <c r="O88" s="436"/>
      <c r="P88" s="436"/>
      <c r="Q88" s="77"/>
    </row>
  </sheetData>
  <phoneticPr fontId="49" type="noConversion"/>
  <conditionalFormatting sqref="A89:F90 A93 C93:F93 A94:F95 A142:F911">
    <cfRule type="expression" dxfId="1066" priority="17700">
      <formula>#REF!=1</formula>
    </cfRule>
    <cfRule type="expression" dxfId="1065" priority="17699">
      <formula>#REF!=1</formula>
    </cfRule>
    <cfRule type="expression" dxfId="1064" priority="17698">
      <formula>AND(#REF!=1,#REF!=1)</formula>
    </cfRule>
    <cfRule type="expression" dxfId="1063" priority="17697">
      <formula>OR(#REF!="X",#REF!="X")</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9">
      <formula>AND($L48="X",$C48&lt;&gt;"")</formula>
    </cfRule>
    <cfRule type="expression" dxfId="1046" priority="17834">
      <formula>AND($L48="X",OR($C48&lt;&gt;"",#REF!&lt;&gt;"",$E48&lt;&gt;"",#REF!&lt;&gt;""))</formula>
    </cfRule>
    <cfRule type="expression" dxfId="1045" priority="17833">
      <formula>AND($L48="X",OR($C48&lt;&gt;"",#REF!&lt;&gt;"",$D48&lt;&gt;"",$E48&lt;&gt;""))</formula>
    </cfRule>
    <cfRule type="expression" dxfId="1044" priority="17832">
      <formula>AND($L48="X",OR($C48&lt;&gt;"",#REF!&lt;&gt;"",$D48&lt;&gt;""))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5" operator="equal">
      <formula>"0..1"</formula>
    </cfRule>
    <cfRule type="cellIs" dxfId="1022" priority="44" operator="equal">
      <formula>"0..n"</formula>
    </cfRule>
    <cfRule type="cellIs" dxfId="1021" priority="43" operator="equal">
      <formula>"1..1"</formula>
    </cfRule>
  </conditionalFormatting>
  <conditionalFormatting sqref="P11:P12">
    <cfRule type="cellIs" dxfId="1020" priority="6" operator="equal">
      <formula>"0..1"</formula>
    </cfRule>
    <cfRule type="cellIs" dxfId="1019" priority="5" operator="equal">
      <formula>"0..n"</formula>
    </cfRule>
    <cfRule type="cellIs" dxfId="101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bottomRight" activeCell="N15" sqref="N15"/>
      <selection pane="bottomLeft" activeCell="A7" sqref="A7"/>
      <selection pane="topRight" activeCell="H1" sqref="H1"/>
    </sheetView>
  </sheetViews>
  <sheetFormatPr defaultColWidth="9.5" defaultRowHeight="14.4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32"/>
      <c r="E9" s="432"/>
      <c r="F9" s="432"/>
      <c r="G9" s="432"/>
      <c r="H9" s="430" t="s">
        <v>2375</v>
      </c>
      <c r="I9" s="137" t="s">
        <v>1228</v>
      </c>
      <c r="J9" s="433" t="s">
        <v>197</v>
      </c>
      <c r="K9" s="430" t="s">
        <v>117</v>
      </c>
      <c r="L9" s="435"/>
      <c r="M9" s="103" t="s">
        <v>118</v>
      </c>
      <c r="N9" s="430" t="s">
        <v>1229</v>
      </c>
      <c r="O9" s="434" t="s">
        <v>119</v>
      </c>
      <c r="P9" s="77"/>
    </row>
    <row r="10" spans="1:17" ht="13.5" customHeight="1">
      <c r="A10" s="72">
        <v>2</v>
      </c>
      <c r="B10" s="67" t="s">
        <v>2379</v>
      </c>
      <c r="C10" s="65"/>
      <c r="D10" s="67"/>
      <c r="E10" s="67"/>
      <c r="F10" s="67"/>
      <c r="G10" s="67"/>
      <c r="H10" s="103" t="s">
        <v>2511</v>
      </c>
      <c r="I10" s="104" t="s">
        <v>2512</v>
      </c>
      <c r="J10" s="433" t="s">
        <v>2382</v>
      </c>
      <c r="K10" s="103" t="s">
        <v>117</v>
      </c>
      <c r="L10" s="436"/>
      <c r="M10" s="103" t="s">
        <v>118</v>
      </c>
      <c r="N10" s="430" t="s">
        <v>2383</v>
      </c>
      <c r="O10" s="434" t="s">
        <v>119</v>
      </c>
      <c r="P10" s="77"/>
    </row>
    <row r="11" spans="1:17" s="91" customFormat="1" ht="13.5" customHeight="1">
      <c r="A11" s="72">
        <v>3</v>
      </c>
      <c r="B11" s="432" t="s">
        <v>2432</v>
      </c>
      <c r="C11" s="66"/>
      <c r="D11" s="86"/>
      <c r="E11" s="66"/>
      <c r="F11" s="66"/>
      <c r="G11" s="66"/>
      <c r="H11" s="430" t="s">
        <v>2433</v>
      </c>
      <c r="I11" s="281"/>
      <c r="J11" s="104" t="s">
        <v>2434</v>
      </c>
      <c r="K11" s="103" t="s">
        <v>117</v>
      </c>
      <c r="L11" s="105" t="s">
        <v>119</v>
      </c>
      <c r="M11" s="324" t="s">
        <v>2434</v>
      </c>
      <c r="N11" s="430"/>
      <c r="O11" s="100" t="s">
        <v>119</v>
      </c>
      <c r="P11" s="282"/>
    </row>
    <row r="12" spans="1:17" s="71" customFormat="1" ht="13.5" customHeight="1">
      <c r="A12" s="72">
        <v>4</v>
      </c>
      <c r="B12" s="432"/>
      <c r="C12" s="86" t="s">
        <v>2435</v>
      </c>
      <c r="D12" s="86"/>
      <c r="E12" s="86"/>
      <c r="F12" s="86"/>
      <c r="G12" s="86"/>
      <c r="H12" s="430" t="s">
        <v>2436</v>
      </c>
      <c r="I12" s="433" t="s">
        <v>204</v>
      </c>
      <c r="J12" s="104" t="s">
        <v>134</v>
      </c>
      <c r="K12" s="103" t="s">
        <v>117</v>
      </c>
      <c r="L12" s="105"/>
      <c r="M12" s="103" t="s">
        <v>134</v>
      </c>
      <c r="N12" s="430" t="s">
        <v>206</v>
      </c>
      <c r="O12" s="100" t="s">
        <v>119</v>
      </c>
      <c r="P12" s="77"/>
    </row>
    <row r="13" spans="1:17" s="71" customFormat="1" ht="13.5" customHeight="1">
      <c r="A13" s="72">
        <v>5</v>
      </c>
      <c r="B13" s="432"/>
      <c r="C13" s="86" t="s">
        <v>2437</v>
      </c>
      <c r="D13" s="86"/>
      <c r="E13" s="86"/>
      <c r="F13" s="86"/>
      <c r="G13" s="86"/>
      <c r="H13" s="430" t="s">
        <v>2438</v>
      </c>
      <c r="I13" s="328" t="s">
        <v>2439</v>
      </c>
      <c r="J13" s="104" t="s">
        <v>143</v>
      </c>
      <c r="K13" s="103" t="s">
        <v>117</v>
      </c>
      <c r="L13" s="105"/>
      <c r="M13" s="103" t="s">
        <v>118</v>
      </c>
      <c r="N13" s="430" t="s">
        <v>2440</v>
      </c>
      <c r="O13" s="434" t="s">
        <v>119</v>
      </c>
      <c r="P13" s="77"/>
    </row>
    <row r="14" spans="1:17" s="71" customFormat="1" ht="12" customHeight="1">
      <c r="A14" s="72">
        <v>6</v>
      </c>
      <c r="B14" s="432"/>
      <c r="C14" s="432" t="s">
        <v>2441</v>
      </c>
      <c r="D14" s="86"/>
      <c r="E14" s="86"/>
      <c r="F14" s="86"/>
      <c r="G14" s="86"/>
      <c r="H14" s="430" t="s">
        <v>2442</v>
      </c>
      <c r="I14" s="433" t="s">
        <v>2443</v>
      </c>
      <c r="J14" s="104" t="s">
        <v>2444</v>
      </c>
      <c r="K14" s="103" t="s">
        <v>163</v>
      </c>
      <c r="L14" s="105"/>
      <c r="M14" s="103" t="s">
        <v>184</v>
      </c>
      <c r="N14" s="430"/>
      <c r="O14" s="434"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bottomRight" activeCell="N66" sqref="N66"/>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77"/>
    </row>
    <row r="10" spans="1:17" s="71" customFormat="1" ht="13.5" customHeight="1">
      <c r="A10" s="72">
        <v>2</v>
      </c>
      <c r="B10" s="65" t="s">
        <v>2518</v>
      </c>
      <c r="C10" s="85"/>
      <c r="D10" s="85"/>
      <c r="E10" s="85"/>
      <c r="F10" s="85"/>
      <c r="G10" s="85"/>
      <c r="H10" s="430" t="s">
        <v>2519</v>
      </c>
      <c r="I10" s="281"/>
      <c r="J10" s="430" t="s">
        <v>2520</v>
      </c>
      <c r="K10" s="430" t="s">
        <v>117</v>
      </c>
      <c r="L10" s="435" t="s">
        <v>119</v>
      </c>
      <c r="M10" s="430" t="s">
        <v>2520</v>
      </c>
      <c r="N10" s="430" t="s">
        <v>206</v>
      </c>
      <c r="O10" s="434" t="s">
        <v>119</v>
      </c>
      <c r="P10" s="77"/>
    </row>
    <row r="11" spans="1:17" s="71" customFormat="1" ht="13.5" customHeight="1">
      <c r="A11" s="72">
        <v>3</v>
      </c>
      <c r="B11" s="65"/>
      <c r="C11" s="65" t="s">
        <v>2384</v>
      </c>
      <c r="D11" s="86"/>
      <c r="E11" s="86"/>
      <c r="F11" s="86"/>
      <c r="G11" s="86"/>
      <c r="H11" s="430" t="s">
        <v>2521</v>
      </c>
      <c r="I11" s="137" t="s">
        <v>2386</v>
      </c>
      <c r="J11" s="433" t="s">
        <v>2387</v>
      </c>
      <c r="K11" s="430" t="s">
        <v>117</v>
      </c>
      <c r="L11" s="435"/>
      <c r="M11" s="430" t="s">
        <v>118</v>
      </c>
      <c r="N11" s="430" t="s">
        <v>2522</v>
      </c>
      <c r="O11" s="434" t="s">
        <v>119</v>
      </c>
      <c r="P11" s="77"/>
    </row>
    <row r="12" spans="1:17" s="71" customFormat="1" ht="13.5" customHeight="1">
      <c r="A12" s="72">
        <v>4</v>
      </c>
      <c r="B12" s="65"/>
      <c r="C12" s="65" t="s">
        <v>2523</v>
      </c>
      <c r="D12" s="86"/>
      <c r="E12" s="86"/>
      <c r="F12" s="86"/>
      <c r="G12" s="86"/>
      <c r="H12" s="430" t="s">
        <v>2524</v>
      </c>
      <c r="I12" s="433" t="s">
        <v>204</v>
      </c>
      <c r="J12" s="433" t="s">
        <v>134</v>
      </c>
      <c r="K12" s="430" t="s">
        <v>117</v>
      </c>
      <c r="L12" s="435"/>
      <c r="M12" s="430" t="s">
        <v>134</v>
      </c>
      <c r="N12" s="430" t="s">
        <v>206</v>
      </c>
      <c r="O12" s="434" t="s">
        <v>119</v>
      </c>
      <c r="P12" s="77"/>
    </row>
    <row r="13" spans="1:17" s="71" customFormat="1" ht="13.5" customHeight="1">
      <c r="A13" s="72">
        <v>5</v>
      </c>
      <c r="B13" s="65"/>
      <c r="C13" s="65" t="s">
        <v>2525</v>
      </c>
      <c r="D13" s="86"/>
      <c r="E13" s="86"/>
      <c r="F13" s="86"/>
      <c r="G13" s="86"/>
      <c r="H13" s="430" t="s">
        <v>2526</v>
      </c>
      <c r="I13" s="430" t="s">
        <v>2527</v>
      </c>
      <c r="J13" s="433" t="s">
        <v>2528</v>
      </c>
      <c r="K13" s="430" t="s">
        <v>163</v>
      </c>
      <c r="L13" s="435"/>
      <c r="M13" s="430" t="s">
        <v>118</v>
      </c>
      <c r="N13" s="430" t="s">
        <v>2529</v>
      </c>
      <c r="O13" s="434" t="s">
        <v>119</v>
      </c>
      <c r="P13" s="77"/>
    </row>
    <row r="14" spans="1:17" s="71" customFormat="1" ht="13.5" customHeight="1">
      <c r="A14" s="72">
        <v>6</v>
      </c>
      <c r="B14" s="65"/>
      <c r="C14" s="65" t="s">
        <v>2530</v>
      </c>
      <c r="D14" s="86"/>
      <c r="E14" s="86"/>
      <c r="F14" s="86"/>
      <c r="G14" s="86"/>
      <c r="H14" s="430" t="s">
        <v>2531</v>
      </c>
      <c r="I14" s="430" t="s">
        <v>2404</v>
      </c>
      <c r="J14" s="433" t="s">
        <v>2532</v>
      </c>
      <c r="K14" s="430" t="s">
        <v>117</v>
      </c>
      <c r="L14" s="435"/>
      <c r="M14" s="430" t="s">
        <v>118</v>
      </c>
      <c r="N14" s="430" t="s">
        <v>2533</v>
      </c>
      <c r="O14" s="434" t="s">
        <v>119</v>
      </c>
      <c r="P14" s="77"/>
    </row>
    <row r="15" spans="1:17" s="71" customFormat="1" ht="13.5" customHeight="1">
      <c r="A15" s="72">
        <v>7</v>
      </c>
      <c r="B15" s="65"/>
      <c r="C15" s="65" t="s">
        <v>2534</v>
      </c>
      <c r="D15" s="86"/>
      <c r="E15" s="86"/>
      <c r="F15" s="86"/>
      <c r="G15" s="86"/>
      <c r="H15" s="430" t="s">
        <v>2535</v>
      </c>
      <c r="I15" s="433">
        <v>10</v>
      </c>
      <c r="J15" s="433" t="s">
        <v>2536</v>
      </c>
      <c r="K15" s="430" t="s">
        <v>163</v>
      </c>
      <c r="L15" s="435"/>
      <c r="M15" s="430" t="s">
        <v>118</v>
      </c>
      <c r="N15" s="430" t="s">
        <v>2537</v>
      </c>
      <c r="O15" s="434" t="s">
        <v>119</v>
      </c>
      <c r="P15" s="77"/>
    </row>
    <row r="16" spans="1:17" s="71" customFormat="1" ht="13.5" customHeight="1">
      <c r="A16" s="72">
        <v>8</v>
      </c>
      <c r="B16" s="65"/>
      <c r="C16" s="65" t="s">
        <v>2538</v>
      </c>
      <c r="D16" s="86"/>
      <c r="E16" s="86"/>
      <c r="F16" s="86"/>
      <c r="G16" s="86"/>
      <c r="H16" s="430" t="s">
        <v>2539</v>
      </c>
      <c r="I16" s="433" t="s">
        <v>2540</v>
      </c>
      <c r="J16" s="433" t="s">
        <v>213</v>
      </c>
      <c r="K16" s="430" t="s">
        <v>163</v>
      </c>
      <c r="L16" s="435"/>
      <c r="M16" s="430" t="s">
        <v>118</v>
      </c>
      <c r="N16" s="430"/>
      <c r="O16" s="436" t="s">
        <v>119</v>
      </c>
      <c r="P16" s="77"/>
    </row>
    <row r="17" spans="1:16" s="71" customFormat="1" ht="13.5" customHeight="1">
      <c r="A17" s="72">
        <v>9</v>
      </c>
      <c r="B17" s="65" t="s">
        <v>2541</v>
      </c>
      <c r="C17" s="65"/>
      <c r="D17" s="86"/>
      <c r="E17" s="86"/>
      <c r="F17" s="86"/>
      <c r="G17" s="86"/>
      <c r="H17" s="430" t="s">
        <v>2542</v>
      </c>
      <c r="I17" s="430" t="s">
        <v>2543</v>
      </c>
      <c r="J17" s="433" t="s">
        <v>143</v>
      </c>
      <c r="K17" s="430" t="s">
        <v>163</v>
      </c>
      <c r="L17" s="436"/>
      <c r="M17" s="430" t="s">
        <v>118</v>
      </c>
      <c r="N17" s="430" t="s">
        <v>2544</v>
      </c>
      <c r="O17" s="434" t="s">
        <v>119</v>
      </c>
      <c r="P17" s="77"/>
    </row>
    <row r="18" spans="1:16" s="71" customFormat="1" ht="13.5" hidden="1" customHeight="1">
      <c r="A18" s="72">
        <f t="shared" ref="A18:A62" si="0">ROW()-8</f>
        <v>10</v>
      </c>
      <c r="B18" s="65" t="s">
        <v>2461</v>
      </c>
      <c r="C18" s="85"/>
      <c r="D18" s="85"/>
      <c r="E18" s="85"/>
      <c r="F18" s="85"/>
      <c r="G18" s="85"/>
      <c r="H18" s="95" t="s">
        <v>2545</v>
      </c>
      <c r="I18" s="433"/>
      <c r="J18" s="95" t="s">
        <v>2463</v>
      </c>
      <c r="K18" s="430" t="s">
        <v>163</v>
      </c>
      <c r="L18" s="436" t="s">
        <v>119</v>
      </c>
      <c r="M18" s="88" t="s">
        <v>1333</v>
      </c>
      <c r="N18" s="430"/>
      <c r="O18" s="436"/>
      <c r="P18" s="77"/>
    </row>
    <row r="19" spans="1:16" s="71" customFormat="1" ht="13.5" hidden="1" customHeight="1">
      <c r="A19" s="72">
        <f t="shared" si="0"/>
        <v>11</v>
      </c>
      <c r="B19" s="65"/>
      <c r="C19" s="65" t="s">
        <v>2464</v>
      </c>
      <c r="D19" s="86"/>
      <c r="E19" s="86"/>
      <c r="F19" s="86"/>
      <c r="G19" s="86"/>
      <c r="H19" s="109" t="s">
        <v>2465</v>
      </c>
      <c r="I19" s="433" t="s">
        <v>2546</v>
      </c>
      <c r="J19" s="433" t="s">
        <v>1299</v>
      </c>
      <c r="K19" s="430" t="s">
        <v>163</v>
      </c>
      <c r="L19" s="435"/>
      <c r="M19" s="430" t="s">
        <v>118</v>
      </c>
      <c r="N19" s="103" t="s">
        <v>2547</v>
      </c>
      <c r="O19" s="436"/>
      <c r="P19" s="77"/>
    </row>
    <row r="20" spans="1:16" s="91" customFormat="1" ht="13.5" hidden="1" customHeight="1">
      <c r="A20" s="72">
        <f t="shared" si="0"/>
        <v>12</v>
      </c>
      <c r="B20" s="65"/>
      <c r="C20" s="65" t="s">
        <v>1338</v>
      </c>
      <c r="D20" s="86"/>
      <c r="E20" s="86"/>
      <c r="F20" s="86"/>
      <c r="G20" s="86"/>
      <c r="H20" s="430" t="s">
        <v>1339</v>
      </c>
      <c r="I20" s="433" t="s">
        <v>1340</v>
      </c>
      <c r="J20" s="430" t="s">
        <v>1341</v>
      </c>
      <c r="K20" s="430" t="s">
        <v>163</v>
      </c>
      <c r="L20" s="436"/>
      <c r="M20" s="430" t="s">
        <v>118</v>
      </c>
      <c r="N20" s="430"/>
      <c r="O20" s="436"/>
      <c r="P20" s="282"/>
    </row>
    <row r="21" spans="1:16" s="71" customFormat="1" ht="13.5" hidden="1" customHeight="1">
      <c r="A21" s="72">
        <f t="shared" si="0"/>
        <v>13</v>
      </c>
      <c r="B21" s="65"/>
      <c r="C21" s="65" t="s">
        <v>1342</v>
      </c>
      <c r="D21" s="86"/>
      <c r="E21" s="86"/>
      <c r="F21" s="86"/>
      <c r="G21" s="86"/>
      <c r="H21" s="103" t="s">
        <v>2466</v>
      </c>
      <c r="I21" s="433" t="s">
        <v>1344</v>
      </c>
      <c r="J21" s="430" t="s">
        <v>126</v>
      </c>
      <c r="K21" s="430" t="s">
        <v>163</v>
      </c>
      <c r="L21" s="436"/>
      <c r="M21" s="430" t="s">
        <v>118</v>
      </c>
      <c r="N21" s="430"/>
      <c r="O21" s="436"/>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30" t="s">
        <v>1658</v>
      </c>
      <c r="I23" s="437" t="s">
        <v>1350</v>
      </c>
      <c r="J23" s="433" t="s">
        <v>162</v>
      </c>
      <c r="K23" s="430" t="s">
        <v>117</v>
      </c>
      <c r="L23" s="436"/>
      <c r="M23" s="430" t="s">
        <v>118</v>
      </c>
      <c r="N23" s="104" t="s">
        <v>2548</v>
      </c>
      <c r="O23" s="436"/>
      <c r="P23" s="77"/>
    </row>
    <row r="24" spans="1:16" s="71" customFormat="1" ht="13.5" hidden="1" customHeight="1">
      <c r="A24" s="72">
        <f t="shared" si="0"/>
        <v>16</v>
      </c>
      <c r="B24" s="65"/>
      <c r="C24" s="65"/>
      <c r="D24" s="86" t="s">
        <v>1352</v>
      </c>
      <c r="E24" s="86"/>
      <c r="F24" s="86"/>
      <c r="G24" s="86"/>
      <c r="H24" s="430" t="s">
        <v>1661</v>
      </c>
      <c r="I24" s="437" t="s">
        <v>1354</v>
      </c>
      <c r="J24" s="433" t="s">
        <v>1355</v>
      </c>
      <c r="K24" s="430" t="s">
        <v>117</v>
      </c>
      <c r="L24" s="436"/>
      <c r="M24" s="430" t="s">
        <v>118</v>
      </c>
      <c r="N24" s="436"/>
      <c r="O24" s="436"/>
      <c r="P24" s="77"/>
    </row>
    <row r="25" spans="1:16" s="71" customFormat="1" ht="13.5" hidden="1" customHeight="1">
      <c r="A25" s="72">
        <f t="shared" si="0"/>
        <v>17</v>
      </c>
      <c r="B25" s="65"/>
      <c r="C25" s="65" t="s">
        <v>1357</v>
      </c>
      <c r="D25" s="86"/>
      <c r="E25" s="86"/>
      <c r="F25" s="86"/>
      <c r="G25" s="86"/>
      <c r="H25" s="430"/>
      <c r="I25" s="433"/>
      <c r="J25" s="433" t="s">
        <v>1358</v>
      </c>
      <c r="K25" s="430" t="s">
        <v>163</v>
      </c>
      <c r="L25" s="436" t="s">
        <v>119</v>
      </c>
      <c r="M25" s="88" t="s">
        <v>1358</v>
      </c>
      <c r="N25" s="430"/>
      <c r="O25" s="436"/>
      <c r="P25" s="77"/>
    </row>
    <row r="26" spans="1:16" s="71" customFormat="1" ht="13.5" hidden="1" customHeight="1">
      <c r="A26" s="72">
        <f t="shared" si="0"/>
        <v>18</v>
      </c>
      <c r="B26" s="65"/>
      <c r="C26" s="65"/>
      <c r="D26" s="86" t="s">
        <v>1373</v>
      </c>
      <c r="E26" s="86"/>
      <c r="F26" s="86"/>
      <c r="G26" s="86"/>
      <c r="H26" s="430" t="s">
        <v>2468</v>
      </c>
      <c r="I26" s="433" t="s">
        <v>1375</v>
      </c>
      <c r="J26" s="433" t="s">
        <v>1376</v>
      </c>
      <c r="K26" s="430" t="s">
        <v>117</v>
      </c>
      <c r="L26" s="436"/>
      <c r="M26" s="430" t="s">
        <v>118</v>
      </c>
      <c r="N26" s="430" t="s">
        <v>1377</v>
      </c>
      <c r="O26" s="436"/>
      <c r="P26" s="77"/>
    </row>
    <row r="27" spans="1:16" s="94" customFormat="1" ht="13.5" hidden="1" customHeight="1">
      <c r="A27" s="72">
        <f t="shared" si="0"/>
        <v>19</v>
      </c>
      <c r="B27" s="65"/>
      <c r="C27" s="65"/>
      <c r="D27" s="86" t="s">
        <v>1378</v>
      </c>
      <c r="E27" s="86"/>
      <c r="F27" s="86"/>
      <c r="G27" s="86"/>
      <c r="H27" s="430" t="s">
        <v>2469</v>
      </c>
      <c r="I27" s="433" t="s">
        <v>1380</v>
      </c>
      <c r="J27" s="433" t="s">
        <v>1381</v>
      </c>
      <c r="K27" s="430" t="s">
        <v>163</v>
      </c>
      <c r="L27" s="436"/>
      <c r="M27" s="430" t="s">
        <v>118</v>
      </c>
      <c r="N27" s="430"/>
      <c r="O27" s="436"/>
      <c r="P27" s="301"/>
    </row>
    <row r="28" spans="1:16" s="94" customFormat="1" ht="13.5" hidden="1" customHeight="1">
      <c r="A28" s="72">
        <f t="shared" si="0"/>
        <v>20</v>
      </c>
      <c r="B28" s="65"/>
      <c r="C28" s="65"/>
      <c r="D28" s="86" t="s">
        <v>1382</v>
      </c>
      <c r="E28" s="86"/>
      <c r="F28" s="86"/>
      <c r="G28" s="86"/>
      <c r="H28" s="430"/>
      <c r="I28" s="433"/>
      <c r="J28" s="433" t="s">
        <v>1384</v>
      </c>
      <c r="K28" s="430" t="s">
        <v>163</v>
      </c>
      <c r="L28" s="436" t="s">
        <v>119</v>
      </c>
      <c r="M28" s="88" t="s">
        <v>1384</v>
      </c>
      <c r="N28" s="430"/>
      <c r="O28" s="436"/>
      <c r="P28" s="301"/>
    </row>
    <row r="29" spans="1:16" s="94" customFormat="1" ht="13.5" hidden="1" customHeight="1">
      <c r="A29" s="72">
        <f t="shared" si="0"/>
        <v>21</v>
      </c>
      <c r="B29" s="65"/>
      <c r="C29" s="65"/>
      <c r="D29" s="86"/>
      <c r="E29" s="86" t="s">
        <v>1385</v>
      </c>
      <c r="F29" s="86"/>
      <c r="G29" s="86"/>
      <c r="H29" s="430" t="s">
        <v>2470</v>
      </c>
      <c r="I29" s="433" t="s">
        <v>1387</v>
      </c>
      <c r="J29" s="433" t="s">
        <v>1376</v>
      </c>
      <c r="K29" s="430" t="s">
        <v>117</v>
      </c>
      <c r="L29" s="436"/>
      <c r="M29" s="430" t="s">
        <v>118</v>
      </c>
      <c r="N29" s="430" t="s">
        <v>1388</v>
      </c>
      <c r="O29" s="436"/>
      <c r="P29" s="301"/>
    </row>
    <row r="30" spans="1:16" s="71" customFormat="1" ht="13.5" hidden="1" customHeight="1">
      <c r="A30" s="72">
        <f t="shared" si="0"/>
        <v>22</v>
      </c>
      <c r="B30" s="65"/>
      <c r="C30" s="65"/>
      <c r="D30" s="86"/>
      <c r="E30" s="86" t="s">
        <v>1389</v>
      </c>
      <c r="F30" s="86"/>
      <c r="G30" s="86"/>
      <c r="H30" s="430" t="s">
        <v>2471</v>
      </c>
      <c r="I30" s="433" t="s">
        <v>1391</v>
      </c>
      <c r="J30" s="433" t="s">
        <v>1299</v>
      </c>
      <c r="K30" s="430" t="s">
        <v>163</v>
      </c>
      <c r="L30" s="436"/>
      <c r="M30" s="430" t="s">
        <v>118</v>
      </c>
      <c r="N30" s="430"/>
      <c r="O30" s="436"/>
      <c r="P30" s="77"/>
    </row>
    <row r="31" spans="1:16" s="71" customFormat="1" ht="13.5" hidden="1" customHeight="1">
      <c r="A31" s="72">
        <f t="shared" si="0"/>
        <v>23</v>
      </c>
      <c r="B31" s="65"/>
      <c r="C31" s="65"/>
      <c r="D31" s="86"/>
      <c r="E31" s="86" t="s">
        <v>1362</v>
      </c>
      <c r="F31" s="86"/>
      <c r="G31" s="86"/>
      <c r="H31" s="430" t="s">
        <v>2472</v>
      </c>
      <c r="I31" s="433" t="s">
        <v>1393</v>
      </c>
      <c r="J31" s="433" t="s">
        <v>126</v>
      </c>
      <c r="K31" s="430" t="s">
        <v>163</v>
      </c>
      <c r="L31" s="436"/>
      <c r="M31" s="430" t="s">
        <v>118</v>
      </c>
      <c r="N31" s="430"/>
      <c r="O31" s="436"/>
      <c r="P31" s="77"/>
    </row>
    <row r="32" spans="1:16" s="71" customFormat="1" ht="13.5" hidden="1" customHeight="1">
      <c r="A32" s="72">
        <f t="shared" si="0"/>
        <v>24</v>
      </c>
      <c r="B32" s="65"/>
      <c r="C32" s="65" t="s">
        <v>1394</v>
      </c>
      <c r="D32" s="86"/>
      <c r="E32" s="86"/>
      <c r="F32" s="86"/>
      <c r="G32" s="86"/>
      <c r="H32" s="430"/>
      <c r="I32" s="433"/>
      <c r="J32" s="433" t="s">
        <v>1396</v>
      </c>
      <c r="K32" s="430" t="s">
        <v>163</v>
      </c>
      <c r="L32" s="436" t="s">
        <v>119</v>
      </c>
      <c r="M32" s="88" t="s">
        <v>1396</v>
      </c>
      <c r="N32" s="430"/>
      <c r="O32" s="436"/>
      <c r="P32" s="77"/>
    </row>
    <row r="33" spans="1:16" s="300" customFormat="1" ht="13.5" hidden="1" customHeight="1">
      <c r="A33" s="72">
        <f t="shared" si="0"/>
        <v>25</v>
      </c>
      <c r="B33" s="65"/>
      <c r="C33" s="65"/>
      <c r="D33" s="86" t="s">
        <v>1397</v>
      </c>
      <c r="E33" s="86"/>
      <c r="F33" s="86"/>
      <c r="G33" s="86"/>
      <c r="H33" s="430" t="s">
        <v>2473</v>
      </c>
      <c r="I33" s="433" t="s">
        <v>1399</v>
      </c>
      <c r="J33" s="433" t="s">
        <v>126</v>
      </c>
      <c r="K33" s="430" t="s">
        <v>163</v>
      </c>
      <c r="L33" s="436"/>
      <c r="M33" s="430" t="s">
        <v>118</v>
      </c>
      <c r="N33" s="430"/>
      <c r="O33" s="436"/>
      <c r="P33" s="442"/>
    </row>
    <row r="34" spans="1:16" s="71" customFormat="1" ht="13.5" hidden="1" customHeight="1">
      <c r="A34" s="72">
        <f t="shared" si="0"/>
        <v>26</v>
      </c>
      <c r="B34" s="65"/>
      <c r="C34" s="65"/>
      <c r="D34" s="86" t="s">
        <v>1400</v>
      </c>
      <c r="E34" s="86"/>
      <c r="F34" s="86"/>
      <c r="G34" s="86"/>
      <c r="H34" s="430" t="s">
        <v>2474</v>
      </c>
      <c r="I34" s="433">
        <v>59350</v>
      </c>
      <c r="J34" s="433" t="s">
        <v>1402</v>
      </c>
      <c r="K34" s="430" t="s">
        <v>163</v>
      </c>
      <c r="L34" s="436"/>
      <c r="M34" s="430" t="s">
        <v>118</v>
      </c>
      <c r="N34" s="430" t="s">
        <v>2549</v>
      </c>
      <c r="O34" s="436"/>
      <c r="P34" s="77"/>
    </row>
    <row r="35" spans="1:16" s="71" customFormat="1" ht="13.5" hidden="1" customHeight="1">
      <c r="A35" s="72">
        <f t="shared" si="0"/>
        <v>27</v>
      </c>
      <c r="B35" s="65"/>
      <c r="C35" s="65"/>
      <c r="D35" s="86" t="s">
        <v>1404</v>
      </c>
      <c r="E35" s="86"/>
      <c r="F35" s="86"/>
      <c r="G35" s="86"/>
      <c r="H35" s="103" t="s">
        <v>1405</v>
      </c>
      <c r="I35" s="433" t="s">
        <v>1406</v>
      </c>
      <c r="J35" s="433" t="s">
        <v>1407</v>
      </c>
      <c r="K35" s="430" t="s">
        <v>163</v>
      </c>
      <c r="L35" s="436"/>
      <c r="M35" s="438" t="s">
        <v>118</v>
      </c>
      <c r="N35" s="430"/>
      <c r="O35" s="436"/>
      <c r="P35" s="77"/>
    </row>
    <row r="36" spans="1:16" s="96" customFormat="1" ht="13.5" hidden="1" customHeight="1">
      <c r="A36" s="72">
        <f t="shared" si="0"/>
        <v>28</v>
      </c>
      <c r="B36" s="65"/>
      <c r="C36" s="65" t="s">
        <v>1408</v>
      </c>
      <c r="D36" s="86"/>
      <c r="E36" s="86"/>
      <c r="F36" s="86"/>
      <c r="G36" s="86"/>
      <c r="H36" s="430" t="s">
        <v>2475</v>
      </c>
      <c r="I36" s="433"/>
      <c r="J36" s="433" t="s">
        <v>1410</v>
      </c>
      <c r="K36" s="430" t="s">
        <v>163</v>
      </c>
      <c r="L36" s="436" t="s">
        <v>119</v>
      </c>
      <c r="M36" s="88" t="s">
        <v>1410</v>
      </c>
      <c r="N36" s="430"/>
      <c r="O36" s="436"/>
      <c r="P36" s="302"/>
    </row>
    <row r="37" spans="1:16" s="96" customFormat="1" ht="13.5" hidden="1" customHeight="1">
      <c r="A37" s="72">
        <f t="shared" si="0"/>
        <v>29</v>
      </c>
      <c r="B37" s="65"/>
      <c r="C37" s="65"/>
      <c r="D37" s="86" t="s">
        <v>1411</v>
      </c>
      <c r="E37" s="86"/>
      <c r="F37" s="86"/>
      <c r="G37" s="86"/>
      <c r="H37" s="430" t="s">
        <v>2476</v>
      </c>
      <c r="I37" s="433" t="s">
        <v>1413</v>
      </c>
      <c r="J37" s="433" t="s">
        <v>1414</v>
      </c>
      <c r="K37" s="430" t="s">
        <v>163</v>
      </c>
      <c r="L37" s="436"/>
      <c r="M37" s="438" t="s">
        <v>118</v>
      </c>
      <c r="N37" s="430"/>
      <c r="O37" s="436"/>
      <c r="P37" s="302"/>
    </row>
    <row r="38" spans="1:16" s="96" customFormat="1" ht="13.5" hidden="1" customHeight="1">
      <c r="A38" s="72">
        <f t="shared" si="0"/>
        <v>30</v>
      </c>
      <c r="B38" s="65"/>
      <c r="C38" s="65"/>
      <c r="D38" s="86" t="s">
        <v>1415</v>
      </c>
      <c r="E38" s="86"/>
      <c r="F38" s="86"/>
      <c r="G38" s="86"/>
      <c r="H38" s="430" t="s">
        <v>2477</v>
      </c>
      <c r="I38" s="433" t="s">
        <v>1417</v>
      </c>
      <c r="J38" s="433" t="s">
        <v>1418</v>
      </c>
      <c r="K38" s="430" t="s">
        <v>163</v>
      </c>
      <c r="L38" s="436"/>
      <c r="M38" s="438" t="s">
        <v>118</v>
      </c>
      <c r="N38" s="430"/>
      <c r="O38" s="436"/>
      <c r="P38" s="302"/>
    </row>
    <row r="39" spans="1:16" s="89" customFormat="1" ht="13.5" hidden="1" customHeight="1">
      <c r="A39" s="72">
        <f t="shared" si="0"/>
        <v>31</v>
      </c>
      <c r="B39" s="65"/>
      <c r="C39" s="65"/>
      <c r="D39" s="86" t="s">
        <v>1419</v>
      </c>
      <c r="E39" s="86"/>
      <c r="F39" s="86"/>
      <c r="G39" s="86"/>
      <c r="H39" s="430" t="s">
        <v>2478</v>
      </c>
      <c r="I39" s="433" t="s">
        <v>1421</v>
      </c>
      <c r="J39" s="433" t="s">
        <v>1422</v>
      </c>
      <c r="K39" s="430" t="s">
        <v>163</v>
      </c>
      <c r="L39" s="436"/>
      <c r="M39" s="438" t="s">
        <v>118</v>
      </c>
      <c r="N39" s="430"/>
      <c r="O39" s="436"/>
      <c r="P39" s="303"/>
    </row>
    <row r="40" spans="1:16" s="89" customFormat="1" ht="13.5" hidden="1" customHeight="1">
      <c r="A40" s="72">
        <f t="shared" si="0"/>
        <v>32</v>
      </c>
      <c r="B40" s="65"/>
      <c r="C40" s="65"/>
      <c r="D40" s="86" t="s">
        <v>1423</v>
      </c>
      <c r="E40" s="86"/>
      <c r="F40" s="86"/>
      <c r="G40" s="86"/>
      <c r="H40" s="430" t="s">
        <v>2479</v>
      </c>
      <c r="I40" s="433" t="s">
        <v>1425</v>
      </c>
      <c r="J40" s="433" t="s">
        <v>1426</v>
      </c>
      <c r="K40" s="430" t="s">
        <v>1265</v>
      </c>
      <c r="L40" s="436"/>
      <c r="M40" s="438" t="s">
        <v>118</v>
      </c>
      <c r="N40" s="430"/>
      <c r="O40" s="436"/>
      <c r="P40" s="303"/>
    </row>
    <row r="41" spans="1:16" s="89" customFormat="1" ht="13.5" hidden="1" customHeight="1">
      <c r="A41" s="72">
        <f t="shared" si="0"/>
        <v>33</v>
      </c>
      <c r="B41" s="65"/>
      <c r="C41" s="65"/>
      <c r="D41" s="86" t="s">
        <v>1427</v>
      </c>
      <c r="E41" s="86"/>
      <c r="F41" s="86"/>
      <c r="G41" s="86"/>
      <c r="H41" s="430" t="s">
        <v>2480</v>
      </c>
      <c r="I41" s="433" t="s">
        <v>1429</v>
      </c>
      <c r="J41" s="433" t="s">
        <v>1430</v>
      </c>
      <c r="K41" s="430" t="s">
        <v>163</v>
      </c>
      <c r="L41" s="436"/>
      <c r="M41" s="438" t="s">
        <v>118</v>
      </c>
      <c r="N41" s="430"/>
      <c r="O41" s="436"/>
      <c r="P41" s="303"/>
    </row>
    <row r="42" spans="1:16" s="97" customFormat="1" ht="13.5" hidden="1" customHeight="1">
      <c r="A42" s="72">
        <f t="shared" si="0"/>
        <v>34</v>
      </c>
      <c r="B42" s="65"/>
      <c r="C42" s="65"/>
      <c r="D42" s="86" t="s">
        <v>1431</v>
      </c>
      <c r="E42" s="86"/>
      <c r="F42" s="86"/>
      <c r="G42" s="86"/>
      <c r="H42" s="430" t="s">
        <v>2481</v>
      </c>
      <c r="I42" s="433" t="s">
        <v>1433</v>
      </c>
      <c r="J42" s="433" t="s">
        <v>1434</v>
      </c>
      <c r="K42" s="430" t="s">
        <v>163</v>
      </c>
      <c r="L42" s="436"/>
      <c r="M42" s="438" t="s">
        <v>118</v>
      </c>
      <c r="N42" s="430"/>
      <c r="O42" s="436"/>
      <c r="P42" s="304"/>
    </row>
    <row r="43" spans="1:16" s="98" customFormat="1" ht="13.5" hidden="1" customHeight="1">
      <c r="A43" s="72">
        <f t="shared" si="0"/>
        <v>35</v>
      </c>
      <c r="B43" s="65"/>
      <c r="C43" s="65"/>
      <c r="D43" s="86" t="s">
        <v>1435</v>
      </c>
      <c r="E43" s="86"/>
      <c r="F43" s="86"/>
      <c r="G43" s="86"/>
      <c r="H43" s="430"/>
      <c r="I43" s="433" t="s">
        <v>2482</v>
      </c>
      <c r="J43" s="433" t="s">
        <v>1437</v>
      </c>
      <c r="K43" s="430" t="s">
        <v>163</v>
      </c>
      <c r="L43" s="436"/>
      <c r="M43" s="438" t="s">
        <v>118</v>
      </c>
      <c r="N43" s="430"/>
      <c r="O43" s="436"/>
      <c r="P43" s="305"/>
    </row>
    <row r="44" spans="1:16" s="96" customFormat="1" ht="13.5" hidden="1" customHeight="1">
      <c r="A44" s="72">
        <f t="shared" si="0"/>
        <v>36</v>
      </c>
      <c r="B44" s="65"/>
      <c r="C44" s="65"/>
      <c r="D44" s="86" t="s">
        <v>1438</v>
      </c>
      <c r="E44" s="86"/>
      <c r="F44" s="86"/>
      <c r="G44" s="86"/>
      <c r="H44" s="430" t="s">
        <v>2483</v>
      </c>
      <c r="I44" s="433" t="s">
        <v>1440</v>
      </c>
      <c r="J44" s="433" t="s">
        <v>1441</v>
      </c>
      <c r="K44" s="430" t="s">
        <v>163</v>
      </c>
      <c r="L44" s="436"/>
      <c r="M44" s="438" t="s">
        <v>118</v>
      </c>
      <c r="N44" s="430"/>
      <c r="O44" s="436"/>
      <c r="P44" s="302"/>
    </row>
    <row r="45" spans="1:16" s="96" customFormat="1" ht="13.5" hidden="1" customHeight="1">
      <c r="A45" s="72">
        <f t="shared" si="0"/>
        <v>37</v>
      </c>
      <c r="B45" s="65"/>
      <c r="C45" s="65"/>
      <c r="D45" s="86" t="s">
        <v>1442</v>
      </c>
      <c r="E45" s="86"/>
      <c r="F45" s="86"/>
      <c r="G45" s="86"/>
      <c r="H45" s="430" t="s">
        <v>2484</v>
      </c>
      <c r="I45" s="433">
        <v>33123452323</v>
      </c>
      <c r="J45" s="433" t="s">
        <v>1445</v>
      </c>
      <c r="K45" s="430" t="s">
        <v>163</v>
      </c>
      <c r="L45" s="436"/>
      <c r="M45" s="430" t="s">
        <v>1381</v>
      </c>
      <c r="N45" s="430"/>
      <c r="O45" s="436"/>
      <c r="P45" s="302"/>
    </row>
    <row r="46" spans="1:16" s="71" customFormat="1" ht="13.5" hidden="1" customHeight="1">
      <c r="A46" s="72">
        <f t="shared" si="0"/>
        <v>38</v>
      </c>
      <c r="B46" s="65"/>
      <c r="C46" s="65" t="s">
        <v>1447</v>
      </c>
      <c r="D46" s="86"/>
      <c r="E46" s="86"/>
      <c r="F46" s="86"/>
      <c r="G46" s="86"/>
      <c r="H46" s="430"/>
      <c r="I46" s="433"/>
      <c r="J46" s="433" t="s">
        <v>1449</v>
      </c>
      <c r="K46" s="430" t="s">
        <v>163</v>
      </c>
      <c r="L46" s="436" t="s">
        <v>119</v>
      </c>
      <c r="M46" s="88" t="s">
        <v>1449</v>
      </c>
      <c r="N46" s="430"/>
      <c r="O46" s="436"/>
      <c r="P46" s="77"/>
    </row>
    <row r="47" spans="1:16" s="71" customFormat="1" ht="13.5" hidden="1" customHeight="1">
      <c r="A47" s="72">
        <f t="shared" si="0"/>
        <v>39</v>
      </c>
      <c r="B47" s="65"/>
      <c r="C47" s="65"/>
      <c r="D47" s="86" t="s">
        <v>1450</v>
      </c>
      <c r="E47" s="86"/>
      <c r="F47" s="86"/>
      <c r="G47" s="86"/>
      <c r="H47" s="430" t="s">
        <v>2485</v>
      </c>
      <c r="I47" s="433" t="s">
        <v>204</v>
      </c>
      <c r="J47" s="433" t="s">
        <v>2550</v>
      </c>
      <c r="K47" s="430" t="s">
        <v>117</v>
      </c>
      <c r="L47" s="436"/>
      <c r="M47" s="430" t="s">
        <v>134</v>
      </c>
      <c r="N47" s="430"/>
      <c r="O47" s="436"/>
      <c r="P47" s="77"/>
    </row>
    <row r="48" spans="1:16" s="71" customFormat="1" ht="13.5" hidden="1" customHeight="1">
      <c r="A48" s="72">
        <f t="shared" si="0"/>
        <v>40</v>
      </c>
      <c r="B48" s="65"/>
      <c r="C48" s="65"/>
      <c r="D48" s="86" t="s">
        <v>1452</v>
      </c>
      <c r="E48" s="86"/>
      <c r="F48" s="86"/>
      <c r="G48" s="86"/>
      <c r="H48" s="430" t="s">
        <v>2487</v>
      </c>
      <c r="I48" s="433"/>
      <c r="J48" s="433" t="s">
        <v>1454</v>
      </c>
      <c r="K48" s="430" t="s">
        <v>163</v>
      </c>
      <c r="L48" s="436" t="s">
        <v>119</v>
      </c>
      <c r="M48" s="88" t="s">
        <v>1454</v>
      </c>
      <c r="N48" s="430"/>
      <c r="O48" s="436"/>
      <c r="P48" s="77"/>
    </row>
    <row r="49" spans="1:16" s="71" customFormat="1" ht="13.5" hidden="1" customHeight="1">
      <c r="A49" s="72">
        <f t="shared" si="0"/>
        <v>41</v>
      </c>
      <c r="B49" s="65"/>
      <c r="C49" s="65"/>
      <c r="D49" s="86"/>
      <c r="E49" s="86" t="s">
        <v>1455</v>
      </c>
      <c r="F49" s="86"/>
      <c r="G49" s="86"/>
      <c r="H49" s="430" t="s">
        <v>2488</v>
      </c>
      <c r="I49" s="433"/>
      <c r="J49" s="433" t="s">
        <v>1457</v>
      </c>
      <c r="K49" s="430" t="s">
        <v>117</v>
      </c>
      <c r="L49" s="436" t="s">
        <v>119</v>
      </c>
      <c r="M49" s="88" t="s">
        <v>1457</v>
      </c>
      <c r="N49" s="430"/>
      <c r="O49" s="436"/>
      <c r="P49" s="77"/>
    </row>
    <row r="50" spans="1:16" s="71" customFormat="1" ht="13.5" hidden="1" customHeight="1">
      <c r="A50" s="72">
        <f t="shared" si="0"/>
        <v>42</v>
      </c>
      <c r="B50" s="65"/>
      <c r="C50" s="65"/>
      <c r="D50" s="86"/>
      <c r="E50" s="86"/>
      <c r="F50" s="86" t="s">
        <v>1458</v>
      </c>
      <c r="G50" s="86"/>
      <c r="H50" s="430" t="s">
        <v>2489</v>
      </c>
      <c r="I50" s="433" t="s">
        <v>1460</v>
      </c>
      <c r="J50" s="433" t="s">
        <v>1461</v>
      </c>
      <c r="K50" s="430" t="s">
        <v>117</v>
      </c>
      <c r="L50" s="436"/>
      <c r="M50" s="430" t="s">
        <v>1381</v>
      </c>
      <c r="N50" s="430"/>
      <c r="O50" s="436"/>
      <c r="P50" s="77"/>
    </row>
    <row r="51" spans="1:16" s="96" customFormat="1" ht="13.5" hidden="1" customHeight="1">
      <c r="A51" s="72">
        <f t="shared" si="0"/>
        <v>43</v>
      </c>
      <c r="B51" s="65"/>
      <c r="C51" s="65"/>
      <c r="D51" s="86"/>
      <c r="E51" s="86"/>
      <c r="F51" s="86" t="s">
        <v>1462</v>
      </c>
      <c r="G51" s="86"/>
      <c r="H51" s="430" t="s">
        <v>2490</v>
      </c>
      <c r="I51" s="433" t="s">
        <v>1464</v>
      </c>
      <c r="J51" s="433" t="s">
        <v>1465</v>
      </c>
      <c r="K51" s="430" t="s">
        <v>117</v>
      </c>
      <c r="L51" s="436"/>
      <c r="M51" s="430" t="s">
        <v>1381</v>
      </c>
      <c r="N51" s="430"/>
      <c r="O51" s="436"/>
      <c r="P51" s="302"/>
    </row>
    <row r="52" spans="1:16" s="89" customFormat="1" ht="13.5" hidden="1" customHeight="1">
      <c r="A52" s="72">
        <f t="shared" si="0"/>
        <v>44</v>
      </c>
      <c r="B52" s="65"/>
      <c r="C52" s="65"/>
      <c r="D52" s="86"/>
      <c r="E52" s="86"/>
      <c r="F52" s="86" t="s">
        <v>1466</v>
      </c>
      <c r="G52" s="86"/>
      <c r="H52" s="430" t="s">
        <v>2491</v>
      </c>
      <c r="I52" s="433">
        <v>120</v>
      </c>
      <c r="J52" s="430" t="s">
        <v>1468</v>
      </c>
      <c r="K52" s="430" t="s">
        <v>163</v>
      </c>
      <c r="L52" s="436"/>
      <c r="M52" s="430" t="s">
        <v>1381</v>
      </c>
      <c r="N52" s="430"/>
      <c r="O52" s="436"/>
      <c r="P52" s="303"/>
    </row>
    <row r="53" spans="1:16" s="89" customFormat="1" ht="13.5" hidden="1" customHeight="1">
      <c r="A53" s="72">
        <f t="shared" si="0"/>
        <v>45</v>
      </c>
      <c r="B53" s="65"/>
      <c r="C53" s="65"/>
      <c r="D53" s="86"/>
      <c r="E53" s="86"/>
      <c r="F53" s="86" t="s">
        <v>1475</v>
      </c>
      <c r="G53" s="86"/>
      <c r="H53" s="430" t="s">
        <v>2492</v>
      </c>
      <c r="I53" s="433" t="s">
        <v>2206</v>
      </c>
      <c r="J53" s="433" t="s">
        <v>1478</v>
      </c>
      <c r="K53" s="430" t="s">
        <v>117</v>
      </c>
      <c r="L53" s="436"/>
      <c r="M53" s="430" t="s">
        <v>118</v>
      </c>
      <c r="N53" s="103" t="s">
        <v>2551</v>
      </c>
      <c r="O53" s="436"/>
      <c r="P53" s="303"/>
    </row>
    <row r="54" spans="1:16" s="96" customFormat="1" ht="13.5" hidden="1" customHeight="1">
      <c r="A54" s="72">
        <f t="shared" si="0"/>
        <v>46</v>
      </c>
      <c r="B54" s="65"/>
      <c r="C54" s="65"/>
      <c r="D54" s="86"/>
      <c r="E54" s="86" t="s">
        <v>1484</v>
      </c>
      <c r="F54" s="86"/>
      <c r="G54" s="86"/>
      <c r="H54" s="430" t="s">
        <v>2493</v>
      </c>
      <c r="I54" s="433" t="s">
        <v>1486</v>
      </c>
      <c r="J54" s="433" t="s">
        <v>1487</v>
      </c>
      <c r="K54" s="430" t="s">
        <v>163</v>
      </c>
      <c r="L54" s="436"/>
      <c r="M54" s="430" t="s">
        <v>118</v>
      </c>
      <c r="N54" s="103"/>
      <c r="O54" s="436"/>
      <c r="P54" s="302"/>
    </row>
    <row r="55" spans="1:16" s="96" customFormat="1" ht="13.5" hidden="1" customHeight="1">
      <c r="A55" s="72">
        <f t="shared" si="0"/>
        <v>47</v>
      </c>
      <c r="B55" s="65"/>
      <c r="C55" s="65"/>
      <c r="D55" s="86" t="s">
        <v>1488</v>
      </c>
      <c r="E55" s="86"/>
      <c r="F55" s="86"/>
      <c r="G55" s="86"/>
      <c r="H55" s="430" t="s">
        <v>1489</v>
      </c>
      <c r="I55" s="433"/>
      <c r="J55" s="433" t="s">
        <v>1490</v>
      </c>
      <c r="K55" s="430" t="s">
        <v>163</v>
      </c>
      <c r="L55" s="436"/>
      <c r="M55" s="430" t="s">
        <v>118</v>
      </c>
      <c r="N55" s="103"/>
      <c r="O55" s="436"/>
      <c r="P55" s="302"/>
    </row>
    <row r="56" spans="1:16" s="71" customFormat="1" ht="13.5" hidden="1" customHeight="1">
      <c r="A56" s="72">
        <f t="shared" si="0"/>
        <v>48</v>
      </c>
      <c r="B56" s="65"/>
      <c r="C56" s="65" t="s">
        <v>1491</v>
      </c>
      <c r="D56" s="86"/>
      <c r="E56" s="86"/>
      <c r="F56" s="86"/>
      <c r="G56" s="86"/>
      <c r="H56" s="430" t="s">
        <v>2494</v>
      </c>
      <c r="I56" s="433"/>
      <c r="J56" s="433" t="s">
        <v>1493</v>
      </c>
      <c r="K56" s="430" t="s">
        <v>1265</v>
      </c>
      <c r="L56" s="436" t="s">
        <v>119</v>
      </c>
      <c r="M56" s="88" t="s">
        <v>1493</v>
      </c>
      <c r="N56" s="103"/>
      <c r="O56" s="436"/>
      <c r="P56" s="77"/>
    </row>
    <row r="57" spans="1:16" s="71" customFormat="1" ht="13.5" hidden="1" customHeight="1">
      <c r="A57" s="72">
        <f t="shared" si="0"/>
        <v>49</v>
      </c>
      <c r="B57" s="65"/>
      <c r="C57" s="65"/>
      <c r="D57" s="86" t="s">
        <v>1494</v>
      </c>
      <c r="E57" s="86"/>
      <c r="F57" s="86"/>
      <c r="G57" s="86"/>
      <c r="H57" s="430" t="s">
        <v>2495</v>
      </c>
      <c r="I57" s="433" t="s">
        <v>2496</v>
      </c>
      <c r="J57" s="433" t="s">
        <v>213</v>
      </c>
      <c r="K57" s="430" t="s">
        <v>117</v>
      </c>
      <c r="L57" s="436"/>
      <c r="M57" s="430" t="s">
        <v>118</v>
      </c>
      <c r="N57" s="103" t="s">
        <v>2552</v>
      </c>
      <c r="O57" s="436"/>
      <c r="P57" s="77"/>
    </row>
    <row r="58" spans="1:16" s="71" customFormat="1" ht="13.5" hidden="1" customHeight="1">
      <c r="A58" s="72">
        <f t="shared" si="0"/>
        <v>50</v>
      </c>
      <c r="B58" s="65"/>
      <c r="C58" s="65"/>
      <c r="D58" s="86" t="s">
        <v>1498</v>
      </c>
      <c r="E58" s="86"/>
      <c r="F58" s="86"/>
      <c r="G58" s="86"/>
      <c r="H58" s="430" t="s">
        <v>2497</v>
      </c>
      <c r="I58" s="433" t="s">
        <v>2498</v>
      </c>
      <c r="J58" s="433" t="s">
        <v>1299</v>
      </c>
      <c r="K58" s="430" t="s">
        <v>117</v>
      </c>
      <c r="L58" s="436"/>
      <c r="M58" s="430" t="s">
        <v>118</v>
      </c>
      <c r="N58" s="103" t="s">
        <v>2553</v>
      </c>
      <c r="O58" s="436"/>
      <c r="P58" s="77"/>
    </row>
    <row r="59" spans="1:16" s="300" customFormat="1" ht="13.5" hidden="1" customHeight="1">
      <c r="A59" s="72">
        <f t="shared" si="0"/>
        <v>51</v>
      </c>
      <c r="B59" s="65"/>
      <c r="C59" s="65"/>
      <c r="D59" s="86" t="s">
        <v>1352</v>
      </c>
      <c r="E59" s="86"/>
      <c r="F59" s="86"/>
      <c r="G59" s="86"/>
      <c r="H59" s="430" t="s">
        <v>2499</v>
      </c>
      <c r="I59" s="433" t="s">
        <v>2500</v>
      </c>
      <c r="J59" s="433" t="s">
        <v>1504</v>
      </c>
      <c r="K59" s="430" t="s">
        <v>117</v>
      </c>
      <c r="L59" s="436"/>
      <c r="M59" s="438" t="s">
        <v>118</v>
      </c>
      <c r="N59" s="430"/>
      <c r="O59" s="436"/>
      <c r="P59" s="442"/>
    </row>
    <row r="60" spans="1:16" s="71" customFormat="1" ht="13.5" hidden="1" customHeight="1">
      <c r="A60" s="72">
        <f t="shared" si="0"/>
        <v>52</v>
      </c>
      <c r="B60" s="65"/>
      <c r="C60" s="65" t="s">
        <v>1505</v>
      </c>
      <c r="D60" s="86"/>
      <c r="E60" s="86"/>
      <c r="F60" s="86"/>
      <c r="G60" s="86"/>
      <c r="H60" s="430"/>
      <c r="I60" s="433" t="s">
        <v>1506</v>
      </c>
      <c r="J60" s="430" t="s">
        <v>1507</v>
      </c>
      <c r="K60" s="430" t="s">
        <v>117</v>
      </c>
      <c r="L60" s="436"/>
      <c r="M60" s="438" t="s">
        <v>118</v>
      </c>
      <c r="N60" s="430" t="s">
        <v>1508</v>
      </c>
      <c r="O60" s="436"/>
      <c r="P60" s="77"/>
    </row>
    <row r="61" spans="1:16" s="71" customFormat="1" ht="13.5" hidden="1" customHeight="1">
      <c r="A61" s="72">
        <f t="shared" si="0"/>
        <v>53</v>
      </c>
      <c r="B61" s="65"/>
      <c r="C61" s="65" t="s">
        <v>1509</v>
      </c>
      <c r="D61" s="86"/>
      <c r="E61" s="86"/>
      <c r="F61" s="86"/>
      <c r="G61" s="86"/>
      <c r="H61" s="430" t="s">
        <v>2501</v>
      </c>
      <c r="I61" s="433" t="s">
        <v>1511</v>
      </c>
      <c r="J61" s="433" t="s">
        <v>213</v>
      </c>
      <c r="K61" s="430" t="s">
        <v>163</v>
      </c>
      <c r="L61" s="436"/>
      <c r="M61" s="430" t="s">
        <v>118</v>
      </c>
      <c r="N61" s="430"/>
      <c r="O61" s="436"/>
      <c r="P61" s="77"/>
    </row>
    <row r="62" spans="1:16" s="71" customFormat="1" ht="13.5" hidden="1" customHeight="1">
      <c r="A62" s="72">
        <f t="shared" si="0"/>
        <v>54</v>
      </c>
      <c r="B62" s="65" t="s">
        <v>2502</v>
      </c>
      <c r="C62" s="65" t="s">
        <v>2503</v>
      </c>
      <c r="D62" s="86"/>
      <c r="E62" s="86"/>
      <c r="F62" s="86"/>
      <c r="G62" s="86"/>
      <c r="H62" s="95" t="s">
        <v>2504</v>
      </c>
      <c r="I62" s="433"/>
      <c r="J62" s="95" t="s">
        <v>2505</v>
      </c>
      <c r="K62" s="430" t="s">
        <v>163</v>
      </c>
      <c r="L62" s="436" t="s">
        <v>119</v>
      </c>
      <c r="M62" s="88" t="s">
        <v>1333</v>
      </c>
      <c r="N62" s="430"/>
      <c r="O62" s="436"/>
      <c r="P62" s="77"/>
    </row>
  </sheetData>
  <conditionalFormatting sqref="A63:F64 A67:F885">
    <cfRule type="expression" dxfId="931" priority="17869">
      <formula>#REF!=1</formula>
    </cfRule>
    <cfRule type="expression" dxfId="930" priority="17868">
      <formula>#REF!=1</formula>
    </cfRule>
    <cfRule type="expression" dxfId="929" priority="17867">
      <formula>AND(#REF!=1,#REF!=1)</formula>
    </cfRule>
    <cfRule type="expression" dxfId="928" priority="17866">
      <formula>OR(#REF!="X",#REF!="X")</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7" operator="equal">
      <formula>"0..1"</formula>
    </cfRule>
    <cfRule type="cellIs" dxfId="900" priority="36" operator="equal">
      <formula>"0..n"</formula>
    </cfRule>
  </conditionalFormatting>
  <conditionalFormatting sqref="K19:K62 J22:J59 J61">
    <cfRule type="cellIs" dxfId="899" priority="66" operator="equal">
      <formula>"0..1"</formula>
    </cfRule>
    <cfRule type="cellIs" dxfId="898" priority="64" operator="equal">
      <formula>"1..1"</formula>
    </cfRule>
    <cfRule type="cellIs" dxfId="897"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bottomRight" activeCell="N22" sqref="N2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77"/>
    </row>
    <row r="10" spans="1:17" s="71" customFormat="1" ht="13.5" customHeight="1">
      <c r="A10" s="72">
        <v>2</v>
      </c>
      <c r="B10" s="65" t="s">
        <v>2384</v>
      </c>
      <c r="C10" s="85"/>
      <c r="D10" s="86"/>
      <c r="E10" s="86"/>
      <c r="F10" s="86"/>
      <c r="G10" s="86"/>
      <c r="H10" s="430" t="s">
        <v>2559</v>
      </c>
      <c r="I10" s="137" t="s">
        <v>2386</v>
      </c>
      <c r="J10" s="433" t="s">
        <v>2387</v>
      </c>
      <c r="K10" s="430" t="s">
        <v>117</v>
      </c>
      <c r="L10" s="435"/>
      <c r="M10" s="430" t="s">
        <v>118</v>
      </c>
      <c r="N10" s="430" t="s">
        <v>2388</v>
      </c>
      <c r="O10" s="434" t="s">
        <v>119</v>
      </c>
      <c r="P10" s="77"/>
    </row>
    <row r="11" spans="1:17" s="71" customFormat="1" ht="13.5" customHeight="1">
      <c r="A11" s="72">
        <v>3</v>
      </c>
      <c r="B11" s="65" t="s">
        <v>2560</v>
      </c>
      <c r="C11" s="85"/>
      <c r="D11" s="86"/>
      <c r="E11" s="86"/>
      <c r="F11" s="86"/>
      <c r="G11" s="86"/>
      <c r="H11" s="430" t="s">
        <v>2561</v>
      </c>
      <c r="I11" s="281"/>
      <c r="J11" s="430" t="s">
        <v>2562</v>
      </c>
      <c r="K11" s="430" t="s">
        <v>117</v>
      </c>
      <c r="L11" s="435" t="s">
        <v>119</v>
      </c>
      <c r="M11" s="88" t="s">
        <v>2562</v>
      </c>
      <c r="N11" s="430" t="s">
        <v>206</v>
      </c>
      <c r="O11" s="434" t="s">
        <v>119</v>
      </c>
      <c r="P11" s="77"/>
    </row>
    <row r="12" spans="1:17" s="71" customFormat="1" ht="13.5" customHeight="1">
      <c r="A12" s="72">
        <v>4</v>
      </c>
      <c r="B12" s="65"/>
      <c r="C12" s="65" t="s">
        <v>2563</v>
      </c>
      <c r="D12" s="86"/>
      <c r="E12" s="86"/>
      <c r="F12" s="86"/>
      <c r="G12" s="86"/>
      <c r="H12" s="430" t="s">
        <v>2564</v>
      </c>
      <c r="I12" s="430" t="s">
        <v>204</v>
      </c>
      <c r="J12" s="433" t="s">
        <v>134</v>
      </c>
      <c r="K12" s="430" t="s">
        <v>117</v>
      </c>
      <c r="L12" s="435"/>
      <c r="M12" s="430" t="s">
        <v>134</v>
      </c>
      <c r="N12" s="430" t="s">
        <v>206</v>
      </c>
      <c r="O12" s="434" t="s">
        <v>119</v>
      </c>
      <c r="P12" s="77"/>
    </row>
    <row r="13" spans="1:17" s="71" customFormat="1" ht="13.5" customHeight="1">
      <c r="A13" s="72">
        <v>5</v>
      </c>
      <c r="B13" s="65"/>
      <c r="C13" s="86" t="s">
        <v>2565</v>
      </c>
      <c r="D13" s="86"/>
      <c r="E13" s="86"/>
      <c r="F13" s="86"/>
      <c r="G13" s="86"/>
      <c r="H13" s="430" t="s">
        <v>2566</v>
      </c>
      <c r="I13" s="430" t="s">
        <v>2567</v>
      </c>
      <c r="J13" s="433" t="s">
        <v>2568</v>
      </c>
      <c r="K13" s="430" t="s">
        <v>117</v>
      </c>
      <c r="L13" s="430"/>
      <c r="M13" s="430" t="s">
        <v>118</v>
      </c>
      <c r="N13" s="430" t="s">
        <v>2569</v>
      </c>
      <c r="O13" s="434" t="s">
        <v>119</v>
      </c>
      <c r="P13" s="77"/>
    </row>
    <row r="14" spans="1:17" s="71" customFormat="1" ht="13.5" customHeight="1">
      <c r="A14" s="72">
        <v>6</v>
      </c>
      <c r="B14" s="65"/>
      <c r="C14" s="86" t="s">
        <v>2534</v>
      </c>
      <c r="D14" s="86"/>
      <c r="E14" s="86"/>
      <c r="F14" s="86"/>
      <c r="G14" s="86"/>
      <c r="H14" s="430" t="s">
        <v>2570</v>
      </c>
      <c r="I14" s="433">
        <v>10</v>
      </c>
      <c r="J14" s="433" t="s">
        <v>2536</v>
      </c>
      <c r="K14" s="430" t="s">
        <v>163</v>
      </c>
      <c r="L14" s="430"/>
      <c r="M14" s="430" t="s">
        <v>118</v>
      </c>
      <c r="N14" s="430" t="s">
        <v>2537</v>
      </c>
      <c r="O14" s="434" t="s">
        <v>119</v>
      </c>
      <c r="P14" s="77"/>
    </row>
    <row r="15" spans="1:17" s="71" customFormat="1" ht="13.5" customHeight="1">
      <c r="A15" s="72">
        <v>7</v>
      </c>
      <c r="B15" s="65"/>
      <c r="C15" s="65" t="s">
        <v>2571</v>
      </c>
      <c r="D15" s="86"/>
      <c r="E15" s="86"/>
      <c r="F15" s="86"/>
      <c r="G15" s="86"/>
      <c r="H15" s="430" t="s">
        <v>2572</v>
      </c>
      <c r="I15" s="433" t="s">
        <v>2573</v>
      </c>
      <c r="J15" s="433" t="s">
        <v>213</v>
      </c>
      <c r="K15" s="430" t="s">
        <v>163</v>
      </c>
      <c r="L15" s="435"/>
      <c r="M15" s="430" t="s">
        <v>118</v>
      </c>
      <c r="N15" s="430"/>
      <c r="O15" s="435" t="s">
        <v>119</v>
      </c>
      <c r="P15" s="77"/>
    </row>
  </sheetData>
  <conditionalFormatting sqref="A16:F17 A20:F838">
    <cfRule type="expression" dxfId="861" priority="17873">
      <formula>#REF!=1</formula>
    </cfRule>
    <cfRule type="expression" dxfId="860" priority="17872">
      <formula>#REF!=1</formula>
    </cfRule>
    <cfRule type="expression" dxfId="859" priority="17871">
      <formula>AND(#REF!=1,#REF!=1)</formula>
    </cfRule>
    <cfRule type="expression" dxfId="858" priority="17870">
      <formula>OR(#REF!="X",#REF!="X")</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20" operator="equal">
      <formula>"0..1"</formula>
    </cfRule>
    <cfRule type="cellIs" dxfId="832" priority="19" operator="equal">
      <formula>"0..n"</formula>
    </cfRule>
    <cfRule type="cellIs" dxfId="831"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defaultColWidth="9.5" defaultRowHeight="14.4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44"/>
      <c r="I9" s="309"/>
      <c r="J9" s="439" t="s">
        <v>1927</v>
      </c>
      <c r="K9" s="445" t="s">
        <v>117</v>
      </c>
      <c r="L9" s="446" t="s">
        <v>119</v>
      </c>
      <c r="M9" s="310" t="s">
        <v>1242</v>
      </c>
      <c r="N9" s="445"/>
      <c r="O9" s="447" t="s">
        <v>119</v>
      </c>
      <c r="P9" s="445" t="s">
        <v>163</v>
      </c>
      <c r="Q9" s="311"/>
    </row>
    <row r="10" spans="1:17" s="71" customFormat="1" ht="13.5" customHeight="1">
      <c r="A10" s="72">
        <f t="shared" si="0"/>
        <v>2</v>
      </c>
      <c r="B10" s="312"/>
      <c r="C10" s="313" t="s">
        <v>2580</v>
      </c>
      <c r="D10" s="313"/>
      <c r="E10" s="313"/>
      <c r="F10" s="313"/>
      <c r="G10" s="313"/>
      <c r="H10" s="445" t="s">
        <v>2581</v>
      </c>
      <c r="I10" s="439" t="s">
        <v>1599</v>
      </c>
      <c r="J10" s="439" t="s">
        <v>2395</v>
      </c>
      <c r="K10" s="445" t="s">
        <v>117</v>
      </c>
      <c r="L10" s="446"/>
      <c r="M10" s="445" t="s">
        <v>118</v>
      </c>
      <c r="N10" s="430" t="s">
        <v>1229</v>
      </c>
      <c r="O10" s="447" t="s">
        <v>119</v>
      </c>
      <c r="P10" s="445" t="s">
        <v>163</v>
      </c>
      <c r="Q10" s="311"/>
    </row>
    <row r="11" spans="1:17" s="71" customFormat="1" ht="13.5" customHeight="1">
      <c r="A11" s="72">
        <f t="shared" si="0"/>
        <v>3</v>
      </c>
      <c r="B11" s="312"/>
      <c r="C11" s="313" t="s">
        <v>2582</v>
      </c>
      <c r="D11" s="313"/>
      <c r="E11" s="313"/>
      <c r="F11" s="313"/>
      <c r="G11" s="313"/>
      <c r="H11" s="445" t="s">
        <v>2583</v>
      </c>
      <c r="I11" s="439" t="s">
        <v>2584</v>
      </c>
      <c r="J11" s="439" t="s">
        <v>201</v>
      </c>
      <c r="K11" s="445" t="s">
        <v>117</v>
      </c>
      <c r="L11" s="446"/>
      <c r="M11" s="445" t="s">
        <v>118</v>
      </c>
      <c r="N11" s="445"/>
      <c r="O11" s="447" t="s">
        <v>119</v>
      </c>
      <c r="P11" s="445" t="s">
        <v>163</v>
      </c>
      <c r="Q11" s="311"/>
    </row>
    <row r="12" spans="1:17" s="71" customFormat="1" ht="13.5" customHeight="1">
      <c r="A12" s="72">
        <f t="shared" ref="A12:A26" si="1">ROW()-8</f>
        <v>4</v>
      </c>
      <c r="B12" s="312"/>
      <c r="C12" s="313" t="s">
        <v>2585</v>
      </c>
      <c r="D12" s="313"/>
      <c r="E12" s="313"/>
      <c r="F12" s="313"/>
      <c r="G12" s="313"/>
      <c r="H12" s="445" t="s">
        <v>2586</v>
      </c>
      <c r="I12" s="439" t="s">
        <v>204</v>
      </c>
      <c r="J12" s="439" t="s">
        <v>2587</v>
      </c>
      <c r="K12" s="445" t="s">
        <v>117</v>
      </c>
      <c r="L12" s="446"/>
      <c r="M12" s="445" t="s">
        <v>134</v>
      </c>
      <c r="N12" s="445"/>
      <c r="O12" s="447" t="s">
        <v>119</v>
      </c>
      <c r="P12" s="445" t="s">
        <v>163</v>
      </c>
      <c r="Q12" s="311"/>
    </row>
    <row r="13" spans="1:17" s="71" customFormat="1" ht="13.5" customHeight="1">
      <c r="A13" s="72">
        <f t="shared" si="1"/>
        <v>5</v>
      </c>
      <c r="B13" s="312"/>
      <c r="C13" s="313" t="s">
        <v>2588</v>
      </c>
      <c r="D13" s="313"/>
      <c r="E13" s="313"/>
      <c r="F13" s="313"/>
      <c r="G13" s="313"/>
      <c r="H13" s="445" t="s">
        <v>2586</v>
      </c>
      <c r="I13" s="439" t="s">
        <v>204</v>
      </c>
      <c r="J13" s="439" t="s">
        <v>2589</v>
      </c>
      <c r="K13" s="445" t="s">
        <v>117</v>
      </c>
      <c r="L13" s="446"/>
      <c r="M13" s="445" t="s">
        <v>134</v>
      </c>
      <c r="N13" s="445"/>
      <c r="O13" s="447" t="s">
        <v>119</v>
      </c>
      <c r="P13" s="445" t="s">
        <v>163</v>
      </c>
      <c r="Q13" s="311"/>
    </row>
    <row r="14" spans="1:17" s="71" customFormat="1" ht="13.5" customHeight="1">
      <c r="A14" s="72">
        <f t="shared" si="1"/>
        <v>6</v>
      </c>
      <c r="B14" s="314"/>
      <c r="C14" s="448" t="s">
        <v>2590</v>
      </c>
      <c r="D14" s="448"/>
      <c r="E14" s="313"/>
      <c r="F14" s="313"/>
      <c r="G14" s="313"/>
      <c r="H14" s="448" t="s">
        <v>2591</v>
      </c>
      <c r="I14" s="439"/>
      <c r="J14" s="439" t="s">
        <v>2592</v>
      </c>
      <c r="K14" s="445" t="s">
        <v>117</v>
      </c>
      <c r="L14" s="446"/>
      <c r="M14" s="445" t="s">
        <v>118</v>
      </c>
      <c r="N14" s="445"/>
      <c r="O14" s="447" t="s">
        <v>119</v>
      </c>
      <c r="P14" s="445" t="s">
        <v>163</v>
      </c>
      <c r="Q14" s="311"/>
    </row>
    <row r="15" spans="1:17" s="71" customFormat="1" ht="13.5" customHeight="1">
      <c r="A15" s="72">
        <f t="shared" si="1"/>
        <v>7</v>
      </c>
      <c r="B15" s="314"/>
      <c r="C15" s="448" t="s">
        <v>2593</v>
      </c>
      <c r="D15" s="448"/>
      <c r="E15" s="313"/>
      <c r="F15" s="313"/>
      <c r="G15" s="313"/>
      <c r="H15" s="448" t="s">
        <v>2594</v>
      </c>
      <c r="I15" s="439"/>
      <c r="J15" s="439" t="s">
        <v>2595</v>
      </c>
      <c r="K15" s="445" t="s">
        <v>117</v>
      </c>
      <c r="L15" s="446"/>
      <c r="M15" s="445" t="s">
        <v>118</v>
      </c>
      <c r="N15" s="445"/>
      <c r="O15" s="447" t="s">
        <v>119</v>
      </c>
      <c r="P15" s="445" t="s">
        <v>163</v>
      </c>
      <c r="Q15" s="311"/>
    </row>
    <row r="16" spans="1:17" s="71" customFormat="1" ht="13.5" customHeight="1">
      <c r="A16" s="72">
        <f t="shared" si="1"/>
        <v>8</v>
      </c>
      <c r="B16" s="314"/>
      <c r="C16" s="313" t="s">
        <v>2596</v>
      </c>
      <c r="D16" s="313"/>
      <c r="E16" s="313"/>
      <c r="F16" s="313"/>
      <c r="G16" s="313"/>
      <c r="H16" s="445" t="s">
        <v>2597</v>
      </c>
      <c r="I16" s="439"/>
      <c r="J16" s="439" t="s">
        <v>2598</v>
      </c>
      <c r="K16" s="445" t="s">
        <v>117</v>
      </c>
      <c r="L16" s="446"/>
      <c r="M16" s="445" t="s">
        <v>118</v>
      </c>
      <c r="N16" s="445"/>
      <c r="O16" s="447" t="s">
        <v>119</v>
      </c>
      <c r="P16" s="445" t="s">
        <v>163</v>
      </c>
      <c r="Q16" s="311"/>
    </row>
    <row r="17" spans="1:17" s="71" customFormat="1" ht="13.5" customHeight="1">
      <c r="A17" s="72">
        <f t="shared" si="1"/>
        <v>9</v>
      </c>
      <c r="B17" s="312" t="s">
        <v>2599</v>
      </c>
      <c r="C17" s="315"/>
      <c r="D17" s="315"/>
      <c r="E17" s="315"/>
      <c r="F17" s="315"/>
      <c r="G17" s="315"/>
      <c r="H17" s="444"/>
      <c r="I17" s="449"/>
      <c r="J17" s="439" t="s">
        <v>2600</v>
      </c>
      <c r="K17" s="445" t="s">
        <v>117</v>
      </c>
      <c r="L17" s="446" t="s">
        <v>119</v>
      </c>
      <c r="M17" s="310" t="s">
        <v>2600</v>
      </c>
      <c r="N17" s="445"/>
      <c r="O17" s="447" t="s">
        <v>119</v>
      </c>
      <c r="P17" s="445" t="s">
        <v>163</v>
      </c>
      <c r="Q17" s="311"/>
    </row>
    <row r="18" spans="1:17" s="71" customFormat="1" ht="13.5" customHeight="1">
      <c r="A18" s="72">
        <f t="shared" si="1"/>
        <v>10</v>
      </c>
      <c r="B18" s="312"/>
      <c r="C18" s="313" t="s">
        <v>2601</v>
      </c>
      <c r="D18" s="315"/>
      <c r="E18" s="315"/>
      <c r="F18" s="315"/>
      <c r="G18" s="315"/>
      <c r="H18" s="444"/>
      <c r="I18" s="449"/>
      <c r="J18" s="445" t="s">
        <v>1278</v>
      </c>
      <c r="K18" s="445" t="s">
        <v>117</v>
      </c>
      <c r="L18" s="446" t="s">
        <v>119</v>
      </c>
      <c r="M18" s="319" t="s">
        <v>1266</v>
      </c>
      <c r="N18" s="445"/>
      <c r="O18" s="447" t="s">
        <v>119</v>
      </c>
      <c r="P18" s="445" t="s">
        <v>163</v>
      </c>
      <c r="Q18" s="311"/>
    </row>
    <row r="19" spans="1:17" s="71" customFormat="1" ht="13.5" customHeight="1">
      <c r="A19" s="72">
        <f t="shared" si="1"/>
        <v>11</v>
      </c>
      <c r="B19" s="316"/>
      <c r="C19" s="313"/>
      <c r="D19" s="313" t="s">
        <v>1267</v>
      </c>
      <c r="E19" s="313"/>
      <c r="F19" s="313"/>
      <c r="G19" s="313"/>
      <c r="H19" s="445" t="s">
        <v>2602</v>
      </c>
      <c r="I19" s="439" t="s">
        <v>2603</v>
      </c>
      <c r="J19" s="445" t="s">
        <v>1270</v>
      </c>
      <c r="K19" s="445" t="s">
        <v>117</v>
      </c>
      <c r="L19" s="446"/>
      <c r="M19" s="445" t="s">
        <v>118</v>
      </c>
      <c r="N19" s="445" t="s">
        <v>2604</v>
      </c>
      <c r="O19" s="447" t="s">
        <v>119</v>
      </c>
      <c r="P19" s="445" t="s">
        <v>163</v>
      </c>
      <c r="Q19" s="311"/>
    </row>
    <row r="20" spans="1:17" s="71" customFormat="1" ht="13.5" customHeight="1">
      <c r="A20" s="72">
        <f t="shared" si="1"/>
        <v>12</v>
      </c>
      <c r="B20" s="316"/>
      <c r="C20" s="313"/>
      <c r="D20" s="313" t="s">
        <v>2605</v>
      </c>
      <c r="E20" s="313"/>
      <c r="F20" s="313"/>
      <c r="G20" s="313"/>
      <c r="H20" s="445" t="s">
        <v>1273</v>
      </c>
      <c r="I20" s="439" t="s">
        <v>2606</v>
      </c>
      <c r="J20" s="445" t="s">
        <v>1275</v>
      </c>
      <c r="K20" s="445" t="s">
        <v>117</v>
      </c>
      <c r="L20" s="446"/>
      <c r="M20" s="445" t="s">
        <v>118</v>
      </c>
      <c r="N20" s="445"/>
      <c r="O20" s="447" t="s">
        <v>119</v>
      </c>
      <c r="P20" s="445" t="s">
        <v>163</v>
      </c>
      <c r="Q20" s="311"/>
    </row>
    <row r="21" spans="1:17" s="71" customFormat="1" ht="13.5" customHeight="1">
      <c r="A21" s="72">
        <f t="shared" si="1"/>
        <v>13</v>
      </c>
      <c r="B21" s="312"/>
      <c r="C21" s="313" t="s">
        <v>2607</v>
      </c>
      <c r="D21" s="313" t="s">
        <v>2608</v>
      </c>
      <c r="E21" s="315"/>
      <c r="F21" s="315"/>
      <c r="G21" s="315"/>
      <c r="H21" s="444"/>
      <c r="I21" s="449"/>
      <c r="J21" s="445" t="s">
        <v>1286</v>
      </c>
      <c r="K21" s="445" t="s">
        <v>117</v>
      </c>
      <c r="L21" s="446" t="s">
        <v>119</v>
      </c>
      <c r="M21" s="319" t="s">
        <v>1266</v>
      </c>
      <c r="N21" s="445" t="s">
        <v>1736</v>
      </c>
      <c r="O21" s="447" t="s">
        <v>119</v>
      </c>
      <c r="P21" s="445" t="s">
        <v>163</v>
      </c>
      <c r="Q21" s="311"/>
    </row>
    <row r="22" spans="1:17" s="71" customFormat="1" ht="13.5" customHeight="1">
      <c r="A22" s="72">
        <f t="shared" si="1"/>
        <v>14</v>
      </c>
      <c r="B22" s="314"/>
      <c r="C22" s="313" t="s">
        <v>2609</v>
      </c>
      <c r="D22" s="313"/>
      <c r="E22" s="313"/>
      <c r="F22" s="313"/>
      <c r="G22" s="313"/>
      <c r="H22" s="317" t="s">
        <v>2610</v>
      </c>
      <c r="I22" s="439" t="s">
        <v>2611</v>
      </c>
      <c r="J22" s="439" t="s">
        <v>2428</v>
      </c>
      <c r="K22" s="445" t="s">
        <v>117</v>
      </c>
      <c r="L22" s="446"/>
      <c r="M22" s="445" t="s">
        <v>118</v>
      </c>
      <c r="N22" s="445" t="s">
        <v>2429</v>
      </c>
      <c r="O22" s="447" t="s">
        <v>119</v>
      </c>
      <c r="P22" s="445" t="s">
        <v>163</v>
      </c>
      <c r="Q22" s="311"/>
    </row>
    <row r="23" spans="1:17" s="71" customFormat="1" ht="13.5" customHeight="1">
      <c r="A23" s="72">
        <f t="shared" si="1"/>
        <v>15</v>
      </c>
      <c r="B23" s="316" t="s">
        <v>1644</v>
      </c>
      <c r="C23" s="448"/>
      <c r="D23" s="313"/>
      <c r="E23" s="313"/>
      <c r="F23" s="313"/>
      <c r="G23" s="315"/>
      <c r="H23" s="444"/>
      <c r="I23" s="449"/>
      <c r="J23" s="439" t="s">
        <v>1646</v>
      </c>
      <c r="K23" s="445" t="s">
        <v>117</v>
      </c>
      <c r="L23" s="446" t="s">
        <v>119</v>
      </c>
      <c r="M23" s="310" t="s">
        <v>1646</v>
      </c>
      <c r="N23" s="445"/>
      <c r="O23" s="447" t="s">
        <v>119</v>
      </c>
      <c r="P23" s="445" t="s">
        <v>163</v>
      </c>
      <c r="Q23" s="311"/>
    </row>
    <row r="24" spans="1:17" s="71" customFormat="1" ht="13.5" customHeight="1">
      <c r="A24" s="72">
        <f t="shared" si="1"/>
        <v>16</v>
      </c>
      <c r="B24" s="316"/>
      <c r="C24" s="448" t="s">
        <v>2612</v>
      </c>
      <c r="D24" s="313"/>
      <c r="E24" s="313"/>
      <c r="F24" s="313"/>
      <c r="G24" s="313"/>
      <c r="H24" s="445" t="s">
        <v>2613</v>
      </c>
      <c r="I24" s="439" t="s">
        <v>2614</v>
      </c>
      <c r="J24" s="439" t="s">
        <v>1650</v>
      </c>
      <c r="K24" s="445" t="s">
        <v>117</v>
      </c>
      <c r="L24" s="446"/>
      <c r="M24" s="445" t="s">
        <v>118</v>
      </c>
      <c r="N24" s="445"/>
      <c r="O24" s="447" t="s">
        <v>119</v>
      </c>
      <c r="P24" s="445" t="s">
        <v>163</v>
      </c>
      <c r="Q24" s="311"/>
    </row>
    <row r="25" spans="1:17" s="71" customFormat="1" ht="13.5" customHeight="1">
      <c r="A25" s="72">
        <f t="shared" si="1"/>
        <v>17</v>
      </c>
      <c r="B25" s="316"/>
      <c r="C25" s="313" t="s">
        <v>1719</v>
      </c>
      <c r="D25" s="313"/>
      <c r="E25" s="313"/>
      <c r="F25" s="313"/>
      <c r="G25" s="313"/>
      <c r="H25" s="445" t="s">
        <v>2615</v>
      </c>
      <c r="I25" s="439" t="s">
        <v>2616</v>
      </c>
      <c r="J25" s="445" t="s">
        <v>1721</v>
      </c>
      <c r="K25" s="445" t="s">
        <v>117</v>
      </c>
      <c r="L25" s="446"/>
      <c r="M25" s="445" t="s">
        <v>118</v>
      </c>
      <c r="N25" s="445"/>
      <c r="O25" s="447" t="s">
        <v>119</v>
      </c>
      <c r="P25" s="445" t="s">
        <v>163</v>
      </c>
      <c r="Q25" s="311"/>
    </row>
    <row r="26" spans="1:17" s="71" customFormat="1" ht="13.5" customHeight="1">
      <c r="A26" s="72">
        <f t="shared" si="1"/>
        <v>18</v>
      </c>
      <c r="B26" s="316"/>
      <c r="C26" s="313" t="s">
        <v>2617</v>
      </c>
      <c r="D26" s="313"/>
      <c r="E26" s="313"/>
      <c r="F26" s="313"/>
      <c r="G26" s="313"/>
      <c r="H26" s="445" t="s">
        <v>2618</v>
      </c>
      <c r="I26" s="439" t="s">
        <v>1725</v>
      </c>
      <c r="J26" s="445" t="s">
        <v>1726</v>
      </c>
      <c r="K26" s="445" t="s">
        <v>117</v>
      </c>
      <c r="L26" s="446"/>
      <c r="M26" s="445" t="s">
        <v>118</v>
      </c>
      <c r="N26" s="433" t="s">
        <v>1727</v>
      </c>
      <c r="O26" s="447" t="s">
        <v>119</v>
      </c>
      <c r="P26" s="445" t="s">
        <v>163</v>
      </c>
      <c r="Q26" s="311"/>
    </row>
    <row r="27" spans="1:17" s="71" customFormat="1" ht="13.5" customHeight="1">
      <c r="A27" s="72">
        <f t="shared" ref="A27:A48" si="2">ROW()-8</f>
        <v>19</v>
      </c>
      <c r="B27" s="316"/>
      <c r="C27" s="448" t="s">
        <v>2619</v>
      </c>
      <c r="D27" s="313"/>
      <c r="E27" s="313"/>
      <c r="F27" s="313"/>
      <c r="G27" s="315"/>
      <c r="H27" s="444"/>
      <c r="I27" s="449"/>
      <c r="J27" s="439" t="s">
        <v>2620</v>
      </c>
      <c r="K27" s="445" t="s">
        <v>163</v>
      </c>
      <c r="L27" s="446" t="s">
        <v>119</v>
      </c>
      <c r="M27" s="318" t="s">
        <v>2620</v>
      </c>
      <c r="N27" s="445"/>
      <c r="O27" s="447" t="s">
        <v>119</v>
      </c>
      <c r="P27" s="445" t="s">
        <v>163</v>
      </c>
      <c r="Q27" s="311"/>
    </row>
    <row r="28" spans="1:17" s="71" customFormat="1" ht="13.5" customHeight="1">
      <c r="A28" s="72">
        <f t="shared" si="2"/>
        <v>20</v>
      </c>
      <c r="B28" s="316"/>
      <c r="C28" s="448"/>
      <c r="D28" s="313" t="s">
        <v>2621</v>
      </c>
      <c r="E28" s="313"/>
      <c r="F28" s="313"/>
      <c r="G28" s="313"/>
      <c r="H28" s="445" t="s">
        <v>2622</v>
      </c>
      <c r="I28" s="439">
        <v>92300</v>
      </c>
      <c r="J28" s="439" t="s">
        <v>1402</v>
      </c>
      <c r="K28" s="445" t="s">
        <v>117</v>
      </c>
      <c r="L28" s="446"/>
      <c r="M28" s="445" t="s">
        <v>118</v>
      </c>
      <c r="N28" s="445" t="s">
        <v>1403</v>
      </c>
      <c r="O28" s="447" t="s">
        <v>119</v>
      </c>
      <c r="P28" s="445" t="s">
        <v>163</v>
      </c>
      <c r="Q28" s="311"/>
    </row>
    <row r="29" spans="1:17" s="71" customFormat="1" ht="13.5" customHeight="1">
      <c r="A29" s="72">
        <f t="shared" si="2"/>
        <v>21</v>
      </c>
      <c r="B29" s="316"/>
      <c r="C29" s="448"/>
      <c r="D29" s="313" t="s">
        <v>1397</v>
      </c>
      <c r="E29" s="313"/>
      <c r="F29" s="313"/>
      <c r="G29" s="313"/>
      <c r="H29" s="445" t="s">
        <v>2473</v>
      </c>
      <c r="I29" s="439" t="s">
        <v>2623</v>
      </c>
      <c r="J29" s="439" t="s">
        <v>1396</v>
      </c>
      <c r="K29" s="445" t="s">
        <v>117</v>
      </c>
      <c r="L29" s="446"/>
      <c r="M29" s="445" t="s">
        <v>118</v>
      </c>
      <c r="N29" s="445"/>
      <c r="O29" s="447" t="s">
        <v>119</v>
      </c>
      <c r="P29" s="445" t="s">
        <v>163</v>
      </c>
      <c r="Q29" s="311"/>
    </row>
    <row r="30" spans="1:17" s="71" customFormat="1" ht="12.75" customHeight="1">
      <c r="A30" s="72">
        <f t="shared" si="2"/>
        <v>22</v>
      </c>
      <c r="B30" s="312" t="s">
        <v>2624</v>
      </c>
      <c r="C30" s="313"/>
      <c r="D30" s="313"/>
      <c r="E30" s="313"/>
      <c r="F30" s="313"/>
      <c r="G30" s="315"/>
      <c r="H30" s="444"/>
      <c r="I30" s="449"/>
      <c r="J30" s="439" t="s">
        <v>2625</v>
      </c>
      <c r="K30" s="445" t="s">
        <v>117</v>
      </c>
      <c r="L30" s="446" t="s">
        <v>119</v>
      </c>
      <c r="M30" s="310" t="s">
        <v>2625</v>
      </c>
      <c r="N30" s="445"/>
      <c r="O30" s="447" t="s">
        <v>119</v>
      </c>
      <c r="P30" s="445" t="s">
        <v>163</v>
      </c>
      <c r="Q30" s="311"/>
    </row>
    <row r="31" spans="1:17" s="71" customFormat="1" ht="13.5" customHeight="1">
      <c r="A31" s="72">
        <f t="shared" si="2"/>
        <v>23</v>
      </c>
      <c r="B31" s="312"/>
      <c r="C31" s="313" t="s">
        <v>2626</v>
      </c>
      <c r="D31" s="313"/>
      <c r="E31" s="313"/>
      <c r="F31" s="313"/>
      <c r="G31" s="333"/>
      <c r="H31" s="444"/>
      <c r="I31" s="449"/>
      <c r="J31" s="439" t="s">
        <v>1333</v>
      </c>
      <c r="K31" s="445" t="s">
        <v>117</v>
      </c>
      <c r="L31" s="446" t="s">
        <v>119</v>
      </c>
      <c r="M31" s="310" t="s">
        <v>1333</v>
      </c>
      <c r="N31" s="445"/>
      <c r="O31" s="447" t="s">
        <v>119</v>
      </c>
      <c r="P31" s="445" t="s">
        <v>163</v>
      </c>
      <c r="Q31" s="311"/>
    </row>
    <row r="32" spans="1:17" s="71" customFormat="1" ht="13.5" customHeight="1">
      <c r="A32" s="72">
        <f t="shared" si="2"/>
        <v>24</v>
      </c>
      <c r="B32" s="312"/>
      <c r="C32" s="313"/>
      <c r="D32" s="313" t="s">
        <v>2627</v>
      </c>
      <c r="E32" s="313"/>
      <c r="F32" s="313"/>
      <c r="G32" s="313"/>
      <c r="H32" s="445" t="s">
        <v>2628</v>
      </c>
      <c r="I32" s="439" t="s">
        <v>2629</v>
      </c>
      <c r="J32" s="439" t="s">
        <v>1299</v>
      </c>
      <c r="K32" s="445" t="s">
        <v>163</v>
      </c>
      <c r="L32" s="446"/>
      <c r="M32" s="445" t="s">
        <v>118</v>
      </c>
      <c r="N32" s="445" t="s">
        <v>2630</v>
      </c>
      <c r="O32" s="447" t="s">
        <v>119</v>
      </c>
      <c r="P32" s="445" t="s">
        <v>163</v>
      </c>
      <c r="Q32" s="311"/>
    </row>
    <row r="33" spans="1:17" s="71" customFormat="1" ht="13.5" customHeight="1">
      <c r="A33" s="72">
        <f t="shared" si="2"/>
        <v>25</v>
      </c>
      <c r="B33" s="312"/>
      <c r="C33" s="313"/>
      <c r="D33" s="313" t="s">
        <v>2631</v>
      </c>
      <c r="E33" s="313"/>
      <c r="F33" s="313"/>
      <c r="G33" s="313"/>
      <c r="H33" s="445" t="s">
        <v>2632</v>
      </c>
      <c r="I33" s="439"/>
      <c r="J33" s="439" t="s">
        <v>2633</v>
      </c>
      <c r="K33" s="445" t="s">
        <v>163</v>
      </c>
      <c r="L33" s="446"/>
      <c r="M33" s="445" t="s">
        <v>118</v>
      </c>
      <c r="N33" s="445"/>
      <c r="O33" s="447" t="s">
        <v>119</v>
      </c>
      <c r="P33" s="445" t="s">
        <v>163</v>
      </c>
      <c r="Q33" s="311"/>
    </row>
    <row r="34" spans="1:17" s="71" customFormat="1" ht="13.5" customHeight="1">
      <c r="A34" s="72">
        <f t="shared" si="2"/>
        <v>26</v>
      </c>
      <c r="B34" s="312"/>
      <c r="C34" s="313"/>
      <c r="D34" s="313" t="s">
        <v>2634</v>
      </c>
      <c r="E34" s="313"/>
      <c r="F34" s="313"/>
      <c r="G34" s="313"/>
      <c r="H34" s="445" t="s">
        <v>2635</v>
      </c>
      <c r="I34" s="439"/>
      <c r="J34" s="439" t="s">
        <v>2636</v>
      </c>
      <c r="K34" s="445" t="s">
        <v>163</v>
      </c>
      <c r="L34" s="446"/>
      <c r="M34" s="445" t="s">
        <v>118</v>
      </c>
      <c r="N34" s="445"/>
      <c r="O34" s="447" t="s">
        <v>119</v>
      </c>
      <c r="P34" s="445" t="s">
        <v>163</v>
      </c>
      <c r="Q34" s="311"/>
    </row>
    <row r="35" spans="1:17" s="71" customFormat="1" ht="13.5" customHeight="1">
      <c r="A35" s="72">
        <f t="shared" si="2"/>
        <v>27</v>
      </c>
      <c r="B35" s="316"/>
      <c r="C35" s="313"/>
      <c r="D35" s="313" t="s">
        <v>2637</v>
      </c>
      <c r="E35" s="313"/>
      <c r="F35" s="313"/>
      <c r="G35" s="315"/>
      <c r="H35" s="444"/>
      <c r="I35" s="449"/>
      <c r="J35" s="439" t="s">
        <v>1358</v>
      </c>
      <c r="K35" s="445" t="s">
        <v>117</v>
      </c>
      <c r="L35" s="446" t="s">
        <v>119</v>
      </c>
      <c r="M35" s="310" t="s">
        <v>1358</v>
      </c>
      <c r="N35" s="445"/>
      <c r="O35" s="447" t="s">
        <v>119</v>
      </c>
      <c r="P35" s="445" t="s">
        <v>163</v>
      </c>
      <c r="Q35" s="311"/>
    </row>
    <row r="36" spans="1:17" s="71" customFormat="1" ht="13.5" customHeight="1">
      <c r="A36" s="72">
        <f t="shared" si="2"/>
        <v>28</v>
      </c>
      <c r="B36" s="312"/>
      <c r="C36" s="313"/>
      <c r="D36" s="313"/>
      <c r="E36" s="313" t="s">
        <v>1400</v>
      </c>
      <c r="F36" s="313"/>
      <c r="G36" s="313"/>
      <c r="H36" s="445" t="s">
        <v>2638</v>
      </c>
      <c r="I36" s="439">
        <v>92300</v>
      </c>
      <c r="J36" s="439" t="s">
        <v>1402</v>
      </c>
      <c r="K36" s="445" t="s">
        <v>117</v>
      </c>
      <c r="L36" s="446"/>
      <c r="M36" s="445" t="s">
        <v>118</v>
      </c>
      <c r="N36" s="430" t="s">
        <v>1403</v>
      </c>
      <c r="O36" s="447" t="s">
        <v>119</v>
      </c>
      <c r="P36" s="445" t="s">
        <v>163</v>
      </c>
      <c r="Q36" s="311"/>
    </row>
    <row r="37" spans="1:17" s="71" customFormat="1" ht="13.5" customHeight="1">
      <c r="A37" s="72">
        <f t="shared" si="2"/>
        <v>29</v>
      </c>
      <c r="B37" s="312"/>
      <c r="C37" s="313"/>
      <c r="D37" s="313"/>
      <c r="E37" s="313" t="s">
        <v>1397</v>
      </c>
      <c r="F37" s="313"/>
      <c r="G37" s="313"/>
      <c r="H37" s="445" t="s">
        <v>2473</v>
      </c>
      <c r="I37" s="439" t="s">
        <v>2623</v>
      </c>
      <c r="J37" s="439" t="s">
        <v>1396</v>
      </c>
      <c r="K37" s="445" t="s">
        <v>117</v>
      </c>
      <c r="L37" s="446"/>
      <c r="M37" s="445" t="s">
        <v>118</v>
      </c>
      <c r="N37" s="445"/>
      <c r="O37" s="447" t="s">
        <v>119</v>
      </c>
      <c r="P37" s="445" t="s">
        <v>163</v>
      </c>
      <c r="Q37" s="311"/>
    </row>
    <row r="38" spans="1:17" s="71" customFormat="1" ht="13.5" customHeight="1">
      <c r="A38" s="72">
        <f t="shared" si="2"/>
        <v>30</v>
      </c>
      <c r="B38" s="316"/>
      <c r="C38" s="313" t="s">
        <v>2639</v>
      </c>
      <c r="D38" s="333"/>
      <c r="E38" s="333"/>
      <c r="F38" s="333"/>
      <c r="G38" s="333"/>
      <c r="H38" s="337"/>
      <c r="I38" s="450"/>
      <c r="J38" s="439" t="s">
        <v>2425</v>
      </c>
      <c r="K38" s="445" t="s">
        <v>117</v>
      </c>
      <c r="L38" s="446" t="s">
        <v>119</v>
      </c>
      <c r="M38" s="310" t="s">
        <v>2425</v>
      </c>
      <c r="N38" s="445"/>
      <c r="O38" s="447" t="s">
        <v>119</v>
      </c>
      <c r="P38" s="445" t="s">
        <v>163</v>
      </c>
      <c r="Q38" s="311"/>
    </row>
    <row r="39" spans="1:17" s="71" customFormat="1" ht="13.5" customHeight="1">
      <c r="A39" s="72">
        <f t="shared" si="2"/>
        <v>31</v>
      </c>
      <c r="B39" s="314"/>
      <c r="C39" s="313"/>
      <c r="D39" s="313" t="s">
        <v>2640</v>
      </c>
      <c r="E39" s="313"/>
      <c r="F39" s="313"/>
      <c r="G39" s="313"/>
      <c r="H39" s="445" t="s">
        <v>2641</v>
      </c>
      <c r="I39" s="439" t="s">
        <v>32</v>
      </c>
      <c r="J39" s="439" t="s">
        <v>2642</v>
      </c>
      <c r="K39" s="445" t="s">
        <v>117</v>
      </c>
      <c r="L39" s="446"/>
      <c r="M39" s="445" t="s">
        <v>184</v>
      </c>
      <c r="N39" s="445"/>
      <c r="O39" s="447" t="s">
        <v>119</v>
      </c>
      <c r="P39" s="445" t="s">
        <v>163</v>
      </c>
      <c r="Q39" s="311"/>
    </row>
    <row r="40" spans="1:17" s="71" customFormat="1" ht="13.5" customHeight="1">
      <c r="A40" s="72">
        <f t="shared" si="2"/>
        <v>32</v>
      </c>
      <c r="B40" s="314"/>
      <c r="C40" s="313"/>
      <c r="D40" s="313" t="s">
        <v>2643</v>
      </c>
      <c r="E40" s="313"/>
      <c r="F40" s="313"/>
      <c r="G40" s="313"/>
      <c r="H40" s="445" t="s">
        <v>2644</v>
      </c>
      <c r="I40" s="439" t="s">
        <v>28</v>
      </c>
      <c r="J40" s="439" t="s">
        <v>2645</v>
      </c>
      <c r="K40" s="445" t="s">
        <v>117</v>
      </c>
      <c r="L40" s="446"/>
      <c r="M40" s="445" t="s">
        <v>184</v>
      </c>
      <c r="N40" s="445"/>
      <c r="O40" s="447" t="s">
        <v>119</v>
      </c>
      <c r="P40" s="445" t="s">
        <v>163</v>
      </c>
      <c r="Q40" s="311"/>
    </row>
    <row r="41" spans="1:17" s="71" customFormat="1" ht="13.5" customHeight="1">
      <c r="A41" s="72">
        <f t="shared" si="2"/>
        <v>33</v>
      </c>
      <c r="B41" s="314"/>
      <c r="C41" s="313"/>
      <c r="D41" s="313" t="s">
        <v>2646</v>
      </c>
      <c r="E41" s="313"/>
      <c r="F41" s="313"/>
      <c r="G41" s="313"/>
      <c r="H41" s="445" t="s">
        <v>2647</v>
      </c>
      <c r="I41" s="439" t="s">
        <v>32</v>
      </c>
      <c r="J41" s="439" t="s">
        <v>2648</v>
      </c>
      <c r="K41" s="445" t="s">
        <v>117</v>
      </c>
      <c r="L41" s="446"/>
      <c r="M41" s="445" t="s">
        <v>184</v>
      </c>
      <c r="N41" s="445"/>
      <c r="O41" s="447" t="s">
        <v>119</v>
      </c>
      <c r="P41" s="445" t="s">
        <v>163</v>
      </c>
      <c r="Q41" s="311"/>
    </row>
    <row r="42" spans="1:17" s="71" customFormat="1" ht="13.5" customHeight="1">
      <c r="A42" s="72">
        <f t="shared" si="2"/>
        <v>34</v>
      </c>
      <c r="B42" s="316"/>
      <c r="C42" s="313" t="s">
        <v>2649</v>
      </c>
      <c r="D42" s="315"/>
      <c r="E42" s="315"/>
      <c r="F42" s="315"/>
      <c r="G42" s="315"/>
      <c r="H42" s="444"/>
      <c r="I42" s="449"/>
      <c r="J42" s="439" t="s">
        <v>2650</v>
      </c>
      <c r="K42" s="445" t="s">
        <v>163</v>
      </c>
      <c r="L42" s="446" t="s">
        <v>119</v>
      </c>
      <c r="M42" s="310" t="s">
        <v>2651</v>
      </c>
      <c r="N42" s="445"/>
      <c r="O42" s="447" t="s">
        <v>119</v>
      </c>
      <c r="P42" s="445" t="s">
        <v>163</v>
      </c>
      <c r="Q42" s="311"/>
    </row>
    <row r="43" spans="1:17" s="71" customFormat="1" ht="13.5" customHeight="1">
      <c r="A43" s="72">
        <f t="shared" si="2"/>
        <v>35</v>
      </c>
      <c r="B43" s="316"/>
      <c r="C43" s="313"/>
      <c r="D43" s="313" t="s">
        <v>2652</v>
      </c>
      <c r="E43" s="313"/>
      <c r="F43" s="313"/>
      <c r="G43" s="313"/>
      <c r="H43" s="445" t="s">
        <v>2653</v>
      </c>
      <c r="I43" s="439" t="s">
        <v>204</v>
      </c>
      <c r="J43" s="439" t="s">
        <v>2654</v>
      </c>
      <c r="K43" s="445" t="s">
        <v>117</v>
      </c>
      <c r="L43" s="446"/>
      <c r="M43" s="445" t="s">
        <v>134</v>
      </c>
      <c r="N43" s="445"/>
      <c r="O43" s="447" t="s">
        <v>119</v>
      </c>
      <c r="P43" s="445" t="s">
        <v>163</v>
      </c>
      <c r="Q43" s="311"/>
    </row>
    <row r="44" spans="1:17" s="71" customFormat="1" ht="13.5" customHeight="1">
      <c r="A44" s="72">
        <f t="shared" si="2"/>
        <v>36</v>
      </c>
      <c r="B44" s="316"/>
      <c r="C44" s="313"/>
      <c r="D44" s="313" t="s">
        <v>2655</v>
      </c>
      <c r="E44" s="313"/>
      <c r="F44" s="313"/>
      <c r="G44" s="313"/>
      <c r="H44" s="445" t="s">
        <v>2656</v>
      </c>
      <c r="I44" s="439" t="s">
        <v>204</v>
      </c>
      <c r="J44" s="439" t="s">
        <v>2657</v>
      </c>
      <c r="K44" s="445" t="s">
        <v>163</v>
      </c>
      <c r="L44" s="446"/>
      <c r="M44" s="445" t="s">
        <v>134</v>
      </c>
      <c r="N44" s="445"/>
      <c r="O44" s="447" t="s">
        <v>119</v>
      </c>
      <c r="P44" s="445" t="s">
        <v>163</v>
      </c>
      <c r="Q44" s="311"/>
    </row>
    <row r="45" spans="1:17" s="71" customFormat="1" ht="13.5" customHeight="1">
      <c r="A45" s="72">
        <f t="shared" si="2"/>
        <v>37</v>
      </c>
      <c r="B45" s="316"/>
      <c r="C45" s="313"/>
      <c r="D45" s="313" t="s">
        <v>2658</v>
      </c>
      <c r="E45" s="313"/>
      <c r="F45" s="313"/>
      <c r="G45" s="313"/>
      <c r="H45" s="445" t="s">
        <v>2659</v>
      </c>
      <c r="I45" s="439" t="s">
        <v>204</v>
      </c>
      <c r="J45" s="439" t="s">
        <v>2660</v>
      </c>
      <c r="K45" s="445" t="s">
        <v>163</v>
      </c>
      <c r="L45" s="446"/>
      <c r="M45" s="445" t="s">
        <v>134</v>
      </c>
      <c r="N45" s="445"/>
      <c r="O45" s="447" t="s">
        <v>119</v>
      </c>
      <c r="P45" s="445" t="s">
        <v>163</v>
      </c>
      <c r="Q45" s="311"/>
    </row>
    <row r="46" spans="1:17" s="71" customFormat="1" ht="13.5" customHeight="1">
      <c r="A46" s="72">
        <f t="shared" si="2"/>
        <v>38</v>
      </c>
      <c r="B46" s="316"/>
      <c r="C46" s="313"/>
      <c r="D46" s="313" t="s">
        <v>2661</v>
      </c>
      <c r="E46" s="313"/>
      <c r="F46" s="313"/>
      <c r="G46" s="313"/>
      <c r="H46" s="445" t="s">
        <v>2662</v>
      </c>
      <c r="I46" s="439" t="s">
        <v>204</v>
      </c>
      <c r="J46" s="439" t="s">
        <v>2663</v>
      </c>
      <c r="K46" s="445" t="s">
        <v>163</v>
      </c>
      <c r="L46" s="446"/>
      <c r="M46" s="445" t="s">
        <v>134</v>
      </c>
      <c r="N46" s="445"/>
      <c r="O46" s="447" t="s">
        <v>119</v>
      </c>
      <c r="P46" s="445" t="s">
        <v>163</v>
      </c>
      <c r="Q46" s="311"/>
    </row>
    <row r="47" spans="1:17" s="71" customFormat="1" ht="13.5" customHeight="1">
      <c r="A47" s="72">
        <f t="shared" si="2"/>
        <v>39</v>
      </c>
      <c r="B47" s="316"/>
      <c r="C47" s="313"/>
      <c r="D47" s="313" t="s">
        <v>2664</v>
      </c>
      <c r="E47" s="313"/>
      <c r="F47" s="313"/>
      <c r="G47" s="313"/>
      <c r="H47" s="445" t="s">
        <v>2665</v>
      </c>
      <c r="I47" s="439" t="s">
        <v>204</v>
      </c>
      <c r="J47" s="439" t="s">
        <v>2666</v>
      </c>
      <c r="K47" s="445" t="s">
        <v>117</v>
      </c>
      <c r="L47" s="446"/>
      <c r="M47" s="445" t="s">
        <v>134</v>
      </c>
      <c r="N47" s="445"/>
      <c r="O47" s="447" t="s">
        <v>119</v>
      </c>
      <c r="P47" s="445" t="s">
        <v>163</v>
      </c>
      <c r="Q47" s="311"/>
    </row>
    <row r="48" spans="1:17" s="71" customFormat="1" ht="13.5" customHeight="1">
      <c r="A48" s="72">
        <f t="shared" si="2"/>
        <v>40</v>
      </c>
      <c r="B48" s="316"/>
      <c r="C48" s="313"/>
      <c r="D48" s="313" t="s">
        <v>2667</v>
      </c>
      <c r="E48" s="313"/>
      <c r="F48" s="313"/>
      <c r="G48" s="313"/>
      <c r="H48" s="445" t="s">
        <v>2668</v>
      </c>
      <c r="I48" s="439" t="s">
        <v>204</v>
      </c>
      <c r="J48" s="439" t="s">
        <v>2669</v>
      </c>
      <c r="K48" s="445" t="s">
        <v>117</v>
      </c>
      <c r="L48" s="446"/>
      <c r="M48" s="445" t="s">
        <v>134</v>
      </c>
      <c r="N48" s="445"/>
      <c r="O48" s="447" t="s">
        <v>119</v>
      </c>
      <c r="P48" s="445" t="s">
        <v>163</v>
      </c>
      <c r="Q48" s="311"/>
    </row>
    <row r="49" spans="1:17" s="71" customFormat="1" ht="13.5" customHeight="1">
      <c r="A49" s="72">
        <f t="shared" ref="A49:A62" si="3">ROW()-8</f>
        <v>41</v>
      </c>
      <c r="B49" s="316"/>
      <c r="C49" s="313" t="s">
        <v>2670</v>
      </c>
      <c r="D49" s="313"/>
      <c r="E49" s="313"/>
      <c r="F49" s="313"/>
      <c r="G49" s="313"/>
      <c r="H49" s="445" t="s">
        <v>2671</v>
      </c>
      <c r="I49" s="439"/>
      <c r="J49" s="439" t="s">
        <v>2672</v>
      </c>
      <c r="K49" s="445" t="s">
        <v>1265</v>
      </c>
      <c r="L49" s="325"/>
      <c r="M49" s="445" t="s">
        <v>118</v>
      </c>
      <c r="N49" s="445"/>
      <c r="O49" s="447" t="s">
        <v>119</v>
      </c>
      <c r="P49" s="447" t="s">
        <v>119</v>
      </c>
      <c r="Q49" s="311"/>
    </row>
    <row r="50" spans="1:17" s="71" customFormat="1" ht="13.5" customHeight="1">
      <c r="A50" s="72">
        <f t="shared" si="3"/>
        <v>42</v>
      </c>
      <c r="B50" s="316"/>
      <c r="C50" s="313" t="s">
        <v>2673</v>
      </c>
      <c r="D50" s="313"/>
      <c r="E50" s="313"/>
      <c r="F50" s="313"/>
      <c r="G50" s="313"/>
      <c r="H50" s="445" t="s">
        <v>2674</v>
      </c>
      <c r="I50" s="439" t="s">
        <v>2675</v>
      </c>
      <c r="J50" s="439" t="s">
        <v>1768</v>
      </c>
      <c r="K50" s="445" t="s">
        <v>117</v>
      </c>
      <c r="L50" s="446"/>
      <c r="M50" s="445" t="s">
        <v>118</v>
      </c>
      <c r="N50" s="445"/>
      <c r="O50" s="447" t="s">
        <v>119</v>
      </c>
      <c r="P50" s="445" t="s">
        <v>163</v>
      </c>
      <c r="Q50" s="311"/>
    </row>
    <row r="51" spans="1:17" s="71" customFormat="1" ht="13.5" customHeight="1">
      <c r="A51" s="72">
        <f t="shared" si="3"/>
        <v>43</v>
      </c>
      <c r="B51" s="316"/>
      <c r="C51" s="313" t="s">
        <v>2676</v>
      </c>
      <c r="D51" s="313"/>
      <c r="E51" s="313"/>
      <c r="F51" s="313"/>
      <c r="G51" s="313"/>
      <c r="H51" s="445" t="s">
        <v>2677</v>
      </c>
      <c r="I51" s="439" t="s">
        <v>2678</v>
      </c>
      <c r="J51" s="439" t="s">
        <v>2679</v>
      </c>
      <c r="K51" s="445" t="s">
        <v>163</v>
      </c>
      <c r="L51" s="446"/>
      <c r="M51" s="445" t="s">
        <v>118</v>
      </c>
      <c r="N51" s="445"/>
      <c r="O51" s="447" t="s">
        <v>119</v>
      </c>
      <c r="P51" s="445" t="s">
        <v>163</v>
      </c>
      <c r="Q51" s="311"/>
    </row>
    <row r="52" spans="1:17" s="71" customFormat="1" ht="13.5" customHeight="1">
      <c r="A52" s="72">
        <f t="shared" si="3"/>
        <v>44</v>
      </c>
      <c r="B52" s="316" t="s">
        <v>2680</v>
      </c>
      <c r="C52" s="451"/>
      <c r="D52" s="451"/>
      <c r="E52" s="315"/>
      <c r="F52" s="315"/>
      <c r="G52" s="315"/>
      <c r="H52" s="444"/>
      <c r="I52" s="449"/>
      <c r="J52" s="439" t="s">
        <v>2681</v>
      </c>
      <c r="K52" s="445" t="s">
        <v>117</v>
      </c>
      <c r="L52" s="446" t="s">
        <v>119</v>
      </c>
      <c r="M52" s="310" t="s">
        <v>2681</v>
      </c>
      <c r="N52" s="445"/>
      <c r="O52" s="447" t="s">
        <v>119</v>
      </c>
      <c r="P52" s="445" t="s">
        <v>163</v>
      </c>
      <c r="Q52" s="311"/>
    </row>
    <row r="53" spans="1:17" s="71" customFormat="1" ht="13.5" customHeight="1">
      <c r="A53" s="72">
        <f t="shared" si="3"/>
        <v>45</v>
      </c>
      <c r="B53" s="316"/>
      <c r="C53" s="448" t="s">
        <v>2682</v>
      </c>
      <c r="D53" s="448"/>
      <c r="E53" s="313"/>
      <c r="F53" s="313"/>
      <c r="G53" s="313"/>
      <c r="H53" s="445" t="s">
        <v>2683</v>
      </c>
      <c r="I53" s="439" t="s">
        <v>2684</v>
      </c>
      <c r="J53" s="439" t="s">
        <v>1299</v>
      </c>
      <c r="K53" s="445" t="s">
        <v>117</v>
      </c>
      <c r="L53" s="446"/>
      <c r="M53" s="445" t="s">
        <v>118</v>
      </c>
      <c r="N53" s="445"/>
      <c r="O53" s="447" t="s">
        <v>119</v>
      </c>
      <c r="P53" s="445" t="s">
        <v>163</v>
      </c>
      <c r="Q53" s="311"/>
    </row>
    <row r="54" spans="1:17" s="71" customFormat="1" ht="13.5" customHeight="1">
      <c r="A54" s="72">
        <f t="shared" si="3"/>
        <v>46</v>
      </c>
      <c r="B54" s="316"/>
      <c r="C54" s="314" t="s">
        <v>2502</v>
      </c>
      <c r="D54" s="315"/>
      <c r="E54" s="315"/>
      <c r="F54" s="315"/>
      <c r="G54" s="315"/>
      <c r="H54" s="444"/>
      <c r="I54" s="449"/>
      <c r="J54" s="439" t="s">
        <v>1836</v>
      </c>
      <c r="K54" s="445" t="s">
        <v>163</v>
      </c>
      <c r="L54" s="446" t="s">
        <v>119</v>
      </c>
      <c r="M54" s="310" t="s">
        <v>1836</v>
      </c>
      <c r="N54" s="445"/>
      <c r="O54" s="447" t="s">
        <v>119</v>
      </c>
      <c r="P54" s="445" t="s">
        <v>163</v>
      </c>
      <c r="Q54" s="311"/>
    </row>
    <row r="55" spans="1:17" s="71" customFormat="1" ht="13.5" customHeight="1">
      <c r="A55" s="72">
        <f t="shared" si="3"/>
        <v>47</v>
      </c>
      <c r="B55" s="316"/>
      <c r="C55" s="313"/>
      <c r="D55" s="313" t="s">
        <v>2685</v>
      </c>
      <c r="E55" s="313"/>
      <c r="F55" s="313"/>
      <c r="G55" s="313"/>
      <c r="H55" s="445" t="s">
        <v>2686</v>
      </c>
      <c r="I55" s="439" t="s">
        <v>1562</v>
      </c>
      <c r="J55" s="439" t="s">
        <v>2687</v>
      </c>
      <c r="K55" s="445" t="s">
        <v>117</v>
      </c>
      <c r="L55" s="446"/>
      <c r="M55" s="445" t="s">
        <v>118</v>
      </c>
      <c r="N55" s="430" t="s">
        <v>1508</v>
      </c>
      <c r="O55" s="447" t="s">
        <v>119</v>
      </c>
      <c r="P55" s="445" t="s">
        <v>163</v>
      </c>
      <c r="Q55" s="311"/>
    </row>
    <row r="56" spans="1:17" s="71" customFormat="1" ht="13.5" customHeight="1">
      <c r="A56" s="72">
        <f t="shared" si="3"/>
        <v>48</v>
      </c>
      <c r="B56" s="316"/>
      <c r="C56" s="313"/>
      <c r="D56" s="313" t="s">
        <v>2688</v>
      </c>
      <c r="E56" s="313"/>
      <c r="F56" s="313"/>
      <c r="G56" s="313"/>
      <c r="H56" s="445" t="s">
        <v>2686</v>
      </c>
      <c r="I56" s="439"/>
      <c r="J56" s="439" t="s">
        <v>2689</v>
      </c>
      <c r="K56" s="445" t="s">
        <v>117</v>
      </c>
      <c r="L56" s="446"/>
      <c r="M56" s="445" t="s">
        <v>118</v>
      </c>
      <c r="N56" s="445"/>
      <c r="O56" s="447" t="s">
        <v>119</v>
      </c>
      <c r="P56" s="445" t="s">
        <v>163</v>
      </c>
      <c r="Q56" s="311"/>
    </row>
    <row r="57" spans="1:17" s="71" customFormat="1" ht="13.5" customHeight="1">
      <c r="A57" s="72">
        <f t="shared" si="3"/>
        <v>49</v>
      </c>
      <c r="B57" s="316"/>
      <c r="C57" s="313"/>
      <c r="D57" s="313" t="s">
        <v>2690</v>
      </c>
      <c r="E57" s="313"/>
      <c r="F57" s="313"/>
      <c r="G57" s="313"/>
      <c r="H57" s="445" t="s">
        <v>2691</v>
      </c>
      <c r="I57" s="439"/>
      <c r="J57" s="439" t="s">
        <v>2692</v>
      </c>
      <c r="K57" s="445" t="s">
        <v>117</v>
      </c>
      <c r="L57" s="446"/>
      <c r="M57" s="445" t="s">
        <v>118</v>
      </c>
      <c r="N57" s="445"/>
      <c r="O57" s="447" t="s">
        <v>119</v>
      </c>
      <c r="P57" s="445" t="s">
        <v>163</v>
      </c>
      <c r="Q57" s="311"/>
    </row>
    <row r="58" spans="1:17" s="71" customFormat="1" ht="13.5" customHeight="1">
      <c r="A58" s="72">
        <f t="shared" si="3"/>
        <v>50</v>
      </c>
      <c r="B58" s="314"/>
      <c r="C58" s="313"/>
      <c r="D58" s="313" t="s">
        <v>2693</v>
      </c>
      <c r="E58" s="313"/>
      <c r="F58" s="313"/>
      <c r="G58" s="313"/>
      <c r="H58" s="313" t="s">
        <v>2694</v>
      </c>
      <c r="I58" s="439"/>
      <c r="J58" s="439" t="s">
        <v>2695</v>
      </c>
      <c r="K58" s="445" t="s">
        <v>117</v>
      </c>
      <c r="L58" s="446"/>
      <c r="M58" s="445" t="s">
        <v>118</v>
      </c>
      <c r="N58" s="445"/>
      <c r="O58" s="447" t="s">
        <v>119</v>
      </c>
      <c r="P58" s="445" t="s">
        <v>163</v>
      </c>
      <c r="Q58" s="311"/>
    </row>
    <row r="59" spans="1:17" s="71" customFormat="1" ht="13.5" customHeight="1">
      <c r="A59" s="72">
        <f t="shared" si="3"/>
        <v>51</v>
      </c>
      <c r="B59" s="314"/>
      <c r="C59" s="314" t="s">
        <v>2696</v>
      </c>
      <c r="D59" s="451"/>
      <c r="E59" s="315"/>
      <c r="F59" s="315"/>
      <c r="G59" s="315"/>
      <c r="H59" s="444"/>
      <c r="I59" s="449"/>
      <c r="J59" s="439" t="s">
        <v>1801</v>
      </c>
      <c r="K59" s="445" t="s">
        <v>163</v>
      </c>
      <c r="L59" s="446" t="s">
        <v>119</v>
      </c>
      <c r="M59" s="310" t="s">
        <v>1801</v>
      </c>
      <c r="N59" s="445"/>
      <c r="O59" s="447" t="s">
        <v>119</v>
      </c>
      <c r="P59" s="445" t="s">
        <v>163</v>
      </c>
      <c r="Q59" s="311"/>
    </row>
    <row r="60" spans="1:17" s="71" customFormat="1" ht="13.5" customHeight="1">
      <c r="A60" s="72">
        <f t="shared" si="3"/>
        <v>52</v>
      </c>
      <c r="B60" s="314"/>
      <c r="C60" s="314"/>
      <c r="D60" s="448" t="s">
        <v>2697</v>
      </c>
      <c r="E60" s="313"/>
      <c r="F60" s="313"/>
      <c r="G60" s="313"/>
      <c r="H60" s="445" t="s">
        <v>2698</v>
      </c>
      <c r="I60" s="439" t="s">
        <v>2404</v>
      </c>
      <c r="J60" s="439" t="s">
        <v>1818</v>
      </c>
      <c r="K60" s="445" t="s">
        <v>117</v>
      </c>
      <c r="L60" s="446"/>
      <c r="M60" s="445" t="s">
        <v>118</v>
      </c>
      <c r="N60" s="445" t="s">
        <v>1819</v>
      </c>
      <c r="O60" s="447" t="s">
        <v>119</v>
      </c>
      <c r="P60" s="445" t="s">
        <v>163</v>
      </c>
      <c r="Q60" s="311"/>
    </row>
    <row r="61" spans="1:17" s="71" customFormat="1" ht="13.5" customHeight="1">
      <c r="A61" s="72">
        <f t="shared" si="3"/>
        <v>53</v>
      </c>
      <c r="B61" s="314"/>
      <c r="C61" s="314"/>
      <c r="D61" s="448" t="s">
        <v>2699</v>
      </c>
      <c r="E61" s="313"/>
      <c r="F61" s="313"/>
      <c r="G61" s="313"/>
      <c r="H61" s="445" t="s">
        <v>2700</v>
      </c>
      <c r="I61" s="439" t="s">
        <v>1822</v>
      </c>
      <c r="J61" s="433" t="s">
        <v>1823</v>
      </c>
      <c r="K61" s="445" t="s">
        <v>117</v>
      </c>
      <c r="L61" s="446"/>
      <c r="M61" s="445" t="s">
        <v>118</v>
      </c>
      <c r="N61" s="445" t="s">
        <v>1824</v>
      </c>
      <c r="O61" s="447" t="s">
        <v>119</v>
      </c>
      <c r="P61" s="445" t="s">
        <v>163</v>
      </c>
      <c r="Q61" s="311"/>
    </row>
    <row r="62" spans="1:17" s="71" customFormat="1" ht="13.5" customHeight="1">
      <c r="A62" s="72">
        <f t="shared" si="3"/>
        <v>54</v>
      </c>
      <c r="B62" s="314"/>
      <c r="C62" s="314"/>
      <c r="D62" s="448" t="s">
        <v>2701</v>
      </c>
      <c r="E62" s="313"/>
      <c r="F62" s="313"/>
      <c r="G62" s="313"/>
      <c r="H62" s="317" t="s">
        <v>2702</v>
      </c>
      <c r="I62" s="439" t="s">
        <v>2611</v>
      </c>
      <c r="J62" s="439" t="s">
        <v>2428</v>
      </c>
      <c r="K62" s="445" t="s">
        <v>117</v>
      </c>
      <c r="L62" s="446"/>
      <c r="M62" s="445" t="s">
        <v>118</v>
      </c>
      <c r="N62" s="445" t="s">
        <v>2429</v>
      </c>
      <c r="O62" s="447" t="s">
        <v>119</v>
      </c>
      <c r="P62" s="445"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defaultColWidth="9.5" defaultRowHeight="14.4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30" t="s">
        <v>2710</v>
      </c>
      <c r="I9" s="439" t="s">
        <v>2711</v>
      </c>
      <c r="J9" s="439" t="s">
        <v>197</v>
      </c>
      <c r="K9" s="445" t="s">
        <v>117</v>
      </c>
      <c r="L9" s="446"/>
      <c r="M9" s="445" t="s">
        <v>118</v>
      </c>
      <c r="N9" s="430" t="s">
        <v>1229</v>
      </c>
      <c r="O9" s="447" t="s">
        <v>119</v>
      </c>
      <c r="P9" s="447"/>
      <c r="Q9" s="447"/>
      <c r="R9" s="311"/>
    </row>
    <row r="10" spans="1:18" s="71" customFormat="1" ht="13.5" customHeight="1">
      <c r="A10" s="72">
        <f t="shared" si="0"/>
        <v>2</v>
      </c>
      <c r="B10" s="313" t="s">
        <v>2712</v>
      </c>
      <c r="C10" s="313"/>
      <c r="D10" s="313"/>
      <c r="E10" s="313"/>
      <c r="F10" s="313"/>
      <c r="G10" s="313"/>
      <c r="H10" s="445" t="s">
        <v>2713</v>
      </c>
      <c r="I10" s="439" t="s">
        <v>2714</v>
      </c>
      <c r="J10" s="439" t="s">
        <v>2715</v>
      </c>
      <c r="K10" s="445" t="s">
        <v>117</v>
      </c>
      <c r="L10" s="446"/>
      <c r="M10" s="445" t="s">
        <v>118</v>
      </c>
      <c r="N10" s="445"/>
      <c r="O10" s="447" t="s">
        <v>119</v>
      </c>
      <c r="P10" s="447"/>
      <c r="Q10" s="447"/>
      <c r="R10" s="311"/>
    </row>
    <row r="11" spans="1:18" s="71" customFormat="1" ht="13.5" customHeight="1">
      <c r="A11" s="368">
        <f t="shared" si="0"/>
        <v>3</v>
      </c>
      <c r="B11" s="367" t="s">
        <v>2716</v>
      </c>
      <c r="C11" s="313"/>
      <c r="D11" s="313"/>
      <c r="E11" s="313"/>
      <c r="F11" s="313"/>
      <c r="G11" s="313"/>
      <c r="H11" s="445" t="s">
        <v>2717</v>
      </c>
      <c r="I11" s="450"/>
      <c r="J11" s="439" t="s">
        <v>2718</v>
      </c>
      <c r="K11" s="445" t="s">
        <v>117</v>
      </c>
      <c r="L11" s="446" t="s">
        <v>119</v>
      </c>
      <c r="M11" s="310" t="s">
        <v>2718</v>
      </c>
      <c r="N11" s="445"/>
      <c r="O11" s="447" t="s">
        <v>119</v>
      </c>
      <c r="P11" s="447"/>
      <c r="Q11" s="447"/>
      <c r="R11" s="311"/>
    </row>
    <row r="12" spans="1:18" s="71" customFormat="1" ht="13.5" customHeight="1">
      <c r="A12" s="368">
        <f t="shared" si="0"/>
        <v>4</v>
      </c>
      <c r="B12" s="313"/>
      <c r="C12" s="313" t="s">
        <v>1785</v>
      </c>
      <c r="D12" s="313"/>
      <c r="E12" s="313"/>
      <c r="F12" s="313"/>
      <c r="G12" s="313"/>
      <c r="H12" s="445" t="s">
        <v>2719</v>
      </c>
      <c r="I12" s="439" t="s">
        <v>2720</v>
      </c>
      <c r="J12" s="439" t="s">
        <v>1275</v>
      </c>
      <c r="K12" s="445" t="s">
        <v>163</v>
      </c>
      <c r="L12" s="446"/>
      <c r="M12" s="445" t="s">
        <v>118</v>
      </c>
      <c r="N12" s="445"/>
      <c r="O12" s="447" t="s">
        <v>119</v>
      </c>
      <c r="P12" s="447"/>
      <c r="Q12" s="447"/>
      <c r="R12" s="311"/>
    </row>
    <row r="13" spans="1:18" s="71" customFormat="1" ht="13.5" customHeight="1">
      <c r="A13" s="368">
        <f t="shared" si="0"/>
        <v>5</v>
      </c>
      <c r="B13" s="313"/>
      <c r="C13" s="313" t="s">
        <v>1787</v>
      </c>
      <c r="D13" s="313"/>
      <c r="E13" s="313"/>
      <c r="F13" s="313"/>
      <c r="G13" s="313"/>
      <c r="H13" s="445" t="s">
        <v>2721</v>
      </c>
      <c r="I13" s="439" t="s">
        <v>2722</v>
      </c>
      <c r="J13" s="439" t="s">
        <v>1608</v>
      </c>
      <c r="K13" s="445" t="s">
        <v>117</v>
      </c>
      <c r="L13" s="446"/>
      <c r="M13" s="445" t="s">
        <v>118</v>
      </c>
      <c r="N13" s="445" t="s">
        <v>1789</v>
      </c>
      <c r="O13" s="447" t="s">
        <v>119</v>
      </c>
      <c r="P13" s="447"/>
      <c r="Q13" s="447"/>
      <c r="R13" s="311"/>
    </row>
    <row r="14" spans="1:18" s="71" customFormat="1" ht="13.5" customHeight="1">
      <c r="A14" s="368">
        <f t="shared" si="0"/>
        <v>6</v>
      </c>
      <c r="B14" s="313" t="s">
        <v>2723</v>
      </c>
      <c r="C14" s="313"/>
      <c r="D14" s="313"/>
      <c r="E14" s="313"/>
      <c r="F14" s="313"/>
      <c r="G14" s="313"/>
      <c r="H14" s="445" t="s">
        <v>2586</v>
      </c>
      <c r="I14" s="439" t="s">
        <v>204</v>
      </c>
      <c r="J14" s="439" t="s">
        <v>205</v>
      </c>
      <c r="K14" s="445" t="s">
        <v>117</v>
      </c>
      <c r="L14" s="446"/>
      <c r="M14" s="445" t="s">
        <v>134</v>
      </c>
      <c r="N14" s="445"/>
      <c r="O14" s="447" t="s">
        <v>119</v>
      </c>
      <c r="P14" s="447"/>
      <c r="Q14" s="447"/>
      <c r="R14" s="311"/>
    </row>
    <row r="15" spans="1:18" s="71" customFormat="1" ht="13.5" customHeight="1">
      <c r="A15" s="368">
        <f t="shared" si="0"/>
        <v>7</v>
      </c>
      <c r="B15" s="102" t="s">
        <v>1616</v>
      </c>
      <c r="C15" s="67"/>
      <c r="D15" s="313"/>
      <c r="E15" s="313"/>
      <c r="F15" s="313"/>
      <c r="G15" s="315"/>
      <c r="H15" s="444"/>
      <c r="I15" s="449"/>
      <c r="J15" s="104" t="s">
        <v>1618</v>
      </c>
      <c r="K15" s="430" t="s">
        <v>163</v>
      </c>
      <c r="L15" s="108" t="s">
        <v>119</v>
      </c>
      <c r="M15" s="296" t="s">
        <v>1618</v>
      </c>
      <c r="N15" s="445"/>
      <c r="O15" s="447"/>
      <c r="P15" s="447"/>
      <c r="Q15" s="447"/>
      <c r="R15" s="311"/>
    </row>
    <row r="16" spans="1:18" s="71" customFormat="1" ht="13.5" customHeight="1">
      <c r="A16" s="368">
        <f t="shared" si="0"/>
        <v>8</v>
      </c>
      <c r="B16" s="67"/>
      <c r="C16" s="67" t="s">
        <v>2724</v>
      </c>
      <c r="D16" s="313"/>
      <c r="E16" s="313"/>
      <c r="F16" s="313"/>
      <c r="G16" s="313"/>
      <c r="H16" s="445"/>
      <c r="I16" s="338"/>
      <c r="J16" s="104" t="s">
        <v>1299</v>
      </c>
      <c r="K16" s="430" t="s">
        <v>163</v>
      </c>
      <c r="L16" s="108"/>
      <c r="M16" s="332" t="s">
        <v>118</v>
      </c>
      <c r="N16" s="445"/>
      <c r="O16" s="447"/>
      <c r="P16" s="447"/>
      <c r="Q16" s="447"/>
      <c r="R16" s="311"/>
    </row>
    <row r="17" spans="1:18" s="71" customFormat="1" ht="13.5" customHeight="1">
      <c r="A17" s="369">
        <f>ROW()-8</f>
        <v>9</v>
      </c>
      <c r="B17" s="314"/>
      <c r="C17" s="360" t="s">
        <v>2725</v>
      </c>
      <c r="D17" s="313"/>
      <c r="E17" s="313"/>
      <c r="F17" s="313"/>
      <c r="G17" s="313"/>
      <c r="H17" s="445" t="s">
        <v>2726</v>
      </c>
      <c r="I17" s="338" t="s">
        <v>2727</v>
      </c>
      <c r="J17" s="104" t="s">
        <v>2728</v>
      </c>
      <c r="K17" s="430" t="s">
        <v>163</v>
      </c>
      <c r="L17" s="446"/>
      <c r="M17" s="452"/>
      <c r="N17" s="445"/>
      <c r="O17" s="447"/>
      <c r="P17" s="447"/>
      <c r="Q17" s="447"/>
      <c r="R17" s="311"/>
    </row>
    <row r="18" spans="1:18" s="71" customFormat="1" ht="13.5" customHeight="1">
      <c r="A18" s="368">
        <f t="shared" si="0"/>
        <v>10</v>
      </c>
      <c r="B18" s="316" t="s">
        <v>1644</v>
      </c>
      <c r="C18" s="448"/>
      <c r="D18" s="313"/>
      <c r="E18" s="313"/>
      <c r="F18" s="313"/>
      <c r="G18" s="315"/>
      <c r="H18" s="444"/>
      <c r="I18" s="449"/>
      <c r="J18" s="439" t="s">
        <v>1646</v>
      </c>
      <c r="K18" s="445" t="s">
        <v>117</v>
      </c>
      <c r="L18" s="446" t="s">
        <v>119</v>
      </c>
      <c r="M18" s="310" t="s">
        <v>1646</v>
      </c>
      <c r="N18" s="445"/>
      <c r="O18" s="447" t="s">
        <v>119</v>
      </c>
      <c r="P18" s="447"/>
      <c r="Q18" s="447"/>
      <c r="R18" s="311"/>
    </row>
    <row r="19" spans="1:18" s="71" customFormat="1" ht="13.5" customHeight="1">
      <c r="A19" s="368">
        <f t="shared" si="0"/>
        <v>11</v>
      </c>
      <c r="B19" s="316"/>
      <c r="C19" s="448" t="s">
        <v>2729</v>
      </c>
      <c r="D19" s="313"/>
      <c r="E19" s="313"/>
      <c r="F19" s="313"/>
      <c r="G19" s="313"/>
      <c r="H19" s="445" t="s">
        <v>2613</v>
      </c>
      <c r="I19" s="439" t="s">
        <v>2614</v>
      </c>
      <c r="J19" s="409" t="s">
        <v>1650</v>
      </c>
      <c r="K19" s="445" t="s">
        <v>117</v>
      </c>
      <c r="L19" s="446"/>
      <c r="M19" s="445" t="s">
        <v>118</v>
      </c>
      <c r="N19" s="281" t="s">
        <v>1651</v>
      </c>
      <c r="O19" s="447" t="s">
        <v>119</v>
      </c>
      <c r="P19" s="447"/>
      <c r="Q19" s="447"/>
      <c r="R19" s="311"/>
    </row>
    <row r="20" spans="1:18" s="71" customFormat="1" ht="13.5" customHeight="1">
      <c r="A20" s="368">
        <f t="shared" si="0"/>
        <v>12</v>
      </c>
      <c r="B20" s="316"/>
      <c r="C20" s="313" t="s">
        <v>1710</v>
      </c>
      <c r="D20" s="313"/>
      <c r="E20" s="313"/>
      <c r="F20" s="313"/>
      <c r="G20" s="313"/>
      <c r="H20" s="445" t="s">
        <v>2730</v>
      </c>
      <c r="I20" s="439" t="s">
        <v>1421</v>
      </c>
      <c r="J20" s="445" t="s">
        <v>1712</v>
      </c>
      <c r="K20" s="445" t="s">
        <v>163</v>
      </c>
      <c r="L20" s="446"/>
      <c r="M20" s="445" t="s">
        <v>118</v>
      </c>
      <c r="N20" s="445"/>
      <c r="O20" s="447" t="s">
        <v>119</v>
      </c>
      <c r="P20" s="447"/>
      <c r="Q20" s="447"/>
      <c r="R20" s="311"/>
    </row>
    <row r="21" spans="1:18" s="71" customFormat="1" ht="13.5" customHeight="1">
      <c r="A21" s="369">
        <f>ROW()-8</f>
        <v>13</v>
      </c>
      <c r="B21" s="314"/>
      <c r="C21" s="313" t="s">
        <v>2731</v>
      </c>
      <c r="D21" s="313"/>
      <c r="E21" s="313"/>
      <c r="F21" s="313"/>
      <c r="G21" s="313"/>
      <c r="H21" s="445" t="s">
        <v>2732</v>
      </c>
      <c r="I21" s="439" t="s">
        <v>2733</v>
      </c>
      <c r="J21" s="445" t="s">
        <v>1584</v>
      </c>
      <c r="K21" s="445" t="s">
        <v>117</v>
      </c>
      <c r="L21" s="446"/>
      <c r="M21" s="445" t="s">
        <v>118</v>
      </c>
      <c r="N21" s="445"/>
      <c r="O21" s="447" t="s">
        <v>119</v>
      </c>
      <c r="P21" s="447"/>
      <c r="Q21" s="447"/>
      <c r="R21" s="311"/>
    </row>
    <row r="22" spans="1:18" s="71" customFormat="1" ht="13.5" customHeight="1">
      <c r="A22" s="72">
        <f t="shared" si="0"/>
        <v>14</v>
      </c>
      <c r="B22" s="316"/>
      <c r="C22" s="313" t="s">
        <v>2734</v>
      </c>
      <c r="D22" s="313"/>
      <c r="E22" s="313"/>
      <c r="F22" s="313"/>
      <c r="G22" s="313"/>
      <c r="H22" s="445" t="s">
        <v>2735</v>
      </c>
      <c r="I22" s="439" t="s">
        <v>1587</v>
      </c>
      <c r="J22" s="445" t="s">
        <v>1588</v>
      </c>
      <c r="K22" s="445" t="s">
        <v>117</v>
      </c>
      <c r="L22" s="446"/>
      <c r="M22" s="445" t="s">
        <v>118</v>
      </c>
      <c r="N22" s="445"/>
      <c r="O22" s="447" t="s">
        <v>119</v>
      </c>
      <c r="P22" s="447"/>
      <c r="Q22" s="447"/>
      <c r="R22" s="311"/>
    </row>
    <row r="23" spans="1:18" s="71" customFormat="1" ht="13.5" customHeight="1">
      <c r="A23" s="72">
        <f t="shared" si="0"/>
        <v>15</v>
      </c>
      <c r="B23" s="316"/>
      <c r="C23" s="313" t="s">
        <v>1719</v>
      </c>
      <c r="D23" s="313"/>
      <c r="E23" s="313"/>
      <c r="F23" s="313"/>
      <c r="G23" s="313"/>
      <c r="H23" s="445" t="s">
        <v>2615</v>
      </c>
      <c r="I23" s="439" t="s">
        <v>2616</v>
      </c>
      <c r="J23" s="445" t="s">
        <v>1721</v>
      </c>
      <c r="K23" s="445" t="s">
        <v>163</v>
      </c>
      <c r="L23" s="446"/>
      <c r="M23" s="445" t="s">
        <v>118</v>
      </c>
      <c r="N23" s="445"/>
      <c r="O23" s="447" t="s">
        <v>119</v>
      </c>
      <c r="P23" s="447"/>
      <c r="Q23" s="447"/>
      <c r="R23" s="311"/>
    </row>
    <row r="24" spans="1:18" s="71" customFormat="1" ht="13.5" customHeight="1">
      <c r="A24" s="72">
        <f t="shared" si="0"/>
        <v>16</v>
      </c>
      <c r="B24" s="316"/>
      <c r="C24" s="313" t="s">
        <v>1745</v>
      </c>
      <c r="D24" s="313"/>
      <c r="E24" s="313"/>
      <c r="F24" s="313"/>
      <c r="G24" s="313"/>
      <c r="H24" s="445" t="s">
        <v>2736</v>
      </c>
      <c r="I24" s="439" t="s">
        <v>2737</v>
      </c>
      <c r="J24" s="445" t="s">
        <v>1748</v>
      </c>
      <c r="K24" s="445" t="s">
        <v>163</v>
      </c>
      <c r="L24" s="446"/>
      <c r="M24" s="445" t="s">
        <v>118</v>
      </c>
      <c r="N24" s="445"/>
      <c r="O24" s="447" t="s">
        <v>119</v>
      </c>
      <c r="P24" s="447"/>
      <c r="Q24" s="447"/>
      <c r="R24" s="311"/>
    </row>
    <row r="25" spans="1:18" s="71" customFormat="1" ht="13.5" customHeight="1">
      <c r="A25" s="72">
        <f t="shared" si="0"/>
        <v>17</v>
      </c>
      <c r="B25" s="316"/>
      <c r="C25" s="313" t="s">
        <v>2617</v>
      </c>
      <c r="D25" s="313"/>
      <c r="E25" s="313"/>
      <c r="F25" s="313"/>
      <c r="G25" s="313"/>
      <c r="H25" s="445" t="s">
        <v>2738</v>
      </c>
      <c r="I25" s="439" t="s">
        <v>1725</v>
      </c>
      <c r="J25" s="445" t="s">
        <v>1726</v>
      </c>
      <c r="K25" s="445" t="s">
        <v>163</v>
      </c>
      <c r="L25" s="446"/>
      <c r="M25" s="445" t="s">
        <v>118</v>
      </c>
      <c r="N25" s="433" t="s">
        <v>1727</v>
      </c>
      <c r="O25" s="447" t="s">
        <v>119</v>
      </c>
      <c r="P25" s="447"/>
      <c r="Q25" s="447"/>
      <c r="R25" s="311"/>
    </row>
    <row r="26" spans="1:18" s="71" customFormat="1" ht="13.5" customHeight="1">
      <c r="A26" s="72">
        <f t="shared" si="0"/>
        <v>18</v>
      </c>
      <c r="B26" s="314"/>
      <c r="C26" s="313" t="s">
        <v>1655</v>
      </c>
      <c r="D26" s="67"/>
      <c r="E26" s="67"/>
      <c r="F26" s="67"/>
      <c r="G26" s="331"/>
      <c r="H26" s="445" t="s">
        <v>1656</v>
      </c>
      <c r="I26" s="450"/>
      <c r="J26" s="433" t="s">
        <v>1657</v>
      </c>
      <c r="K26" s="430" t="s">
        <v>1265</v>
      </c>
      <c r="L26" s="435" t="s">
        <v>119</v>
      </c>
      <c r="M26" s="186" t="s">
        <v>1657</v>
      </c>
      <c r="N26" s="436"/>
      <c r="O26" s="447" t="s">
        <v>119</v>
      </c>
      <c r="P26" s="447"/>
      <c r="Q26" s="447"/>
      <c r="R26" s="311"/>
    </row>
    <row r="27" spans="1:18" s="71" customFormat="1" ht="13.5" customHeight="1">
      <c r="A27" s="72">
        <f t="shared" si="0"/>
        <v>19</v>
      </c>
      <c r="B27" s="314"/>
      <c r="C27" s="313"/>
      <c r="D27" s="86" t="s">
        <v>1348</v>
      </c>
      <c r="E27" s="86"/>
      <c r="F27" s="86"/>
      <c r="G27" s="430"/>
      <c r="H27" s="430" t="s">
        <v>1658</v>
      </c>
      <c r="I27" s="437" t="s">
        <v>1659</v>
      </c>
      <c r="J27" s="433" t="s">
        <v>162</v>
      </c>
      <c r="K27" s="430" t="s">
        <v>117</v>
      </c>
      <c r="L27" s="435"/>
      <c r="M27" s="430" t="s">
        <v>118</v>
      </c>
      <c r="N27" s="104" t="s">
        <v>1660</v>
      </c>
      <c r="O27" s="447" t="s">
        <v>119</v>
      </c>
      <c r="P27" s="447"/>
      <c r="Q27" s="447"/>
      <c r="R27" s="311"/>
    </row>
    <row r="28" spans="1:18" s="71" customFormat="1" ht="13.5" customHeight="1">
      <c r="A28" s="72">
        <f t="shared" si="0"/>
        <v>20</v>
      </c>
      <c r="B28" s="314"/>
      <c r="C28" s="86"/>
      <c r="D28" s="86" t="s">
        <v>1352</v>
      </c>
      <c r="E28" s="86"/>
      <c r="F28" s="86"/>
      <c r="G28" s="430"/>
      <c r="H28" s="430" t="s">
        <v>1661</v>
      </c>
      <c r="I28" s="437" t="s">
        <v>1614</v>
      </c>
      <c r="J28" s="433" t="s">
        <v>1355</v>
      </c>
      <c r="K28" s="430" t="s">
        <v>117</v>
      </c>
      <c r="L28" s="435"/>
      <c r="M28" s="430" t="s">
        <v>118</v>
      </c>
      <c r="N28" s="436"/>
      <c r="O28" s="447" t="s">
        <v>119</v>
      </c>
      <c r="P28" s="447"/>
      <c r="Q28" s="447"/>
      <c r="R28" s="311"/>
    </row>
    <row r="29" spans="1:18" s="71" customFormat="1" ht="13.5" customHeight="1">
      <c r="A29" s="72">
        <f t="shared" si="0"/>
        <v>21</v>
      </c>
      <c r="B29" s="316"/>
      <c r="C29" s="313" t="s">
        <v>1743</v>
      </c>
      <c r="D29" s="313"/>
      <c r="E29" s="313"/>
      <c r="F29" s="313"/>
      <c r="G29" s="313"/>
      <c r="H29" s="430" t="s">
        <v>1741</v>
      </c>
      <c r="I29" s="433">
        <v>31</v>
      </c>
      <c r="J29" s="433" t="s">
        <v>1468</v>
      </c>
      <c r="K29" s="430" t="s">
        <v>163</v>
      </c>
      <c r="L29" s="435"/>
      <c r="M29" s="430" t="s">
        <v>1631</v>
      </c>
      <c r="N29" s="445"/>
      <c r="O29" s="447" t="s">
        <v>119</v>
      </c>
      <c r="P29" s="447"/>
      <c r="Q29" s="447"/>
      <c r="R29" s="311"/>
    </row>
    <row r="30" spans="1:18" s="71" customFormat="1" ht="13.5" customHeight="1">
      <c r="A30" s="72">
        <f t="shared" si="0"/>
        <v>22</v>
      </c>
      <c r="B30" s="316"/>
      <c r="C30" s="313" t="s">
        <v>1740</v>
      </c>
      <c r="D30" s="313"/>
      <c r="E30" s="313"/>
      <c r="F30" s="313"/>
      <c r="G30" s="313"/>
      <c r="H30" s="430" t="s">
        <v>1744</v>
      </c>
      <c r="I30" s="433">
        <v>109</v>
      </c>
      <c r="J30" s="433" t="s">
        <v>1742</v>
      </c>
      <c r="K30" s="430" t="s">
        <v>163</v>
      </c>
      <c r="L30" s="435"/>
      <c r="M30" s="430" t="s">
        <v>1631</v>
      </c>
      <c r="N30" s="445"/>
      <c r="O30" s="447" t="s">
        <v>119</v>
      </c>
      <c r="P30" s="447"/>
      <c r="Q30" s="447"/>
      <c r="R30" s="311"/>
    </row>
    <row r="31" spans="1:18" s="71" customFormat="1" ht="13.5" customHeight="1">
      <c r="A31" s="72">
        <f t="shared" si="0"/>
        <v>23</v>
      </c>
      <c r="B31" s="316"/>
      <c r="C31" s="313" t="s">
        <v>2739</v>
      </c>
      <c r="D31" s="313"/>
      <c r="E31" s="313"/>
      <c r="F31" s="313"/>
      <c r="G31" s="313"/>
      <c r="H31" s="445" t="s">
        <v>2740</v>
      </c>
      <c r="I31" s="439" t="s">
        <v>1562</v>
      </c>
      <c r="J31" s="445" t="s">
        <v>2741</v>
      </c>
      <c r="K31" s="445" t="s">
        <v>163</v>
      </c>
      <c r="L31" s="446"/>
      <c r="M31" s="445" t="s">
        <v>118</v>
      </c>
      <c r="N31" s="445"/>
      <c r="O31" s="447"/>
      <c r="P31" s="447"/>
      <c r="Q31" s="447"/>
      <c r="R31" s="311"/>
    </row>
    <row r="32" spans="1:18" s="71" customFormat="1" ht="13.5" customHeight="1">
      <c r="A32" s="72">
        <f t="shared" si="0"/>
        <v>24</v>
      </c>
      <c r="B32" s="316"/>
      <c r="C32" s="448" t="s">
        <v>2619</v>
      </c>
      <c r="D32" s="313"/>
      <c r="E32" s="313"/>
      <c r="F32" s="313"/>
      <c r="G32" s="315"/>
      <c r="H32" s="444"/>
      <c r="I32" s="449"/>
      <c r="J32" s="439" t="s">
        <v>2620</v>
      </c>
      <c r="K32" s="445" t="s">
        <v>163</v>
      </c>
      <c r="L32" s="446" t="s">
        <v>119</v>
      </c>
      <c r="M32" s="318" t="s">
        <v>2620</v>
      </c>
      <c r="N32" s="445"/>
      <c r="O32" s="447"/>
      <c r="P32" s="447"/>
      <c r="Q32" s="447"/>
      <c r="R32" s="311"/>
    </row>
    <row r="33" spans="1:18" s="71" customFormat="1" ht="13.5" customHeight="1">
      <c r="A33" s="72">
        <f t="shared" si="0"/>
        <v>25</v>
      </c>
      <c r="B33" s="316"/>
      <c r="C33" s="448"/>
      <c r="D33" s="313" t="s">
        <v>2621</v>
      </c>
      <c r="E33" s="313"/>
      <c r="F33" s="313"/>
      <c r="G33" s="313"/>
      <c r="H33" s="445" t="s">
        <v>2622</v>
      </c>
      <c r="I33" s="439">
        <v>92300</v>
      </c>
      <c r="J33" s="439" t="s">
        <v>1402</v>
      </c>
      <c r="K33" s="445" t="s">
        <v>117</v>
      </c>
      <c r="L33" s="446"/>
      <c r="M33" s="445" t="s">
        <v>118</v>
      </c>
      <c r="N33" s="445" t="s">
        <v>1403</v>
      </c>
      <c r="O33" s="447"/>
      <c r="P33" s="447"/>
      <c r="Q33" s="447"/>
      <c r="R33" s="311"/>
    </row>
    <row r="34" spans="1:18" s="71" customFormat="1" ht="13.5" customHeight="1">
      <c r="A34" s="72">
        <f t="shared" si="0"/>
        <v>26</v>
      </c>
      <c r="B34" s="316"/>
      <c r="C34" s="448"/>
      <c r="D34" s="313" t="s">
        <v>1397</v>
      </c>
      <c r="E34" s="313"/>
      <c r="F34" s="313"/>
      <c r="G34" s="313"/>
      <c r="H34" s="445" t="s">
        <v>2473</v>
      </c>
      <c r="I34" s="439" t="s">
        <v>2623</v>
      </c>
      <c r="J34" s="439" t="s">
        <v>1396</v>
      </c>
      <c r="K34" s="445" t="s">
        <v>117</v>
      </c>
      <c r="L34" s="446"/>
      <c r="M34" s="445" t="s">
        <v>118</v>
      </c>
      <c r="N34" s="445"/>
      <c r="O34" s="447"/>
      <c r="P34" s="447"/>
      <c r="Q34" s="447"/>
      <c r="R34" s="311"/>
    </row>
    <row r="35" spans="1:18" s="71" customFormat="1" ht="12.75" customHeight="1">
      <c r="A35" s="72">
        <f t="shared" si="0"/>
        <v>27</v>
      </c>
      <c r="B35" s="312" t="s">
        <v>2624</v>
      </c>
      <c r="C35" s="313"/>
      <c r="D35" s="313"/>
      <c r="E35" s="313"/>
      <c r="F35" s="313"/>
      <c r="G35" s="315"/>
      <c r="H35" s="444"/>
      <c r="I35" s="449"/>
      <c r="J35" s="439" t="s">
        <v>2625</v>
      </c>
      <c r="K35" s="445" t="s">
        <v>163</v>
      </c>
      <c r="L35" s="446" t="s">
        <v>119</v>
      </c>
      <c r="M35" s="310" t="s">
        <v>2625</v>
      </c>
      <c r="N35" s="445"/>
      <c r="O35" s="447"/>
      <c r="P35" s="447"/>
      <c r="Q35" s="447"/>
      <c r="R35" s="311"/>
    </row>
    <row r="36" spans="1:18" s="71" customFormat="1" ht="13.5" customHeight="1">
      <c r="A36" s="72">
        <f t="shared" si="0"/>
        <v>28</v>
      </c>
      <c r="B36" s="312"/>
      <c r="C36" s="313" t="s">
        <v>2626</v>
      </c>
      <c r="D36" s="313"/>
      <c r="E36" s="313"/>
      <c r="F36" s="313"/>
      <c r="G36" s="333"/>
      <c r="H36" s="444"/>
      <c r="I36" s="449"/>
      <c r="J36" s="439" t="s">
        <v>1333</v>
      </c>
      <c r="K36" s="445" t="s">
        <v>163</v>
      </c>
      <c r="L36" s="446" t="s">
        <v>119</v>
      </c>
      <c r="M36" s="310" t="s">
        <v>1333</v>
      </c>
      <c r="N36" s="445"/>
      <c r="O36" s="447"/>
      <c r="P36" s="447"/>
      <c r="Q36" s="447"/>
      <c r="R36" s="311"/>
    </row>
    <row r="37" spans="1:18" s="71" customFormat="1" ht="13.5" customHeight="1">
      <c r="A37" s="72">
        <f t="shared" si="0"/>
        <v>29</v>
      </c>
      <c r="B37" s="312"/>
      <c r="C37" s="313"/>
      <c r="D37" s="313" t="s">
        <v>2627</v>
      </c>
      <c r="E37" s="313"/>
      <c r="F37" s="313"/>
      <c r="G37" s="313"/>
      <c r="H37" s="445" t="s">
        <v>2628</v>
      </c>
      <c r="I37" s="439" t="s">
        <v>2629</v>
      </c>
      <c r="J37" s="439" t="s">
        <v>1299</v>
      </c>
      <c r="K37" s="445" t="s">
        <v>163</v>
      </c>
      <c r="L37" s="446"/>
      <c r="M37" s="445" t="s">
        <v>118</v>
      </c>
      <c r="N37" s="445" t="s">
        <v>2742</v>
      </c>
      <c r="O37" s="447"/>
      <c r="P37" s="447"/>
      <c r="Q37" s="447"/>
      <c r="R37" s="311"/>
    </row>
    <row r="38" spans="1:18" s="71" customFormat="1" ht="13.5" customHeight="1">
      <c r="A38" s="72">
        <f t="shared" si="0"/>
        <v>30</v>
      </c>
      <c r="B38" s="312"/>
      <c r="C38" s="313"/>
      <c r="D38" s="313" t="s">
        <v>2631</v>
      </c>
      <c r="E38" s="313"/>
      <c r="F38" s="313"/>
      <c r="G38" s="313"/>
      <c r="H38" s="445" t="s">
        <v>2632</v>
      </c>
      <c r="I38" s="439"/>
      <c r="J38" s="439" t="s">
        <v>2633</v>
      </c>
      <c r="K38" s="445" t="s">
        <v>163</v>
      </c>
      <c r="L38" s="446"/>
      <c r="M38" s="445" t="s">
        <v>118</v>
      </c>
      <c r="N38" s="445"/>
      <c r="O38" s="447"/>
      <c r="P38" s="447"/>
      <c r="Q38" s="447"/>
      <c r="R38" s="311"/>
    </row>
    <row r="39" spans="1:18" s="71" customFormat="1" ht="13.5" customHeight="1">
      <c r="A39" s="72">
        <f t="shared" si="0"/>
        <v>31</v>
      </c>
      <c r="B39" s="312"/>
      <c r="C39" s="313"/>
      <c r="D39" s="313" t="s">
        <v>2634</v>
      </c>
      <c r="E39" s="313"/>
      <c r="F39" s="313"/>
      <c r="G39" s="313"/>
      <c r="H39" s="445" t="s">
        <v>2635</v>
      </c>
      <c r="I39" s="439"/>
      <c r="J39" s="439" t="s">
        <v>2636</v>
      </c>
      <c r="K39" s="445" t="s">
        <v>163</v>
      </c>
      <c r="L39" s="446"/>
      <c r="M39" s="445" t="s">
        <v>118</v>
      </c>
      <c r="N39" s="445"/>
      <c r="O39" s="447"/>
      <c r="P39" s="447"/>
      <c r="Q39" s="447"/>
      <c r="R39" s="311"/>
    </row>
    <row r="40" spans="1:18" s="71" customFormat="1" ht="13.5" customHeight="1">
      <c r="A40" s="72">
        <f t="shared" si="0"/>
        <v>32</v>
      </c>
      <c r="B40" s="316"/>
      <c r="C40" s="313"/>
      <c r="D40" s="313" t="s">
        <v>2637</v>
      </c>
      <c r="E40" s="313"/>
      <c r="F40" s="313"/>
      <c r="G40" s="315"/>
      <c r="H40" s="444"/>
      <c r="I40" s="449"/>
      <c r="J40" s="439" t="s">
        <v>1358</v>
      </c>
      <c r="K40" s="445" t="s">
        <v>163</v>
      </c>
      <c r="L40" s="446" t="s">
        <v>119</v>
      </c>
      <c r="M40" s="310" t="s">
        <v>1358</v>
      </c>
      <c r="N40" s="445"/>
      <c r="O40" s="447"/>
      <c r="P40" s="447"/>
      <c r="Q40" s="447"/>
      <c r="R40" s="311"/>
    </row>
    <row r="41" spans="1:18" s="71" customFormat="1" ht="13.5" customHeight="1">
      <c r="A41" s="72">
        <f t="shared" si="0"/>
        <v>33</v>
      </c>
      <c r="B41" s="314"/>
      <c r="C41" s="313"/>
      <c r="D41" s="313"/>
      <c r="E41" s="67" t="s">
        <v>1373</v>
      </c>
      <c r="F41" s="359"/>
      <c r="G41" s="313"/>
      <c r="H41" s="103" t="s">
        <v>2743</v>
      </c>
      <c r="I41" s="104" t="s">
        <v>2744</v>
      </c>
      <c r="J41" s="104" t="s">
        <v>1376</v>
      </c>
      <c r="K41" s="430" t="s">
        <v>117</v>
      </c>
      <c r="L41" s="435"/>
      <c r="M41" s="430" t="s">
        <v>118</v>
      </c>
      <c r="N41" s="430" t="s">
        <v>1377</v>
      </c>
      <c r="O41" s="447"/>
      <c r="P41" s="447"/>
      <c r="Q41" s="447"/>
      <c r="R41" s="311"/>
    </row>
    <row r="42" spans="1:18" s="71" customFormat="1" ht="13.5" customHeight="1">
      <c r="A42" s="72">
        <f t="shared" si="0"/>
        <v>34</v>
      </c>
      <c r="B42" s="314"/>
      <c r="C42" s="313"/>
      <c r="D42" s="313"/>
      <c r="E42" s="67" t="s">
        <v>1378</v>
      </c>
      <c r="F42" s="102"/>
      <c r="G42" s="313"/>
      <c r="H42" s="103" t="s">
        <v>2469</v>
      </c>
      <c r="I42" s="104" t="s">
        <v>1380</v>
      </c>
      <c r="J42" s="104" t="s">
        <v>1381</v>
      </c>
      <c r="K42" s="430" t="s">
        <v>163</v>
      </c>
      <c r="L42" s="435"/>
      <c r="M42" s="430" t="s">
        <v>118</v>
      </c>
      <c r="N42" s="430"/>
      <c r="O42" s="447"/>
      <c r="P42" s="447"/>
      <c r="Q42" s="447"/>
      <c r="R42" s="311"/>
    </row>
    <row r="43" spans="1:18" s="71" customFormat="1" ht="13.5" customHeight="1">
      <c r="A43" s="72">
        <f t="shared" si="0"/>
        <v>35</v>
      </c>
      <c r="B43" s="314"/>
      <c r="C43" s="313"/>
      <c r="D43" s="313"/>
      <c r="E43" s="67" t="s">
        <v>1382</v>
      </c>
      <c r="F43" s="102"/>
      <c r="G43" s="333"/>
      <c r="H43" s="334"/>
      <c r="I43" s="335"/>
      <c r="J43" s="104" t="s">
        <v>1384</v>
      </c>
      <c r="K43" s="430" t="s">
        <v>163</v>
      </c>
      <c r="L43" s="435" t="s">
        <v>119</v>
      </c>
      <c r="M43" s="88" t="s">
        <v>1384</v>
      </c>
      <c r="N43" s="430"/>
      <c r="O43" s="447"/>
      <c r="P43" s="447"/>
      <c r="Q43" s="447"/>
      <c r="R43" s="311"/>
    </row>
    <row r="44" spans="1:18" s="71" customFormat="1" ht="13.5" customHeight="1">
      <c r="A44" s="72">
        <f t="shared" si="0"/>
        <v>36</v>
      </c>
      <c r="B44" s="314"/>
      <c r="C44" s="313"/>
      <c r="D44" s="313"/>
      <c r="E44" s="67"/>
      <c r="F44" s="67" t="s">
        <v>1385</v>
      </c>
      <c r="G44" s="313"/>
      <c r="H44" s="430" t="s">
        <v>1386</v>
      </c>
      <c r="I44" s="104" t="s">
        <v>1387</v>
      </c>
      <c r="J44" s="104" t="s">
        <v>1376</v>
      </c>
      <c r="K44" s="430" t="s">
        <v>117</v>
      </c>
      <c r="L44" s="435"/>
      <c r="M44" s="430" t="s">
        <v>118</v>
      </c>
      <c r="N44" s="430" t="s">
        <v>1388</v>
      </c>
      <c r="O44" s="447"/>
      <c r="P44" s="447"/>
      <c r="Q44" s="447"/>
      <c r="R44" s="311"/>
    </row>
    <row r="45" spans="1:18" s="71" customFormat="1" ht="13.5" customHeight="1">
      <c r="A45" s="72">
        <f t="shared" si="0"/>
        <v>37</v>
      </c>
      <c r="B45" s="314"/>
      <c r="C45" s="313"/>
      <c r="D45" s="313"/>
      <c r="E45" s="67"/>
      <c r="F45" s="67" t="s">
        <v>1389</v>
      </c>
      <c r="G45" s="313"/>
      <c r="H45" s="430" t="s">
        <v>1390</v>
      </c>
      <c r="I45" s="439" t="s">
        <v>1391</v>
      </c>
      <c r="J45" s="104" t="s">
        <v>1299</v>
      </c>
      <c r="K45" s="430" t="s">
        <v>163</v>
      </c>
      <c r="L45" s="435"/>
      <c r="M45" s="430" t="s">
        <v>118</v>
      </c>
      <c r="N45" s="430"/>
      <c r="O45" s="447"/>
      <c r="P45" s="447"/>
      <c r="Q45" s="447"/>
      <c r="R45" s="311"/>
    </row>
    <row r="46" spans="1:18" s="71" customFormat="1" ht="13.5" customHeight="1">
      <c r="A46" s="72">
        <f t="shared" si="0"/>
        <v>38</v>
      </c>
      <c r="B46" s="314"/>
      <c r="C46" s="313"/>
      <c r="D46" s="313"/>
      <c r="E46" s="67"/>
      <c r="F46" s="67" t="s">
        <v>1362</v>
      </c>
      <c r="G46" s="313"/>
      <c r="H46" s="430" t="s">
        <v>1392</v>
      </c>
      <c r="I46" s="439" t="s">
        <v>1393</v>
      </c>
      <c r="J46" s="104" t="s">
        <v>126</v>
      </c>
      <c r="K46" s="430" t="s">
        <v>163</v>
      </c>
      <c r="L46" s="446"/>
      <c r="M46" s="430" t="s">
        <v>118</v>
      </c>
      <c r="N46" s="445"/>
      <c r="O46" s="447"/>
      <c r="P46" s="447"/>
      <c r="Q46" s="447"/>
      <c r="R46" s="311"/>
    </row>
    <row r="47" spans="1:18" s="71" customFormat="1" ht="13.5" customHeight="1">
      <c r="A47" s="72">
        <f t="shared" si="0"/>
        <v>39</v>
      </c>
      <c r="B47" s="312"/>
      <c r="C47" s="313"/>
      <c r="D47" s="313"/>
      <c r="E47" s="313" t="s">
        <v>1400</v>
      </c>
      <c r="F47" s="313"/>
      <c r="G47" s="313"/>
      <c r="H47" s="445" t="s">
        <v>2638</v>
      </c>
      <c r="I47" s="439">
        <v>92300</v>
      </c>
      <c r="J47" s="439" t="s">
        <v>1402</v>
      </c>
      <c r="K47" s="445" t="s">
        <v>117</v>
      </c>
      <c r="L47" s="446"/>
      <c r="M47" s="445" t="s">
        <v>118</v>
      </c>
      <c r="N47" s="430" t="s">
        <v>1403</v>
      </c>
      <c r="O47" s="447"/>
      <c r="P47" s="447"/>
      <c r="Q47" s="447"/>
      <c r="R47" s="311"/>
    </row>
    <row r="48" spans="1:18" s="71" customFormat="1" ht="13.5" customHeight="1">
      <c r="A48" s="72">
        <f t="shared" si="0"/>
        <v>40</v>
      </c>
      <c r="B48" s="312"/>
      <c r="C48" s="313"/>
      <c r="D48" s="313"/>
      <c r="E48" s="313" t="s">
        <v>1397</v>
      </c>
      <c r="F48" s="313"/>
      <c r="G48" s="313"/>
      <c r="H48" s="445" t="s">
        <v>2473</v>
      </c>
      <c r="I48" s="439" t="s">
        <v>2623</v>
      </c>
      <c r="J48" s="439" t="s">
        <v>1396</v>
      </c>
      <c r="K48" s="445" t="s">
        <v>163</v>
      </c>
      <c r="L48" s="446"/>
      <c r="M48" s="445" t="s">
        <v>118</v>
      </c>
      <c r="N48" s="445"/>
      <c r="O48" s="447"/>
      <c r="P48" s="447"/>
      <c r="Q48" s="447"/>
      <c r="R48" s="311"/>
    </row>
    <row r="49" spans="1:18" s="71" customFormat="1" ht="13.5" customHeight="1">
      <c r="A49" s="72">
        <f t="shared" ref="A49:A59" si="1">ROW()-8</f>
        <v>41</v>
      </c>
      <c r="B49" s="316" t="s">
        <v>2745</v>
      </c>
      <c r="C49" s="313"/>
      <c r="D49" s="313"/>
      <c r="E49" s="313"/>
      <c r="F49" s="313"/>
      <c r="G49" s="333"/>
      <c r="H49" s="453"/>
      <c r="I49" s="450"/>
      <c r="J49" s="439" t="s">
        <v>2746</v>
      </c>
      <c r="K49" s="445" t="s">
        <v>163</v>
      </c>
      <c r="L49" s="108" t="s">
        <v>119</v>
      </c>
      <c r="M49" s="296" t="s">
        <v>2746</v>
      </c>
      <c r="N49" s="445"/>
      <c r="O49" s="447" t="s">
        <v>119</v>
      </c>
      <c r="P49" s="447"/>
      <c r="Q49" s="447"/>
      <c r="R49" s="311"/>
    </row>
    <row r="50" spans="1:18" s="71" customFormat="1" ht="13.5" customHeight="1">
      <c r="A50" s="72">
        <f t="shared" si="1"/>
        <v>42</v>
      </c>
      <c r="B50" s="316"/>
      <c r="C50" s="313" t="s">
        <v>2747</v>
      </c>
      <c r="D50" s="313"/>
      <c r="E50" s="313"/>
      <c r="F50" s="313"/>
      <c r="G50" s="313"/>
      <c r="H50" s="445" t="s">
        <v>2748</v>
      </c>
      <c r="I50" s="439" t="s">
        <v>2749</v>
      </c>
      <c r="J50" s="439" t="s">
        <v>2672</v>
      </c>
      <c r="K50" s="445" t="s">
        <v>1265</v>
      </c>
      <c r="L50" s="325"/>
      <c r="M50" s="445" t="s">
        <v>118</v>
      </c>
      <c r="N50" s="445"/>
      <c r="O50" s="447" t="s">
        <v>119</v>
      </c>
      <c r="P50" s="447"/>
      <c r="Q50" s="447"/>
      <c r="R50" s="311"/>
    </row>
    <row r="51" spans="1:18" s="71" customFormat="1" ht="13.5" customHeight="1">
      <c r="A51" s="72">
        <f t="shared" si="1"/>
        <v>43</v>
      </c>
      <c r="B51" s="316"/>
      <c r="C51" s="330" t="s">
        <v>2673</v>
      </c>
      <c r="D51" s="313"/>
      <c r="E51" s="313"/>
      <c r="F51" s="313"/>
      <c r="G51" s="313"/>
      <c r="H51" s="445" t="s">
        <v>2750</v>
      </c>
      <c r="I51" s="439" t="s">
        <v>2675</v>
      </c>
      <c r="J51" s="439" t="s">
        <v>1768</v>
      </c>
      <c r="K51" s="445" t="s">
        <v>163</v>
      </c>
      <c r="L51" s="446"/>
      <c r="M51" s="445" t="s">
        <v>118</v>
      </c>
      <c r="N51" s="445"/>
      <c r="O51" s="447" t="s">
        <v>119</v>
      </c>
      <c r="P51" s="447"/>
      <c r="Q51" s="447"/>
      <c r="R51" s="311"/>
    </row>
    <row r="52" spans="1:18" s="71" customFormat="1" ht="13.5" customHeight="1">
      <c r="A52" s="72">
        <f t="shared" si="1"/>
        <v>44</v>
      </c>
      <c r="B52" s="316"/>
      <c r="C52" s="330" t="s">
        <v>2676</v>
      </c>
      <c r="D52" s="313"/>
      <c r="E52" s="313"/>
      <c r="F52" s="313"/>
      <c r="G52" s="313"/>
      <c r="H52" s="445" t="s">
        <v>2750</v>
      </c>
      <c r="I52" s="439" t="s">
        <v>2678</v>
      </c>
      <c r="J52" s="439" t="s">
        <v>2679</v>
      </c>
      <c r="K52" s="445" t="s">
        <v>1265</v>
      </c>
      <c r="L52" s="446"/>
      <c r="M52" s="445" t="s">
        <v>118</v>
      </c>
      <c r="N52" s="445"/>
      <c r="O52" s="447" t="s">
        <v>119</v>
      </c>
      <c r="P52" s="447"/>
      <c r="Q52" s="447"/>
      <c r="R52" s="311"/>
    </row>
    <row r="53" spans="1:18" s="71" customFormat="1" ht="13.5" customHeight="1">
      <c r="A53" s="366">
        <f>ROW()-8</f>
        <v>45</v>
      </c>
      <c r="B53" s="314"/>
      <c r="C53" s="67" t="s">
        <v>2751</v>
      </c>
      <c r="D53" s="313"/>
      <c r="E53" s="313"/>
      <c r="F53" s="313"/>
      <c r="G53" s="333"/>
      <c r="H53" s="453"/>
      <c r="I53" s="450"/>
      <c r="J53" s="104" t="s">
        <v>2752</v>
      </c>
      <c r="K53" s="103" t="s">
        <v>1265</v>
      </c>
      <c r="L53" s="108" t="s">
        <v>119</v>
      </c>
      <c r="M53" s="296" t="s">
        <v>2753</v>
      </c>
      <c r="N53" s="445"/>
      <c r="O53" s="447" t="s">
        <v>119</v>
      </c>
      <c r="P53" s="447"/>
      <c r="Q53" s="447"/>
      <c r="R53" s="311"/>
    </row>
    <row r="54" spans="1:18" s="71" customFormat="1" ht="13.5" customHeight="1">
      <c r="A54" s="369">
        <f t="shared" si="1"/>
        <v>46</v>
      </c>
      <c r="B54" s="314"/>
      <c r="C54" s="360"/>
      <c r="D54" s="313" t="s">
        <v>2754</v>
      </c>
      <c r="E54" s="313"/>
      <c r="F54" s="313"/>
      <c r="G54" s="313"/>
      <c r="H54" s="445" t="s">
        <v>2755</v>
      </c>
      <c r="I54" s="445" t="s">
        <v>2756</v>
      </c>
      <c r="J54" s="439" t="s">
        <v>1299</v>
      </c>
      <c r="K54" s="445" t="s">
        <v>117</v>
      </c>
      <c r="L54" s="435"/>
      <c r="M54" s="430" t="s">
        <v>118</v>
      </c>
      <c r="N54" s="445" t="s">
        <v>2757</v>
      </c>
      <c r="O54" s="447" t="s">
        <v>119</v>
      </c>
      <c r="P54" s="447"/>
      <c r="Q54" s="447"/>
      <c r="R54" s="311"/>
    </row>
    <row r="55" spans="1:18" s="71" customFormat="1" ht="13.5" customHeight="1">
      <c r="A55" s="366">
        <f>ROW()-8</f>
        <v>47</v>
      </c>
      <c r="B55" s="314"/>
      <c r="C55" s="360"/>
      <c r="D55" s="313" t="s">
        <v>2758</v>
      </c>
      <c r="E55" s="313"/>
      <c r="F55" s="313"/>
      <c r="G55" s="313"/>
      <c r="H55" s="445" t="s">
        <v>2759</v>
      </c>
      <c r="I55" s="439"/>
      <c r="J55" s="439" t="s">
        <v>1355</v>
      </c>
      <c r="K55" s="445" t="s">
        <v>117</v>
      </c>
      <c r="L55" s="454"/>
      <c r="M55" s="430" t="s">
        <v>118</v>
      </c>
      <c r="N55" s="445"/>
      <c r="O55" s="447" t="s">
        <v>119</v>
      </c>
      <c r="P55" s="447"/>
      <c r="Q55" s="447"/>
      <c r="R55" s="311"/>
    </row>
    <row r="56" spans="1:18" s="71" customFormat="1" ht="13.5" customHeight="1">
      <c r="A56" s="366">
        <f>ROW()-8</f>
        <v>48</v>
      </c>
      <c r="B56" s="314"/>
      <c r="C56" s="360"/>
      <c r="D56" s="313" t="s">
        <v>2760</v>
      </c>
      <c r="E56" s="313"/>
      <c r="F56" s="313"/>
      <c r="G56" s="313"/>
      <c r="H56" s="445" t="s">
        <v>2761</v>
      </c>
      <c r="I56" s="445" t="s">
        <v>2762</v>
      </c>
      <c r="J56" s="439" t="s">
        <v>1478</v>
      </c>
      <c r="K56" s="445" t="s">
        <v>163</v>
      </c>
      <c r="L56" s="454"/>
      <c r="M56" s="445" t="s">
        <v>118</v>
      </c>
      <c r="N56" s="445"/>
      <c r="O56" s="447" t="s">
        <v>119</v>
      </c>
      <c r="P56" s="447"/>
      <c r="Q56" s="447"/>
      <c r="R56" s="311"/>
    </row>
    <row r="57" spans="1:18" s="71" customFormat="1" ht="13.5" customHeight="1">
      <c r="A57" s="369">
        <f>ROW()-8</f>
        <v>49</v>
      </c>
      <c r="B57" s="314"/>
      <c r="C57" s="313" t="s">
        <v>1752</v>
      </c>
      <c r="D57" s="313"/>
      <c r="E57" s="313"/>
      <c r="F57" s="313"/>
      <c r="G57" s="313"/>
      <c r="H57" s="445" t="s">
        <v>2763</v>
      </c>
      <c r="I57" s="439"/>
      <c r="J57" s="439" t="s">
        <v>1755</v>
      </c>
      <c r="K57" s="445" t="s">
        <v>163</v>
      </c>
      <c r="L57" s="446"/>
      <c r="M57" s="445" t="s">
        <v>118</v>
      </c>
      <c r="N57" s="445"/>
      <c r="O57" s="447" t="s">
        <v>119</v>
      </c>
      <c r="P57" s="447"/>
      <c r="Q57" s="447"/>
      <c r="R57" s="311"/>
    </row>
    <row r="58" spans="1:18" s="71" customFormat="1" ht="13.5" customHeight="1">
      <c r="A58" s="369">
        <f>ROW()-8</f>
        <v>50</v>
      </c>
      <c r="B58" s="314"/>
      <c r="C58" s="313" t="s">
        <v>2764</v>
      </c>
      <c r="D58" s="313"/>
      <c r="E58" s="313"/>
      <c r="F58" s="313"/>
      <c r="G58" s="313"/>
      <c r="H58" s="445" t="s">
        <v>2765</v>
      </c>
      <c r="I58" s="439"/>
      <c r="J58" s="439" t="s">
        <v>1759</v>
      </c>
      <c r="K58" s="445" t="s">
        <v>163</v>
      </c>
      <c r="L58" s="446"/>
      <c r="M58" s="445" t="s">
        <v>118</v>
      </c>
      <c r="N58" s="445"/>
      <c r="O58" s="447" t="s">
        <v>119</v>
      </c>
      <c r="P58" s="447"/>
      <c r="Q58" s="447"/>
      <c r="R58" s="311"/>
    </row>
    <row r="59" spans="1:18" s="71" customFormat="1" ht="13.5" customHeight="1">
      <c r="A59" s="368">
        <f t="shared" si="1"/>
        <v>51</v>
      </c>
      <c r="B59" s="314"/>
      <c r="C59" s="313" t="s">
        <v>1854</v>
      </c>
      <c r="D59" s="313"/>
      <c r="E59" s="313"/>
      <c r="F59" s="313"/>
      <c r="G59" s="313"/>
      <c r="H59" s="445" t="s">
        <v>2766</v>
      </c>
      <c r="I59" s="439"/>
      <c r="J59" s="439" t="s">
        <v>213</v>
      </c>
      <c r="K59" s="103" t="s">
        <v>1265</v>
      </c>
      <c r="L59" s="446"/>
      <c r="M59" s="445" t="s">
        <v>118</v>
      </c>
      <c r="N59" s="445"/>
      <c r="O59" s="447" t="s">
        <v>119</v>
      </c>
      <c r="P59" s="447"/>
      <c r="Q59" s="447"/>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4">
      <formula>AND($L28="X",OR(#REF!&lt;&gt;"",$B28&lt;&gt;""))</formula>
    </cfRule>
    <cfRule type="expression" dxfId="745" priority="83">
      <formula>#REF!=1</formula>
    </cfRule>
    <cfRule type="expression" dxfId="744" priority="81">
      <formula>OR(#REF!="X",#REF!="X")</formula>
    </cfRule>
    <cfRule type="expression" dxfId="743" priority="82">
      <formula>AND(#REF!=1,#REF!=1)</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9">
      <formula>#REF!=1</formula>
    </cfRule>
    <cfRule type="expression" dxfId="736" priority="88">
      <formula>AND(#REF!=1,#REF!=1)</formula>
    </cfRule>
  </conditionalFormatting>
  <conditionalFormatting sqref="D26:G26">
    <cfRule type="expression" dxfId="735" priority="91">
      <formula>AND(#REF!=1,#REF!=1)</formula>
    </cfRule>
    <cfRule type="expression" dxfId="734" priority="92">
      <formula>#REF!=1</formula>
    </cfRule>
    <cfRule type="expression" dxfId="733" priority="93">
      <formula>AND($L26="X",OR($B26&lt;&gt;"",$C26&lt;&gt;"",$D26&lt;&gt;"",$E26&lt;&gt;""))</formula>
    </cfRule>
    <cfRule type="expression" dxfId="732" priority="94">
      <formula>AND($L26="X",OR($B26&lt;&gt;"",$C26&lt;&gt;"",$E26&lt;&gt;"",#REF!&lt;&gt;""))</formula>
    </cfRule>
    <cfRule type="expression" dxfId="731" priority="96">
      <formula>AND($L26="X",OR($B26&lt;&gt;"",$C26&lt;&gt;"",$D26&lt;&gt;""))</formula>
    </cfRule>
    <cfRule type="expression" dxfId="730" priority="97">
      <formula>AND(#REF!=1,#REF!=1)</formula>
    </cfRule>
    <cfRule type="expression" dxfId="729" priority="98">
      <formula>#REF!=1</formula>
    </cfRule>
    <cfRule type="expression" dxfId="728" priority="99">
      <formula>AND($L26="X",$B26&lt;&gt;"")</formula>
    </cfRule>
    <cfRule type="expression" dxfId="727" priority="100">
      <formula>AND($L26="X",OR($B26&lt;&gt;"",$C26&lt;&gt;""))</formula>
    </cfRule>
    <cfRule type="expression" dxfId="726" priority="95">
      <formula>#REF!=1</formula>
    </cfRule>
    <cfRule type="expression" dxfId="7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2">
      <formula>AND($L26="X",OR($B26&lt;&gt;"",$C26&lt;&gt;""))</formula>
    </cfRule>
    <cfRule type="expression" dxfId="7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6">
      <formula>AND($L26="X",OR($B26&lt;&gt;"",$C26&lt;&gt;"",$D26&lt;&gt;"",$E26&lt;&gt;""))</formula>
    </cfRule>
    <cfRule type="expression" dxfId="718" priority="75">
      <formula>AND($L26="X",OR($B26&lt;&gt;"",$C26&lt;&gt;"",$E26&lt;&gt;"",#REF!&lt;&gt;""))</formula>
    </cfRule>
    <cfRule type="expression" dxfId="717" priority="74">
      <formula>AND($L26="X",OR($B26&lt;&gt;"",$C26&lt;&gt;"",$D26&lt;&gt;"",$E26&lt;&gt;"",$F26&lt;&gt;""))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24" sqref="N24"/>
    </sheetView>
  </sheetViews>
  <sheetFormatPr defaultColWidth="9.5" defaultRowHeight="14.4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30" t="s">
        <v>2710</v>
      </c>
      <c r="I9" s="439" t="s">
        <v>1228</v>
      </c>
      <c r="J9" s="439" t="s">
        <v>197</v>
      </c>
      <c r="K9" s="445" t="s">
        <v>117</v>
      </c>
      <c r="L9" s="446"/>
      <c r="M9" s="445" t="s">
        <v>118</v>
      </c>
      <c r="N9" s="410" t="s">
        <v>2773</v>
      </c>
      <c r="O9" s="447" t="s">
        <v>119</v>
      </c>
      <c r="P9" s="311"/>
    </row>
    <row r="10" spans="1:17" s="71" customFormat="1" ht="13.5" customHeight="1">
      <c r="A10" s="368">
        <f t="shared" si="0"/>
        <v>2</v>
      </c>
      <c r="B10" s="313" t="s">
        <v>2774</v>
      </c>
      <c r="C10" s="313"/>
      <c r="D10" s="313"/>
      <c r="E10" s="313"/>
      <c r="F10" s="313"/>
      <c r="G10" s="313"/>
      <c r="H10" s="445" t="s">
        <v>2775</v>
      </c>
      <c r="I10" s="437" t="s">
        <v>1649</v>
      </c>
      <c r="J10" s="433" t="s">
        <v>1650</v>
      </c>
      <c r="K10" s="430" t="s">
        <v>163</v>
      </c>
      <c r="L10" s="435"/>
      <c r="M10" s="433" t="s">
        <v>118</v>
      </c>
      <c r="N10" s="433" t="s">
        <v>1651</v>
      </c>
      <c r="O10" s="447" t="s">
        <v>119</v>
      </c>
      <c r="P10" s="311"/>
    </row>
    <row r="11" spans="1:17" s="71" customFormat="1" ht="13.5" customHeight="1">
      <c r="A11" s="368">
        <f t="shared" si="0"/>
        <v>3</v>
      </c>
      <c r="B11" s="313" t="s">
        <v>2723</v>
      </c>
      <c r="C11" s="313"/>
      <c r="D11" s="313"/>
      <c r="E11" s="313"/>
      <c r="F11" s="313"/>
      <c r="G11" s="313"/>
      <c r="H11" s="445" t="s">
        <v>2776</v>
      </c>
      <c r="I11" s="439" t="s">
        <v>204</v>
      </c>
      <c r="J11" s="439" t="s">
        <v>205</v>
      </c>
      <c r="K11" s="445" t="s">
        <v>117</v>
      </c>
      <c r="L11" s="446"/>
      <c r="M11" s="445" t="s">
        <v>134</v>
      </c>
      <c r="N11" s="445"/>
      <c r="O11" s="447"/>
      <c r="P11" s="311"/>
    </row>
    <row r="12" spans="1:17" s="71" customFormat="1" ht="13.5" customHeight="1">
      <c r="A12" s="369">
        <f>ROW()-8</f>
        <v>4</v>
      </c>
      <c r="B12" s="314" t="s">
        <v>2777</v>
      </c>
      <c r="C12" s="333"/>
      <c r="D12" s="333"/>
      <c r="E12" s="333"/>
      <c r="F12" s="333"/>
      <c r="G12" s="333"/>
      <c r="H12" s="453"/>
      <c r="I12" s="450"/>
      <c r="J12" s="439" t="s">
        <v>2778</v>
      </c>
      <c r="K12" s="445" t="s">
        <v>163</v>
      </c>
      <c r="L12" s="446" t="s">
        <v>119</v>
      </c>
      <c r="M12" s="318" t="s">
        <v>2778</v>
      </c>
      <c r="N12" s="445"/>
      <c r="O12" s="455"/>
      <c r="P12" s="311"/>
    </row>
    <row r="13" spans="1:17" s="71" customFormat="1" ht="13.5" customHeight="1">
      <c r="A13" s="369">
        <f t="shared" ref="A13:A14" si="1">ROW()-8</f>
        <v>5</v>
      </c>
      <c r="B13" s="314"/>
      <c r="C13" s="313" t="s">
        <v>2779</v>
      </c>
      <c r="D13" s="313"/>
      <c r="E13" s="313"/>
      <c r="F13" s="313"/>
      <c r="G13" s="313"/>
      <c r="H13" s="445" t="s">
        <v>2780</v>
      </c>
      <c r="I13" s="439" t="s">
        <v>2781</v>
      </c>
      <c r="J13" s="439" t="s">
        <v>2782</v>
      </c>
      <c r="K13" s="445" t="s">
        <v>163</v>
      </c>
      <c r="L13" s="446"/>
      <c r="M13" s="332" t="s">
        <v>118</v>
      </c>
      <c r="N13" s="445"/>
      <c r="O13" s="455"/>
      <c r="P13" s="311"/>
    </row>
    <row r="14" spans="1:17" s="71" customFormat="1" ht="13.5" customHeight="1">
      <c r="A14" s="369">
        <f t="shared" si="1"/>
        <v>6</v>
      </c>
      <c r="B14" s="314"/>
      <c r="C14" s="313" t="s">
        <v>2783</v>
      </c>
      <c r="D14" s="313"/>
      <c r="E14" s="313"/>
      <c r="F14" s="313"/>
      <c r="G14" s="313"/>
      <c r="H14" s="445" t="s">
        <v>2784</v>
      </c>
      <c r="I14" s="439" t="s">
        <v>2785</v>
      </c>
      <c r="J14" s="439" t="s">
        <v>2786</v>
      </c>
      <c r="K14" s="445" t="s">
        <v>163</v>
      </c>
      <c r="L14" s="446"/>
      <c r="M14" s="332" t="s">
        <v>118</v>
      </c>
      <c r="N14" s="445"/>
      <c r="O14" s="455"/>
      <c r="P14" s="311"/>
    </row>
    <row r="15" spans="1:17" s="71" customFormat="1" ht="13.5" customHeight="1">
      <c r="A15" s="369">
        <f>ROW()-8</f>
        <v>7</v>
      </c>
      <c r="B15" s="314" t="s">
        <v>2787</v>
      </c>
      <c r="C15" s="313"/>
      <c r="D15" s="313"/>
      <c r="E15" s="313"/>
      <c r="F15" s="313"/>
      <c r="G15" s="313"/>
      <c r="H15" s="445" t="s">
        <v>2788</v>
      </c>
      <c r="I15" s="439" t="s">
        <v>2789</v>
      </c>
      <c r="J15" s="439" t="s">
        <v>1270</v>
      </c>
      <c r="K15" s="445" t="s">
        <v>163</v>
      </c>
      <c r="L15" s="446"/>
      <c r="M15" s="445" t="s">
        <v>118</v>
      </c>
      <c r="N15" s="445"/>
      <c r="O15" s="447" t="s">
        <v>119</v>
      </c>
      <c r="P15" s="311"/>
    </row>
    <row r="16" spans="1:17" s="71" customFormat="1" ht="13.5" customHeight="1">
      <c r="A16" s="368">
        <f t="shared" si="0"/>
        <v>8</v>
      </c>
      <c r="B16" s="67" t="s">
        <v>2790</v>
      </c>
      <c r="C16" s="331"/>
      <c r="D16" s="333"/>
      <c r="E16" s="333"/>
      <c r="F16" s="333"/>
      <c r="G16" s="315"/>
      <c r="H16" s="444"/>
      <c r="I16" s="449"/>
      <c r="J16" s="104" t="s">
        <v>2791</v>
      </c>
      <c r="K16" s="443" t="s">
        <v>148</v>
      </c>
      <c r="L16" s="108" t="s">
        <v>119</v>
      </c>
      <c r="M16" s="296" t="s">
        <v>2791</v>
      </c>
      <c r="N16" s="445"/>
      <c r="O16" s="447" t="s">
        <v>119</v>
      </c>
      <c r="P16" s="311"/>
    </row>
    <row r="17" spans="1:16" s="71" customFormat="1" ht="13.5" customHeight="1">
      <c r="A17" s="368">
        <f t="shared" si="0"/>
        <v>9</v>
      </c>
      <c r="B17" s="67"/>
      <c r="C17" s="67" t="s">
        <v>2792</v>
      </c>
      <c r="D17" s="313"/>
      <c r="E17" s="313"/>
      <c r="F17" s="313"/>
      <c r="G17" s="313"/>
      <c r="H17" s="445" t="s">
        <v>2793</v>
      </c>
      <c r="I17" s="439" t="s">
        <v>2794</v>
      </c>
      <c r="J17" s="104" t="s">
        <v>2795</v>
      </c>
      <c r="K17" s="430" t="s">
        <v>163</v>
      </c>
      <c r="L17" s="108"/>
      <c r="M17" s="332" t="s">
        <v>118</v>
      </c>
      <c r="N17" s="445"/>
      <c r="O17" s="447" t="s">
        <v>119</v>
      </c>
      <c r="P17" s="311"/>
    </row>
    <row r="18" spans="1:16" s="71" customFormat="1" ht="13.5" customHeight="1">
      <c r="A18" s="368">
        <f t="shared" si="0"/>
        <v>10</v>
      </c>
      <c r="B18" s="314"/>
      <c r="C18" s="360" t="s">
        <v>2725</v>
      </c>
      <c r="D18" s="313"/>
      <c r="E18" s="313"/>
      <c r="F18" s="313"/>
      <c r="G18" s="313"/>
      <c r="H18" s="445" t="s">
        <v>2796</v>
      </c>
      <c r="I18" s="338" t="s">
        <v>2727</v>
      </c>
      <c r="J18" s="104" t="s">
        <v>2728</v>
      </c>
      <c r="K18" s="430" t="s">
        <v>117</v>
      </c>
      <c r="L18" s="446"/>
      <c r="M18" s="332" t="s">
        <v>118</v>
      </c>
      <c r="N18" s="445"/>
      <c r="O18" s="447"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4.4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24" t="s">
        <v>93</v>
      </c>
      <c r="P7" s="424"/>
      <c r="Q7" s="424"/>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32"/>
      <c r="E9" s="432"/>
      <c r="F9" s="432"/>
      <c r="G9" s="432"/>
      <c r="H9" s="430" t="s">
        <v>2803</v>
      </c>
      <c r="I9" s="137" t="s">
        <v>1951</v>
      </c>
      <c r="J9" s="433" t="s">
        <v>197</v>
      </c>
      <c r="K9" s="430" t="s">
        <v>117</v>
      </c>
      <c r="L9" s="436"/>
      <c r="M9" s="430" t="s">
        <v>118</v>
      </c>
      <c r="N9" s="430"/>
      <c r="O9" s="434"/>
      <c r="P9" s="434" t="s">
        <v>119</v>
      </c>
      <c r="Q9" s="434"/>
      <c r="R9" s="349"/>
    </row>
    <row r="10" spans="1:18" s="71" customFormat="1" ht="13.5" customHeight="1">
      <c r="A10" s="72">
        <v>2</v>
      </c>
      <c r="B10" s="330" t="s">
        <v>2804</v>
      </c>
      <c r="C10" s="67"/>
      <c r="D10" s="69"/>
      <c r="E10" s="69"/>
      <c r="F10" s="69"/>
      <c r="G10" s="69"/>
      <c r="H10" s="430" t="s">
        <v>2805</v>
      </c>
      <c r="I10" s="11" t="s">
        <v>2017</v>
      </c>
      <c r="J10" s="433" t="s">
        <v>201</v>
      </c>
      <c r="K10" s="430" t="s">
        <v>163</v>
      </c>
      <c r="L10" s="436"/>
      <c r="M10" s="430" t="s">
        <v>118</v>
      </c>
      <c r="N10" s="430"/>
      <c r="O10" s="434"/>
      <c r="P10" s="434" t="s">
        <v>119</v>
      </c>
      <c r="Q10" s="434"/>
      <c r="R10" s="349"/>
    </row>
    <row r="11" spans="1:18" s="71" customFormat="1" ht="13.5" customHeight="1">
      <c r="A11" s="72">
        <v>3</v>
      </c>
      <c r="B11" s="65" t="s">
        <v>2806</v>
      </c>
      <c r="C11" s="67"/>
      <c r="D11" s="86"/>
      <c r="E11" s="86"/>
      <c r="F11" s="86"/>
      <c r="G11" s="86"/>
      <c r="H11" s="430"/>
      <c r="I11" s="433" t="s">
        <v>204</v>
      </c>
      <c r="J11" s="433" t="s">
        <v>205</v>
      </c>
      <c r="K11" s="430" t="s">
        <v>117</v>
      </c>
      <c r="L11" s="436"/>
      <c r="M11" s="430" t="s">
        <v>134</v>
      </c>
      <c r="N11" s="430"/>
      <c r="O11" s="434"/>
      <c r="P11" s="434" t="s">
        <v>119</v>
      </c>
      <c r="Q11" s="434"/>
      <c r="R11" s="349"/>
    </row>
    <row r="12" spans="1:18" s="71" customFormat="1" ht="13.5" customHeight="1">
      <c r="A12" s="72">
        <v>4</v>
      </c>
      <c r="B12" s="64" t="s">
        <v>1616</v>
      </c>
      <c r="C12" s="293"/>
      <c r="D12" s="292"/>
      <c r="E12" s="292"/>
      <c r="F12" s="292"/>
      <c r="G12" s="292"/>
      <c r="H12" s="456"/>
      <c r="I12" s="457"/>
      <c r="J12" s="433" t="s">
        <v>1618</v>
      </c>
      <c r="K12" s="430" t="s">
        <v>117</v>
      </c>
      <c r="L12" s="436" t="s">
        <v>119</v>
      </c>
      <c r="M12" s="186" t="s">
        <v>1618</v>
      </c>
      <c r="N12" s="430"/>
      <c r="O12" s="434"/>
      <c r="P12" s="434" t="s">
        <v>119</v>
      </c>
      <c r="Q12" s="434"/>
      <c r="R12" s="349"/>
    </row>
    <row r="13" spans="1:18" s="71" customFormat="1" ht="13.5" customHeight="1">
      <c r="A13" s="72">
        <v>5</v>
      </c>
      <c r="B13" s="65"/>
      <c r="C13" s="65" t="s">
        <v>2807</v>
      </c>
      <c r="D13" s="86"/>
      <c r="E13" s="86"/>
      <c r="F13" s="86"/>
      <c r="G13" s="86"/>
      <c r="H13" s="430"/>
      <c r="I13" s="433"/>
      <c r="J13" s="433" t="s">
        <v>2728</v>
      </c>
      <c r="K13" s="430" t="s">
        <v>117</v>
      </c>
      <c r="L13" s="436"/>
      <c r="M13" s="438" t="s">
        <v>118</v>
      </c>
      <c r="N13" s="430"/>
      <c r="O13" s="434"/>
      <c r="P13" s="434" t="s">
        <v>119</v>
      </c>
      <c r="Q13" s="434"/>
      <c r="R13" s="349"/>
    </row>
    <row r="14" spans="1:18" s="71" customFormat="1" ht="13.5" customHeight="1">
      <c r="A14" s="72">
        <v>6</v>
      </c>
      <c r="B14" s="65"/>
      <c r="C14" s="67" t="s">
        <v>2808</v>
      </c>
      <c r="D14" s="86"/>
      <c r="E14" s="86"/>
      <c r="F14" s="86"/>
      <c r="G14" s="86"/>
      <c r="H14" s="430"/>
      <c r="I14" s="433"/>
      <c r="J14" s="433" t="s">
        <v>2809</v>
      </c>
      <c r="K14" s="430" t="s">
        <v>117</v>
      </c>
      <c r="L14" s="436"/>
      <c r="M14" s="438" t="s">
        <v>118</v>
      </c>
      <c r="N14" s="430"/>
      <c r="O14" s="434"/>
      <c r="P14" s="434" t="s">
        <v>119</v>
      </c>
      <c r="Q14" s="434"/>
      <c r="R14" s="349"/>
    </row>
    <row r="15" spans="1:18" s="71" customFormat="1" ht="13.5" customHeight="1">
      <c r="A15" s="72">
        <v>7</v>
      </c>
      <c r="B15" s="65"/>
      <c r="C15" s="67" t="s">
        <v>2810</v>
      </c>
      <c r="D15" s="86"/>
      <c r="E15" s="86"/>
      <c r="F15" s="86"/>
      <c r="G15" s="86"/>
      <c r="H15" s="430"/>
      <c r="I15" s="433"/>
      <c r="J15" s="433" t="s">
        <v>2811</v>
      </c>
      <c r="K15" s="430" t="s">
        <v>163</v>
      </c>
      <c r="L15" s="436"/>
      <c r="M15" s="438" t="s">
        <v>118</v>
      </c>
      <c r="N15" s="430"/>
      <c r="O15" s="434"/>
      <c r="P15" s="434" t="s">
        <v>119</v>
      </c>
      <c r="Q15" s="434"/>
      <c r="R15" s="349"/>
    </row>
    <row r="16" spans="1:18" s="71" customFormat="1" ht="13.5" customHeight="1">
      <c r="A16" s="72">
        <v>8</v>
      </c>
      <c r="B16" s="65"/>
      <c r="C16" s="67" t="s">
        <v>2812</v>
      </c>
      <c r="D16" s="86"/>
      <c r="E16" s="86"/>
      <c r="F16" s="86"/>
      <c r="G16" s="86"/>
      <c r="H16" s="430"/>
      <c r="I16" s="433"/>
      <c r="J16" s="433" t="s">
        <v>1856</v>
      </c>
      <c r="K16" s="430" t="s">
        <v>1265</v>
      </c>
      <c r="L16" s="436"/>
      <c r="M16" s="438" t="s">
        <v>118</v>
      </c>
      <c r="N16" s="430"/>
      <c r="O16" s="434"/>
      <c r="P16" s="434" t="s">
        <v>119</v>
      </c>
      <c r="Q16" s="434"/>
      <c r="R16" s="349"/>
    </row>
    <row r="17" spans="1:18" s="71" customFormat="1" ht="13.5" customHeight="1">
      <c r="A17" s="72">
        <v>9</v>
      </c>
      <c r="B17" s="64" t="s">
        <v>2813</v>
      </c>
      <c r="C17" s="293"/>
      <c r="D17" s="458"/>
      <c r="E17" s="458"/>
      <c r="F17" s="458"/>
      <c r="G17" s="458"/>
      <c r="H17" s="456"/>
      <c r="I17" s="456"/>
      <c r="J17" s="433" t="s">
        <v>1646</v>
      </c>
      <c r="K17" s="430" t="s">
        <v>117</v>
      </c>
      <c r="L17" s="436" t="s">
        <v>119</v>
      </c>
      <c r="M17" s="186" t="s">
        <v>1646</v>
      </c>
      <c r="N17" s="430"/>
      <c r="O17" s="434"/>
      <c r="P17" s="434" t="s">
        <v>119</v>
      </c>
      <c r="Q17" s="434"/>
      <c r="R17" s="349"/>
    </row>
    <row r="18" spans="1:18" s="71" customFormat="1" ht="13.5" customHeight="1">
      <c r="A18" s="72">
        <v>10</v>
      </c>
      <c r="B18" s="65"/>
      <c r="C18" s="67" t="s">
        <v>1647</v>
      </c>
      <c r="D18" s="86"/>
      <c r="E18" s="86"/>
      <c r="F18" s="86"/>
      <c r="G18" s="86"/>
      <c r="H18" s="430" t="s">
        <v>2814</v>
      </c>
      <c r="I18" s="430" t="s">
        <v>2815</v>
      </c>
      <c r="J18" s="433" t="s">
        <v>2816</v>
      </c>
      <c r="K18" s="430" t="s">
        <v>117</v>
      </c>
      <c r="L18" s="436"/>
      <c r="M18" s="433" t="s">
        <v>118</v>
      </c>
      <c r="N18" s="430"/>
      <c r="O18" s="434"/>
      <c r="P18" s="434" t="s">
        <v>119</v>
      </c>
      <c r="Q18" s="434"/>
      <c r="R18" s="349"/>
    </row>
    <row r="19" spans="1:18" s="71" customFormat="1" ht="13.5" customHeight="1">
      <c r="A19" s="72">
        <v>11</v>
      </c>
      <c r="B19" s="65"/>
      <c r="C19" s="67" t="s">
        <v>2817</v>
      </c>
      <c r="D19" s="86"/>
      <c r="E19" s="86"/>
      <c r="F19" s="86"/>
      <c r="G19" s="86"/>
      <c r="H19" s="430"/>
      <c r="I19" s="430" t="s">
        <v>2818</v>
      </c>
      <c r="J19" s="433" t="s">
        <v>2819</v>
      </c>
      <c r="K19" s="430" t="s">
        <v>163</v>
      </c>
      <c r="L19" s="436"/>
      <c r="M19" s="438" t="s">
        <v>118</v>
      </c>
      <c r="N19" s="430"/>
      <c r="O19" s="434"/>
      <c r="P19" s="434" t="s">
        <v>119</v>
      </c>
      <c r="Q19" s="434"/>
      <c r="R19" s="349"/>
    </row>
    <row r="20" spans="1:18" s="71" customFormat="1" ht="13.5" customHeight="1">
      <c r="A20" s="72">
        <v>12</v>
      </c>
      <c r="B20" s="93"/>
      <c r="C20" s="67" t="s">
        <v>1362</v>
      </c>
      <c r="D20" s="69"/>
      <c r="E20" s="69"/>
      <c r="F20" s="69"/>
      <c r="G20" s="69"/>
      <c r="H20" s="430" t="s">
        <v>2820</v>
      </c>
      <c r="I20" s="430" t="s">
        <v>1421</v>
      </c>
      <c r="J20" s="433" t="s">
        <v>1584</v>
      </c>
      <c r="K20" s="430" t="s">
        <v>163</v>
      </c>
      <c r="L20" s="436"/>
      <c r="M20" s="430" t="s">
        <v>118</v>
      </c>
      <c r="N20" s="430"/>
      <c r="O20" s="434"/>
      <c r="P20" s="434" t="s">
        <v>119</v>
      </c>
      <c r="Q20" s="434"/>
      <c r="R20" s="349"/>
    </row>
    <row r="21" spans="1:18" s="71" customFormat="1" ht="13.5" customHeight="1">
      <c r="A21" s="72">
        <v>13</v>
      </c>
      <c r="B21" s="65"/>
      <c r="C21" s="67" t="s">
        <v>1585</v>
      </c>
      <c r="D21" s="86"/>
      <c r="E21" s="86"/>
      <c r="F21" s="86"/>
      <c r="G21" s="86"/>
      <c r="H21" s="430" t="s">
        <v>2735</v>
      </c>
      <c r="I21" s="433" t="s">
        <v>1587</v>
      </c>
      <c r="J21" s="433" t="s">
        <v>1588</v>
      </c>
      <c r="K21" s="430" t="s">
        <v>163</v>
      </c>
      <c r="L21" s="436"/>
      <c r="M21" s="430" t="s">
        <v>118</v>
      </c>
      <c r="N21" s="430"/>
      <c r="O21" s="434"/>
      <c r="P21" s="434" t="s">
        <v>119</v>
      </c>
      <c r="Q21" s="434"/>
      <c r="R21" s="349"/>
    </row>
    <row r="22" spans="1:18" s="71" customFormat="1" ht="13.5" customHeight="1">
      <c r="A22" s="72">
        <v>14</v>
      </c>
      <c r="B22" s="65"/>
      <c r="C22" s="67" t="s">
        <v>1719</v>
      </c>
      <c r="D22" s="86"/>
      <c r="E22" s="86"/>
      <c r="F22" s="86"/>
      <c r="G22" s="86"/>
      <c r="H22" s="430" t="s">
        <v>2615</v>
      </c>
      <c r="I22" s="430"/>
      <c r="J22" s="433" t="s">
        <v>1721</v>
      </c>
      <c r="K22" s="430" t="s">
        <v>163</v>
      </c>
      <c r="L22" s="436"/>
      <c r="M22" s="430" t="s">
        <v>1722</v>
      </c>
      <c r="N22" s="430"/>
      <c r="O22" s="434"/>
      <c r="P22" s="434" t="s">
        <v>119</v>
      </c>
      <c r="Q22" s="434"/>
      <c r="R22" s="349"/>
    </row>
    <row r="23" spans="1:18" s="71" customFormat="1" ht="13.5" customHeight="1">
      <c r="A23" s="72">
        <v>15</v>
      </c>
      <c r="B23" s="65"/>
      <c r="C23" s="67" t="s">
        <v>2821</v>
      </c>
      <c r="D23" s="86"/>
      <c r="E23" s="86"/>
      <c r="F23" s="86"/>
      <c r="G23" s="86"/>
      <c r="H23" s="430" t="s">
        <v>2736</v>
      </c>
      <c r="I23" s="433">
        <v>69</v>
      </c>
      <c r="J23" s="433" t="s">
        <v>1748</v>
      </c>
      <c r="K23" s="430" t="s">
        <v>163</v>
      </c>
      <c r="L23" s="436"/>
      <c r="M23" s="438" t="s">
        <v>118</v>
      </c>
      <c r="N23" s="430"/>
      <c r="O23" s="434"/>
      <c r="P23" s="434" t="s">
        <v>119</v>
      </c>
      <c r="Q23" s="434"/>
      <c r="R23" s="349"/>
    </row>
    <row r="24" spans="1:18" s="71" customFormat="1" ht="13.5" customHeight="1">
      <c r="A24" s="72">
        <v>16</v>
      </c>
      <c r="B24" s="65"/>
      <c r="C24" s="67" t="s">
        <v>2617</v>
      </c>
      <c r="D24" s="86"/>
      <c r="E24" s="86"/>
      <c r="F24" s="86"/>
      <c r="G24" s="86"/>
      <c r="H24" s="430"/>
      <c r="I24" s="433" t="s">
        <v>1725</v>
      </c>
      <c r="J24" s="433" t="s">
        <v>1726</v>
      </c>
      <c r="K24" s="430" t="s">
        <v>163</v>
      </c>
      <c r="L24" s="436"/>
      <c r="M24" s="438" t="s">
        <v>118</v>
      </c>
      <c r="N24" s="430"/>
      <c r="O24" s="434"/>
      <c r="P24" s="434" t="s">
        <v>119</v>
      </c>
      <c r="Q24" s="434"/>
      <c r="R24" s="349"/>
    </row>
    <row r="25" spans="1:18" s="71" customFormat="1" ht="13.5" customHeight="1">
      <c r="A25" s="72">
        <v>17</v>
      </c>
      <c r="B25" s="65"/>
      <c r="C25" s="67" t="s">
        <v>2739</v>
      </c>
      <c r="D25" s="86"/>
      <c r="E25" s="86"/>
      <c r="F25" s="86"/>
      <c r="G25" s="86"/>
      <c r="H25" s="430" t="s">
        <v>2740</v>
      </c>
      <c r="I25" s="433" t="s">
        <v>1562</v>
      </c>
      <c r="J25" s="433" t="s">
        <v>2741</v>
      </c>
      <c r="K25" s="430" t="s">
        <v>163</v>
      </c>
      <c r="L25" s="436"/>
      <c r="M25" s="438" t="s">
        <v>118</v>
      </c>
      <c r="N25" s="430"/>
      <c r="O25" s="434" t="s">
        <v>119</v>
      </c>
      <c r="P25" s="434"/>
      <c r="Q25" s="434"/>
      <c r="R25" s="349"/>
    </row>
    <row r="26" spans="1:18" s="71" customFormat="1" ht="13.5" customHeight="1">
      <c r="A26" s="72">
        <v>18</v>
      </c>
      <c r="B26" s="64"/>
      <c r="C26" s="329" t="s">
        <v>2619</v>
      </c>
      <c r="D26" s="292"/>
      <c r="E26" s="292"/>
      <c r="F26" s="292"/>
      <c r="G26" s="292"/>
      <c r="H26" s="456"/>
      <c r="I26" s="457"/>
      <c r="J26" s="433" t="s">
        <v>2620</v>
      </c>
      <c r="K26" s="430" t="s">
        <v>163</v>
      </c>
      <c r="L26" s="436" t="s">
        <v>119</v>
      </c>
      <c r="M26" s="186" t="s">
        <v>2620</v>
      </c>
      <c r="N26" s="430"/>
      <c r="O26" s="434"/>
      <c r="P26" s="434" t="s">
        <v>119</v>
      </c>
      <c r="Q26" s="434"/>
      <c r="R26" s="349"/>
    </row>
    <row r="27" spans="1:18" s="71" customFormat="1" ht="13.5" customHeight="1">
      <c r="A27" s="72">
        <v>19</v>
      </c>
      <c r="B27" s="64"/>
      <c r="C27" s="432"/>
      <c r="D27" s="295" t="s">
        <v>2621</v>
      </c>
      <c r="E27" s="86"/>
      <c r="F27" s="86"/>
      <c r="G27" s="86"/>
      <c r="H27" s="430" t="s">
        <v>2622</v>
      </c>
      <c r="I27" s="433">
        <v>92300</v>
      </c>
      <c r="J27" s="433" t="s">
        <v>1396</v>
      </c>
      <c r="K27" s="430" t="s">
        <v>117</v>
      </c>
      <c r="L27" s="436"/>
      <c r="M27" s="430" t="s">
        <v>118</v>
      </c>
      <c r="N27" s="430"/>
      <c r="O27" s="434"/>
      <c r="P27" s="434" t="s">
        <v>119</v>
      </c>
      <c r="Q27" s="434"/>
      <c r="R27" s="349"/>
    </row>
    <row r="28" spans="1:18" s="71" customFormat="1" ht="13.5" customHeight="1">
      <c r="A28" s="72">
        <v>20</v>
      </c>
      <c r="B28" s="64"/>
      <c r="C28" s="432"/>
      <c r="D28" s="295" t="s">
        <v>1397</v>
      </c>
      <c r="E28" s="86"/>
      <c r="F28" s="86"/>
      <c r="G28" s="86"/>
      <c r="H28" s="430" t="s">
        <v>2473</v>
      </c>
      <c r="I28" s="433" t="s">
        <v>2623</v>
      </c>
      <c r="J28" s="433" t="s">
        <v>2822</v>
      </c>
      <c r="K28" s="430" t="s">
        <v>117</v>
      </c>
      <c r="L28" s="436"/>
      <c r="M28" s="430" t="s">
        <v>118</v>
      </c>
      <c r="N28" s="430"/>
      <c r="O28" s="434"/>
      <c r="P28" s="434" t="s">
        <v>119</v>
      </c>
      <c r="Q28" s="434"/>
      <c r="R28" s="349"/>
    </row>
    <row r="29" spans="1:18" ht="15" customHeight="1">
      <c r="A29" s="72">
        <v>21</v>
      </c>
      <c r="B29" s="87" t="s">
        <v>2626</v>
      </c>
      <c r="C29" s="292"/>
      <c r="D29" s="292"/>
      <c r="E29" s="292"/>
      <c r="F29" s="292"/>
      <c r="G29" s="292"/>
      <c r="H29" s="456"/>
      <c r="I29" s="457"/>
      <c r="J29" s="433" t="s">
        <v>1333</v>
      </c>
      <c r="K29" s="430" t="s">
        <v>117</v>
      </c>
      <c r="L29" s="436" t="s">
        <v>119</v>
      </c>
      <c r="M29" s="88" t="s">
        <v>1333</v>
      </c>
      <c r="N29" s="430"/>
      <c r="O29" s="434"/>
      <c r="P29" s="434" t="s">
        <v>119</v>
      </c>
      <c r="Q29" s="434"/>
      <c r="R29" s="349"/>
    </row>
    <row r="30" spans="1:18" ht="15" customHeight="1">
      <c r="A30" s="72">
        <v>22</v>
      </c>
      <c r="B30" s="65"/>
      <c r="C30" s="64" t="s">
        <v>1357</v>
      </c>
      <c r="D30" s="292"/>
      <c r="E30" s="292"/>
      <c r="F30" s="292"/>
      <c r="G30" s="292"/>
      <c r="H30" s="456"/>
      <c r="I30" s="457"/>
      <c r="J30" s="433" t="s">
        <v>1358</v>
      </c>
      <c r="K30" s="430" t="s">
        <v>163</v>
      </c>
      <c r="L30" s="436" t="s">
        <v>119</v>
      </c>
      <c r="M30" s="88" t="s">
        <v>1358</v>
      </c>
      <c r="N30" s="430"/>
      <c r="O30" s="434"/>
      <c r="P30" s="434" t="s">
        <v>119</v>
      </c>
      <c r="Q30" s="434"/>
      <c r="R30" s="349"/>
    </row>
    <row r="31" spans="1:18" ht="15" customHeight="1">
      <c r="A31" s="72">
        <v>23</v>
      </c>
      <c r="B31" s="86"/>
      <c r="C31" s="65"/>
      <c r="D31" s="432" t="s">
        <v>1373</v>
      </c>
      <c r="E31" s="93"/>
      <c r="F31" s="86"/>
      <c r="G31" s="430"/>
      <c r="H31" s="430" t="s">
        <v>2743</v>
      </c>
      <c r="I31" s="433" t="s">
        <v>1375</v>
      </c>
      <c r="J31" s="433" t="s">
        <v>1376</v>
      </c>
      <c r="K31" s="430" t="s">
        <v>117</v>
      </c>
      <c r="L31" s="436"/>
      <c r="M31" s="430" t="s">
        <v>118</v>
      </c>
      <c r="N31" s="430" t="s">
        <v>1377</v>
      </c>
      <c r="O31" s="434"/>
      <c r="P31" s="434" t="s">
        <v>119</v>
      </c>
      <c r="Q31" s="434"/>
      <c r="R31" s="349"/>
    </row>
    <row r="32" spans="1:18" ht="15" customHeight="1">
      <c r="A32" s="72">
        <v>24</v>
      </c>
      <c r="B32" s="86"/>
      <c r="C32" s="70"/>
      <c r="D32" s="432" t="s">
        <v>1378</v>
      </c>
      <c r="E32" s="69"/>
      <c r="F32" s="86"/>
      <c r="G32" s="430"/>
      <c r="H32" s="430" t="s">
        <v>2469</v>
      </c>
      <c r="I32" s="433" t="s">
        <v>1380</v>
      </c>
      <c r="J32" s="433" t="s">
        <v>1381</v>
      </c>
      <c r="K32" s="430" t="s">
        <v>163</v>
      </c>
      <c r="L32" s="436"/>
      <c r="M32" s="430" t="s">
        <v>118</v>
      </c>
      <c r="N32" s="430"/>
      <c r="O32" s="434"/>
      <c r="P32" s="434" t="s">
        <v>119</v>
      </c>
      <c r="Q32" s="434"/>
      <c r="R32" s="349"/>
    </row>
    <row r="33" spans="1:18" ht="15" customHeight="1">
      <c r="A33" s="72">
        <v>25</v>
      </c>
      <c r="B33" s="65"/>
      <c r="C33" s="70"/>
      <c r="D33" s="85" t="s">
        <v>1382</v>
      </c>
      <c r="E33" s="294"/>
      <c r="F33" s="292"/>
      <c r="G33" s="292"/>
      <c r="H33" s="456"/>
      <c r="I33" s="457"/>
      <c r="J33" s="433" t="s">
        <v>1384</v>
      </c>
      <c r="K33" s="430" t="s">
        <v>163</v>
      </c>
      <c r="L33" s="436" t="s">
        <v>119</v>
      </c>
      <c r="M33" s="88" t="s">
        <v>1384</v>
      </c>
      <c r="N33" s="430"/>
      <c r="O33" s="434"/>
      <c r="P33" s="434" t="s">
        <v>119</v>
      </c>
      <c r="Q33" s="434"/>
      <c r="R33" s="349"/>
    </row>
    <row r="34" spans="1:18" ht="15" customHeight="1">
      <c r="A34" s="72">
        <v>26</v>
      </c>
      <c r="B34" s="65"/>
      <c r="C34" s="70"/>
      <c r="D34" s="86"/>
      <c r="E34" s="86" t="s">
        <v>1385</v>
      </c>
      <c r="F34" s="86"/>
      <c r="G34" s="86"/>
      <c r="H34" s="430" t="s">
        <v>2470</v>
      </c>
      <c r="I34" s="433" t="s">
        <v>1387</v>
      </c>
      <c r="J34" s="433" t="s">
        <v>1376</v>
      </c>
      <c r="K34" s="430" t="s">
        <v>117</v>
      </c>
      <c r="L34" s="436"/>
      <c r="M34" s="430" t="s">
        <v>118</v>
      </c>
      <c r="N34" s="430" t="s">
        <v>1388</v>
      </c>
      <c r="O34" s="434"/>
      <c r="P34" s="434" t="s">
        <v>119</v>
      </c>
      <c r="Q34" s="434"/>
      <c r="R34" s="349"/>
    </row>
    <row r="35" spans="1:18" ht="15" customHeight="1">
      <c r="A35" s="72">
        <v>27</v>
      </c>
      <c r="B35" s="65"/>
      <c r="C35" s="65"/>
      <c r="D35" s="86"/>
      <c r="E35" s="86" t="s">
        <v>1389</v>
      </c>
      <c r="F35" s="86"/>
      <c r="G35" s="86"/>
      <c r="H35" s="430"/>
      <c r="I35" s="433" t="s">
        <v>1391</v>
      </c>
      <c r="J35" s="433" t="s">
        <v>1299</v>
      </c>
      <c r="K35" s="430" t="s">
        <v>163</v>
      </c>
      <c r="L35" s="436"/>
      <c r="M35" s="430" t="s">
        <v>118</v>
      </c>
      <c r="N35" s="430"/>
      <c r="O35" s="434"/>
      <c r="P35" s="434" t="s">
        <v>119</v>
      </c>
      <c r="Q35" s="434"/>
      <c r="R35" s="349"/>
    </row>
    <row r="36" spans="1:18" ht="15" customHeight="1">
      <c r="A36" s="72">
        <v>28</v>
      </c>
      <c r="B36" s="65"/>
      <c r="C36" s="65"/>
      <c r="D36" s="86"/>
      <c r="E36" s="86" t="s">
        <v>1362</v>
      </c>
      <c r="F36" s="86"/>
      <c r="G36" s="86"/>
      <c r="H36" s="430"/>
      <c r="I36" s="433" t="s">
        <v>1393</v>
      </c>
      <c r="J36" s="433" t="s">
        <v>126</v>
      </c>
      <c r="K36" s="430" t="s">
        <v>163</v>
      </c>
      <c r="L36" s="436"/>
      <c r="M36" s="430" t="s">
        <v>118</v>
      </c>
      <c r="N36" s="430"/>
      <c r="O36" s="434"/>
      <c r="P36" s="434" t="s">
        <v>119</v>
      </c>
      <c r="Q36" s="434"/>
      <c r="R36" s="349"/>
    </row>
    <row r="37" spans="1:18" ht="15" customHeight="1">
      <c r="A37" s="72">
        <v>29</v>
      </c>
      <c r="B37" s="65"/>
      <c r="C37" s="64" t="s">
        <v>1394</v>
      </c>
      <c r="D37" s="294"/>
      <c r="E37" s="294"/>
      <c r="F37" s="292"/>
      <c r="G37" s="292"/>
      <c r="H37" s="456"/>
      <c r="I37" s="457"/>
      <c r="J37" s="433" t="s">
        <v>1396</v>
      </c>
      <c r="K37" s="430" t="s">
        <v>163</v>
      </c>
      <c r="L37" s="436" t="s">
        <v>119</v>
      </c>
      <c r="M37" s="88" t="s">
        <v>1396</v>
      </c>
      <c r="N37" s="430"/>
      <c r="O37" s="434"/>
      <c r="P37" s="434" t="s">
        <v>119</v>
      </c>
      <c r="Q37" s="434"/>
      <c r="R37" s="349"/>
    </row>
    <row r="38" spans="1:18" ht="15" customHeight="1">
      <c r="A38" s="72">
        <v>30</v>
      </c>
      <c r="B38" s="65"/>
      <c r="C38" s="65"/>
      <c r="D38" s="86" t="s">
        <v>1397</v>
      </c>
      <c r="E38" s="65"/>
      <c r="F38" s="86"/>
      <c r="G38" s="86"/>
      <c r="H38" s="430" t="s">
        <v>2473</v>
      </c>
      <c r="I38" s="433" t="s">
        <v>1399</v>
      </c>
      <c r="J38" s="433" t="s">
        <v>126</v>
      </c>
      <c r="K38" s="430" t="s">
        <v>163</v>
      </c>
      <c r="L38" s="436"/>
      <c r="M38" s="430" t="s">
        <v>118</v>
      </c>
      <c r="N38" s="430"/>
      <c r="O38" s="434"/>
      <c r="P38" s="434" t="s">
        <v>119</v>
      </c>
      <c r="Q38" s="434"/>
      <c r="R38" s="349"/>
    </row>
    <row r="39" spans="1:18" ht="15" customHeight="1">
      <c r="A39" s="72">
        <v>31</v>
      </c>
      <c r="B39" s="65"/>
      <c r="C39" s="65"/>
      <c r="D39" s="86" t="s">
        <v>1400</v>
      </c>
      <c r="E39" s="65"/>
      <c r="F39" s="86"/>
      <c r="G39" s="86"/>
      <c r="H39" s="430" t="s">
        <v>2474</v>
      </c>
      <c r="I39" s="433">
        <v>59350</v>
      </c>
      <c r="J39" s="433" t="s">
        <v>1402</v>
      </c>
      <c r="K39" s="430" t="s">
        <v>163</v>
      </c>
      <c r="L39" s="436"/>
      <c r="M39" s="430" t="s">
        <v>118</v>
      </c>
      <c r="N39" s="430" t="s">
        <v>1403</v>
      </c>
      <c r="O39" s="434"/>
      <c r="P39" s="434" t="s">
        <v>119</v>
      </c>
      <c r="Q39" s="434"/>
      <c r="R39" s="349"/>
    </row>
    <row r="40" spans="1:18" ht="15" customHeight="1">
      <c r="A40" s="72">
        <v>32</v>
      </c>
      <c r="B40" s="65"/>
      <c r="C40" s="65"/>
      <c r="D40" s="86" t="s">
        <v>1404</v>
      </c>
      <c r="E40" s="86"/>
      <c r="F40" s="86"/>
      <c r="G40" s="86"/>
      <c r="H40" s="103" t="s">
        <v>2823</v>
      </c>
      <c r="I40" s="433" t="s">
        <v>1406</v>
      </c>
      <c r="J40" s="433" t="s">
        <v>1407</v>
      </c>
      <c r="K40" s="430" t="s">
        <v>163</v>
      </c>
      <c r="L40" s="436"/>
      <c r="M40" s="430" t="s">
        <v>118</v>
      </c>
      <c r="N40" s="430"/>
      <c r="O40" s="430"/>
      <c r="P40" s="434" t="s">
        <v>119</v>
      </c>
      <c r="Q40" s="430"/>
      <c r="R40" s="349"/>
    </row>
    <row r="41" spans="1:18" ht="15" customHeight="1">
      <c r="A41" s="72">
        <v>33</v>
      </c>
      <c r="B41" s="64" t="s">
        <v>2745</v>
      </c>
      <c r="C41" s="293"/>
      <c r="D41" s="292"/>
      <c r="E41" s="292"/>
      <c r="F41" s="292"/>
      <c r="G41" s="292"/>
      <c r="H41" s="456"/>
      <c r="I41" s="457"/>
      <c r="J41" s="433" t="s">
        <v>2746</v>
      </c>
      <c r="K41" s="430" t="s">
        <v>117</v>
      </c>
      <c r="L41" s="436" t="s">
        <v>119</v>
      </c>
      <c r="M41" s="186" t="s">
        <v>2746</v>
      </c>
      <c r="N41" s="430"/>
      <c r="O41" s="434" t="s">
        <v>91</v>
      </c>
      <c r="P41" s="434" t="s">
        <v>119</v>
      </c>
      <c r="Q41" s="434"/>
      <c r="R41" s="349"/>
    </row>
    <row r="42" spans="1:18" ht="15" customHeight="1">
      <c r="A42" s="72">
        <v>34</v>
      </c>
      <c r="B42" s="65"/>
      <c r="C42" s="102" t="s">
        <v>2824</v>
      </c>
      <c r="D42" s="293"/>
      <c r="E42" s="292"/>
      <c r="F42" s="292"/>
      <c r="G42" s="292"/>
      <c r="H42" s="456"/>
      <c r="I42" s="457"/>
      <c r="J42" s="433" t="s">
        <v>2825</v>
      </c>
      <c r="K42" s="430" t="s">
        <v>163</v>
      </c>
      <c r="L42" s="436" t="s">
        <v>119</v>
      </c>
      <c r="M42" s="186" t="s">
        <v>2826</v>
      </c>
      <c r="N42" s="430"/>
      <c r="O42" s="434" t="s">
        <v>91</v>
      </c>
      <c r="P42" s="434" t="s">
        <v>119</v>
      </c>
      <c r="Q42" s="434"/>
      <c r="R42" s="349"/>
    </row>
    <row r="43" spans="1:18" ht="15" customHeight="1">
      <c r="A43" s="72">
        <v>35</v>
      </c>
      <c r="B43" s="65"/>
      <c r="C43" s="67"/>
      <c r="D43" s="67" t="s">
        <v>1752</v>
      </c>
      <c r="E43" s="86"/>
      <c r="F43" s="86"/>
      <c r="G43" s="86"/>
      <c r="H43" s="430" t="s">
        <v>2827</v>
      </c>
      <c r="I43" s="433"/>
      <c r="J43" s="433" t="s">
        <v>1755</v>
      </c>
      <c r="K43" s="430" t="s">
        <v>163</v>
      </c>
      <c r="L43" s="436"/>
      <c r="M43" s="430" t="s">
        <v>118</v>
      </c>
      <c r="N43" s="430"/>
      <c r="O43" s="434" t="s">
        <v>91</v>
      </c>
      <c r="P43" s="434" t="s">
        <v>119</v>
      </c>
      <c r="Q43" s="434"/>
      <c r="R43" s="349"/>
    </row>
    <row r="44" spans="1:18" ht="15" customHeight="1">
      <c r="A44" s="72">
        <v>36</v>
      </c>
      <c r="B44" s="65"/>
      <c r="C44" s="67"/>
      <c r="D44" s="67" t="s">
        <v>1756</v>
      </c>
      <c r="E44" s="86"/>
      <c r="F44" s="86"/>
      <c r="G44" s="86"/>
      <c r="H44" s="430" t="s">
        <v>2828</v>
      </c>
      <c r="I44" s="433"/>
      <c r="J44" s="433" t="s">
        <v>2829</v>
      </c>
      <c r="K44" s="430" t="s">
        <v>163</v>
      </c>
      <c r="L44" s="436"/>
      <c r="M44" s="430" t="s">
        <v>118</v>
      </c>
      <c r="N44" s="430"/>
      <c r="O44" s="434" t="s">
        <v>91</v>
      </c>
      <c r="P44" s="434" t="s">
        <v>119</v>
      </c>
      <c r="Q44" s="434"/>
      <c r="R44" s="349"/>
    </row>
    <row r="45" spans="1:18" ht="15" customHeight="1">
      <c r="A45" s="72">
        <v>37</v>
      </c>
      <c r="B45" s="65"/>
      <c r="C45" s="67"/>
      <c r="D45" s="67" t="s">
        <v>1760</v>
      </c>
      <c r="E45" s="86"/>
      <c r="F45" s="86"/>
      <c r="G45" s="86"/>
      <c r="H45" s="430" t="s">
        <v>2830</v>
      </c>
      <c r="I45" s="433"/>
      <c r="J45" s="433" t="s">
        <v>1762</v>
      </c>
      <c r="K45" s="430" t="s">
        <v>163</v>
      </c>
      <c r="L45" s="436"/>
      <c r="M45" s="430" t="s">
        <v>118</v>
      </c>
      <c r="N45" s="430"/>
      <c r="O45" s="434" t="s">
        <v>91</v>
      </c>
      <c r="P45" s="434" t="s">
        <v>119</v>
      </c>
      <c r="Q45" s="434"/>
      <c r="R45" s="349"/>
    </row>
    <row r="46" spans="1:18" ht="15" customHeight="1">
      <c r="A46" s="72">
        <v>38</v>
      </c>
      <c r="B46" s="65"/>
      <c r="C46" s="67"/>
      <c r="D46" s="86" t="s">
        <v>2831</v>
      </c>
      <c r="E46" s="86"/>
      <c r="F46" s="86"/>
      <c r="G46" s="86"/>
      <c r="H46" s="430" t="s">
        <v>2832</v>
      </c>
      <c r="I46" s="433"/>
      <c r="J46" s="433" t="s">
        <v>2833</v>
      </c>
      <c r="K46" s="430" t="s">
        <v>163</v>
      </c>
      <c r="L46" s="436"/>
      <c r="M46" s="430" t="s">
        <v>118</v>
      </c>
      <c r="N46" s="430"/>
      <c r="O46" s="434" t="s">
        <v>91</v>
      </c>
      <c r="P46" s="434" t="s">
        <v>119</v>
      </c>
      <c r="Q46" s="434"/>
      <c r="R46" s="349"/>
    </row>
    <row r="47" spans="1:18" ht="15" customHeight="1">
      <c r="A47" s="72">
        <v>39</v>
      </c>
      <c r="B47" s="65"/>
      <c r="C47" s="102" t="s">
        <v>2834</v>
      </c>
      <c r="D47" s="292"/>
      <c r="E47" s="292"/>
      <c r="F47" s="292"/>
      <c r="G47" s="292"/>
      <c r="H47" s="456"/>
      <c r="I47" s="457"/>
      <c r="J47" s="433" t="s">
        <v>2753</v>
      </c>
      <c r="K47" s="430" t="s">
        <v>163</v>
      </c>
      <c r="L47" s="436"/>
      <c r="M47" s="186" t="s">
        <v>2753</v>
      </c>
      <c r="N47" s="430"/>
      <c r="O47" s="434" t="s">
        <v>119</v>
      </c>
      <c r="P47" s="434" t="s">
        <v>119</v>
      </c>
      <c r="Q47" s="434"/>
      <c r="R47" s="349"/>
    </row>
    <row r="48" spans="1:18" ht="15" customHeight="1">
      <c r="A48" s="72">
        <v>40</v>
      </c>
      <c r="B48" s="65"/>
      <c r="C48" s="67"/>
      <c r="D48" s="67" t="s">
        <v>2835</v>
      </c>
      <c r="E48" s="86"/>
      <c r="F48" s="86"/>
      <c r="G48" s="86"/>
      <c r="H48" s="430" t="s">
        <v>2836</v>
      </c>
      <c r="I48" s="433"/>
      <c r="J48" s="433" t="s">
        <v>2837</v>
      </c>
      <c r="K48" s="430" t="s">
        <v>163</v>
      </c>
      <c r="L48" s="436"/>
      <c r="M48" s="430" t="s">
        <v>118</v>
      </c>
      <c r="N48" s="430"/>
      <c r="O48" s="434" t="s">
        <v>119</v>
      </c>
      <c r="P48" s="434" t="s">
        <v>119</v>
      </c>
      <c r="Q48" s="434"/>
      <c r="R48" s="349"/>
    </row>
    <row r="49" spans="1:18" ht="15" customHeight="1">
      <c r="A49" s="72">
        <v>41</v>
      </c>
      <c r="B49" s="65"/>
      <c r="C49" s="67"/>
      <c r="D49" s="67" t="s">
        <v>2838</v>
      </c>
      <c r="E49" s="86"/>
      <c r="F49" s="86"/>
      <c r="G49" s="86"/>
      <c r="H49" s="430" t="s">
        <v>2839</v>
      </c>
      <c r="I49" s="433"/>
      <c r="J49" s="433" t="s">
        <v>2840</v>
      </c>
      <c r="K49" s="430" t="s">
        <v>163</v>
      </c>
      <c r="L49" s="436"/>
      <c r="M49" s="430" t="s">
        <v>184</v>
      </c>
      <c r="N49" s="430"/>
      <c r="O49" s="434" t="s">
        <v>119</v>
      </c>
      <c r="P49" s="434" t="s">
        <v>119</v>
      </c>
      <c r="Q49" s="434"/>
      <c r="R49" s="349"/>
    </row>
    <row r="50" spans="1:18" ht="15" customHeight="1">
      <c r="A50" s="72">
        <v>42</v>
      </c>
      <c r="B50" s="65"/>
      <c r="C50" s="67"/>
      <c r="D50" s="67" t="s">
        <v>2841</v>
      </c>
      <c r="E50" s="86"/>
      <c r="F50" s="86"/>
      <c r="G50" s="86"/>
      <c r="H50" s="430"/>
      <c r="I50" s="433"/>
      <c r="J50" s="433" t="s">
        <v>2842</v>
      </c>
      <c r="K50" s="430" t="s">
        <v>163</v>
      </c>
      <c r="L50" s="436"/>
      <c r="M50" s="430" t="s">
        <v>118</v>
      </c>
      <c r="N50" s="430"/>
      <c r="O50" s="434" t="s">
        <v>119</v>
      </c>
      <c r="P50" s="434" t="s">
        <v>119</v>
      </c>
      <c r="Q50" s="434"/>
      <c r="R50" s="349"/>
    </row>
    <row r="51" spans="1:18" ht="15" customHeight="1">
      <c r="A51" s="72">
        <v>43</v>
      </c>
      <c r="B51" s="65"/>
      <c r="C51" s="67"/>
      <c r="D51" s="67" t="s">
        <v>2843</v>
      </c>
      <c r="E51" s="86"/>
      <c r="F51" s="86"/>
      <c r="G51" s="86"/>
      <c r="H51" s="430"/>
      <c r="I51" s="433"/>
      <c r="J51" s="433" t="s">
        <v>2844</v>
      </c>
      <c r="K51" s="430" t="s">
        <v>163</v>
      </c>
      <c r="L51" s="436"/>
      <c r="M51" s="430" t="s">
        <v>118</v>
      </c>
      <c r="N51" s="430"/>
      <c r="O51" s="434" t="s">
        <v>119</v>
      </c>
      <c r="P51" s="434" t="s">
        <v>119</v>
      </c>
      <c r="Q51" s="434"/>
      <c r="R51" s="349"/>
    </row>
    <row r="52" spans="1:18" ht="15" customHeight="1">
      <c r="A52" s="72">
        <v>44</v>
      </c>
      <c r="B52" s="65"/>
      <c r="C52" s="67"/>
      <c r="D52" s="67" t="s">
        <v>2845</v>
      </c>
      <c r="E52" s="86"/>
      <c r="F52" s="86"/>
      <c r="G52" s="86"/>
      <c r="H52" s="430" t="s">
        <v>2846</v>
      </c>
      <c r="I52" s="433"/>
      <c r="J52" s="433" t="s">
        <v>2847</v>
      </c>
      <c r="K52" s="430" t="s">
        <v>163</v>
      </c>
      <c r="L52" s="436"/>
      <c r="M52" s="430" t="s">
        <v>118</v>
      </c>
      <c r="N52" s="430"/>
      <c r="O52" s="434" t="s">
        <v>119</v>
      </c>
      <c r="P52" s="434" t="s">
        <v>119</v>
      </c>
      <c r="Q52" s="434"/>
      <c r="R52" s="349"/>
    </row>
    <row r="53" spans="1:18" ht="15" customHeight="1">
      <c r="A53" s="72">
        <v>45</v>
      </c>
      <c r="B53" s="65"/>
      <c r="C53" s="67"/>
      <c r="D53" s="67" t="s">
        <v>2848</v>
      </c>
      <c r="E53" s="86"/>
      <c r="F53" s="86"/>
      <c r="G53" s="86"/>
      <c r="H53" s="430"/>
      <c r="I53" s="433"/>
      <c r="J53" s="433" t="s">
        <v>2849</v>
      </c>
      <c r="K53" s="430" t="s">
        <v>163</v>
      </c>
      <c r="L53" s="436"/>
      <c r="M53" s="430" t="s">
        <v>118</v>
      </c>
      <c r="N53" s="430"/>
      <c r="O53" s="434" t="s">
        <v>119</v>
      </c>
      <c r="P53" s="434" t="s">
        <v>119</v>
      </c>
      <c r="Q53" s="434"/>
      <c r="R53" s="349"/>
    </row>
    <row r="54" spans="1:18" ht="15" customHeight="1">
      <c r="A54" s="72">
        <v>46</v>
      </c>
      <c r="B54" s="65"/>
      <c r="C54" s="67"/>
      <c r="D54" s="67" t="s">
        <v>2850</v>
      </c>
      <c r="E54" s="86"/>
      <c r="F54" s="86"/>
      <c r="G54" s="86"/>
      <c r="H54" s="430"/>
      <c r="I54" s="433"/>
      <c r="J54" s="433" t="s">
        <v>2851</v>
      </c>
      <c r="K54" s="430" t="s">
        <v>163</v>
      </c>
      <c r="L54" s="436"/>
      <c r="M54" s="430" t="s">
        <v>184</v>
      </c>
      <c r="N54" s="430"/>
      <c r="O54" s="434" t="s">
        <v>119</v>
      </c>
      <c r="P54" s="434" t="s">
        <v>119</v>
      </c>
      <c r="Q54" s="434"/>
      <c r="R54" s="349"/>
    </row>
    <row r="55" spans="1:18" ht="15" customHeight="1">
      <c r="A55" s="72">
        <v>47</v>
      </c>
      <c r="B55" s="65"/>
      <c r="C55" s="67"/>
      <c r="D55" s="67" t="s">
        <v>2852</v>
      </c>
      <c r="E55" s="86"/>
      <c r="F55" s="86"/>
      <c r="G55" s="86"/>
      <c r="H55" s="430"/>
      <c r="I55" s="433"/>
      <c r="J55" s="433" t="s">
        <v>2853</v>
      </c>
      <c r="K55" s="430" t="s">
        <v>163</v>
      </c>
      <c r="L55" s="436"/>
      <c r="M55" s="430" t="s">
        <v>118</v>
      </c>
      <c r="N55" s="430"/>
      <c r="O55" s="434" t="s">
        <v>119</v>
      </c>
      <c r="P55" s="434" t="s">
        <v>119</v>
      </c>
      <c r="Q55" s="434"/>
      <c r="R55" s="349"/>
    </row>
    <row r="56" spans="1:18" ht="15" customHeight="1">
      <c r="A56" s="72">
        <v>48</v>
      </c>
      <c r="B56" s="65"/>
      <c r="C56" s="67"/>
      <c r="D56" s="67" t="s">
        <v>2854</v>
      </c>
      <c r="E56" s="86"/>
      <c r="F56" s="86"/>
      <c r="G56" s="86"/>
      <c r="H56" s="430"/>
      <c r="I56" s="433"/>
      <c r="J56" s="433" t="s">
        <v>2855</v>
      </c>
      <c r="K56" s="430" t="s">
        <v>163</v>
      </c>
      <c r="L56" s="436"/>
      <c r="M56" s="430" t="s">
        <v>118</v>
      </c>
      <c r="N56" s="430"/>
      <c r="O56" s="434" t="s">
        <v>119</v>
      </c>
      <c r="P56" s="434" t="s">
        <v>119</v>
      </c>
      <c r="Q56" s="434"/>
      <c r="R56" s="349"/>
    </row>
    <row r="57" spans="1:18" ht="15" customHeight="1">
      <c r="A57" s="72">
        <v>49</v>
      </c>
      <c r="B57" s="65"/>
      <c r="C57" s="102" t="s">
        <v>2856</v>
      </c>
      <c r="D57" s="292"/>
      <c r="E57" s="292"/>
      <c r="F57" s="292"/>
      <c r="G57" s="292"/>
      <c r="H57" s="456"/>
      <c r="I57" s="457"/>
      <c r="J57" s="433" t="s">
        <v>2857</v>
      </c>
      <c r="K57" s="430" t="s">
        <v>163</v>
      </c>
      <c r="L57" s="436"/>
      <c r="M57" s="186" t="s">
        <v>2857</v>
      </c>
      <c r="N57" s="430"/>
      <c r="O57" s="434"/>
      <c r="P57" s="434" t="s">
        <v>119</v>
      </c>
      <c r="Q57" s="434"/>
      <c r="R57" s="349"/>
    </row>
    <row r="58" spans="1:18" ht="15" customHeight="1">
      <c r="A58" s="72">
        <v>50</v>
      </c>
      <c r="B58" s="65"/>
      <c r="C58" s="67"/>
      <c r="D58" s="67" t="s">
        <v>2858</v>
      </c>
      <c r="E58" s="86"/>
      <c r="F58" s="86"/>
      <c r="G58" s="86"/>
      <c r="H58" s="430"/>
      <c r="I58" s="433"/>
      <c r="J58" s="433" t="s">
        <v>2859</v>
      </c>
      <c r="K58" s="430" t="s">
        <v>163</v>
      </c>
      <c r="L58" s="436"/>
      <c r="M58" s="430" t="s">
        <v>184</v>
      </c>
      <c r="N58" s="430"/>
      <c r="O58" s="434"/>
      <c r="P58" s="434" t="s">
        <v>119</v>
      </c>
      <c r="Q58" s="434"/>
      <c r="R58" s="349"/>
    </row>
    <row r="59" spans="1:18" ht="15" customHeight="1">
      <c r="A59" s="72">
        <v>51</v>
      </c>
      <c r="B59" s="65"/>
      <c r="C59" s="67"/>
      <c r="D59" s="67" t="s">
        <v>2860</v>
      </c>
      <c r="E59" s="86"/>
      <c r="F59" s="86"/>
      <c r="G59" s="86"/>
      <c r="H59" s="430" t="s">
        <v>2861</v>
      </c>
      <c r="I59" s="433"/>
      <c r="J59" s="433" t="s">
        <v>2862</v>
      </c>
      <c r="K59" s="430" t="s">
        <v>163</v>
      </c>
      <c r="L59" s="436"/>
      <c r="M59" s="430" t="s">
        <v>118</v>
      </c>
      <c r="N59" s="430"/>
      <c r="O59" s="434"/>
      <c r="P59" s="434" t="s">
        <v>119</v>
      </c>
      <c r="Q59" s="434"/>
      <c r="R59" s="349"/>
    </row>
    <row r="60" spans="1:18" ht="15" customHeight="1">
      <c r="A60" s="72">
        <v>52</v>
      </c>
      <c r="B60" s="65"/>
      <c r="C60" s="67"/>
      <c r="D60" s="67" t="s">
        <v>2863</v>
      </c>
      <c r="E60" s="86"/>
      <c r="F60" s="86"/>
      <c r="G60" s="86"/>
      <c r="H60" s="430" t="s">
        <v>2864</v>
      </c>
      <c r="I60" s="433"/>
      <c r="J60" s="433" t="s">
        <v>2865</v>
      </c>
      <c r="K60" s="430" t="s">
        <v>163</v>
      </c>
      <c r="L60" s="436"/>
      <c r="M60" s="430" t="s">
        <v>118</v>
      </c>
      <c r="N60" s="430"/>
      <c r="O60" s="434"/>
      <c r="P60" s="434" t="s">
        <v>119</v>
      </c>
      <c r="Q60" s="434"/>
      <c r="R60" s="349"/>
    </row>
    <row r="61" spans="1:18" ht="15" customHeight="1">
      <c r="A61" s="72">
        <v>53</v>
      </c>
      <c r="B61" s="65"/>
      <c r="C61" s="67"/>
      <c r="D61" s="295" t="s">
        <v>2866</v>
      </c>
      <c r="E61" s="86"/>
      <c r="F61" s="86"/>
      <c r="G61" s="86"/>
      <c r="H61" s="430"/>
      <c r="I61" s="433"/>
      <c r="J61" s="433" t="s">
        <v>2867</v>
      </c>
      <c r="K61" s="430" t="s">
        <v>163</v>
      </c>
      <c r="L61" s="436"/>
      <c r="M61" s="430" t="s">
        <v>184</v>
      </c>
      <c r="N61" s="430"/>
      <c r="O61" s="434"/>
      <c r="P61" s="434" t="s">
        <v>119</v>
      </c>
      <c r="Q61" s="434"/>
      <c r="R61" s="349"/>
    </row>
    <row r="62" spans="1:18" ht="15" customHeight="1">
      <c r="A62" s="72">
        <v>54</v>
      </c>
      <c r="B62" s="65"/>
      <c r="C62" s="67"/>
      <c r="D62" s="295" t="s">
        <v>2868</v>
      </c>
      <c r="E62" s="86"/>
      <c r="F62" s="86"/>
      <c r="G62" s="86"/>
      <c r="H62" s="430"/>
      <c r="I62" s="433"/>
      <c r="J62" s="433" t="s">
        <v>2869</v>
      </c>
      <c r="K62" s="430" t="s">
        <v>163</v>
      </c>
      <c r="L62" s="436"/>
      <c r="M62" s="430" t="s">
        <v>184</v>
      </c>
      <c r="N62" s="430"/>
      <c r="O62" s="434"/>
      <c r="P62" s="434" t="s">
        <v>119</v>
      </c>
      <c r="Q62" s="434"/>
      <c r="R62" s="349"/>
    </row>
    <row r="63" spans="1:18" ht="15" customHeight="1">
      <c r="A63" s="72">
        <v>55</v>
      </c>
      <c r="B63" s="65"/>
      <c r="C63" s="67"/>
      <c r="D63" s="295" t="s">
        <v>2870</v>
      </c>
      <c r="E63" s="86"/>
      <c r="F63" s="86"/>
      <c r="G63" s="86"/>
      <c r="H63" s="430"/>
      <c r="I63" s="433"/>
      <c r="J63" s="433" t="s">
        <v>2871</v>
      </c>
      <c r="K63" s="430" t="s">
        <v>163</v>
      </c>
      <c r="L63" s="436"/>
      <c r="M63" s="430" t="s">
        <v>184</v>
      </c>
      <c r="N63" s="430"/>
      <c r="O63" s="434"/>
      <c r="P63" s="434" t="s">
        <v>119</v>
      </c>
      <c r="Q63" s="434"/>
      <c r="R63" s="349"/>
    </row>
    <row r="64" spans="1:18" ht="15" customHeight="1">
      <c r="A64" s="72">
        <v>56</v>
      </c>
      <c r="B64" s="65"/>
      <c r="C64" s="67"/>
      <c r="D64" s="295" t="s">
        <v>2872</v>
      </c>
      <c r="E64" s="86"/>
      <c r="F64" s="86"/>
      <c r="G64" s="86"/>
      <c r="H64" s="430"/>
      <c r="I64" s="433"/>
      <c r="J64" s="433" t="s">
        <v>2873</v>
      </c>
      <c r="K64" s="430" t="s">
        <v>163</v>
      </c>
      <c r="L64" s="436"/>
      <c r="M64" s="430" t="s">
        <v>184</v>
      </c>
      <c r="N64" s="430"/>
      <c r="O64" s="434"/>
      <c r="P64" s="434" t="s">
        <v>119</v>
      </c>
      <c r="Q64" s="434"/>
      <c r="R64" s="349"/>
    </row>
    <row r="65" spans="1:18" ht="15" customHeight="1">
      <c r="A65" s="72">
        <v>58</v>
      </c>
      <c r="B65" s="65"/>
      <c r="C65" s="67"/>
      <c r="D65" s="295" t="s">
        <v>2874</v>
      </c>
      <c r="E65" s="86"/>
      <c r="F65" s="86"/>
      <c r="G65" s="86"/>
      <c r="H65" s="430"/>
      <c r="I65" s="433"/>
      <c r="J65" s="433" t="s">
        <v>2875</v>
      </c>
      <c r="K65" s="430" t="s">
        <v>163</v>
      </c>
      <c r="L65" s="436"/>
      <c r="M65" s="430" t="s">
        <v>184</v>
      </c>
      <c r="N65" s="430"/>
      <c r="O65" s="434"/>
      <c r="P65" s="434" t="s">
        <v>119</v>
      </c>
      <c r="Q65" s="434"/>
      <c r="R65" s="349"/>
    </row>
    <row r="66" spans="1:18" ht="15" customHeight="1">
      <c r="A66" s="72">
        <v>59</v>
      </c>
      <c r="B66" s="65"/>
      <c r="C66" s="67"/>
      <c r="D66" s="295" t="s">
        <v>2876</v>
      </c>
      <c r="E66" s="86"/>
      <c r="F66" s="86"/>
      <c r="G66" s="86"/>
      <c r="H66" s="430"/>
      <c r="I66" s="433"/>
      <c r="J66" s="433" t="s">
        <v>2877</v>
      </c>
      <c r="K66" s="430" t="s">
        <v>163</v>
      </c>
      <c r="L66" s="436"/>
      <c r="M66" s="430" t="s">
        <v>184</v>
      </c>
      <c r="N66" s="430"/>
      <c r="O66" s="434"/>
      <c r="P66" s="434" t="s">
        <v>119</v>
      </c>
      <c r="Q66" s="434"/>
      <c r="R66" s="349"/>
    </row>
    <row r="67" spans="1:18" ht="15" customHeight="1">
      <c r="A67" s="72">
        <v>60</v>
      </c>
      <c r="B67" s="65"/>
      <c r="C67" s="67"/>
      <c r="D67" s="295" t="s">
        <v>2878</v>
      </c>
      <c r="E67" s="86"/>
      <c r="F67" s="86"/>
      <c r="G67" s="86"/>
      <c r="H67" s="430"/>
      <c r="I67" s="433"/>
      <c r="J67" s="433" t="s">
        <v>2879</v>
      </c>
      <c r="K67" s="430" t="s">
        <v>163</v>
      </c>
      <c r="L67" s="436"/>
      <c r="M67" s="430" t="s">
        <v>184</v>
      </c>
      <c r="N67" s="430"/>
      <c r="O67" s="434"/>
      <c r="P67" s="434" t="s">
        <v>119</v>
      </c>
      <c r="Q67" s="434"/>
      <c r="R67" s="349"/>
    </row>
    <row r="68" spans="1:18" ht="15" customHeight="1">
      <c r="A68" s="72">
        <v>61</v>
      </c>
      <c r="B68" s="64" t="s">
        <v>2880</v>
      </c>
      <c r="C68" s="293"/>
      <c r="D68" s="292"/>
      <c r="E68" s="292"/>
      <c r="F68" s="292"/>
      <c r="G68" s="292"/>
      <c r="H68" s="456"/>
      <c r="I68" s="457"/>
      <c r="J68" s="433" t="s">
        <v>2171</v>
      </c>
      <c r="K68" s="430" t="s">
        <v>163</v>
      </c>
      <c r="L68" s="436"/>
      <c r="M68" s="430"/>
      <c r="N68" s="430"/>
      <c r="O68" s="434"/>
      <c r="P68" s="434" t="s">
        <v>119</v>
      </c>
      <c r="Q68" s="434"/>
      <c r="R68" s="349"/>
    </row>
    <row r="69" spans="1:18" ht="15" customHeight="1">
      <c r="A69" s="72">
        <v>62</v>
      </c>
      <c r="B69" s="65"/>
      <c r="C69" s="67" t="s">
        <v>2881</v>
      </c>
      <c r="D69" s="86"/>
      <c r="E69" s="86"/>
      <c r="F69" s="86"/>
      <c r="G69" s="86"/>
      <c r="H69" s="430" t="s">
        <v>2882</v>
      </c>
      <c r="I69" s="433"/>
      <c r="J69" s="433" t="s">
        <v>2883</v>
      </c>
      <c r="K69" s="430" t="s">
        <v>163</v>
      </c>
      <c r="L69" s="436"/>
      <c r="M69" s="430"/>
      <c r="N69" s="430"/>
      <c r="O69" s="434"/>
      <c r="P69" s="434" t="s">
        <v>119</v>
      </c>
      <c r="Q69" s="434"/>
      <c r="R69" s="349"/>
    </row>
    <row r="70" spans="1:18" ht="15" customHeight="1">
      <c r="A70" s="72">
        <v>63</v>
      </c>
      <c r="B70" s="65"/>
      <c r="C70" s="67" t="s">
        <v>2884</v>
      </c>
      <c r="D70" s="86"/>
      <c r="E70" s="86"/>
      <c r="F70" s="86"/>
      <c r="G70" s="86"/>
      <c r="H70" s="430" t="s">
        <v>2885</v>
      </c>
      <c r="I70" s="433"/>
      <c r="J70" s="433" t="s">
        <v>2844</v>
      </c>
      <c r="K70" s="430" t="s">
        <v>163</v>
      </c>
      <c r="L70" s="436"/>
      <c r="M70" s="430"/>
      <c r="N70" s="430"/>
      <c r="O70" s="434"/>
      <c r="P70" s="434" t="s">
        <v>119</v>
      </c>
      <c r="Q70" s="434"/>
      <c r="R70" s="349"/>
    </row>
    <row r="71" spans="1:18" ht="15" customHeight="1">
      <c r="A71" s="72">
        <v>64</v>
      </c>
      <c r="B71" s="65"/>
      <c r="C71" s="67" t="s">
        <v>2886</v>
      </c>
      <c r="D71" s="86"/>
      <c r="E71" s="86"/>
      <c r="F71" s="86"/>
      <c r="G71" s="86"/>
      <c r="H71" s="430"/>
      <c r="I71" s="433"/>
      <c r="J71" s="433" t="s">
        <v>2887</v>
      </c>
      <c r="K71" s="430" t="s">
        <v>163</v>
      </c>
      <c r="L71" s="436"/>
      <c r="M71" s="430" t="s">
        <v>184</v>
      </c>
      <c r="N71" s="430"/>
      <c r="O71" s="434"/>
      <c r="P71" s="434" t="s">
        <v>119</v>
      </c>
      <c r="Q71" s="434"/>
      <c r="R71" s="349"/>
    </row>
    <row r="72" spans="1:18" ht="15" customHeight="1">
      <c r="A72" s="72">
        <v>65</v>
      </c>
      <c r="B72" s="65"/>
      <c r="C72" s="67" t="s">
        <v>2888</v>
      </c>
      <c r="D72" s="86"/>
      <c r="E72" s="86"/>
      <c r="F72" s="86"/>
      <c r="G72" s="86"/>
      <c r="H72" s="430"/>
      <c r="I72" s="433"/>
      <c r="J72" s="433"/>
      <c r="K72" s="430" t="s">
        <v>163</v>
      </c>
      <c r="L72" s="436"/>
      <c r="M72" s="430" t="s">
        <v>184</v>
      </c>
      <c r="N72" s="430"/>
      <c r="O72" s="434"/>
      <c r="P72" s="434" t="s">
        <v>119</v>
      </c>
      <c r="Q72" s="434"/>
      <c r="R72" s="349"/>
    </row>
    <row r="73" spans="1:18" ht="15" customHeight="1">
      <c r="A73" s="72">
        <v>66</v>
      </c>
      <c r="B73" s="65"/>
      <c r="C73" s="67" t="s">
        <v>2889</v>
      </c>
      <c r="D73" s="86"/>
      <c r="E73" s="86"/>
      <c r="F73" s="86"/>
      <c r="G73" s="86"/>
      <c r="H73" s="430"/>
      <c r="I73" s="433"/>
      <c r="J73" s="433" t="s">
        <v>2890</v>
      </c>
      <c r="K73" s="430" t="s">
        <v>163</v>
      </c>
      <c r="L73" s="436"/>
      <c r="M73" s="430" t="s">
        <v>184</v>
      </c>
      <c r="N73" s="430"/>
      <c r="O73" s="434"/>
      <c r="P73" s="434" t="s">
        <v>119</v>
      </c>
      <c r="Q73" s="434"/>
      <c r="R73" s="349"/>
    </row>
    <row r="74" spans="1:18" ht="15" customHeight="1">
      <c r="A74" s="72">
        <v>67</v>
      </c>
      <c r="B74" s="65"/>
      <c r="C74" s="67" t="s">
        <v>2891</v>
      </c>
      <c r="D74" s="86"/>
      <c r="E74" s="86"/>
      <c r="F74" s="86"/>
      <c r="G74" s="86"/>
      <c r="H74" s="430"/>
      <c r="I74" s="433"/>
      <c r="J74" s="433" t="s">
        <v>2892</v>
      </c>
      <c r="K74" s="430" t="s">
        <v>163</v>
      </c>
      <c r="L74" s="436"/>
      <c r="M74" s="430" t="s">
        <v>184</v>
      </c>
      <c r="N74" s="430"/>
      <c r="O74" s="434"/>
      <c r="P74" s="434" t="s">
        <v>119</v>
      </c>
      <c r="Q74" s="434"/>
      <c r="R74" s="349"/>
    </row>
    <row r="75" spans="1:18" ht="15" customHeight="1">
      <c r="A75" s="72">
        <v>68</v>
      </c>
      <c r="B75" s="65"/>
      <c r="C75" s="291" t="s">
        <v>2893</v>
      </c>
      <c r="D75" s="86"/>
      <c r="E75" s="86"/>
      <c r="F75" s="86"/>
      <c r="G75" s="86"/>
      <c r="H75" s="430" t="s">
        <v>2894</v>
      </c>
      <c r="I75" s="433"/>
      <c r="J75" s="433"/>
      <c r="K75" s="430" t="s">
        <v>163</v>
      </c>
      <c r="L75" s="436"/>
      <c r="M75" s="430" t="s">
        <v>184</v>
      </c>
      <c r="N75" s="430"/>
      <c r="O75" s="434"/>
      <c r="P75" s="434" t="s">
        <v>119</v>
      </c>
      <c r="Q75" s="434"/>
      <c r="R75" s="349"/>
    </row>
    <row r="76" spans="1:18" ht="15" customHeight="1">
      <c r="A76" s="72">
        <v>69</v>
      </c>
      <c r="B76" s="65"/>
      <c r="C76" s="291" t="s">
        <v>2895</v>
      </c>
      <c r="D76" s="86"/>
      <c r="E76" s="86"/>
      <c r="F76" s="86"/>
      <c r="G76" s="86"/>
      <c r="H76" s="430" t="s">
        <v>2896</v>
      </c>
      <c r="I76" s="433"/>
      <c r="J76" s="433"/>
      <c r="K76" s="430" t="s">
        <v>163</v>
      </c>
      <c r="L76" s="436"/>
      <c r="M76" s="430" t="s">
        <v>184</v>
      </c>
      <c r="N76" s="430"/>
      <c r="O76" s="434"/>
      <c r="P76" s="434" t="s">
        <v>119</v>
      </c>
      <c r="Q76" s="434"/>
      <c r="R76" s="349"/>
    </row>
    <row r="77" spans="1:18" ht="15" customHeight="1">
      <c r="A77" s="72">
        <v>70</v>
      </c>
      <c r="B77" s="65"/>
      <c r="C77" s="291" t="s">
        <v>2897</v>
      </c>
      <c r="D77" s="86"/>
      <c r="E77" s="86"/>
      <c r="F77" s="86"/>
      <c r="G77" s="86"/>
      <c r="H77" s="103" t="s">
        <v>2898</v>
      </c>
      <c r="I77" s="433"/>
      <c r="J77" s="433"/>
      <c r="K77" s="430" t="s">
        <v>163</v>
      </c>
      <c r="L77" s="436"/>
      <c r="M77" s="430" t="s">
        <v>184</v>
      </c>
      <c r="N77" s="430"/>
      <c r="O77" s="434"/>
      <c r="P77" s="434" t="s">
        <v>119</v>
      </c>
      <c r="Q77" s="434"/>
      <c r="R77" s="349"/>
    </row>
    <row r="78" spans="1:18" ht="15" customHeight="1">
      <c r="A78" s="72">
        <v>71</v>
      </c>
      <c r="B78" s="65"/>
      <c r="C78" s="291" t="s">
        <v>2899</v>
      </c>
      <c r="D78" s="86"/>
      <c r="E78" s="86"/>
      <c r="F78" s="86"/>
      <c r="G78" s="86"/>
      <c r="H78" s="430" t="s">
        <v>2900</v>
      </c>
      <c r="I78" s="433"/>
      <c r="J78" s="433"/>
      <c r="K78" s="430" t="s">
        <v>163</v>
      </c>
      <c r="L78" s="436"/>
      <c r="M78" s="430" t="s">
        <v>184</v>
      </c>
      <c r="N78" s="430"/>
      <c r="O78" s="434"/>
      <c r="P78" s="434" t="s">
        <v>119</v>
      </c>
      <c r="Q78" s="434"/>
      <c r="R78" s="349"/>
    </row>
    <row r="79" spans="1:18" ht="15" customHeight="1">
      <c r="A79" s="72">
        <v>72</v>
      </c>
      <c r="B79" s="65"/>
      <c r="C79" s="291" t="s">
        <v>2901</v>
      </c>
      <c r="D79" s="86"/>
      <c r="E79" s="86"/>
      <c r="F79" s="86"/>
      <c r="G79" s="86"/>
      <c r="H79" s="103" t="s">
        <v>2902</v>
      </c>
      <c r="I79" s="433"/>
      <c r="J79" s="433"/>
      <c r="K79" s="430" t="s">
        <v>163</v>
      </c>
      <c r="L79" s="436"/>
      <c r="M79" s="430" t="s">
        <v>184</v>
      </c>
      <c r="N79" s="430"/>
      <c r="O79" s="434"/>
      <c r="P79" s="434" t="s">
        <v>119</v>
      </c>
      <c r="Q79" s="434"/>
      <c r="R79" s="349"/>
    </row>
    <row r="80" spans="1:18" ht="15" customHeight="1">
      <c r="A80" s="72">
        <v>73</v>
      </c>
      <c r="B80" s="65"/>
      <c r="C80" s="291" t="s">
        <v>2903</v>
      </c>
      <c r="D80" s="86"/>
      <c r="E80" s="86"/>
      <c r="F80" s="86"/>
      <c r="G80" s="86"/>
      <c r="H80" s="430" t="s">
        <v>2904</v>
      </c>
      <c r="I80" s="433"/>
      <c r="J80" s="433"/>
      <c r="K80" s="430" t="s">
        <v>163</v>
      </c>
      <c r="L80" s="436"/>
      <c r="M80" s="430" t="s">
        <v>184</v>
      </c>
      <c r="N80" s="430"/>
      <c r="O80" s="434"/>
      <c r="P80" s="434" t="s">
        <v>119</v>
      </c>
      <c r="Q80" s="434"/>
      <c r="R80" s="349"/>
    </row>
    <row r="81" spans="1:18" ht="15" customHeight="1">
      <c r="A81" s="72">
        <v>74</v>
      </c>
      <c r="B81" s="65"/>
      <c r="C81" s="291" t="s">
        <v>2905</v>
      </c>
      <c r="D81" s="86"/>
      <c r="E81" s="86"/>
      <c r="F81" s="86"/>
      <c r="G81" s="86"/>
      <c r="H81" s="430" t="s">
        <v>2906</v>
      </c>
      <c r="I81" s="433"/>
      <c r="J81" s="433"/>
      <c r="K81" s="430" t="s">
        <v>163</v>
      </c>
      <c r="L81" s="436"/>
      <c r="M81" s="430" t="s">
        <v>184</v>
      </c>
      <c r="N81" s="430"/>
      <c r="O81" s="434"/>
      <c r="P81" s="434" t="s">
        <v>119</v>
      </c>
      <c r="Q81" s="434"/>
      <c r="R81" s="349"/>
    </row>
    <row r="82" spans="1:18" ht="15" customHeight="1">
      <c r="A82" s="72">
        <v>75</v>
      </c>
      <c r="B82" s="64" t="s">
        <v>2907</v>
      </c>
      <c r="C82" s="293"/>
      <c r="D82" s="292"/>
      <c r="E82" s="292"/>
      <c r="F82" s="292"/>
      <c r="G82" s="292"/>
      <c r="H82" s="456"/>
      <c r="I82" s="457"/>
      <c r="J82" s="433" t="s">
        <v>2681</v>
      </c>
      <c r="K82" s="430"/>
      <c r="L82" s="436"/>
      <c r="M82" s="430"/>
      <c r="N82" s="430"/>
      <c r="O82" s="434"/>
      <c r="P82" s="434"/>
      <c r="Q82" s="459"/>
      <c r="R82" s="349"/>
    </row>
    <row r="83" spans="1:18" ht="15" customHeight="1">
      <c r="A83" s="72">
        <v>76</v>
      </c>
      <c r="B83" s="64"/>
      <c r="C83" s="64" t="s">
        <v>2908</v>
      </c>
      <c r="D83" s="293"/>
      <c r="E83" s="292"/>
      <c r="F83" s="292"/>
      <c r="G83" s="292"/>
      <c r="H83" s="456"/>
      <c r="I83" s="457"/>
      <c r="J83" s="433" t="s">
        <v>2909</v>
      </c>
      <c r="K83" s="430" t="s">
        <v>163</v>
      </c>
      <c r="L83" s="436" t="s">
        <v>119</v>
      </c>
      <c r="M83" s="433" t="s">
        <v>2910</v>
      </c>
      <c r="N83" s="430"/>
      <c r="O83" s="434"/>
      <c r="P83" s="434"/>
      <c r="Q83" s="459"/>
      <c r="R83" s="349"/>
    </row>
    <row r="84" spans="1:18" ht="15" customHeight="1">
      <c r="A84" s="72">
        <v>77</v>
      </c>
      <c r="B84" s="65"/>
      <c r="C84" s="67"/>
      <c r="D84" s="86" t="s">
        <v>1829</v>
      </c>
      <c r="E84" s="86"/>
      <c r="F84" s="86"/>
      <c r="G84" s="86"/>
      <c r="H84" s="430" t="s">
        <v>2911</v>
      </c>
      <c r="I84" s="433"/>
      <c r="J84" s="433" t="s">
        <v>1299</v>
      </c>
      <c r="K84" s="430"/>
      <c r="L84" s="436"/>
      <c r="M84" s="430"/>
      <c r="N84" s="430"/>
      <c r="O84" s="434"/>
      <c r="P84" s="434"/>
      <c r="Q84" s="459"/>
      <c r="R84" s="349"/>
    </row>
    <row r="85" spans="1:18" ht="15" customHeight="1">
      <c r="A85" s="72">
        <v>78</v>
      </c>
      <c r="B85" s="65"/>
      <c r="C85" s="65"/>
      <c r="D85" s="67" t="s">
        <v>2912</v>
      </c>
      <c r="E85" s="86"/>
      <c r="F85" s="86"/>
      <c r="G85" s="86"/>
      <c r="H85" s="430"/>
      <c r="I85" s="433"/>
      <c r="J85" s="433" t="s">
        <v>2913</v>
      </c>
      <c r="K85" s="430" t="s">
        <v>163</v>
      </c>
      <c r="L85" s="436"/>
      <c r="M85" s="430"/>
      <c r="N85" s="430"/>
      <c r="O85" s="434"/>
      <c r="P85" s="434"/>
      <c r="Q85" s="459"/>
      <c r="R85" s="349"/>
    </row>
    <row r="86" spans="1:18" ht="15" customHeight="1">
      <c r="A86" s="72">
        <v>79</v>
      </c>
      <c r="B86" s="65"/>
      <c r="C86" s="65"/>
      <c r="D86" s="67" t="s">
        <v>2914</v>
      </c>
      <c r="E86" s="86"/>
      <c r="F86" s="86"/>
      <c r="G86" s="86"/>
      <c r="H86" s="430"/>
      <c r="I86" s="433"/>
      <c r="J86" s="433" t="s">
        <v>1836</v>
      </c>
      <c r="K86" s="430" t="s">
        <v>163</v>
      </c>
      <c r="L86" s="436" t="s">
        <v>119</v>
      </c>
      <c r="M86" s="186" t="s">
        <v>1836</v>
      </c>
      <c r="N86" s="430"/>
      <c r="O86" s="434"/>
      <c r="P86" s="434"/>
      <c r="Q86" s="459"/>
      <c r="R86" s="349"/>
    </row>
    <row r="87" spans="1:18" ht="15" customHeight="1">
      <c r="A87" s="72">
        <v>80</v>
      </c>
      <c r="B87" s="65"/>
      <c r="C87" s="65"/>
      <c r="D87" s="67"/>
      <c r="E87" s="67" t="s">
        <v>2915</v>
      </c>
      <c r="F87" s="86"/>
      <c r="G87" s="86"/>
      <c r="H87" s="430"/>
      <c r="I87" s="433"/>
      <c r="J87" s="433" t="s">
        <v>2916</v>
      </c>
      <c r="K87" s="430" t="s">
        <v>163</v>
      </c>
      <c r="L87" s="436"/>
      <c r="M87" s="430"/>
      <c r="N87" s="430"/>
      <c r="O87" s="434"/>
      <c r="P87" s="434"/>
      <c r="Q87" s="459"/>
      <c r="R87" s="349"/>
    </row>
    <row r="88" spans="1:18" ht="15" customHeight="1">
      <c r="A88" s="72">
        <v>81</v>
      </c>
      <c r="B88" s="65"/>
      <c r="C88" s="65"/>
      <c r="D88" s="67"/>
      <c r="E88" s="67" t="s">
        <v>1820</v>
      </c>
      <c r="F88" s="86"/>
      <c r="G88" s="86"/>
      <c r="H88" s="430"/>
      <c r="I88" s="433"/>
      <c r="J88" s="433" t="s">
        <v>1818</v>
      </c>
      <c r="K88" s="430" t="s">
        <v>163</v>
      </c>
      <c r="L88" s="436"/>
      <c r="M88" s="430"/>
      <c r="N88" s="430"/>
      <c r="O88" s="434"/>
      <c r="P88" s="434"/>
      <c r="Q88" s="459"/>
      <c r="R88" s="349"/>
    </row>
    <row r="89" spans="1:18" ht="15" customHeight="1">
      <c r="A89" s="72">
        <v>82</v>
      </c>
      <c r="B89" s="65"/>
      <c r="C89" s="67"/>
      <c r="D89" s="86"/>
      <c r="E89" s="67" t="s">
        <v>2917</v>
      </c>
      <c r="F89" s="86"/>
      <c r="G89" s="86"/>
      <c r="H89" s="430"/>
      <c r="I89" s="433"/>
      <c r="J89" s="433" t="s">
        <v>2382</v>
      </c>
      <c r="K89" s="430" t="s">
        <v>163</v>
      </c>
      <c r="L89" s="436"/>
      <c r="M89" s="430"/>
      <c r="N89" s="430"/>
      <c r="O89" s="434"/>
      <c r="P89" s="434"/>
      <c r="Q89" s="459"/>
      <c r="R89" s="349"/>
    </row>
    <row r="90" spans="1:18" ht="15" customHeight="1">
      <c r="A90" s="72">
        <v>80</v>
      </c>
      <c r="B90" s="65"/>
      <c r="C90" s="65" t="s">
        <v>2918</v>
      </c>
      <c r="D90" s="65"/>
      <c r="E90" s="86"/>
      <c r="F90" s="86"/>
      <c r="G90" s="86"/>
      <c r="H90" s="430"/>
      <c r="I90" s="433"/>
      <c r="J90" s="433" t="s">
        <v>2919</v>
      </c>
      <c r="K90" s="430" t="s">
        <v>163</v>
      </c>
      <c r="L90" s="436"/>
      <c r="M90" s="430" t="s">
        <v>134</v>
      </c>
      <c r="N90" s="430"/>
      <c r="O90" s="434"/>
      <c r="P90" s="434"/>
      <c r="Q90" s="434"/>
      <c r="R90" s="349"/>
    </row>
    <row r="91" spans="1:18" ht="15" customHeight="1">
      <c r="A91" s="72">
        <v>81</v>
      </c>
      <c r="B91" s="65"/>
      <c r="C91" s="65" t="s">
        <v>2920</v>
      </c>
      <c r="D91" s="65"/>
      <c r="E91" s="86"/>
      <c r="F91" s="86"/>
      <c r="G91" s="86"/>
      <c r="H91" s="430"/>
      <c r="I91" s="433"/>
      <c r="J91" s="433" t="s">
        <v>2921</v>
      </c>
      <c r="K91" s="430" t="s">
        <v>163</v>
      </c>
      <c r="L91" s="436"/>
      <c r="M91" s="430" t="s">
        <v>134</v>
      </c>
      <c r="N91" s="430"/>
      <c r="O91" s="434"/>
      <c r="P91" s="434"/>
      <c r="Q91" s="434"/>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defaultColWidth="9.5" defaultRowHeight="14.4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24" t="s">
        <v>93</v>
      </c>
      <c r="R7" s="424"/>
      <c r="X7" s="425" t="s">
        <v>2924</v>
      </c>
      <c r="Y7" s="425"/>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33"/>
      <c r="L9" s="433" t="s">
        <v>1801</v>
      </c>
      <c r="M9" s="430" t="s">
        <v>1265</v>
      </c>
      <c r="N9" s="430" t="s">
        <v>119</v>
      </c>
      <c r="O9" s="88" t="s">
        <v>1801</v>
      </c>
      <c r="P9" s="430"/>
      <c r="Q9" s="434" t="s">
        <v>119</v>
      </c>
      <c r="R9" s="100"/>
      <c r="S9" s="77"/>
      <c r="T9" s="106"/>
      <c r="U9" s="103"/>
      <c r="V9" s="460"/>
      <c r="W9" s="430"/>
      <c r="X9" s="436"/>
      <c r="Y9" s="436"/>
    </row>
    <row r="10" spans="1:25" s="71" customFormat="1" ht="13.5" customHeight="1">
      <c r="A10" s="72">
        <v>2</v>
      </c>
      <c r="B10" s="65"/>
      <c r="C10" s="65" t="s">
        <v>1647</v>
      </c>
      <c r="D10" s="86"/>
      <c r="E10" s="86"/>
      <c r="F10" s="86"/>
      <c r="G10" s="86"/>
      <c r="H10" s="86"/>
      <c r="I10" s="86"/>
      <c r="J10" s="430" t="s">
        <v>2933</v>
      </c>
      <c r="K10" s="433"/>
      <c r="L10" s="433" t="s">
        <v>1519</v>
      </c>
      <c r="M10" s="430" t="s">
        <v>163</v>
      </c>
      <c r="N10" s="430"/>
      <c r="O10" s="430" t="s">
        <v>118</v>
      </c>
      <c r="P10" s="430"/>
      <c r="Q10" s="434" t="s">
        <v>119</v>
      </c>
      <c r="R10" s="100"/>
      <c r="S10" s="77"/>
      <c r="T10" s="461"/>
      <c r="U10" s="103"/>
      <c r="V10" s="460"/>
      <c r="W10" s="430"/>
      <c r="X10" s="436"/>
      <c r="Y10" s="436"/>
    </row>
    <row r="11" spans="1:25" s="31" customFormat="1" ht="13.5" customHeight="1">
      <c r="A11" s="72">
        <v>3</v>
      </c>
      <c r="B11" s="65"/>
      <c r="C11" s="86" t="s">
        <v>2934</v>
      </c>
      <c r="D11" s="86"/>
      <c r="E11" s="86"/>
      <c r="F11" s="86"/>
      <c r="G11" s="86"/>
      <c r="H11" s="86"/>
      <c r="I11" s="86"/>
      <c r="J11" s="430" t="s">
        <v>2935</v>
      </c>
      <c r="K11" s="433" t="s">
        <v>204</v>
      </c>
      <c r="L11" s="433" t="s">
        <v>205</v>
      </c>
      <c r="M11" s="430" t="s">
        <v>117</v>
      </c>
      <c r="N11" s="430"/>
      <c r="O11" s="430" t="s">
        <v>134</v>
      </c>
      <c r="P11" s="430"/>
      <c r="Q11" s="434" t="s">
        <v>119</v>
      </c>
      <c r="R11" s="434"/>
      <c r="S11" s="77"/>
      <c r="T11" s="461"/>
      <c r="U11" s="103"/>
      <c r="V11" s="460"/>
      <c r="W11" s="430"/>
      <c r="X11" s="436"/>
      <c r="Y11" s="436"/>
    </row>
    <row r="12" spans="1:25" s="31" customFormat="1" ht="13.5" customHeight="1">
      <c r="A12" s="72">
        <v>4</v>
      </c>
      <c r="B12" s="65"/>
      <c r="C12" s="86" t="s">
        <v>2682</v>
      </c>
      <c r="D12" s="86"/>
      <c r="E12" s="86"/>
      <c r="F12" s="86"/>
      <c r="G12" s="86"/>
      <c r="H12" s="86"/>
      <c r="I12" s="86"/>
      <c r="J12" s="106" t="s">
        <v>2936</v>
      </c>
      <c r="K12" s="104" t="s">
        <v>1841</v>
      </c>
      <c r="L12" s="433" t="s">
        <v>2681</v>
      </c>
      <c r="M12" s="430" t="s">
        <v>163</v>
      </c>
      <c r="N12" s="430"/>
      <c r="O12" s="430" t="s">
        <v>118</v>
      </c>
      <c r="P12" s="181"/>
      <c r="Q12" s="105" t="s">
        <v>119</v>
      </c>
      <c r="R12" s="100"/>
      <c r="S12" s="77"/>
      <c r="T12" s="103"/>
      <c r="U12" s="191"/>
      <c r="V12" s="107"/>
      <c r="W12" s="103"/>
      <c r="X12" s="436"/>
      <c r="Y12" s="436"/>
    </row>
    <row r="13" spans="1:25" s="31" customFormat="1" ht="13.5" customHeight="1">
      <c r="A13" s="72">
        <v>5</v>
      </c>
      <c r="B13" s="65"/>
      <c r="C13" s="86" t="s">
        <v>2696</v>
      </c>
      <c r="D13" s="86"/>
      <c r="E13" s="86"/>
      <c r="F13" s="86"/>
      <c r="G13" s="86"/>
      <c r="H13" s="86"/>
      <c r="I13" s="86"/>
      <c r="J13" s="431"/>
      <c r="K13" s="433"/>
      <c r="L13" s="433"/>
      <c r="M13" s="430"/>
      <c r="N13" s="430"/>
      <c r="O13" s="430"/>
      <c r="P13" s="430"/>
      <c r="Q13" s="434"/>
      <c r="R13" s="434"/>
      <c r="S13" s="77"/>
      <c r="T13" s="461"/>
      <c r="U13" s="430"/>
      <c r="V13" s="460"/>
      <c r="W13" s="103"/>
      <c r="X13" s="436"/>
      <c r="Y13" s="436"/>
    </row>
    <row r="14" spans="1:25" s="31" customFormat="1" ht="13.5" customHeight="1">
      <c r="A14" s="72">
        <v>6</v>
      </c>
      <c r="B14" s="65"/>
      <c r="C14" s="86"/>
      <c r="D14" s="86" t="s">
        <v>2937</v>
      </c>
      <c r="E14" s="86"/>
      <c r="F14" s="86"/>
      <c r="G14" s="86"/>
      <c r="H14" s="86"/>
      <c r="I14" s="86"/>
      <c r="J14" s="109" t="s">
        <v>2938</v>
      </c>
      <c r="K14" s="104" t="s">
        <v>2939</v>
      </c>
      <c r="L14" s="433" t="s">
        <v>2940</v>
      </c>
      <c r="M14" s="440" t="s">
        <v>1265</v>
      </c>
      <c r="N14" s="430"/>
      <c r="O14" s="430" t="s">
        <v>118</v>
      </c>
      <c r="P14" s="181"/>
      <c r="Q14" s="105" t="s">
        <v>119</v>
      </c>
      <c r="R14" s="100"/>
      <c r="S14" s="77"/>
      <c r="T14" s="191"/>
      <c r="U14" s="191"/>
      <c r="V14" s="101"/>
      <c r="W14" s="103"/>
      <c r="X14" s="436"/>
      <c r="Y14" s="436"/>
    </row>
    <row r="15" spans="1:25" s="31" customFormat="1" ht="13.5" customHeight="1">
      <c r="A15" s="72">
        <v>7</v>
      </c>
      <c r="B15" s="65"/>
      <c r="C15" s="86"/>
      <c r="D15" s="86" t="s">
        <v>1820</v>
      </c>
      <c r="E15" s="86"/>
      <c r="F15" s="86"/>
      <c r="G15" s="86"/>
      <c r="H15" s="86"/>
      <c r="I15" s="86"/>
      <c r="J15" s="431"/>
      <c r="K15" s="433" t="s">
        <v>2941</v>
      </c>
      <c r="L15" s="433" t="s">
        <v>2282</v>
      </c>
      <c r="M15" s="103" t="s">
        <v>163</v>
      </c>
      <c r="N15" s="430"/>
      <c r="O15" s="430" t="s">
        <v>118</v>
      </c>
      <c r="P15" s="430"/>
      <c r="Q15" s="434" t="s">
        <v>119</v>
      </c>
      <c r="R15" s="434"/>
      <c r="S15" s="77"/>
      <c r="T15" s="191"/>
      <c r="U15" s="430"/>
      <c r="V15" s="460"/>
      <c r="W15" s="430"/>
      <c r="X15" s="436"/>
      <c r="Y15" s="436"/>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33" t="s">
        <v>2913</v>
      </c>
      <c r="M17" s="430" t="s">
        <v>163</v>
      </c>
      <c r="N17" s="430"/>
      <c r="O17" s="430" t="s">
        <v>118</v>
      </c>
      <c r="P17" s="184"/>
      <c r="Q17" s="105" t="s">
        <v>119</v>
      </c>
      <c r="R17" s="100"/>
      <c r="S17" s="77"/>
      <c r="T17" s="430"/>
      <c r="U17" s="191"/>
      <c r="V17" s="107"/>
      <c r="W17" s="103"/>
      <c r="X17" s="436"/>
      <c r="Y17" s="436"/>
    </row>
    <row r="18" spans="1:25" s="31" customFormat="1" ht="13.5" customHeight="1">
      <c r="A18" s="72">
        <v>10</v>
      </c>
      <c r="B18" s="87"/>
      <c r="C18" s="86"/>
      <c r="D18" s="86" t="s">
        <v>2502</v>
      </c>
      <c r="E18" s="104"/>
      <c r="F18" s="104"/>
      <c r="G18" s="104"/>
      <c r="H18" s="104"/>
      <c r="I18" s="104"/>
      <c r="J18" s="104"/>
      <c r="K18" s="104"/>
      <c r="L18" s="433" t="s">
        <v>1836</v>
      </c>
      <c r="M18" s="440" t="s">
        <v>163</v>
      </c>
      <c r="N18" s="430" t="s">
        <v>119</v>
      </c>
      <c r="O18" s="186" t="s">
        <v>1836</v>
      </c>
      <c r="P18" s="103"/>
      <c r="Q18" s="105" t="s">
        <v>119</v>
      </c>
      <c r="R18" s="100"/>
      <c r="S18" s="77"/>
      <c r="T18" s="106"/>
      <c r="U18" s="103"/>
      <c r="V18" s="101"/>
      <c r="W18" s="103"/>
      <c r="X18" s="436"/>
      <c r="Y18" s="436"/>
    </row>
    <row r="19" spans="1:25" s="31" customFormat="1" ht="13.5" customHeight="1">
      <c r="A19" s="72">
        <v>11</v>
      </c>
      <c r="B19" s="86"/>
      <c r="C19" s="86"/>
      <c r="D19" s="86"/>
      <c r="E19" s="86" t="s">
        <v>2947</v>
      </c>
      <c r="F19" s="86"/>
      <c r="G19" s="86"/>
      <c r="H19" s="86"/>
      <c r="I19" s="86"/>
      <c r="J19" s="109" t="s">
        <v>2948</v>
      </c>
      <c r="K19" s="104"/>
      <c r="L19" s="433" t="s">
        <v>1299</v>
      </c>
      <c r="M19" s="440" t="s">
        <v>163</v>
      </c>
      <c r="N19" s="430"/>
      <c r="O19" s="430" t="s">
        <v>118</v>
      </c>
      <c r="P19" s="103" t="s">
        <v>2949</v>
      </c>
      <c r="Q19" s="105" t="s">
        <v>119</v>
      </c>
      <c r="R19" s="100"/>
      <c r="S19" s="77"/>
      <c r="T19" s="106"/>
      <c r="U19" s="103"/>
      <c r="V19" s="101"/>
      <c r="W19" s="103"/>
      <c r="X19" s="436"/>
      <c r="Y19" s="436"/>
    </row>
    <row r="20" spans="1:25" s="31" customFormat="1" ht="13.5" customHeight="1">
      <c r="A20" s="72">
        <v>12</v>
      </c>
      <c r="B20" s="86"/>
      <c r="C20" s="87"/>
      <c r="D20" s="86"/>
      <c r="E20" s="87" t="s">
        <v>2950</v>
      </c>
      <c r="F20" s="292"/>
      <c r="G20" s="292"/>
      <c r="H20" s="292"/>
      <c r="I20" s="292"/>
      <c r="J20" s="336"/>
      <c r="K20" s="104"/>
      <c r="L20" s="433" t="s">
        <v>2505</v>
      </c>
      <c r="M20" s="440" t="s">
        <v>163</v>
      </c>
      <c r="N20" s="430" t="s">
        <v>119</v>
      </c>
      <c r="O20" s="430" t="s">
        <v>1333</v>
      </c>
      <c r="P20" s="103"/>
      <c r="Q20" s="105" t="s">
        <v>119</v>
      </c>
      <c r="R20" s="100"/>
      <c r="S20" s="77"/>
      <c r="T20" s="106"/>
      <c r="U20" s="103"/>
      <c r="V20" s="101"/>
      <c r="W20" s="103"/>
      <c r="X20" s="436"/>
      <c r="Y20" s="436"/>
    </row>
    <row r="21" spans="1:25" s="71" customFormat="1" ht="13.5" customHeight="1">
      <c r="A21" s="72">
        <v>14</v>
      </c>
      <c r="B21" s="65"/>
      <c r="C21" s="65"/>
      <c r="D21" s="65"/>
      <c r="E21" s="65"/>
      <c r="F21" s="65" t="s">
        <v>1334</v>
      </c>
      <c r="G21" s="65"/>
      <c r="H21" s="65"/>
      <c r="I21" s="65"/>
      <c r="J21" s="430" t="s">
        <v>1335</v>
      </c>
      <c r="K21" s="433" t="s">
        <v>1336</v>
      </c>
      <c r="L21" s="430" t="s">
        <v>1337</v>
      </c>
      <c r="M21" s="430" t="s">
        <v>117</v>
      </c>
      <c r="N21" s="430"/>
      <c r="O21" s="430" t="s">
        <v>118</v>
      </c>
      <c r="P21" s="430"/>
      <c r="Q21" s="434" t="s">
        <v>119</v>
      </c>
      <c r="R21" s="434"/>
      <c r="S21" s="77"/>
      <c r="T21" s="461"/>
      <c r="U21" s="430"/>
      <c r="V21" s="460"/>
      <c r="W21" s="430"/>
      <c r="X21" s="436">
        <v>1</v>
      </c>
      <c r="Y21" s="436">
        <v>1</v>
      </c>
    </row>
    <row r="22" spans="1:25" s="91" customFormat="1" ht="13.5" customHeight="1">
      <c r="A22" s="72">
        <v>15</v>
      </c>
      <c r="B22" s="65"/>
      <c r="C22" s="67"/>
      <c r="D22" s="65"/>
      <c r="E22" s="67"/>
      <c r="F22" s="67" t="s">
        <v>1338</v>
      </c>
      <c r="G22" s="67"/>
      <c r="H22" s="68"/>
      <c r="I22" s="68"/>
      <c r="J22" s="430" t="s">
        <v>2951</v>
      </c>
      <c r="K22" s="433" t="s">
        <v>1340</v>
      </c>
      <c r="L22" s="430" t="s">
        <v>1341</v>
      </c>
      <c r="M22" s="430" t="s">
        <v>163</v>
      </c>
      <c r="N22" s="430"/>
      <c r="O22" s="430" t="s">
        <v>118</v>
      </c>
      <c r="P22" s="430"/>
      <c r="Q22" s="100" t="s">
        <v>119</v>
      </c>
      <c r="R22" s="434"/>
      <c r="S22" s="77"/>
      <c r="T22" s="461"/>
      <c r="U22" s="430"/>
      <c r="V22" s="460"/>
      <c r="W22" s="430"/>
      <c r="X22" s="436">
        <v>1</v>
      </c>
      <c r="Y22" s="436"/>
    </row>
    <row r="23" spans="1:25" s="71" customFormat="1" ht="13.5" customHeight="1">
      <c r="A23" s="72">
        <v>16</v>
      </c>
      <c r="B23" s="65"/>
      <c r="C23" s="65"/>
      <c r="D23" s="65"/>
      <c r="E23" s="65"/>
      <c r="F23" s="65" t="s">
        <v>1342</v>
      </c>
      <c r="G23" s="65"/>
      <c r="H23" s="65"/>
      <c r="I23" s="65"/>
      <c r="J23" s="103" t="s">
        <v>2466</v>
      </c>
      <c r="K23" s="433" t="s">
        <v>1344</v>
      </c>
      <c r="L23" s="430" t="s">
        <v>126</v>
      </c>
      <c r="M23" s="430" t="s">
        <v>163</v>
      </c>
      <c r="N23" s="430"/>
      <c r="O23" s="430" t="s">
        <v>118</v>
      </c>
      <c r="P23" s="430"/>
      <c r="Q23" s="100" t="s">
        <v>119</v>
      </c>
      <c r="R23" s="434"/>
      <c r="S23" s="77"/>
      <c r="T23" s="461"/>
      <c r="U23" s="430"/>
      <c r="V23" s="460"/>
      <c r="W23" s="430"/>
      <c r="X23" s="436">
        <v>1</v>
      </c>
      <c r="Y23" s="436">
        <v>1</v>
      </c>
    </row>
    <row r="24" spans="1:25" s="71" customFormat="1" ht="13.5" customHeight="1">
      <c r="A24" s="72">
        <v>17</v>
      </c>
      <c r="B24" s="65"/>
      <c r="C24" s="86"/>
      <c r="D24" s="65"/>
      <c r="E24" s="86"/>
      <c r="F24" s="86" t="s">
        <v>1345</v>
      </c>
      <c r="G24" s="69"/>
      <c r="H24" s="69"/>
      <c r="I24" s="69"/>
      <c r="J24" s="430" t="s">
        <v>2467</v>
      </c>
      <c r="K24" s="437"/>
      <c r="L24" s="104" t="s">
        <v>1347</v>
      </c>
      <c r="M24" s="430" t="s">
        <v>1265</v>
      </c>
      <c r="N24" s="430" t="s">
        <v>119</v>
      </c>
      <c r="O24" s="296" t="s">
        <v>1347</v>
      </c>
      <c r="P24" s="436"/>
      <c r="Q24" s="100" t="s">
        <v>119</v>
      </c>
      <c r="R24" s="100"/>
      <c r="S24" s="77"/>
      <c r="T24" s="461"/>
      <c r="U24" s="430"/>
      <c r="V24" s="460"/>
      <c r="W24" s="430"/>
      <c r="X24" s="436"/>
      <c r="Y24" s="436">
        <v>1</v>
      </c>
    </row>
    <row r="25" spans="1:25" s="71" customFormat="1" ht="13.5" customHeight="1">
      <c r="A25" s="72">
        <v>18</v>
      </c>
      <c r="B25" s="65"/>
      <c r="C25" s="86"/>
      <c r="D25" s="65"/>
      <c r="E25" s="86"/>
      <c r="F25" s="86"/>
      <c r="G25" s="86" t="s">
        <v>1348</v>
      </c>
      <c r="H25" s="86"/>
      <c r="I25" s="86"/>
      <c r="J25" s="430" t="s">
        <v>1658</v>
      </c>
      <c r="K25" s="437" t="s">
        <v>1350</v>
      </c>
      <c r="L25" s="433" t="s">
        <v>162</v>
      </c>
      <c r="M25" s="430" t="s">
        <v>117</v>
      </c>
      <c r="N25" s="430"/>
      <c r="O25" s="430" t="s">
        <v>118</v>
      </c>
      <c r="P25" s="433" t="s">
        <v>2952</v>
      </c>
      <c r="Q25" s="100" t="s">
        <v>119</v>
      </c>
      <c r="R25" s="100"/>
      <c r="S25" s="77"/>
      <c r="T25" s="106" t="s">
        <v>2953</v>
      </c>
      <c r="U25" s="430" t="s">
        <v>2954</v>
      </c>
      <c r="V25" s="90"/>
      <c r="W25" s="430"/>
      <c r="X25" s="436"/>
      <c r="Y25" s="436">
        <v>1</v>
      </c>
    </row>
    <row r="26" spans="1:25" s="71" customFormat="1" ht="13.5" customHeight="1">
      <c r="A26" s="72">
        <v>19</v>
      </c>
      <c r="B26" s="65"/>
      <c r="C26" s="86"/>
      <c r="D26" s="65"/>
      <c r="E26" s="86"/>
      <c r="F26" s="86"/>
      <c r="G26" s="86" t="s">
        <v>1352</v>
      </c>
      <c r="H26" s="86"/>
      <c r="I26" s="86"/>
      <c r="J26" s="430" t="s">
        <v>1661</v>
      </c>
      <c r="K26" s="437" t="s">
        <v>1354</v>
      </c>
      <c r="L26" s="433" t="s">
        <v>1355</v>
      </c>
      <c r="M26" s="430" t="s">
        <v>117</v>
      </c>
      <c r="N26" s="430"/>
      <c r="O26" s="430" t="s">
        <v>118</v>
      </c>
      <c r="P26" s="436"/>
      <c r="Q26" s="100" t="s">
        <v>119</v>
      </c>
      <c r="R26" s="100"/>
      <c r="S26" s="77"/>
      <c r="T26" s="461"/>
      <c r="U26" s="430"/>
      <c r="V26" s="90"/>
      <c r="W26" s="430"/>
      <c r="X26" s="436"/>
      <c r="Y26" s="436">
        <v>1</v>
      </c>
    </row>
    <row r="27" spans="1:25" s="71" customFormat="1" ht="13.5" customHeight="1">
      <c r="A27" s="72">
        <v>20</v>
      </c>
      <c r="B27" s="65"/>
      <c r="C27" s="65"/>
      <c r="D27" s="65"/>
      <c r="E27" s="65"/>
      <c r="F27" s="65" t="s">
        <v>1357</v>
      </c>
      <c r="G27" s="69"/>
      <c r="H27" s="69"/>
      <c r="I27" s="69"/>
      <c r="J27" s="430"/>
      <c r="K27" s="433"/>
      <c r="L27" s="433" t="s">
        <v>1358</v>
      </c>
      <c r="M27" s="430" t="s">
        <v>163</v>
      </c>
      <c r="N27" s="430" t="s">
        <v>119</v>
      </c>
      <c r="O27" s="88" t="s">
        <v>1358</v>
      </c>
      <c r="P27" s="430"/>
      <c r="Q27" s="100" t="s">
        <v>119</v>
      </c>
      <c r="R27" s="434"/>
      <c r="S27" s="77"/>
      <c r="T27" s="461"/>
      <c r="U27" s="430"/>
      <c r="V27" s="460"/>
      <c r="W27" s="430"/>
      <c r="X27" s="436">
        <v>1</v>
      </c>
      <c r="Y27" s="436">
        <v>1</v>
      </c>
    </row>
    <row r="28" spans="1:25" s="71" customFormat="1" ht="13.5" customHeight="1">
      <c r="A28" s="72">
        <v>21</v>
      </c>
      <c r="B28" s="65"/>
      <c r="C28" s="65"/>
      <c r="D28" s="65"/>
      <c r="E28" s="65"/>
      <c r="F28" s="65"/>
      <c r="G28" s="432" t="s">
        <v>1373</v>
      </c>
      <c r="H28" s="93"/>
      <c r="I28" s="84"/>
      <c r="J28" s="430" t="s">
        <v>2743</v>
      </c>
      <c r="K28" s="433" t="s">
        <v>1375</v>
      </c>
      <c r="L28" s="433" t="s">
        <v>1376</v>
      </c>
      <c r="M28" s="430" t="s">
        <v>117</v>
      </c>
      <c r="N28" s="430"/>
      <c r="O28" s="430" t="s">
        <v>118</v>
      </c>
      <c r="P28" s="430" t="s">
        <v>1377</v>
      </c>
      <c r="Q28" s="434" t="s">
        <v>119</v>
      </c>
      <c r="R28" s="434"/>
      <c r="S28" s="77"/>
      <c r="T28" s="461"/>
      <c r="U28" s="430"/>
      <c r="V28" s="460"/>
      <c r="W28" s="430"/>
      <c r="X28" s="436">
        <v>1</v>
      </c>
      <c r="Y28" s="436">
        <v>1</v>
      </c>
    </row>
    <row r="29" spans="1:25" s="94" customFormat="1" ht="13.5" customHeight="1">
      <c r="A29" s="72">
        <v>22</v>
      </c>
      <c r="B29" s="65"/>
      <c r="C29" s="70"/>
      <c r="D29" s="65"/>
      <c r="E29" s="70"/>
      <c r="F29" s="70"/>
      <c r="G29" s="432" t="s">
        <v>1378</v>
      </c>
      <c r="H29" s="69"/>
      <c r="I29" s="69"/>
      <c r="J29" s="430" t="s">
        <v>2469</v>
      </c>
      <c r="K29" s="433" t="s">
        <v>1380</v>
      </c>
      <c r="L29" s="433" t="s">
        <v>1381</v>
      </c>
      <c r="M29" s="430" t="s">
        <v>163</v>
      </c>
      <c r="N29" s="430"/>
      <c r="O29" s="430" t="s">
        <v>118</v>
      </c>
      <c r="P29" s="430"/>
      <c r="Q29" s="434" t="s">
        <v>119</v>
      </c>
      <c r="R29" s="434"/>
      <c r="S29" s="77"/>
      <c r="T29" s="461"/>
      <c r="U29" s="430"/>
      <c r="V29" s="460"/>
      <c r="W29" s="430"/>
      <c r="X29" s="436">
        <v>1</v>
      </c>
      <c r="Y29" s="436">
        <v>1</v>
      </c>
    </row>
    <row r="30" spans="1:25" s="94" customFormat="1" ht="13.5" customHeight="1">
      <c r="A30" s="72">
        <v>23</v>
      </c>
      <c r="B30" s="65"/>
      <c r="C30" s="70"/>
      <c r="D30" s="65"/>
      <c r="E30" s="70"/>
      <c r="F30" s="70"/>
      <c r="G30" s="432" t="s">
        <v>1382</v>
      </c>
      <c r="H30" s="69"/>
      <c r="I30" s="69"/>
      <c r="J30" s="430"/>
      <c r="K30" s="433"/>
      <c r="L30" s="433" t="s">
        <v>1384</v>
      </c>
      <c r="M30" s="430" t="s">
        <v>163</v>
      </c>
      <c r="N30" s="430" t="s">
        <v>119</v>
      </c>
      <c r="O30" s="88" t="s">
        <v>1384</v>
      </c>
      <c r="P30" s="430"/>
      <c r="Q30" s="434" t="s">
        <v>119</v>
      </c>
      <c r="R30" s="434"/>
      <c r="S30" s="77"/>
      <c r="T30" s="461"/>
      <c r="U30" s="430"/>
      <c r="V30" s="460"/>
      <c r="W30" s="430"/>
      <c r="X30" s="436">
        <v>1</v>
      </c>
      <c r="Y30" s="436">
        <v>1</v>
      </c>
    </row>
    <row r="31" spans="1:25" s="94" customFormat="1" ht="13.5" customHeight="1">
      <c r="A31" s="72">
        <v>24</v>
      </c>
      <c r="B31" s="65"/>
      <c r="C31" s="70"/>
      <c r="D31" s="65"/>
      <c r="E31" s="70"/>
      <c r="F31" s="70"/>
      <c r="G31" s="86"/>
      <c r="H31" s="86" t="s">
        <v>1385</v>
      </c>
      <c r="I31" s="86"/>
      <c r="J31" s="430" t="s">
        <v>2470</v>
      </c>
      <c r="K31" s="433" t="s">
        <v>1387</v>
      </c>
      <c r="L31" s="433" t="s">
        <v>1376</v>
      </c>
      <c r="M31" s="430" t="s">
        <v>117</v>
      </c>
      <c r="N31" s="430"/>
      <c r="O31" s="430" t="s">
        <v>118</v>
      </c>
      <c r="P31" s="430" t="s">
        <v>1388</v>
      </c>
      <c r="Q31" s="434" t="s">
        <v>119</v>
      </c>
      <c r="R31" s="434"/>
      <c r="S31" s="77"/>
      <c r="T31" s="461"/>
      <c r="U31" s="430"/>
      <c r="V31" s="460"/>
      <c r="W31" s="430"/>
      <c r="X31" s="436">
        <v>1</v>
      </c>
      <c r="Y31" s="436">
        <v>1</v>
      </c>
    </row>
    <row r="32" spans="1:25" s="71" customFormat="1" ht="13.5" customHeight="1">
      <c r="A32" s="72">
        <v>25</v>
      </c>
      <c r="B32" s="65"/>
      <c r="C32" s="65"/>
      <c r="D32" s="65"/>
      <c r="E32" s="65"/>
      <c r="F32" s="65"/>
      <c r="G32" s="86"/>
      <c r="H32" s="86" t="s">
        <v>1389</v>
      </c>
      <c r="I32" s="86"/>
      <c r="J32" s="430"/>
      <c r="K32" s="433" t="s">
        <v>1391</v>
      </c>
      <c r="L32" s="433" t="s">
        <v>1299</v>
      </c>
      <c r="M32" s="430" t="s">
        <v>163</v>
      </c>
      <c r="N32" s="430"/>
      <c r="O32" s="430" t="s">
        <v>118</v>
      </c>
      <c r="P32" s="430"/>
      <c r="Q32" s="434" t="s">
        <v>119</v>
      </c>
      <c r="R32" s="434"/>
      <c r="S32" s="77"/>
      <c r="T32" s="461"/>
      <c r="U32" s="430"/>
      <c r="V32" s="460"/>
      <c r="W32" s="430"/>
      <c r="X32" s="436">
        <v>1</v>
      </c>
      <c r="Y32" s="436">
        <v>1</v>
      </c>
    </row>
    <row r="33" spans="1:25" s="71" customFormat="1" ht="13.5" customHeight="1">
      <c r="A33" s="72">
        <v>26</v>
      </c>
      <c r="B33" s="65"/>
      <c r="C33" s="65"/>
      <c r="D33" s="65"/>
      <c r="E33" s="65"/>
      <c r="F33" s="65"/>
      <c r="G33" s="86"/>
      <c r="H33" s="86" t="s">
        <v>1362</v>
      </c>
      <c r="I33" s="86"/>
      <c r="J33" s="430"/>
      <c r="K33" s="433" t="s">
        <v>1393</v>
      </c>
      <c r="L33" s="433" t="s">
        <v>126</v>
      </c>
      <c r="M33" s="430" t="s">
        <v>163</v>
      </c>
      <c r="N33" s="430"/>
      <c r="O33" s="430" t="s">
        <v>118</v>
      </c>
      <c r="P33" s="430"/>
      <c r="Q33" s="434" t="s">
        <v>119</v>
      </c>
      <c r="R33" s="434"/>
      <c r="S33" s="77"/>
      <c r="T33" s="461"/>
      <c r="U33" s="430"/>
      <c r="V33" s="460"/>
      <c r="W33" s="430"/>
      <c r="X33" s="436">
        <v>1</v>
      </c>
      <c r="Y33" s="436">
        <v>1</v>
      </c>
    </row>
    <row r="34" spans="1:25" s="71" customFormat="1" ht="13.5" customHeight="1">
      <c r="A34" s="72">
        <v>27</v>
      </c>
      <c r="B34" s="65"/>
      <c r="C34" s="65"/>
      <c r="D34" s="65"/>
      <c r="E34" s="65"/>
      <c r="F34" s="65" t="s">
        <v>1394</v>
      </c>
      <c r="G34" s="69"/>
      <c r="H34" s="69"/>
      <c r="I34" s="69"/>
      <c r="J34" s="430"/>
      <c r="K34" s="433"/>
      <c r="L34" s="433" t="s">
        <v>1396</v>
      </c>
      <c r="M34" s="430" t="s">
        <v>163</v>
      </c>
      <c r="N34" s="430" t="s">
        <v>119</v>
      </c>
      <c r="O34" s="88" t="s">
        <v>1396</v>
      </c>
      <c r="P34" s="430"/>
      <c r="Q34" s="434" t="s">
        <v>119</v>
      </c>
      <c r="R34" s="434"/>
      <c r="S34" s="77"/>
      <c r="T34" s="461"/>
      <c r="U34" s="430"/>
      <c r="V34" s="460"/>
      <c r="W34" s="430"/>
      <c r="X34" s="436"/>
      <c r="Y34" s="436">
        <v>1</v>
      </c>
    </row>
    <row r="35" spans="1:25" s="76" customFormat="1" ht="13.5" customHeight="1">
      <c r="A35" s="72">
        <v>28</v>
      </c>
      <c r="B35" s="65"/>
      <c r="C35" s="65"/>
      <c r="D35" s="65"/>
      <c r="E35" s="65"/>
      <c r="F35" s="65"/>
      <c r="G35" s="86" t="s">
        <v>1397</v>
      </c>
      <c r="H35" s="65"/>
      <c r="I35" s="65"/>
      <c r="J35" s="430" t="s">
        <v>2473</v>
      </c>
      <c r="K35" s="433" t="s">
        <v>1399</v>
      </c>
      <c r="L35" s="433" t="s">
        <v>126</v>
      </c>
      <c r="M35" s="430" t="s">
        <v>163</v>
      </c>
      <c r="N35" s="430"/>
      <c r="O35" s="430" t="s">
        <v>118</v>
      </c>
      <c r="P35" s="430"/>
      <c r="Q35" s="434" t="s">
        <v>119</v>
      </c>
      <c r="R35" s="434"/>
      <c r="S35" s="77"/>
      <c r="T35" s="461"/>
      <c r="U35" s="95"/>
      <c r="V35" s="90" t="s">
        <v>2955</v>
      </c>
      <c r="W35" s="430"/>
      <c r="X35" s="436">
        <v>1</v>
      </c>
      <c r="Y35" s="436">
        <v>1</v>
      </c>
    </row>
    <row r="36" spans="1:25" s="71" customFormat="1" ht="13.5" customHeight="1">
      <c r="A36" s="72">
        <v>29</v>
      </c>
      <c r="B36" s="65"/>
      <c r="C36" s="65"/>
      <c r="D36" s="65"/>
      <c r="E36" s="65"/>
      <c r="F36" s="65"/>
      <c r="G36" s="86" t="s">
        <v>1400</v>
      </c>
      <c r="H36" s="65"/>
      <c r="I36" s="65"/>
      <c r="J36" s="430" t="s">
        <v>2474</v>
      </c>
      <c r="K36" s="433">
        <v>59350</v>
      </c>
      <c r="L36" s="433" t="s">
        <v>1402</v>
      </c>
      <c r="M36" s="430" t="s">
        <v>163</v>
      </c>
      <c r="N36" s="430"/>
      <c r="O36" s="430" t="s">
        <v>118</v>
      </c>
      <c r="P36" s="430" t="s">
        <v>2956</v>
      </c>
      <c r="Q36" s="434" t="s">
        <v>119</v>
      </c>
      <c r="R36" s="434"/>
      <c r="S36" s="77"/>
      <c r="T36" s="461"/>
      <c r="U36" s="430"/>
      <c r="V36" s="460"/>
      <c r="W36" s="430"/>
      <c r="X36" s="436">
        <v>1</v>
      </c>
      <c r="Y36" s="436">
        <v>1</v>
      </c>
    </row>
    <row r="37" spans="1:25" s="71" customFormat="1" ht="13.5" customHeight="1">
      <c r="A37" s="72">
        <v>30</v>
      </c>
      <c r="B37" s="65"/>
      <c r="C37" s="65"/>
      <c r="D37" s="65"/>
      <c r="E37" s="65"/>
      <c r="F37" s="65"/>
      <c r="G37" s="86" t="s">
        <v>1404</v>
      </c>
      <c r="H37" s="86"/>
      <c r="I37" s="86"/>
      <c r="J37" s="103" t="s">
        <v>2823</v>
      </c>
      <c r="K37" s="433" t="s">
        <v>1406</v>
      </c>
      <c r="L37" s="433" t="s">
        <v>1407</v>
      </c>
      <c r="M37" s="430" t="s">
        <v>163</v>
      </c>
      <c r="N37" s="430"/>
      <c r="O37" s="438" t="s">
        <v>118</v>
      </c>
      <c r="P37" s="430"/>
      <c r="Q37" s="434" t="s">
        <v>119</v>
      </c>
      <c r="R37" s="434"/>
      <c r="S37" s="77"/>
      <c r="T37" s="461"/>
      <c r="U37" s="430"/>
      <c r="V37" s="460"/>
      <c r="W37" s="430"/>
      <c r="X37" s="436"/>
      <c r="Y37" s="436">
        <v>1</v>
      </c>
    </row>
    <row r="38" spans="1:25" s="96" customFormat="1" ht="13.5" customHeight="1">
      <c r="A38" s="72">
        <v>31</v>
      </c>
      <c r="B38" s="65"/>
      <c r="C38" s="65"/>
      <c r="D38" s="65"/>
      <c r="E38" s="65"/>
      <c r="F38" s="65" t="s">
        <v>1408</v>
      </c>
      <c r="G38" s="69"/>
      <c r="H38" s="69"/>
      <c r="I38" s="69"/>
      <c r="J38" s="430" t="s">
        <v>2957</v>
      </c>
      <c r="K38" s="433"/>
      <c r="L38" s="433" t="s">
        <v>1410</v>
      </c>
      <c r="M38" s="430" t="s">
        <v>163</v>
      </c>
      <c r="N38" s="430" t="s">
        <v>119</v>
      </c>
      <c r="O38" s="88" t="s">
        <v>1410</v>
      </c>
      <c r="P38" s="430"/>
      <c r="Q38" s="434" t="s">
        <v>119</v>
      </c>
      <c r="R38" s="434"/>
      <c r="S38" s="77"/>
      <c r="T38" s="461"/>
      <c r="U38" s="430"/>
      <c r="V38" s="460"/>
      <c r="W38" s="430"/>
      <c r="X38" s="436">
        <v>1</v>
      </c>
      <c r="Y38" s="436">
        <v>1</v>
      </c>
    </row>
    <row r="39" spans="1:25" s="96" customFormat="1" ht="13.5" customHeight="1">
      <c r="A39" s="72">
        <v>32</v>
      </c>
      <c r="B39" s="65"/>
      <c r="C39" s="65"/>
      <c r="D39" s="65"/>
      <c r="E39" s="65"/>
      <c r="F39" s="65"/>
      <c r="G39" s="432" t="s">
        <v>1411</v>
      </c>
      <c r="H39" s="69"/>
      <c r="I39" s="69"/>
      <c r="J39" s="430" t="s">
        <v>2476</v>
      </c>
      <c r="K39" s="433" t="s">
        <v>1413</v>
      </c>
      <c r="L39" s="433" t="s">
        <v>1414</v>
      </c>
      <c r="M39" s="430" t="s">
        <v>163</v>
      </c>
      <c r="N39" s="430"/>
      <c r="O39" s="438" t="s">
        <v>118</v>
      </c>
      <c r="P39" s="430"/>
      <c r="Q39" s="434" t="s">
        <v>119</v>
      </c>
      <c r="R39" s="434"/>
      <c r="S39" s="77"/>
      <c r="T39" s="461"/>
      <c r="U39" s="430"/>
      <c r="V39" s="460"/>
      <c r="W39" s="430"/>
      <c r="X39" s="436">
        <v>1</v>
      </c>
      <c r="Y39" s="436">
        <v>1</v>
      </c>
    </row>
    <row r="40" spans="1:25" s="96" customFormat="1" ht="13.5" customHeight="1">
      <c r="A40" s="72">
        <v>33</v>
      </c>
      <c r="B40" s="65"/>
      <c r="C40" s="65"/>
      <c r="D40" s="65"/>
      <c r="E40" s="65"/>
      <c r="F40" s="65"/>
      <c r="G40" s="432" t="s">
        <v>1415</v>
      </c>
      <c r="H40" s="69"/>
      <c r="I40" s="69"/>
      <c r="J40" s="430" t="s">
        <v>2477</v>
      </c>
      <c r="K40" s="433" t="s">
        <v>1417</v>
      </c>
      <c r="L40" s="433" t="s">
        <v>1418</v>
      </c>
      <c r="M40" s="430" t="s">
        <v>163</v>
      </c>
      <c r="N40" s="430"/>
      <c r="O40" s="438" t="s">
        <v>118</v>
      </c>
      <c r="P40" s="430"/>
      <c r="Q40" s="434" t="s">
        <v>119</v>
      </c>
      <c r="R40" s="434"/>
      <c r="S40" s="77"/>
      <c r="T40" s="461"/>
      <c r="U40" s="430"/>
      <c r="V40" s="460"/>
      <c r="W40" s="430"/>
      <c r="X40" s="436">
        <v>1</v>
      </c>
      <c r="Y40" s="436">
        <v>1</v>
      </c>
    </row>
    <row r="41" spans="1:25" s="89" customFormat="1" ht="13.5" customHeight="1">
      <c r="A41" s="72">
        <v>34</v>
      </c>
      <c r="B41" s="65"/>
      <c r="C41" s="70"/>
      <c r="D41" s="65"/>
      <c r="E41" s="70"/>
      <c r="F41" s="70"/>
      <c r="G41" s="432" t="s">
        <v>1419</v>
      </c>
      <c r="H41" s="69"/>
      <c r="I41" s="69"/>
      <c r="J41" s="430" t="s">
        <v>2478</v>
      </c>
      <c r="K41" s="433" t="s">
        <v>1421</v>
      </c>
      <c r="L41" s="433" t="s">
        <v>1422</v>
      </c>
      <c r="M41" s="430" t="s">
        <v>163</v>
      </c>
      <c r="N41" s="430"/>
      <c r="O41" s="438" t="s">
        <v>118</v>
      </c>
      <c r="P41" s="430"/>
      <c r="Q41" s="434" t="s">
        <v>119</v>
      </c>
      <c r="R41" s="434"/>
      <c r="S41" s="77"/>
      <c r="T41" s="461"/>
      <c r="U41" s="430"/>
      <c r="V41" s="460"/>
      <c r="W41" s="430"/>
      <c r="X41" s="436">
        <v>1</v>
      </c>
      <c r="Y41" s="436">
        <v>1</v>
      </c>
    </row>
    <row r="42" spans="1:25" s="89" customFormat="1" ht="13.5" customHeight="1">
      <c r="A42" s="72">
        <v>35</v>
      </c>
      <c r="B42" s="65"/>
      <c r="C42" s="70"/>
      <c r="D42" s="65"/>
      <c r="E42" s="70"/>
      <c r="F42" s="70"/>
      <c r="G42" s="432" t="s">
        <v>1423</v>
      </c>
      <c r="H42" s="69"/>
      <c r="I42" s="69"/>
      <c r="J42" s="430" t="s">
        <v>2479</v>
      </c>
      <c r="K42" s="433" t="s">
        <v>1425</v>
      </c>
      <c r="L42" s="433" t="s">
        <v>1426</v>
      </c>
      <c r="M42" s="430" t="s">
        <v>1265</v>
      </c>
      <c r="N42" s="430"/>
      <c r="O42" s="438" t="s">
        <v>118</v>
      </c>
      <c r="P42" s="430"/>
      <c r="Q42" s="434" t="s">
        <v>119</v>
      </c>
      <c r="R42" s="434"/>
      <c r="S42" s="77"/>
      <c r="T42" s="461"/>
      <c r="U42" s="430"/>
      <c r="V42" s="460"/>
      <c r="W42" s="430"/>
      <c r="X42" s="436">
        <v>1</v>
      </c>
      <c r="Y42" s="436">
        <v>1</v>
      </c>
    </row>
    <row r="43" spans="1:25" s="89" customFormat="1" ht="13.5" customHeight="1">
      <c r="A43" s="72">
        <v>36</v>
      </c>
      <c r="B43" s="65"/>
      <c r="C43" s="70"/>
      <c r="D43" s="65"/>
      <c r="E43" s="70"/>
      <c r="F43" s="70"/>
      <c r="G43" s="432" t="s">
        <v>1427</v>
      </c>
      <c r="H43" s="69"/>
      <c r="I43" s="69"/>
      <c r="J43" s="430" t="s">
        <v>2480</v>
      </c>
      <c r="K43" s="433" t="s">
        <v>1429</v>
      </c>
      <c r="L43" s="433" t="s">
        <v>1430</v>
      </c>
      <c r="M43" s="430" t="s">
        <v>163</v>
      </c>
      <c r="N43" s="430"/>
      <c r="O43" s="438" t="s">
        <v>118</v>
      </c>
      <c r="P43" s="430"/>
      <c r="Q43" s="434" t="s">
        <v>119</v>
      </c>
      <c r="R43" s="434"/>
      <c r="S43" s="77"/>
      <c r="T43" s="461"/>
      <c r="U43" s="430"/>
      <c r="V43" s="460"/>
      <c r="W43" s="430"/>
      <c r="X43" s="436">
        <v>1</v>
      </c>
      <c r="Y43" s="436">
        <v>1</v>
      </c>
    </row>
    <row r="44" spans="1:25" s="97" customFormat="1" ht="13.5" customHeight="1">
      <c r="A44" s="72">
        <v>37</v>
      </c>
      <c r="B44" s="65"/>
      <c r="C44" s="70"/>
      <c r="D44" s="65"/>
      <c r="E44" s="70"/>
      <c r="F44" s="70"/>
      <c r="G44" s="432" t="s">
        <v>1431</v>
      </c>
      <c r="H44" s="69"/>
      <c r="I44" s="69"/>
      <c r="J44" s="430" t="s">
        <v>2481</v>
      </c>
      <c r="K44" s="433" t="s">
        <v>1433</v>
      </c>
      <c r="L44" s="433" t="s">
        <v>1434</v>
      </c>
      <c r="M44" s="430" t="s">
        <v>163</v>
      </c>
      <c r="N44" s="430"/>
      <c r="O44" s="438" t="s">
        <v>118</v>
      </c>
      <c r="P44" s="430"/>
      <c r="Q44" s="434" t="s">
        <v>119</v>
      </c>
      <c r="R44" s="434"/>
      <c r="S44" s="77"/>
      <c r="T44" s="461"/>
      <c r="U44" s="430"/>
      <c r="V44" s="460"/>
      <c r="W44" s="430"/>
      <c r="X44" s="436">
        <v>1</v>
      </c>
      <c r="Y44" s="436">
        <v>1</v>
      </c>
    </row>
    <row r="45" spans="1:25" s="98" customFormat="1" ht="13.5" customHeight="1">
      <c r="A45" s="72">
        <v>38</v>
      </c>
      <c r="B45" s="65"/>
      <c r="C45" s="66"/>
      <c r="D45" s="65"/>
      <c r="E45" s="66"/>
      <c r="F45" s="66"/>
      <c r="G45" s="432" t="s">
        <v>1435</v>
      </c>
      <c r="H45" s="69"/>
      <c r="I45" s="69"/>
      <c r="J45" s="430"/>
      <c r="K45" s="433" t="s">
        <v>2482</v>
      </c>
      <c r="L45" s="433" t="s">
        <v>1437</v>
      </c>
      <c r="M45" s="430" t="s">
        <v>163</v>
      </c>
      <c r="N45" s="430"/>
      <c r="O45" s="438" t="s">
        <v>118</v>
      </c>
      <c r="P45" s="430"/>
      <c r="Q45" s="434" t="s">
        <v>119</v>
      </c>
      <c r="R45" s="434"/>
      <c r="S45" s="77"/>
      <c r="T45" s="461"/>
      <c r="U45" s="430"/>
      <c r="V45" s="460"/>
      <c r="W45" s="430"/>
      <c r="X45" s="436">
        <v>1</v>
      </c>
      <c r="Y45" s="436">
        <v>1</v>
      </c>
    </row>
    <row r="46" spans="1:25" s="96" customFormat="1" ht="13.5" customHeight="1">
      <c r="A46" s="72">
        <v>39</v>
      </c>
      <c r="B46" s="65"/>
      <c r="C46" s="66"/>
      <c r="D46" s="65"/>
      <c r="E46" s="66"/>
      <c r="F46" s="66"/>
      <c r="G46" s="432" t="s">
        <v>1438</v>
      </c>
      <c r="H46" s="69"/>
      <c r="I46" s="69"/>
      <c r="J46" s="430" t="s">
        <v>2483</v>
      </c>
      <c r="K46" s="433" t="s">
        <v>1440</v>
      </c>
      <c r="L46" s="433" t="s">
        <v>1441</v>
      </c>
      <c r="M46" s="430" t="s">
        <v>163</v>
      </c>
      <c r="N46" s="430"/>
      <c r="O46" s="438" t="s">
        <v>118</v>
      </c>
      <c r="P46" s="430"/>
      <c r="Q46" s="434" t="s">
        <v>119</v>
      </c>
      <c r="R46" s="434"/>
      <c r="S46" s="77"/>
      <c r="T46" s="461"/>
      <c r="U46" s="430"/>
      <c r="V46" s="460"/>
      <c r="W46" s="430"/>
      <c r="X46" s="436">
        <v>1</v>
      </c>
      <c r="Y46" s="436">
        <v>1</v>
      </c>
    </row>
    <row r="47" spans="1:25" s="96" customFormat="1" ht="13.5" customHeight="1">
      <c r="A47" s="72">
        <v>40</v>
      </c>
      <c r="B47" s="65"/>
      <c r="C47" s="66"/>
      <c r="D47" s="65"/>
      <c r="E47" s="66"/>
      <c r="F47" s="66"/>
      <c r="G47" s="86" t="s">
        <v>1442</v>
      </c>
      <c r="H47" s="86"/>
      <c r="I47" s="86"/>
      <c r="J47" s="430" t="s">
        <v>2484</v>
      </c>
      <c r="K47" s="433">
        <v>33123452323</v>
      </c>
      <c r="L47" s="433" t="s">
        <v>1445</v>
      </c>
      <c r="M47" s="430" t="s">
        <v>163</v>
      </c>
      <c r="N47" s="430"/>
      <c r="O47" s="430" t="s">
        <v>1381</v>
      </c>
      <c r="P47" s="430"/>
      <c r="Q47" s="434" t="s">
        <v>119</v>
      </c>
      <c r="R47" s="434"/>
      <c r="S47" s="77"/>
      <c r="T47" s="461"/>
      <c r="U47" s="430" t="s">
        <v>2958</v>
      </c>
      <c r="V47" s="460"/>
      <c r="W47" s="430"/>
      <c r="X47" s="436"/>
      <c r="Y47" s="436">
        <v>1</v>
      </c>
    </row>
    <row r="48" spans="1:25" s="71" customFormat="1" ht="13.5" customHeight="1">
      <c r="A48" s="72">
        <v>41</v>
      </c>
      <c r="B48" s="65"/>
      <c r="C48" s="65"/>
      <c r="D48" s="65"/>
      <c r="E48" s="65"/>
      <c r="F48" s="65" t="s">
        <v>1447</v>
      </c>
      <c r="G48" s="65"/>
      <c r="H48" s="65"/>
      <c r="I48" s="65"/>
      <c r="J48" s="430"/>
      <c r="K48" s="433"/>
      <c r="L48" s="433" t="s">
        <v>1449</v>
      </c>
      <c r="M48" s="430" t="s">
        <v>163</v>
      </c>
      <c r="N48" s="430" t="s">
        <v>119</v>
      </c>
      <c r="O48" s="88" t="s">
        <v>1449</v>
      </c>
      <c r="P48" s="430"/>
      <c r="Q48" s="434" t="s">
        <v>119</v>
      </c>
      <c r="R48" s="434"/>
      <c r="S48" s="77"/>
      <c r="T48" s="461"/>
      <c r="U48" s="430"/>
      <c r="V48" s="460"/>
      <c r="W48" s="430"/>
      <c r="X48" s="436">
        <v>1</v>
      </c>
      <c r="Y48" s="436"/>
    </row>
    <row r="49" spans="1:25" s="71" customFormat="1" ht="13.5" customHeight="1">
      <c r="A49" s="72">
        <v>42</v>
      </c>
      <c r="B49" s="65"/>
      <c r="C49" s="65"/>
      <c r="D49" s="65"/>
      <c r="E49" s="65"/>
      <c r="F49" s="65"/>
      <c r="G49" s="86" t="s">
        <v>1450</v>
      </c>
      <c r="H49" s="86"/>
      <c r="I49" s="86"/>
      <c r="J49" s="430" t="s">
        <v>2485</v>
      </c>
      <c r="K49" s="433" t="s">
        <v>204</v>
      </c>
      <c r="L49" s="433" t="s">
        <v>2486</v>
      </c>
      <c r="M49" s="430" t="s">
        <v>117</v>
      </c>
      <c r="N49" s="430"/>
      <c r="O49" s="430" t="s">
        <v>134</v>
      </c>
      <c r="P49" s="430"/>
      <c r="Q49" s="434" t="s">
        <v>119</v>
      </c>
      <c r="R49" s="434"/>
      <c r="S49" s="77"/>
      <c r="T49" s="461"/>
      <c r="U49" s="430" t="s">
        <v>2959</v>
      </c>
      <c r="V49" s="460"/>
      <c r="W49" s="430"/>
      <c r="X49" s="436"/>
      <c r="Y49" s="436">
        <v>1</v>
      </c>
    </row>
    <row r="50" spans="1:25" s="71" customFormat="1" ht="13.5" customHeight="1">
      <c r="A50" s="72">
        <v>43</v>
      </c>
      <c r="B50" s="65"/>
      <c r="C50" s="65"/>
      <c r="D50" s="65"/>
      <c r="E50" s="65"/>
      <c r="F50" s="65"/>
      <c r="G50" s="65" t="s">
        <v>1452</v>
      </c>
      <c r="H50" s="65"/>
      <c r="I50" s="65"/>
      <c r="J50" s="430" t="s">
        <v>2487</v>
      </c>
      <c r="K50" s="433"/>
      <c r="L50" s="433" t="s">
        <v>1454</v>
      </c>
      <c r="M50" s="430" t="s">
        <v>163</v>
      </c>
      <c r="N50" s="430" t="s">
        <v>119</v>
      </c>
      <c r="O50" s="88" t="s">
        <v>1454</v>
      </c>
      <c r="P50" s="430"/>
      <c r="Q50" s="434" t="s">
        <v>119</v>
      </c>
      <c r="R50" s="434"/>
      <c r="S50" s="77"/>
      <c r="T50" s="461"/>
      <c r="U50" s="430"/>
      <c r="V50" s="460"/>
      <c r="W50" s="430"/>
      <c r="X50" s="436">
        <v>1</v>
      </c>
      <c r="Y50" s="436">
        <v>1</v>
      </c>
    </row>
    <row r="51" spans="1:25" s="71" customFormat="1" ht="13.5" customHeight="1">
      <c r="A51" s="72">
        <v>44</v>
      </c>
      <c r="B51" s="65"/>
      <c r="C51" s="65"/>
      <c r="D51" s="65"/>
      <c r="E51" s="65"/>
      <c r="F51" s="65"/>
      <c r="G51" s="65"/>
      <c r="H51" s="65" t="s">
        <v>1455</v>
      </c>
      <c r="I51" s="65"/>
      <c r="J51" s="430" t="s">
        <v>2488</v>
      </c>
      <c r="K51" s="433"/>
      <c r="L51" s="433" t="s">
        <v>1457</v>
      </c>
      <c r="M51" s="430" t="s">
        <v>117</v>
      </c>
      <c r="N51" s="430" t="s">
        <v>119</v>
      </c>
      <c r="O51" s="88" t="s">
        <v>1457</v>
      </c>
      <c r="P51" s="430"/>
      <c r="Q51" s="434" t="s">
        <v>119</v>
      </c>
      <c r="R51" s="434"/>
      <c r="S51" s="77"/>
      <c r="T51" s="461"/>
      <c r="U51" s="430"/>
      <c r="V51" s="460"/>
      <c r="W51" s="430"/>
      <c r="X51" s="436">
        <v>1</v>
      </c>
      <c r="Y51" s="436">
        <v>1</v>
      </c>
    </row>
    <row r="52" spans="1:25" s="71" customFormat="1" ht="13.5" customHeight="1">
      <c r="A52" s="72">
        <v>45</v>
      </c>
      <c r="B52" s="65"/>
      <c r="C52" s="65"/>
      <c r="D52" s="65"/>
      <c r="E52" s="65"/>
      <c r="F52" s="65"/>
      <c r="G52" s="65"/>
      <c r="H52" s="65"/>
      <c r="I52" s="65" t="s">
        <v>1458</v>
      </c>
      <c r="J52" s="430" t="s">
        <v>2489</v>
      </c>
      <c r="K52" s="433" t="s">
        <v>1460</v>
      </c>
      <c r="L52" s="433" t="s">
        <v>1461</v>
      </c>
      <c r="M52" s="430" t="s">
        <v>117</v>
      </c>
      <c r="N52" s="430"/>
      <c r="O52" s="430" t="s">
        <v>1381</v>
      </c>
      <c r="P52" s="430"/>
      <c r="Q52" s="434" t="s">
        <v>119</v>
      </c>
      <c r="R52" s="434"/>
      <c r="S52" s="77"/>
      <c r="T52" s="430" t="s">
        <v>2960</v>
      </c>
      <c r="U52" s="430"/>
      <c r="V52" s="90" t="s">
        <v>2961</v>
      </c>
      <c r="W52" s="430"/>
      <c r="X52" s="436">
        <v>1</v>
      </c>
      <c r="Y52" s="436">
        <v>1</v>
      </c>
    </row>
    <row r="53" spans="1:25" s="96" customFormat="1" ht="13.5" customHeight="1">
      <c r="A53" s="72">
        <v>46</v>
      </c>
      <c r="B53" s="65"/>
      <c r="C53" s="65"/>
      <c r="D53" s="65"/>
      <c r="E53" s="65"/>
      <c r="F53" s="65"/>
      <c r="G53" s="65"/>
      <c r="H53" s="65"/>
      <c r="I53" s="65" t="s">
        <v>1462</v>
      </c>
      <c r="J53" s="430" t="s">
        <v>2490</v>
      </c>
      <c r="K53" s="433" t="s">
        <v>1464</v>
      </c>
      <c r="L53" s="433" t="s">
        <v>1465</v>
      </c>
      <c r="M53" s="430" t="s">
        <v>117</v>
      </c>
      <c r="N53" s="430"/>
      <c r="O53" s="430" t="s">
        <v>1381</v>
      </c>
      <c r="P53" s="430"/>
      <c r="Q53" s="434" t="s">
        <v>119</v>
      </c>
      <c r="R53" s="434"/>
      <c r="S53" s="77"/>
      <c r="T53" s="430" t="s">
        <v>2960</v>
      </c>
      <c r="U53" s="430"/>
      <c r="V53" s="90" t="s">
        <v>2961</v>
      </c>
      <c r="W53" s="430"/>
      <c r="X53" s="436">
        <v>1</v>
      </c>
      <c r="Y53" s="436">
        <v>1</v>
      </c>
    </row>
    <row r="54" spans="1:25" s="89" customFormat="1" ht="13.5" customHeight="1">
      <c r="A54" s="72">
        <v>47</v>
      </c>
      <c r="B54" s="65"/>
      <c r="C54" s="70"/>
      <c r="D54" s="65"/>
      <c r="E54" s="70"/>
      <c r="F54" s="70"/>
      <c r="G54" s="70"/>
      <c r="H54" s="70"/>
      <c r="I54" s="70" t="s">
        <v>1466</v>
      </c>
      <c r="J54" s="430" t="s">
        <v>2491</v>
      </c>
      <c r="K54" s="433">
        <v>120</v>
      </c>
      <c r="L54" s="430" t="s">
        <v>1468</v>
      </c>
      <c r="M54" s="430" t="s">
        <v>163</v>
      </c>
      <c r="N54" s="430"/>
      <c r="O54" s="430" t="s">
        <v>1381</v>
      </c>
      <c r="P54" s="430"/>
      <c r="Q54" s="434" t="s">
        <v>119</v>
      </c>
      <c r="R54" s="434"/>
      <c r="S54" s="77"/>
      <c r="T54" s="430" t="s">
        <v>2962</v>
      </c>
      <c r="U54" s="430"/>
      <c r="V54" s="460"/>
      <c r="W54" s="430"/>
      <c r="X54" s="436">
        <v>1</v>
      </c>
      <c r="Y54" s="436">
        <v>1</v>
      </c>
    </row>
    <row r="55" spans="1:25" s="96" customFormat="1" ht="13.5" customHeight="1">
      <c r="A55" s="72">
        <v>48</v>
      </c>
      <c r="B55" s="65"/>
      <c r="C55" s="65"/>
      <c r="D55" s="65"/>
      <c r="E55" s="65"/>
      <c r="F55" s="65"/>
      <c r="G55" s="86"/>
      <c r="H55" s="86"/>
      <c r="I55" s="86" t="s">
        <v>1469</v>
      </c>
      <c r="J55" s="430" t="s">
        <v>2963</v>
      </c>
      <c r="K55" s="433">
        <v>96</v>
      </c>
      <c r="L55" s="430" t="s">
        <v>1471</v>
      </c>
      <c r="M55" s="430" t="s">
        <v>163</v>
      </c>
      <c r="N55" s="430"/>
      <c r="O55" s="430" t="s">
        <v>1381</v>
      </c>
      <c r="P55" s="430"/>
      <c r="Q55" s="434" t="s">
        <v>119</v>
      </c>
      <c r="R55" s="434"/>
      <c r="S55" s="77"/>
      <c r="T55" s="430" t="s">
        <v>2964</v>
      </c>
      <c r="U55" s="430"/>
      <c r="V55" s="460"/>
      <c r="W55" s="430"/>
      <c r="X55" s="436">
        <v>1</v>
      </c>
      <c r="Y55" s="436">
        <v>1</v>
      </c>
    </row>
    <row r="56" spans="1:25" s="96" customFormat="1" ht="13.5" customHeight="1">
      <c r="A56" s="72">
        <v>49</v>
      </c>
      <c r="B56" s="65"/>
      <c r="C56" s="65"/>
      <c r="D56" s="65"/>
      <c r="E56" s="65"/>
      <c r="F56" s="65"/>
      <c r="G56" s="86"/>
      <c r="H56" s="86"/>
      <c r="I56" s="86" t="s">
        <v>1472</v>
      </c>
      <c r="J56" s="430" t="s">
        <v>1473</v>
      </c>
      <c r="K56" s="433">
        <v>34</v>
      </c>
      <c r="L56" s="430" t="s">
        <v>1474</v>
      </c>
      <c r="M56" s="430" t="s">
        <v>163</v>
      </c>
      <c r="N56" s="430"/>
      <c r="O56" s="430" t="s">
        <v>1381</v>
      </c>
      <c r="P56" s="430"/>
      <c r="Q56" s="434" t="s">
        <v>119</v>
      </c>
      <c r="R56" s="434"/>
      <c r="S56" s="77"/>
      <c r="T56" s="430" t="s">
        <v>2965</v>
      </c>
      <c r="U56" s="430"/>
      <c r="V56" s="460"/>
      <c r="W56" s="430"/>
      <c r="X56" s="436">
        <v>1</v>
      </c>
      <c r="Y56" s="436">
        <v>1</v>
      </c>
    </row>
    <row r="57" spans="1:25" s="89" customFormat="1" ht="13.5" customHeight="1">
      <c r="A57" s="72">
        <v>50</v>
      </c>
      <c r="B57" s="65"/>
      <c r="C57" s="70"/>
      <c r="D57" s="65"/>
      <c r="E57" s="70"/>
      <c r="F57" s="70"/>
      <c r="G57" s="86"/>
      <c r="H57" s="86"/>
      <c r="I57" s="86" t="s">
        <v>1475</v>
      </c>
      <c r="J57" s="430" t="s">
        <v>2492</v>
      </c>
      <c r="K57" s="433" t="s">
        <v>2206</v>
      </c>
      <c r="L57" s="433" t="s">
        <v>1478</v>
      </c>
      <c r="M57" s="430" t="s">
        <v>117</v>
      </c>
      <c r="N57" s="430"/>
      <c r="O57" s="430" t="s">
        <v>118</v>
      </c>
      <c r="P57" s="430" t="s">
        <v>2966</v>
      </c>
      <c r="Q57" s="434" t="s">
        <v>119</v>
      </c>
      <c r="R57" s="434"/>
      <c r="S57" s="77"/>
      <c r="T57" s="461"/>
      <c r="U57" s="430"/>
      <c r="V57" s="460"/>
      <c r="W57" s="430"/>
      <c r="X57" s="436"/>
      <c r="Y57" s="436">
        <v>1</v>
      </c>
    </row>
    <row r="58" spans="1:25" s="96" customFormat="1" ht="13.5" customHeight="1">
      <c r="A58" s="72">
        <v>51</v>
      </c>
      <c r="B58" s="65"/>
      <c r="C58" s="65"/>
      <c r="D58" s="65"/>
      <c r="E58" s="65"/>
      <c r="F58" s="65"/>
      <c r="G58" s="65"/>
      <c r="H58" s="65" t="s">
        <v>1484</v>
      </c>
      <c r="I58" s="65"/>
      <c r="J58" s="430" t="s">
        <v>2493</v>
      </c>
      <c r="K58" s="433" t="s">
        <v>1486</v>
      </c>
      <c r="L58" s="433" t="s">
        <v>1487</v>
      </c>
      <c r="M58" s="430" t="s">
        <v>163</v>
      </c>
      <c r="N58" s="430"/>
      <c r="O58" s="430" t="s">
        <v>118</v>
      </c>
      <c r="P58" s="430"/>
      <c r="Q58" s="434" t="s">
        <v>119</v>
      </c>
      <c r="R58" s="434"/>
      <c r="S58" s="77"/>
      <c r="T58" s="461"/>
      <c r="U58" s="430"/>
      <c r="V58" s="460"/>
      <c r="W58" s="430"/>
      <c r="X58" s="436">
        <v>1</v>
      </c>
      <c r="Y58" s="436">
        <v>1</v>
      </c>
    </row>
    <row r="59" spans="1:25" s="96" customFormat="1" ht="13.5" customHeight="1">
      <c r="A59" s="72">
        <v>52</v>
      </c>
      <c r="B59" s="65"/>
      <c r="C59" s="65"/>
      <c r="D59" s="65"/>
      <c r="E59" s="65"/>
      <c r="F59" s="65"/>
      <c r="G59" s="65" t="s">
        <v>1488</v>
      </c>
      <c r="H59" s="65"/>
      <c r="I59" s="65"/>
      <c r="J59" s="430" t="s">
        <v>1489</v>
      </c>
      <c r="K59" s="433"/>
      <c r="L59" s="433" t="s">
        <v>1490</v>
      </c>
      <c r="M59" s="430" t="s">
        <v>163</v>
      </c>
      <c r="N59" s="430"/>
      <c r="O59" s="430" t="s">
        <v>118</v>
      </c>
      <c r="P59" s="430"/>
      <c r="Q59" s="434" t="s">
        <v>119</v>
      </c>
      <c r="R59" s="434"/>
      <c r="S59" s="77"/>
      <c r="T59" s="461"/>
      <c r="U59" s="430"/>
      <c r="V59" s="460"/>
      <c r="W59" s="430"/>
      <c r="X59" s="436">
        <v>1</v>
      </c>
      <c r="Y59" s="436"/>
    </row>
    <row r="60" spans="1:25" s="71" customFormat="1" ht="13.5" customHeight="1">
      <c r="A60" s="72">
        <v>53</v>
      </c>
      <c r="B60" s="65"/>
      <c r="C60" s="65"/>
      <c r="D60" s="65"/>
      <c r="E60" s="65"/>
      <c r="F60" s="65" t="s">
        <v>1491</v>
      </c>
      <c r="G60" s="65"/>
      <c r="H60" s="65"/>
      <c r="I60" s="65"/>
      <c r="J60" s="430" t="s">
        <v>2494</v>
      </c>
      <c r="K60" s="433"/>
      <c r="L60" s="433" t="s">
        <v>1493</v>
      </c>
      <c r="M60" s="430" t="s">
        <v>1265</v>
      </c>
      <c r="N60" s="430" t="s">
        <v>119</v>
      </c>
      <c r="O60" s="88" t="s">
        <v>1493</v>
      </c>
      <c r="P60" s="430"/>
      <c r="Q60" s="434" t="s">
        <v>119</v>
      </c>
      <c r="R60" s="434"/>
      <c r="S60" s="77"/>
      <c r="T60" s="461"/>
      <c r="U60" s="430"/>
      <c r="V60" s="460"/>
      <c r="W60" s="430"/>
      <c r="X60" s="436">
        <v>1</v>
      </c>
      <c r="Y60" s="436">
        <v>1</v>
      </c>
    </row>
    <row r="61" spans="1:25" s="71" customFormat="1" ht="13.5" customHeight="1">
      <c r="A61" s="72">
        <v>54</v>
      </c>
      <c r="B61" s="65"/>
      <c r="C61" s="65"/>
      <c r="D61" s="65"/>
      <c r="E61" s="65"/>
      <c r="F61" s="65"/>
      <c r="G61" s="65" t="s">
        <v>1494</v>
      </c>
      <c r="H61" s="65"/>
      <c r="I61" s="65"/>
      <c r="J61" s="430" t="s">
        <v>2495</v>
      </c>
      <c r="K61" s="433" t="s">
        <v>2496</v>
      </c>
      <c r="L61" s="433" t="s">
        <v>213</v>
      </c>
      <c r="M61" s="430" t="s">
        <v>117</v>
      </c>
      <c r="N61" s="430"/>
      <c r="O61" s="430" t="s">
        <v>118</v>
      </c>
      <c r="P61" s="430" t="s">
        <v>2967</v>
      </c>
      <c r="Q61" s="434" t="s">
        <v>119</v>
      </c>
      <c r="R61" s="434"/>
      <c r="S61" s="77"/>
      <c r="T61" s="461"/>
      <c r="U61" s="430"/>
      <c r="V61" s="460"/>
      <c r="W61" s="430"/>
      <c r="X61" s="436">
        <v>1</v>
      </c>
      <c r="Y61" s="436">
        <v>1</v>
      </c>
    </row>
    <row r="62" spans="1:25" s="71" customFormat="1" ht="13.5" customHeight="1">
      <c r="A62" s="72">
        <v>55</v>
      </c>
      <c r="B62" s="65"/>
      <c r="C62" s="65"/>
      <c r="D62" s="65"/>
      <c r="E62" s="65"/>
      <c r="F62" s="65"/>
      <c r="G62" s="65" t="s">
        <v>1498</v>
      </c>
      <c r="H62" s="65"/>
      <c r="I62" s="65"/>
      <c r="J62" s="430" t="s">
        <v>2497</v>
      </c>
      <c r="K62" s="433" t="s">
        <v>2498</v>
      </c>
      <c r="L62" s="433" t="s">
        <v>1299</v>
      </c>
      <c r="M62" s="430" t="s">
        <v>117</v>
      </c>
      <c r="N62" s="430"/>
      <c r="O62" s="430" t="s">
        <v>118</v>
      </c>
      <c r="P62" s="430" t="s">
        <v>2003</v>
      </c>
      <c r="Q62" s="434" t="s">
        <v>119</v>
      </c>
      <c r="R62" s="434"/>
      <c r="S62" s="77"/>
      <c r="T62" s="461"/>
      <c r="U62" s="430"/>
      <c r="V62" s="460"/>
      <c r="W62" s="430"/>
      <c r="X62" s="436">
        <v>1</v>
      </c>
      <c r="Y62" s="436">
        <v>1</v>
      </c>
    </row>
    <row r="63" spans="1:25" s="76" customFormat="1" ht="13.5" customHeight="1">
      <c r="A63" s="72">
        <v>56</v>
      </c>
      <c r="B63" s="65"/>
      <c r="C63" s="65"/>
      <c r="D63" s="65"/>
      <c r="E63" s="65"/>
      <c r="F63" s="65"/>
      <c r="G63" s="65" t="s">
        <v>1352</v>
      </c>
      <c r="H63" s="65"/>
      <c r="I63" s="65"/>
      <c r="J63" s="430" t="s">
        <v>2499</v>
      </c>
      <c r="K63" s="433" t="s">
        <v>2500</v>
      </c>
      <c r="L63" s="433" t="s">
        <v>1504</v>
      </c>
      <c r="M63" s="430" t="s">
        <v>117</v>
      </c>
      <c r="N63" s="430"/>
      <c r="O63" s="438" t="s">
        <v>118</v>
      </c>
      <c r="P63" s="430"/>
      <c r="Q63" s="434" t="s">
        <v>119</v>
      </c>
      <c r="R63" s="434"/>
      <c r="S63" s="77"/>
      <c r="T63" s="461"/>
      <c r="U63" s="430"/>
      <c r="V63" s="460"/>
      <c r="W63" s="430"/>
      <c r="X63" s="436">
        <v>1</v>
      </c>
      <c r="Y63" s="436">
        <v>1</v>
      </c>
    </row>
    <row r="64" spans="1:25" s="71" customFormat="1" ht="13.5" customHeight="1">
      <c r="A64" s="72">
        <v>57</v>
      </c>
      <c r="B64" s="65"/>
      <c r="C64" s="65"/>
      <c r="D64" s="65"/>
      <c r="E64" s="65"/>
      <c r="F64" s="65" t="s">
        <v>1505</v>
      </c>
      <c r="G64" s="65"/>
      <c r="H64" s="65"/>
      <c r="I64" s="65"/>
      <c r="J64" s="430"/>
      <c r="K64" s="433" t="s">
        <v>1506</v>
      </c>
      <c r="L64" s="430" t="s">
        <v>1507</v>
      </c>
      <c r="M64" s="430" t="s">
        <v>117</v>
      </c>
      <c r="N64" s="430"/>
      <c r="O64" s="438" t="s">
        <v>118</v>
      </c>
      <c r="P64" s="430" t="s">
        <v>1508</v>
      </c>
      <c r="Q64" s="434" t="s">
        <v>119</v>
      </c>
      <c r="R64" s="434"/>
      <c r="S64" s="77"/>
      <c r="T64" s="461"/>
      <c r="U64" s="430" t="s">
        <v>2968</v>
      </c>
      <c r="V64" s="90" t="s">
        <v>2969</v>
      </c>
      <c r="W64" s="430"/>
      <c r="X64" s="436"/>
      <c r="Y64" s="436">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defaultColWidth="9.5" defaultRowHeight="14.4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26" t="s">
        <v>2971</v>
      </c>
      <c r="O1" s="426"/>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25" t="s">
        <v>170</v>
      </c>
      <c r="L7" s="425"/>
      <c r="M7" s="425"/>
      <c r="N7" s="425"/>
      <c r="T7" s="321" t="s">
        <v>93</v>
      </c>
      <c r="U7" s="321" t="s">
        <v>93</v>
      </c>
      <c r="V7" s="321" t="s">
        <v>93</v>
      </c>
      <c r="AB7" s="425" t="s">
        <v>2924</v>
      </c>
      <c r="AC7" s="425"/>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32"/>
      <c r="E9" s="432"/>
      <c r="F9" s="432"/>
      <c r="G9" s="432"/>
      <c r="H9" s="430" t="s">
        <v>113</v>
      </c>
      <c r="I9" s="137" t="s">
        <v>1228</v>
      </c>
      <c r="J9" s="433" t="s">
        <v>197</v>
      </c>
      <c r="K9" s="430" t="s">
        <v>2972</v>
      </c>
      <c r="L9" s="430" t="s">
        <v>2973</v>
      </c>
      <c r="M9" s="430"/>
      <c r="N9" s="430"/>
      <c r="O9" s="435">
        <v>1</v>
      </c>
      <c r="P9" s="430" t="s">
        <v>117</v>
      </c>
      <c r="Q9" s="435"/>
      <c r="R9" s="430" t="s">
        <v>118</v>
      </c>
      <c r="S9" s="430" t="s">
        <v>2974</v>
      </c>
      <c r="T9" s="434" t="s">
        <v>119</v>
      </c>
      <c r="U9" s="434" t="s">
        <v>119</v>
      </c>
      <c r="V9" s="434" t="s">
        <v>119</v>
      </c>
      <c r="W9" s="77"/>
      <c r="X9" s="461"/>
      <c r="Y9" s="430" t="s">
        <v>2975</v>
      </c>
      <c r="Z9" s="460" t="s">
        <v>2976</v>
      </c>
      <c r="AA9" s="430"/>
      <c r="AB9" s="436">
        <v>1</v>
      </c>
      <c r="AC9" s="436">
        <v>1</v>
      </c>
    </row>
    <row r="10" spans="1:29" s="71" customFormat="1" ht="13.5" customHeight="1">
      <c r="A10" s="72">
        <f t="shared" ref="A10:A24" si="0">ROW()-8</f>
        <v>2</v>
      </c>
      <c r="B10" s="93" t="s">
        <v>1230</v>
      </c>
      <c r="C10" s="69"/>
      <c r="D10" s="69"/>
      <c r="E10" s="69"/>
      <c r="F10" s="69"/>
      <c r="G10" s="69"/>
      <c r="H10" s="430" t="s">
        <v>1231</v>
      </c>
      <c r="I10" s="11" t="s">
        <v>1232</v>
      </c>
      <c r="J10" s="433" t="s">
        <v>201</v>
      </c>
      <c r="K10" s="430" t="s">
        <v>2977</v>
      </c>
      <c r="L10" s="430" t="s">
        <v>2978</v>
      </c>
      <c r="M10" s="430"/>
      <c r="N10" s="430"/>
      <c r="O10" s="435"/>
      <c r="P10" s="430" t="s">
        <v>163</v>
      </c>
      <c r="Q10" s="435"/>
      <c r="R10" s="430" t="s">
        <v>118</v>
      </c>
      <c r="S10" s="430"/>
      <c r="T10" s="434" t="s">
        <v>119</v>
      </c>
      <c r="U10" s="434" t="s">
        <v>119</v>
      </c>
      <c r="V10" s="434" t="s">
        <v>119</v>
      </c>
      <c r="W10" s="77"/>
      <c r="X10" s="461"/>
      <c r="Y10" s="430"/>
      <c r="Z10" s="460"/>
      <c r="AA10" s="430"/>
      <c r="AB10" s="436">
        <v>1</v>
      </c>
      <c r="AC10" s="436">
        <v>1</v>
      </c>
    </row>
    <row r="11" spans="1:29" s="71" customFormat="1" ht="13.5" customHeight="1">
      <c r="A11" s="72">
        <f t="shared" si="0"/>
        <v>3</v>
      </c>
      <c r="B11" s="65" t="s">
        <v>2979</v>
      </c>
      <c r="C11" s="339"/>
      <c r="D11" s="339"/>
      <c r="E11" s="339"/>
      <c r="F11" s="339"/>
      <c r="G11" s="339"/>
      <c r="H11" s="109" t="s">
        <v>2980</v>
      </c>
      <c r="I11" s="433"/>
      <c r="J11" s="433" t="s">
        <v>1801</v>
      </c>
      <c r="K11" s="430"/>
      <c r="L11" s="430"/>
      <c r="M11" s="430"/>
      <c r="N11" s="430"/>
      <c r="O11" s="435"/>
      <c r="P11" s="430" t="s">
        <v>1265</v>
      </c>
      <c r="Q11" s="435" t="s">
        <v>119</v>
      </c>
      <c r="R11" s="88" t="s">
        <v>1801</v>
      </c>
      <c r="S11" s="430"/>
      <c r="T11" s="434"/>
      <c r="U11" s="100" t="s">
        <v>119</v>
      </c>
      <c r="V11" s="100" t="s">
        <v>119</v>
      </c>
      <c r="W11" s="77"/>
      <c r="X11" s="106" t="s">
        <v>1802</v>
      </c>
      <c r="Y11" s="103" t="s">
        <v>1803</v>
      </c>
      <c r="Z11" s="460"/>
      <c r="AA11" s="430"/>
      <c r="AB11" s="436"/>
      <c r="AC11" s="436">
        <v>1</v>
      </c>
    </row>
    <row r="12" spans="1:29" s="71" customFormat="1" ht="13.5" customHeight="1">
      <c r="A12" s="72">
        <f t="shared" si="0"/>
        <v>4</v>
      </c>
      <c r="B12" s="65"/>
      <c r="C12" s="67" t="s">
        <v>1647</v>
      </c>
      <c r="D12" s="86"/>
      <c r="E12" s="86"/>
      <c r="F12" s="86"/>
      <c r="G12" s="86"/>
      <c r="H12" s="430" t="s">
        <v>1804</v>
      </c>
      <c r="I12" s="437" t="s">
        <v>1649</v>
      </c>
      <c r="J12" s="433" t="s">
        <v>2981</v>
      </c>
      <c r="K12" s="430"/>
      <c r="L12" s="430"/>
      <c r="M12" s="430"/>
      <c r="N12" s="430"/>
      <c r="O12" s="435"/>
      <c r="P12" s="430" t="s">
        <v>163</v>
      </c>
      <c r="Q12" s="435"/>
      <c r="R12" s="430" t="s">
        <v>118</v>
      </c>
      <c r="S12" s="430"/>
      <c r="T12" s="434"/>
      <c r="U12" s="100" t="s">
        <v>119</v>
      </c>
      <c r="V12" s="100" t="s">
        <v>119</v>
      </c>
      <c r="W12" s="77"/>
      <c r="X12" s="461"/>
      <c r="Y12" s="103"/>
      <c r="Z12" s="460"/>
      <c r="AA12" s="430"/>
      <c r="AB12" s="436"/>
      <c r="AC12" s="436">
        <v>1</v>
      </c>
    </row>
    <row r="13" spans="1:29" s="31" customFormat="1" ht="12.75" customHeight="1">
      <c r="A13" s="72">
        <f t="shared" si="0"/>
        <v>5</v>
      </c>
      <c r="B13" s="65"/>
      <c r="C13" s="86" t="s">
        <v>2682</v>
      </c>
      <c r="D13" s="86"/>
      <c r="E13" s="86"/>
      <c r="F13" s="86"/>
      <c r="G13" s="86"/>
      <c r="H13" s="106" t="s">
        <v>1840</v>
      </c>
      <c r="I13" s="104" t="s">
        <v>1841</v>
      </c>
      <c r="J13" s="281" t="s">
        <v>1842</v>
      </c>
      <c r="K13" s="430"/>
      <c r="L13" s="430"/>
      <c r="M13" s="430"/>
      <c r="N13" s="430"/>
      <c r="O13" s="435"/>
      <c r="P13" s="430" t="s">
        <v>163</v>
      </c>
      <c r="Q13" s="435"/>
      <c r="R13" s="430" t="s">
        <v>118</v>
      </c>
      <c r="S13" s="430" t="s">
        <v>1843</v>
      </c>
      <c r="T13" s="105"/>
      <c r="U13" s="100" t="s">
        <v>119</v>
      </c>
      <c r="V13" s="100" t="s">
        <v>119</v>
      </c>
      <c r="W13" s="77"/>
      <c r="X13" s="190" t="s">
        <v>2982</v>
      </c>
      <c r="Y13" s="191" t="s">
        <v>2983</v>
      </c>
      <c r="Z13" s="107" t="s">
        <v>2984</v>
      </c>
      <c r="AA13" s="103"/>
      <c r="AB13" s="436"/>
      <c r="AC13" s="436">
        <v>1</v>
      </c>
    </row>
    <row r="14" spans="1:29" s="31" customFormat="1" ht="12.75" customHeight="1">
      <c r="A14" s="72">
        <f t="shared" si="0"/>
        <v>6</v>
      </c>
      <c r="B14" s="65"/>
      <c r="C14" s="86" t="s">
        <v>2934</v>
      </c>
      <c r="D14" s="86"/>
      <c r="E14" s="86"/>
      <c r="F14" s="86"/>
      <c r="G14" s="86"/>
      <c r="H14" s="430" t="s">
        <v>1806</v>
      </c>
      <c r="I14" s="433" t="s">
        <v>204</v>
      </c>
      <c r="J14" s="433" t="s">
        <v>205</v>
      </c>
      <c r="K14" s="430"/>
      <c r="L14" s="430"/>
      <c r="M14" s="430"/>
      <c r="N14" s="430"/>
      <c r="O14" s="435"/>
      <c r="P14" s="103" t="s">
        <v>117</v>
      </c>
      <c r="Q14" s="435"/>
      <c r="R14" s="430" t="s">
        <v>134</v>
      </c>
      <c r="S14" s="430"/>
      <c r="T14" s="434"/>
      <c r="U14" s="434" t="s">
        <v>119</v>
      </c>
      <c r="V14" s="434" t="s">
        <v>119</v>
      </c>
      <c r="W14" s="77"/>
      <c r="X14" s="461"/>
      <c r="Y14" s="103"/>
      <c r="Z14" s="460"/>
      <c r="AA14" s="430"/>
      <c r="AB14" s="436"/>
      <c r="AC14" s="436">
        <v>1</v>
      </c>
    </row>
    <row r="15" spans="1:29" s="31" customFormat="1" ht="12.75" customHeight="1">
      <c r="A15" s="72">
        <f t="shared" si="0"/>
        <v>7</v>
      </c>
      <c r="B15" s="65"/>
      <c r="C15" s="86" t="s">
        <v>1810</v>
      </c>
      <c r="D15" s="86"/>
      <c r="E15" s="86"/>
      <c r="F15" s="86"/>
      <c r="G15" s="86"/>
      <c r="H15" s="431" t="s">
        <v>1811</v>
      </c>
      <c r="I15" s="433" t="s">
        <v>1812</v>
      </c>
      <c r="J15" s="433" t="s">
        <v>1299</v>
      </c>
      <c r="K15" s="430"/>
      <c r="L15" s="430"/>
      <c r="M15" s="430"/>
      <c r="N15" s="430"/>
      <c r="O15" s="435"/>
      <c r="P15" s="103" t="s">
        <v>117</v>
      </c>
      <c r="Q15" s="435"/>
      <c r="R15" s="430" t="s">
        <v>118</v>
      </c>
      <c r="S15" s="433" t="s">
        <v>1814</v>
      </c>
      <c r="T15" s="434"/>
      <c r="U15" s="100" t="s">
        <v>119</v>
      </c>
      <c r="V15" s="100" t="s">
        <v>119</v>
      </c>
      <c r="W15" s="77"/>
      <c r="X15" s="189" t="s">
        <v>2985</v>
      </c>
      <c r="Y15" s="191" t="s">
        <v>2983</v>
      </c>
      <c r="Z15" s="460" t="s">
        <v>2986</v>
      </c>
      <c r="AA15" s="430"/>
      <c r="AB15" s="436"/>
      <c r="AC15" s="436">
        <v>1</v>
      </c>
    </row>
    <row r="16" spans="1:29" s="31" customFormat="1" ht="12.75" customHeight="1">
      <c r="A16" s="72">
        <f t="shared" si="0"/>
        <v>8</v>
      </c>
      <c r="B16" s="65"/>
      <c r="C16" s="86" t="s">
        <v>1807</v>
      </c>
      <c r="D16" s="339" t="s">
        <v>1808</v>
      </c>
      <c r="E16" s="339"/>
      <c r="F16" s="339"/>
      <c r="G16" s="339"/>
      <c r="H16" s="430" t="s">
        <v>1809</v>
      </c>
      <c r="I16" s="433"/>
      <c r="J16" s="433" t="s">
        <v>1784</v>
      </c>
      <c r="K16" s="430"/>
      <c r="L16" s="430"/>
      <c r="M16" s="430"/>
      <c r="N16" s="430"/>
      <c r="O16" s="435"/>
      <c r="P16" s="103" t="s">
        <v>117</v>
      </c>
      <c r="Q16" s="435" t="s">
        <v>119</v>
      </c>
      <c r="R16" s="186" t="s">
        <v>1784</v>
      </c>
      <c r="S16" s="430"/>
      <c r="T16" s="434"/>
      <c r="U16" s="434" t="s">
        <v>119</v>
      </c>
      <c r="V16" s="434" t="s">
        <v>119</v>
      </c>
      <c r="W16" s="77"/>
      <c r="X16" s="461"/>
      <c r="Y16" s="430"/>
      <c r="Z16" s="460"/>
      <c r="AA16" s="430"/>
      <c r="AB16" s="436"/>
      <c r="AC16" s="436">
        <v>1</v>
      </c>
    </row>
    <row r="17" spans="1:29" s="31" customFormat="1" ht="12.75" customHeight="1">
      <c r="A17" s="72">
        <f t="shared" si="0"/>
        <v>9</v>
      </c>
      <c r="B17" s="65"/>
      <c r="C17" s="67" t="s">
        <v>2987</v>
      </c>
      <c r="D17" s="67"/>
      <c r="E17" s="339"/>
      <c r="F17" s="339"/>
      <c r="G17" s="339"/>
      <c r="H17" s="431" t="s">
        <v>2988</v>
      </c>
      <c r="I17" s="433"/>
      <c r="J17" s="281" t="s">
        <v>2989</v>
      </c>
      <c r="K17" s="430"/>
      <c r="L17" s="430"/>
      <c r="M17" s="430"/>
      <c r="N17" s="430"/>
      <c r="O17" s="435"/>
      <c r="P17" s="103" t="s">
        <v>1265</v>
      </c>
      <c r="Q17" s="435" t="s">
        <v>119</v>
      </c>
      <c r="R17" s="340" t="s">
        <v>2990</v>
      </c>
      <c r="S17" s="430"/>
      <c r="T17" s="434"/>
      <c r="U17" s="434" t="s">
        <v>119</v>
      </c>
      <c r="V17" s="434" t="s">
        <v>119</v>
      </c>
      <c r="W17" s="77"/>
      <c r="X17" s="461"/>
      <c r="Y17" s="430"/>
      <c r="Z17" s="460"/>
      <c r="AA17" s="430"/>
      <c r="AB17" s="436"/>
      <c r="AC17" s="436">
        <v>1</v>
      </c>
    </row>
    <row r="18" spans="1:29" s="31" customFormat="1" ht="12.75" customHeight="1">
      <c r="A18" s="72">
        <f t="shared" si="0"/>
        <v>10</v>
      </c>
      <c r="B18" s="65"/>
      <c r="C18" s="67"/>
      <c r="D18" s="67" t="s">
        <v>1815</v>
      </c>
      <c r="E18" s="67"/>
      <c r="F18" s="67"/>
      <c r="G18" s="67"/>
      <c r="H18" s="431" t="s">
        <v>2991</v>
      </c>
      <c r="I18" s="433" t="s">
        <v>1817</v>
      </c>
      <c r="J18" s="433" t="s">
        <v>2992</v>
      </c>
      <c r="K18" s="430"/>
      <c r="L18" s="430"/>
      <c r="M18" s="430"/>
      <c r="N18" s="430"/>
      <c r="O18" s="435"/>
      <c r="P18" s="103" t="s">
        <v>117</v>
      </c>
      <c r="Q18" s="435"/>
      <c r="R18" s="430" t="s">
        <v>118</v>
      </c>
      <c r="S18" s="430" t="s">
        <v>1819</v>
      </c>
      <c r="T18" s="434"/>
      <c r="U18" s="434" t="s">
        <v>119</v>
      </c>
      <c r="V18" s="434" t="s">
        <v>119</v>
      </c>
      <c r="W18" s="77"/>
      <c r="X18" s="461"/>
      <c r="Y18" s="430"/>
      <c r="Z18" s="460"/>
      <c r="AA18" s="430"/>
      <c r="AB18" s="436"/>
      <c r="AC18" s="436">
        <v>1</v>
      </c>
    </row>
    <row r="19" spans="1:29" s="31" customFormat="1" ht="12.75" customHeight="1">
      <c r="A19" s="72">
        <f t="shared" si="0"/>
        <v>11</v>
      </c>
      <c r="B19" s="65"/>
      <c r="C19" s="67"/>
      <c r="D19" s="67" t="s">
        <v>1820</v>
      </c>
      <c r="E19" s="67"/>
      <c r="F19" s="67"/>
      <c r="G19" s="67"/>
      <c r="H19" s="431" t="s">
        <v>2993</v>
      </c>
      <c r="I19" s="433" t="s">
        <v>1822</v>
      </c>
      <c r="J19" s="433" t="s">
        <v>1818</v>
      </c>
      <c r="K19" s="430"/>
      <c r="L19" s="430"/>
      <c r="M19" s="430"/>
      <c r="N19" s="430"/>
      <c r="O19" s="435"/>
      <c r="P19" s="103" t="s">
        <v>163</v>
      </c>
      <c r="Q19" s="435"/>
      <c r="R19" s="430" t="s">
        <v>118</v>
      </c>
      <c r="S19" s="430" t="s">
        <v>1824</v>
      </c>
      <c r="T19" s="434"/>
      <c r="U19" s="434" t="s">
        <v>119</v>
      </c>
      <c r="V19" s="434" t="s">
        <v>119</v>
      </c>
      <c r="W19" s="77"/>
      <c r="X19" s="461"/>
      <c r="Y19" s="430"/>
      <c r="Z19" s="460"/>
      <c r="AA19" s="430"/>
      <c r="AB19" s="436"/>
      <c r="AC19" s="436">
        <v>1</v>
      </c>
    </row>
    <row r="20" spans="1:29" s="31" customFormat="1" ht="12.75" customHeight="1">
      <c r="A20" s="72">
        <f t="shared" si="0"/>
        <v>12</v>
      </c>
      <c r="B20" s="65"/>
      <c r="C20" s="67"/>
      <c r="D20" s="67" t="s">
        <v>2944</v>
      </c>
      <c r="E20" s="67"/>
      <c r="F20" s="67"/>
      <c r="G20" s="67"/>
      <c r="H20" s="109" t="s">
        <v>2994</v>
      </c>
      <c r="I20" s="104" t="s">
        <v>2946</v>
      </c>
      <c r="J20" s="433" t="s">
        <v>2995</v>
      </c>
      <c r="K20" s="430"/>
      <c r="L20" s="430"/>
      <c r="M20" s="430"/>
      <c r="N20" s="430"/>
      <c r="O20" s="435"/>
      <c r="P20" s="191" t="s">
        <v>117</v>
      </c>
      <c r="Q20" s="435"/>
      <c r="R20" s="430" t="s">
        <v>118</v>
      </c>
      <c r="S20" s="103" t="s">
        <v>2429</v>
      </c>
      <c r="T20" s="100"/>
      <c r="U20" s="100" t="s">
        <v>119</v>
      </c>
      <c r="V20" s="100" t="s">
        <v>119</v>
      </c>
      <c r="W20" s="77"/>
      <c r="X20" s="461"/>
      <c r="Y20" s="430"/>
      <c r="Z20" s="460"/>
      <c r="AA20" s="430"/>
      <c r="AB20" s="436"/>
      <c r="AC20" s="436">
        <v>1</v>
      </c>
    </row>
    <row r="21" spans="1:29" s="31" customFormat="1" ht="12.75" customHeight="1">
      <c r="A21" s="72">
        <f t="shared" si="0"/>
        <v>13</v>
      </c>
      <c r="B21" s="65"/>
      <c r="C21" s="67" t="s">
        <v>2996</v>
      </c>
      <c r="D21" s="67"/>
      <c r="E21" s="339" t="s">
        <v>2997</v>
      </c>
      <c r="F21" s="339"/>
      <c r="G21" s="339"/>
      <c r="H21" s="431" t="s">
        <v>2988</v>
      </c>
      <c r="I21" s="433"/>
      <c r="J21" s="281" t="s">
        <v>2998</v>
      </c>
      <c r="K21" s="430"/>
      <c r="L21" s="430"/>
      <c r="M21" s="430"/>
      <c r="N21" s="430"/>
      <c r="O21" s="435"/>
      <c r="P21" s="430" t="s">
        <v>1265</v>
      </c>
      <c r="Q21" s="435" t="s">
        <v>119</v>
      </c>
      <c r="R21" s="340" t="s">
        <v>2990</v>
      </c>
      <c r="S21" s="103"/>
      <c r="T21" s="100"/>
      <c r="U21" s="100" t="s">
        <v>119</v>
      </c>
      <c r="V21" s="100" t="s">
        <v>119</v>
      </c>
      <c r="W21" s="77"/>
      <c r="X21" s="461"/>
      <c r="Y21" s="430"/>
      <c r="Z21" s="460"/>
      <c r="AA21" s="430"/>
      <c r="AB21" s="436"/>
      <c r="AC21" s="436">
        <v>1</v>
      </c>
    </row>
    <row r="22" spans="1:29" s="71" customFormat="1" ht="12.75" customHeight="1">
      <c r="A22" s="72">
        <f t="shared" si="0"/>
        <v>14</v>
      </c>
      <c r="B22" s="65"/>
      <c r="C22" s="67"/>
      <c r="D22" s="67" t="s">
        <v>2502</v>
      </c>
      <c r="E22" s="339"/>
      <c r="F22" s="339"/>
      <c r="G22" s="339"/>
      <c r="H22" s="430" t="s">
        <v>2999</v>
      </c>
      <c r="I22" s="433"/>
      <c r="J22" s="433" t="s">
        <v>1836</v>
      </c>
      <c r="K22" s="430"/>
      <c r="L22" s="430"/>
      <c r="M22" s="430"/>
      <c r="N22" s="430"/>
      <c r="O22" s="435"/>
      <c r="P22" s="430" t="s">
        <v>163</v>
      </c>
      <c r="Q22" s="435" t="s">
        <v>119</v>
      </c>
      <c r="R22" s="88" t="s">
        <v>1836</v>
      </c>
      <c r="S22" s="103"/>
      <c r="T22" s="100"/>
      <c r="U22" s="100" t="s">
        <v>119</v>
      </c>
      <c r="V22" s="100" t="s">
        <v>119</v>
      </c>
      <c r="W22" s="77"/>
      <c r="X22" s="461" t="s">
        <v>3000</v>
      </c>
      <c r="Y22" s="430"/>
      <c r="Z22" s="460"/>
      <c r="AA22" s="430"/>
      <c r="AB22" s="436"/>
      <c r="AC22" s="436">
        <v>1</v>
      </c>
    </row>
    <row r="23" spans="1:29" s="31" customFormat="1" ht="12.75" customHeight="1">
      <c r="A23" s="72">
        <f t="shared" si="0"/>
        <v>15</v>
      </c>
      <c r="B23" s="65"/>
      <c r="C23" s="67"/>
      <c r="D23" s="67"/>
      <c r="E23" s="67" t="s">
        <v>2947</v>
      </c>
      <c r="F23" s="67"/>
      <c r="G23" s="67"/>
      <c r="H23" s="109" t="s">
        <v>3001</v>
      </c>
      <c r="I23" s="104"/>
      <c r="J23" s="433" t="s">
        <v>1299</v>
      </c>
      <c r="K23" s="430"/>
      <c r="L23" s="430"/>
      <c r="M23" s="430"/>
      <c r="N23" s="430"/>
      <c r="O23" s="435"/>
      <c r="P23" s="440" t="s">
        <v>163</v>
      </c>
      <c r="Q23" s="435"/>
      <c r="R23" s="430" t="s">
        <v>118</v>
      </c>
      <c r="S23" s="104" t="s">
        <v>1833</v>
      </c>
      <c r="T23" s="105"/>
      <c r="U23" s="100" t="s">
        <v>119</v>
      </c>
      <c r="V23" s="100" t="s">
        <v>119</v>
      </c>
      <c r="W23" s="77"/>
      <c r="X23" s="106"/>
      <c r="Y23" s="103"/>
      <c r="Z23" s="101"/>
      <c r="AA23" s="103"/>
      <c r="AB23" s="436"/>
      <c r="AC23" s="436">
        <v>1</v>
      </c>
    </row>
    <row r="24" spans="1:29" s="91" customFormat="1" ht="12.75" customHeight="1">
      <c r="A24" s="72">
        <f t="shared" si="0"/>
        <v>16</v>
      </c>
      <c r="B24" s="65"/>
      <c r="C24" s="102"/>
      <c r="D24" s="67"/>
      <c r="E24" s="67" t="s">
        <v>2950</v>
      </c>
      <c r="F24" s="339" t="s">
        <v>1590</v>
      </c>
      <c r="G24" s="339"/>
      <c r="H24" s="430" t="s">
        <v>3002</v>
      </c>
      <c r="I24" s="433"/>
      <c r="J24" s="430" t="s">
        <v>1333</v>
      </c>
      <c r="K24" s="430"/>
      <c r="L24" s="430"/>
      <c r="M24" s="430"/>
      <c r="N24" s="430"/>
      <c r="O24" s="435"/>
      <c r="P24" s="430" t="s">
        <v>163</v>
      </c>
      <c r="Q24" s="435" t="s">
        <v>119</v>
      </c>
      <c r="R24" s="88" t="s">
        <v>1333</v>
      </c>
      <c r="S24" s="103"/>
      <c r="T24" s="100"/>
      <c r="U24" s="100" t="s">
        <v>119</v>
      </c>
      <c r="V24" s="100" t="s">
        <v>119</v>
      </c>
      <c r="W24" s="77"/>
      <c r="X24" s="461"/>
      <c r="Y24" s="430"/>
      <c r="Z24" s="460"/>
      <c r="AA24" s="430"/>
      <c r="AB24" s="436"/>
      <c r="AC24" s="436">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8">
      <formula>$AA26=1</formula>
    </cfRule>
    <cfRule type="expression" dxfId="511" priority="2717">
      <formula>$AC26=1</formula>
    </cfRule>
    <cfRule type="expression" dxfId="510" priority="2716">
      <formula>AND($AC26=1,$AA26=1)</formula>
    </cfRule>
    <cfRule type="expression" dxfId="509" priority="2715">
      <formula>OR($AC26="X",$AA26="X")</formula>
    </cfRule>
  </conditionalFormatting>
  <conditionalFormatting sqref="A9:G9 A10:A24 B11:G12 A13:G24">
    <cfRule type="expression" dxfId="508" priority="2722">
      <formula>$AB9=1</formula>
    </cfRule>
    <cfRule type="expression" dxfId="507" priority="2721">
      <formula>$AC9=1</formula>
    </cfRule>
  </conditionalFormatting>
  <conditionalFormatting sqref="A9:G24">
    <cfRule type="expression" dxfId="506" priority="2723">
      <formula>AND(NOT(ISBLANK($U9)),ISBLANK($AB9),ISBLANK($AC9))</formula>
    </cfRule>
    <cfRule type="expression" dxfId="505" priority="2692">
      <formula>OR($AC9="X",$AB9="X")</formula>
    </cfRule>
    <cfRule type="expression" dxfId="504" priority="2707">
      <formula>AND($AC9=1,$AB9=1)</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2">
      <formula>$AC12=1</formula>
    </cfRule>
    <cfRule type="expression" dxfId="499" priority="2701">
      <formula>AND($AC12=1,$AB12=1)</formula>
    </cfRule>
    <cfRule type="expression" dxfId="498" priority="2700">
      <formula>OR($AC12="X",$AB12="X")</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4">
      <formula>AND($Q11="X",OR($B11&lt;&gt;"",#REF!&lt;&gt;"",$C11&lt;&gt;"",$D11&lt;&gt;""))</formula>
    </cfRule>
    <cfRule type="expression" dxfId="494" priority="123">
      <formula>AND($Q11="X",OR($B11&lt;&gt;"",$C11&lt;&gt;"",$D11&lt;&gt;"",$E11&lt;&gt;""))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4">
      <formula>AND($AC12=1,$AB12=1)</formula>
    </cfRule>
    <cfRule type="expression" dxfId="489" priority="19405">
      <formula>$AC12=1</formula>
    </cfRule>
    <cfRule type="expression" dxfId="488" priority="19402">
      <formula>AND($Q12="X",$B12&lt;&gt;"")</formula>
    </cfRule>
    <cfRule type="expression" dxfId="487" priority="19403">
      <formula>OR($AC12="X",$AB12="X")</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2">
      <formula>AND($Q16="X",OR($B16&lt;&gt;"",#REF!&lt;&gt;"",$C16&lt;&gt;"",$D16&lt;&gt;""))</formula>
    </cfRule>
    <cfRule type="expression" dxfId="483"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10">
      <formula>AND($Q17="X",OR($B17&lt;&gt;"",#REF!&lt;&gt;"",$C17&lt;&gt;"",$D17&lt;&gt;""))</formula>
    </cfRule>
    <cfRule type="expression" dxfId="475" priority="9">
      <formula>AND($Q17="X",OR($B17&lt;&gt;"",$C17&lt;&gt;"",$D17&lt;&gt;"",$E17&lt;&gt;""))</formula>
    </cfRule>
  </conditionalFormatting>
  <conditionalFormatting sqref="E22:G22">
    <cfRule type="expression" dxfId="474" priority="6">
      <formula>AND($Q22="X",OR($B22&lt;&gt;"",$C22&lt;&gt;"",$D22&lt;&gt;"",$E22&lt;&gt;""))</formula>
    </cfRule>
    <cfRule type="expression" dxfId="473" priority="7">
      <formula>AND($Q22="X",OR($B22&lt;&gt;"",#REF!&lt;&gt;"",$C22&lt;&gt;"",$D22&lt;&gt;""))</formula>
    </cfRule>
    <cfRule type="expression" dxfId="472"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4">
      <formula>AND($Q21="X",OR($B21&lt;&gt;"",#REF!&lt;&gt;"",$C21&lt;&gt;"",$D21&lt;&gt;""))</formula>
    </cfRule>
    <cfRule type="expression" dxfId="460" priority="2633">
      <formula>AND($Q21="X",OR($B21&lt;&gt;"",$C21&lt;&gt;"",$D21&lt;&gt;"",$E21&lt;&gt;""))</formula>
    </cfRule>
    <cfRule type="expression" dxfId="459" priority="2632">
      <formula>AND($Q21="X",OR($B21&lt;&gt;"",#REF!&lt;&gt;"",$C21&lt;&gt;""))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7">
      <formula>AND($Q21="X",OR($B21&lt;&gt;"",#REF!&lt;&gt;"",$C21&lt;&gt;"",$D21&lt;&gt;""))</formula>
    </cfRule>
    <cfRule type="expression" dxfId="453" priority="2636">
      <formula>AND($Q21="X",OR($B21&lt;&gt;"",#REF!&lt;&gt;"",$C21&lt;&gt;"",$D21&lt;&gt;"",$F21&lt;&gt;""))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9" operator="equal">
      <formula>"0..1"</formula>
    </cfRule>
    <cfRule type="cellIs" dxfId="444"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bottomRight" activeCell="A17" sqref="A17:XFD17"/>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43"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30"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43"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30"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bottomRight" activeCell="N9" sqref="N9"/>
      <selection pane="bottomLeft"/>
      <selection pane="topRight"/>
    </sheetView>
  </sheetViews>
  <sheetFormatPr defaultColWidth="9" defaultRowHeight="13.9"/>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4.4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bottomRight" activeCell="N10" sqref="N10"/>
      <selection pane="bottomLeft"/>
      <selection pane="topRight"/>
    </sheetView>
  </sheetViews>
  <sheetFormatPr defaultColWidth="9" defaultRowHeight="13.9"/>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30"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27"/>
      <c r="F1" s="427"/>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3.9"/>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14.4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8.15">
      <c r="A3" s="373" t="s">
        <v>3113</v>
      </c>
      <c r="B3" s="373" t="s">
        <v>85</v>
      </c>
      <c r="C3" s="374" t="s">
        <v>3113</v>
      </c>
      <c r="D3" s="373" t="s">
        <v>3113</v>
      </c>
      <c r="E3" s="373"/>
      <c r="F3" s="373"/>
      <c r="G3" s="373" t="s">
        <v>91</v>
      </c>
      <c r="H3" s="373" t="s">
        <v>91</v>
      </c>
      <c r="I3" s="373" t="s">
        <v>91</v>
      </c>
      <c r="J3" s="7" t="s">
        <v>3114</v>
      </c>
      <c r="K3" s="7"/>
      <c r="L3" s="7"/>
      <c r="M3" s="7"/>
      <c r="N3" s="7"/>
      <c r="O3" s="7"/>
      <c r="P3" s="7"/>
    </row>
    <row r="4" spans="1:17" ht="14.45">
      <c r="A4" s="8"/>
      <c r="B4" s="8"/>
      <c r="C4" s="125"/>
      <c r="D4" s="8"/>
      <c r="E4" s="10"/>
      <c r="F4" s="8"/>
      <c r="G4" s="16" t="s">
        <v>166</v>
      </c>
      <c r="H4" s="7"/>
      <c r="I4" s="3"/>
      <c r="J4" s="7"/>
      <c r="K4" s="7"/>
      <c r="L4" s="7"/>
      <c r="M4" s="7"/>
      <c r="N4" s="7"/>
      <c r="O4" s="7"/>
      <c r="P4" s="7"/>
    </row>
    <row r="5" spans="1:17" ht="14.45">
      <c r="A5" s="8"/>
      <c r="B5" s="8"/>
      <c r="C5" s="22"/>
      <c r="D5" s="23"/>
      <c r="E5" s="34"/>
      <c r="F5" s="23"/>
      <c r="G5" s="25"/>
      <c r="H5" s="25"/>
      <c r="I5" s="206"/>
      <c r="J5" s="25"/>
      <c r="K5" s="25"/>
      <c r="L5" s="25"/>
      <c r="M5" s="25"/>
      <c r="N5" s="25"/>
      <c r="O5" s="25"/>
      <c r="P5" s="2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3.9"/>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3.9"/>
  <sheetData>
    <row r="6" spans="1:1018" s="71" customFormat="1" ht="100.9">
      <c r="A6" s="72">
        <f t="shared" ref="A6:A29" si="0">ROW()-8</f>
        <v>-2</v>
      </c>
      <c r="B6" s="65" t="s">
        <v>1331</v>
      </c>
      <c r="C6" s="339"/>
      <c r="D6" s="339"/>
      <c r="E6" s="339"/>
      <c r="F6" s="339"/>
      <c r="G6" s="339"/>
      <c r="H6" s="430" t="s">
        <v>1332</v>
      </c>
      <c r="I6" s="433"/>
      <c r="J6" s="433" t="s">
        <v>1333</v>
      </c>
      <c r="K6" s="430" t="s">
        <v>117</v>
      </c>
      <c r="L6" s="435" t="s">
        <v>119</v>
      </c>
      <c r="M6" s="88" t="s">
        <v>1333</v>
      </c>
      <c r="N6" s="118"/>
      <c r="O6" s="430"/>
      <c r="P6" s="434" t="s">
        <v>119</v>
      </c>
      <c r="Q6" s="434" t="s">
        <v>119</v>
      </c>
      <c r="R6" s="436"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44">
      <c r="A7" s="72">
        <f t="shared" si="0"/>
        <v>-1</v>
      </c>
      <c r="B7" s="65"/>
      <c r="C7" s="65" t="s">
        <v>1342</v>
      </c>
      <c r="D7" s="65"/>
      <c r="E7" s="65"/>
      <c r="F7" s="65"/>
      <c r="G7" s="65"/>
      <c r="H7" s="103" t="s">
        <v>1343</v>
      </c>
      <c r="I7" s="433" t="s">
        <v>1344</v>
      </c>
      <c r="J7" s="430" t="s">
        <v>126</v>
      </c>
      <c r="K7" s="430" t="s">
        <v>163</v>
      </c>
      <c r="L7" s="435"/>
      <c r="M7" s="430" t="s">
        <v>118</v>
      </c>
      <c r="N7" s="436"/>
      <c r="O7" s="103"/>
      <c r="P7" s="434" t="s">
        <v>119</v>
      </c>
      <c r="Q7" s="434" t="s">
        <v>119</v>
      </c>
      <c r="R7" s="434"/>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87.15">
      <c r="A8" s="72">
        <f t="shared" si="0"/>
        <v>0</v>
      </c>
      <c r="B8" s="65"/>
      <c r="C8" s="86" t="s">
        <v>1345</v>
      </c>
      <c r="D8" s="339"/>
      <c r="E8" s="69"/>
      <c r="F8" s="69"/>
      <c r="G8" s="69"/>
      <c r="H8" s="430" t="s">
        <v>1346</v>
      </c>
      <c r="I8" s="433"/>
      <c r="J8" s="433" t="s">
        <v>1347</v>
      </c>
      <c r="K8" s="430" t="s">
        <v>1265</v>
      </c>
      <c r="L8" s="435" t="s">
        <v>119</v>
      </c>
      <c r="M8" s="296" t="s">
        <v>1347</v>
      </c>
      <c r="N8" s="436"/>
      <c r="O8" s="108"/>
      <c r="P8" s="342" t="s">
        <v>119</v>
      </c>
      <c r="Q8" s="100" t="s">
        <v>119</v>
      </c>
      <c r="R8" s="434"/>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0.9">
      <c r="A9" s="72">
        <f t="shared" si="0"/>
        <v>1</v>
      </c>
      <c r="B9" s="65"/>
      <c r="C9" s="86"/>
      <c r="D9" s="86" t="s">
        <v>1348</v>
      </c>
      <c r="E9" s="86"/>
      <c r="F9" s="86"/>
      <c r="G9" s="86"/>
      <c r="H9" s="430" t="s">
        <v>1349</v>
      </c>
      <c r="I9" s="437" t="s">
        <v>1350</v>
      </c>
      <c r="J9" s="433" t="s">
        <v>162</v>
      </c>
      <c r="K9" s="430" t="s">
        <v>117</v>
      </c>
      <c r="L9" s="435"/>
      <c r="M9" s="430" t="s">
        <v>118</v>
      </c>
      <c r="N9" s="436" t="s">
        <v>119</v>
      </c>
      <c r="O9" s="104" t="s">
        <v>1351</v>
      </c>
      <c r="P9" s="342" t="s">
        <v>119</v>
      </c>
      <c r="Q9" s="100" t="s">
        <v>119</v>
      </c>
      <c r="R9" s="434"/>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86.45">
      <c r="A10" s="72">
        <f t="shared" si="0"/>
        <v>2</v>
      </c>
      <c r="B10" s="65"/>
      <c r="C10" s="86"/>
      <c r="D10" s="86" t="s">
        <v>1352</v>
      </c>
      <c r="E10" s="86"/>
      <c r="F10" s="86"/>
      <c r="G10" s="86"/>
      <c r="H10" s="430" t="s">
        <v>1353</v>
      </c>
      <c r="I10" s="437" t="s">
        <v>1354</v>
      </c>
      <c r="J10" s="433" t="s">
        <v>1355</v>
      </c>
      <c r="K10" s="430" t="s">
        <v>117</v>
      </c>
      <c r="L10" s="435"/>
      <c r="M10" s="430" t="s">
        <v>118</v>
      </c>
      <c r="N10" s="436"/>
      <c r="O10" s="104" t="s">
        <v>1356</v>
      </c>
      <c r="P10" s="342" t="s">
        <v>119</v>
      </c>
      <c r="Q10" s="100" t="s">
        <v>119</v>
      </c>
      <c r="R10" s="434"/>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28.9">
      <c r="A11" s="72">
        <f t="shared" si="0"/>
        <v>3</v>
      </c>
      <c r="B11" s="65"/>
      <c r="C11" s="65" t="s">
        <v>1357</v>
      </c>
      <c r="D11" s="339"/>
      <c r="E11" s="339"/>
      <c r="F11" s="339"/>
      <c r="G11" s="339"/>
      <c r="H11" s="430"/>
      <c r="I11" s="433"/>
      <c r="J11" s="433" t="s">
        <v>1358</v>
      </c>
      <c r="K11" s="430" t="s">
        <v>163</v>
      </c>
      <c r="L11" s="435" t="s">
        <v>119</v>
      </c>
      <c r="M11" s="88" t="s">
        <v>1358</v>
      </c>
      <c r="N11" s="436"/>
      <c r="O11" s="430"/>
      <c r="P11" s="434" t="s">
        <v>119</v>
      </c>
      <c r="Q11" s="434" t="s">
        <v>119</v>
      </c>
      <c r="R11" s="434"/>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32" t="s">
        <v>1373</v>
      </c>
      <c r="E12" s="93"/>
      <c r="F12" s="84"/>
      <c r="G12" s="84"/>
      <c r="H12" s="433" t="s">
        <v>1374</v>
      </c>
      <c r="I12" s="433" t="s">
        <v>1375</v>
      </c>
      <c r="J12" s="433" t="s">
        <v>1376</v>
      </c>
      <c r="K12" s="430" t="s">
        <v>117</v>
      </c>
      <c r="L12" s="435"/>
      <c r="M12" s="430" t="s">
        <v>118</v>
      </c>
      <c r="N12" s="436"/>
      <c r="O12" s="430" t="s">
        <v>1377</v>
      </c>
      <c r="P12" s="434" t="s">
        <v>119</v>
      </c>
      <c r="Q12" s="434" t="s">
        <v>119</v>
      </c>
      <c r="R12" s="434"/>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16.89999999999998">
      <c r="A13" s="72">
        <f t="shared" si="0"/>
        <v>5</v>
      </c>
      <c r="B13" s="65"/>
      <c r="C13" s="70"/>
      <c r="D13" s="432" t="s">
        <v>1378</v>
      </c>
      <c r="E13" s="69"/>
      <c r="F13" s="69"/>
      <c r="G13" s="69"/>
      <c r="H13" s="430" t="s">
        <v>1379</v>
      </c>
      <c r="I13" s="433" t="s">
        <v>1380</v>
      </c>
      <c r="J13" s="433" t="s">
        <v>1381</v>
      </c>
      <c r="K13" s="430" t="s">
        <v>163</v>
      </c>
      <c r="L13" s="435"/>
      <c r="M13" s="430" t="s">
        <v>118</v>
      </c>
      <c r="N13" s="436"/>
      <c r="O13" s="430"/>
      <c r="P13" s="434" t="s">
        <v>119</v>
      </c>
      <c r="Q13" s="434" t="s">
        <v>119</v>
      </c>
      <c r="R13" s="434"/>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15.15">
      <c r="A14" s="72">
        <f t="shared" si="0"/>
        <v>6</v>
      </c>
      <c r="B14" s="65"/>
      <c r="C14" s="70"/>
      <c r="D14" s="432" t="s">
        <v>1382</v>
      </c>
      <c r="E14" s="339"/>
      <c r="F14" s="339"/>
      <c r="G14" s="339"/>
      <c r="H14" s="430" t="s">
        <v>1383</v>
      </c>
      <c r="I14" s="433"/>
      <c r="J14" s="433" t="s">
        <v>1384</v>
      </c>
      <c r="K14" s="430" t="s">
        <v>163</v>
      </c>
      <c r="L14" s="435" t="s">
        <v>119</v>
      </c>
      <c r="M14" s="88" t="s">
        <v>1384</v>
      </c>
      <c r="N14" s="436"/>
      <c r="O14" s="430"/>
      <c r="P14" s="434" t="s">
        <v>119</v>
      </c>
      <c r="Q14" s="434" t="s">
        <v>119</v>
      </c>
      <c r="R14" s="434"/>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59.14999999999998">
      <c r="A15" s="72">
        <f t="shared" si="0"/>
        <v>7</v>
      </c>
      <c r="B15" s="65"/>
      <c r="C15" s="70"/>
      <c r="D15" s="86"/>
      <c r="E15" s="86" t="s">
        <v>1385</v>
      </c>
      <c r="F15" s="86"/>
      <c r="G15" s="86"/>
      <c r="H15" s="430" t="s">
        <v>1386</v>
      </c>
      <c r="I15" s="433" t="s">
        <v>1387</v>
      </c>
      <c r="J15" s="433" t="s">
        <v>1376</v>
      </c>
      <c r="K15" s="430" t="s">
        <v>117</v>
      </c>
      <c r="L15" s="435"/>
      <c r="M15" s="430" t="s">
        <v>118</v>
      </c>
      <c r="N15" s="436"/>
      <c r="O15" s="430" t="s">
        <v>1388</v>
      </c>
      <c r="P15" s="434" t="s">
        <v>119</v>
      </c>
      <c r="Q15" s="434" t="s">
        <v>119</v>
      </c>
      <c r="R15" s="434"/>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3.15">
      <c r="A16" s="72">
        <f t="shared" si="0"/>
        <v>8</v>
      </c>
      <c r="B16" s="65"/>
      <c r="C16" s="65"/>
      <c r="D16" s="86"/>
      <c r="E16" s="86" t="s">
        <v>1389</v>
      </c>
      <c r="F16" s="86"/>
      <c r="G16" s="86"/>
      <c r="H16" s="430" t="s">
        <v>1390</v>
      </c>
      <c r="I16" s="433" t="s">
        <v>1391</v>
      </c>
      <c r="J16" s="433" t="s">
        <v>1299</v>
      </c>
      <c r="K16" s="430" t="s">
        <v>163</v>
      </c>
      <c r="L16" s="435"/>
      <c r="M16" s="430" t="s">
        <v>118</v>
      </c>
      <c r="N16" s="436"/>
      <c r="O16" s="430"/>
      <c r="P16" s="434" t="s">
        <v>119</v>
      </c>
      <c r="Q16" s="434" t="s">
        <v>119</v>
      </c>
      <c r="R16" s="434"/>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3.15">
      <c r="A17" s="72">
        <f t="shared" si="0"/>
        <v>9</v>
      </c>
      <c r="B17" s="65"/>
      <c r="C17" s="65"/>
      <c r="D17" s="86"/>
      <c r="E17" s="86" t="s">
        <v>1362</v>
      </c>
      <c r="F17" s="86"/>
      <c r="G17" s="86"/>
      <c r="H17" s="430" t="s">
        <v>1392</v>
      </c>
      <c r="I17" s="433" t="s">
        <v>1393</v>
      </c>
      <c r="J17" s="433" t="s">
        <v>126</v>
      </c>
      <c r="K17" s="430" t="s">
        <v>163</v>
      </c>
      <c r="L17" s="435"/>
      <c r="M17" s="430" t="s">
        <v>118</v>
      </c>
      <c r="N17" s="436"/>
      <c r="O17" s="430"/>
      <c r="P17" s="434" t="s">
        <v>119</v>
      </c>
      <c r="Q17" s="434" t="s">
        <v>119</v>
      </c>
      <c r="R17" s="434"/>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59.14999999999998">
      <c r="A18" s="72">
        <f t="shared" si="0"/>
        <v>10</v>
      </c>
      <c r="B18" s="65"/>
      <c r="C18" s="65"/>
      <c r="D18" s="86" t="s">
        <v>1400</v>
      </c>
      <c r="E18" s="65"/>
      <c r="F18" s="65"/>
      <c r="G18" s="65"/>
      <c r="H18" s="430" t="s">
        <v>1401</v>
      </c>
      <c r="I18" s="433">
        <v>59350</v>
      </c>
      <c r="J18" s="433" t="s">
        <v>1402</v>
      </c>
      <c r="K18" s="430" t="s">
        <v>163</v>
      </c>
      <c r="L18" s="435"/>
      <c r="M18" s="430" t="s">
        <v>118</v>
      </c>
      <c r="N18" s="436"/>
      <c r="O18" s="430" t="s">
        <v>1403</v>
      </c>
      <c r="P18" s="434" t="s">
        <v>119</v>
      </c>
      <c r="Q18" s="434" t="s">
        <v>119</v>
      </c>
      <c r="R18" s="434"/>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30" t="s">
        <v>1409</v>
      </c>
      <c r="I19" s="433"/>
      <c r="J19" s="433" t="s">
        <v>1410</v>
      </c>
      <c r="K19" s="430" t="s">
        <v>163</v>
      </c>
      <c r="L19" s="435" t="s">
        <v>119</v>
      </c>
      <c r="M19" s="88" t="s">
        <v>1410</v>
      </c>
      <c r="N19" s="436"/>
      <c r="O19" s="430"/>
      <c r="P19" s="434" t="s">
        <v>119</v>
      </c>
      <c r="Q19" s="434" t="s">
        <v>119</v>
      </c>
      <c r="R19" s="434"/>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2">
      <c r="A20" s="72">
        <f t="shared" si="0"/>
        <v>12</v>
      </c>
      <c r="B20" s="65"/>
      <c r="C20" s="65"/>
      <c r="D20" s="432" t="s">
        <v>1411</v>
      </c>
      <c r="E20" s="69"/>
      <c r="F20" s="69"/>
      <c r="G20" s="69"/>
      <c r="H20" s="430" t="s">
        <v>1412</v>
      </c>
      <c r="I20" s="433" t="s">
        <v>1413</v>
      </c>
      <c r="J20" s="433" t="s">
        <v>1414</v>
      </c>
      <c r="K20" s="430" t="s">
        <v>163</v>
      </c>
      <c r="L20" s="435"/>
      <c r="M20" s="438" t="s">
        <v>118</v>
      </c>
      <c r="N20" s="119"/>
      <c r="O20" s="430"/>
      <c r="P20" s="434" t="s">
        <v>119</v>
      </c>
      <c r="Q20" s="434" t="s">
        <v>119</v>
      </c>
      <c r="R20" s="434"/>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0.9">
      <c r="A21" s="72">
        <f t="shared" si="0"/>
        <v>13</v>
      </c>
      <c r="B21" s="65"/>
      <c r="C21" s="65"/>
      <c r="D21" s="432" t="s">
        <v>1415</v>
      </c>
      <c r="E21" s="69"/>
      <c r="F21" s="69"/>
      <c r="G21" s="69"/>
      <c r="H21" s="430" t="s">
        <v>1416</v>
      </c>
      <c r="I21" s="433" t="s">
        <v>1417</v>
      </c>
      <c r="J21" s="433" t="s">
        <v>1418</v>
      </c>
      <c r="K21" s="430" t="s">
        <v>163</v>
      </c>
      <c r="L21" s="435"/>
      <c r="M21" s="438" t="s">
        <v>118</v>
      </c>
      <c r="N21" s="119"/>
      <c r="O21" s="430"/>
      <c r="P21" s="434" t="s">
        <v>119</v>
      </c>
      <c r="Q21" s="434" t="s">
        <v>119</v>
      </c>
      <c r="R21" s="434"/>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29.6">
      <c r="A22" s="72">
        <f t="shared" si="0"/>
        <v>14</v>
      </c>
      <c r="B22" s="65"/>
      <c r="C22" s="70"/>
      <c r="D22" s="432" t="s">
        <v>1419</v>
      </c>
      <c r="E22" s="69"/>
      <c r="F22" s="69"/>
      <c r="G22" s="69"/>
      <c r="H22" s="430" t="s">
        <v>1420</v>
      </c>
      <c r="I22" s="433" t="s">
        <v>1421</v>
      </c>
      <c r="J22" s="433" t="s">
        <v>1422</v>
      </c>
      <c r="K22" s="430" t="s">
        <v>163</v>
      </c>
      <c r="L22" s="435"/>
      <c r="M22" s="438" t="s">
        <v>118</v>
      </c>
      <c r="N22" s="119"/>
      <c r="O22" s="430"/>
      <c r="P22" s="434" t="s">
        <v>119</v>
      </c>
      <c r="Q22" s="434" t="s">
        <v>119</v>
      </c>
      <c r="R22" s="434"/>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15.15">
      <c r="A23" s="72">
        <f t="shared" si="0"/>
        <v>15</v>
      </c>
      <c r="B23" s="65"/>
      <c r="C23" s="70"/>
      <c r="D23" s="432" t="s">
        <v>1423</v>
      </c>
      <c r="E23" s="69"/>
      <c r="F23" s="69"/>
      <c r="G23" s="69"/>
      <c r="H23" s="430" t="s">
        <v>1424</v>
      </c>
      <c r="I23" s="433" t="s">
        <v>1425</v>
      </c>
      <c r="J23" s="433" t="s">
        <v>1426</v>
      </c>
      <c r="K23" s="430" t="s">
        <v>1265</v>
      </c>
      <c r="L23" s="435"/>
      <c r="M23" s="438" t="s">
        <v>118</v>
      </c>
      <c r="N23" s="119"/>
      <c r="O23" s="430"/>
      <c r="P23" s="434" t="s">
        <v>119</v>
      </c>
      <c r="Q23" s="434" t="s">
        <v>119</v>
      </c>
      <c r="R23" s="434"/>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0.9">
      <c r="A24" s="72">
        <f t="shared" si="0"/>
        <v>16</v>
      </c>
      <c r="B24" s="65"/>
      <c r="C24" s="70"/>
      <c r="D24" s="432" t="s">
        <v>1427</v>
      </c>
      <c r="E24" s="69"/>
      <c r="F24" s="69"/>
      <c r="G24" s="69"/>
      <c r="H24" s="430" t="s">
        <v>1428</v>
      </c>
      <c r="I24" s="433" t="s">
        <v>1429</v>
      </c>
      <c r="J24" s="433" t="s">
        <v>1430</v>
      </c>
      <c r="K24" s="430" t="s">
        <v>163</v>
      </c>
      <c r="L24" s="435"/>
      <c r="M24" s="438" t="s">
        <v>118</v>
      </c>
      <c r="N24" s="119"/>
      <c r="O24" s="430"/>
      <c r="P24" s="434" t="s">
        <v>119</v>
      </c>
      <c r="Q24" s="434" t="s">
        <v>119</v>
      </c>
      <c r="R24" s="434"/>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3.15">
      <c r="A25" s="72">
        <f t="shared" si="0"/>
        <v>17</v>
      </c>
      <c r="B25" s="65"/>
      <c r="C25" s="70"/>
      <c r="D25" s="432" t="s">
        <v>1431</v>
      </c>
      <c r="E25" s="69"/>
      <c r="F25" s="69"/>
      <c r="G25" s="69"/>
      <c r="H25" s="430" t="s">
        <v>1432</v>
      </c>
      <c r="I25" s="433" t="s">
        <v>1433</v>
      </c>
      <c r="J25" s="433" t="s">
        <v>1434</v>
      </c>
      <c r="K25" s="430" t="s">
        <v>163</v>
      </c>
      <c r="L25" s="435"/>
      <c r="M25" s="438" t="s">
        <v>118</v>
      </c>
      <c r="N25" s="119"/>
      <c r="O25" s="430"/>
      <c r="P25" s="434" t="s">
        <v>119</v>
      </c>
      <c r="Q25" s="434" t="s">
        <v>119</v>
      </c>
      <c r="R25" s="434"/>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3.15">
      <c r="A26" s="72">
        <f t="shared" si="0"/>
        <v>18</v>
      </c>
      <c r="B26" s="65"/>
      <c r="C26" s="66"/>
      <c r="D26" s="432" t="s">
        <v>1435</v>
      </c>
      <c r="E26" s="69"/>
      <c r="F26" s="69"/>
      <c r="G26" s="69"/>
      <c r="H26" s="430" t="s">
        <v>1436</v>
      </c>
      <c r="I26" s="430" t="s">
        <v>1436</v>
      </c>
      <c r="J26" s="433" t="s">
        <v>1437</v>
      </c>
      <c r="K26" s="430" t="s">
        <v>163</v>
      </c>
      <c r="L26" s="435"/>
      <c r="M26" s="438" t="s">
        <v>118</v>
      </c>
      <c r="N26" s="119"/>
      <c r="O26" s="430"/>
      <c r="P26" s="434" t="s">
        <v>119</v>
      </c>
      <c r="Q26" s="434" t="s">
        <v>119</v>
      </c>
      <c r="R26" s="434"/>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72.9">
      <c r="A27" s="72">
        <f t="shared" si="0"/>
        <v>19</v>
      </c>
      <c r="B27" s="65"/>
      <c r="C27" s="66"/>
      <c r="D27" s="432" t="s">
        <v>1438</v>
      </c>
      <c r="E27" s="69"/>
      <c r="F27" s="69"/>
      <c r="G27" s="69"/>
      <c r="H27" s="430" t="s">
        <v>1439</v>
      </c>
      <c r="I27" s="433" t="s">
        <v>1440</v>
      </c>
      <c r="J27" s="433" t="s">
        <v>1441</v>
      </c>
      <c r="K27" s="430" t="s">
        <v>163</v>
      </c>
      <c r="L27" s="435"/>
      <c r="M27" s="438" t="s">
        <v>118</v>
      </c>
      <c r="N27" s="119"/>
      <c r="O27" s="430"/>
      <c r="P27" s="434" t="s">
        <v>119</v>
      </c>
      <c r="Q27" s="434" t="s">
        <v>119</v>
      </c>
      <c r="R27" s="43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30" t="s">
        <v>1443</v>
      </c>
      <c r="I28" s="439" t="s">
        <v>1444</v>
      </c>
      <c r="J28" s="433" t="s">
        <v>1445</v>
      </c>
      <c r="K28" s="430" t="s">
        <v>163</v>
      </c>
      <c r="L28" s="435"/>
      <c r="M28" s="430" t="s">
        <v>118</v>
      </c>
      <c r="N28" s="436"/>
      <c r="O28" s="430" t="s">
        <v>1446</v>
      </c>
      <c r="P28" s="434" t="s">
        <v>119</v>
      </c>
      <c r="Q28" s="434" t="s">
        <v>119</v>
      </c>
      <c r="R28" s="43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30" t="s">
        <v>1510</v>
      </c>
      <c r="I29" s="433" t="s">
        <v>1511</v>
      </c>
      <c r="J29" s="433" t="s">
        <v>213</v>
      </c>
      <c r="K29" s="430" t="s">
        <v>163</v>
      </c>
      <c r="L29" s="435"/>
      <c r="M29" s="430" t="s">
        <v>118</v>
      </c>
      <c r="N29" s="436"/>
      <c r="O29" s="103"/>
      <c r="P29" s="434" t="s">
        <v>119</v>
      </c>
      <c r="Q29" s="434" t="s">
        <v>119</v>
      </c>
      <c r="R29" s="434"/>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4.4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28" t="s">
        <v>3123</v>
      </c>
      <c r="C9" s="428"/>
      <c r="D9" s="428"/>
      <c r="E9" s="428"/>
      <c r="F9" s="428"/>
    </row>
    <row r="10" spans="2:6" ht="14.25" customHeight="1">
      <c r="B10" s="429" t="s">
        <v>3124</v>
      </c>
      <c r="C10" s="429"/>
      <c r="D10" s="429"/>
      <c r="E10" s="429"/>
      <c r="F10" s="4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6CE9B172-57F1-424E-890F-EC61F9396522}"/>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Grégoire LEBLANC (EXT)</cp:lastModifiedBy>
  <cp:revision>1</cp:revision>
  <dcterms:created xsi:type="dcterms:W3CDTF">2021-02-10T14:57:43Z</dcterms:created>
  <dcterms:modified xsi:type="dcterms:W3CDTF">2025-05-12T10:06:50Z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