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358" documentId="13_ncr:1_{39F4392A-9E63-F244-B431-F45D1B40DCE9}" xr6:coauthVersionLast="47" xr6:coauthVersionMax="47" xr10:uidLastSave="{5E8EE5F5-F8C2-4098-9266-F2A678286D6B}"/>
  <bookViews>
    <workbookView xWindow="-120" yWindow="-120" windowWidth="29040" windowHeight="15840" tabRatio="877" firstSheet="7" activeTab="14"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heetId="40" r:id="rId34"/>
    <sheet name="Annulation DR" sheetId="62" r:id="rId35"/>
    <sheet name="Reponse demande ressources" sheetId="59" r:id="rId36"/>
    <sheet name="Statut du vecteur" sheetId="42" r:id="rId37"/>
    <sheet name="#Type de devenir du patient" sheetId="35" r:id="rId38"/>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<sst xmlns="http://schemas.openxmlformats.org/spreadsheetml/2006/main" count="3087" uniqueCount="2132">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</sst>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cellXfs>
  <cellStyles count="4">
    <cellStyle name="60 % - Accent5" xfId="1" builtinId="48"/>
    <cellStyle name="Lien hypertexte"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zoomScaleNormal="100" workbookViewId="0">
      <pane xSplit="2" ySplit="2" topLeftCell="C3" activePane="bottomRight" state="frozen"/>
      <selection pane="topRight" activeCell="C1" sqref="C1"/>
      <selection pane="bottomLeft" activeCell="A3" sqref="A3"/>
      <selection pane="bottomRight" activeCell="F16" sqref="F16"/>
    </sheetView>
  </sheetViews>
  <sheetFormatPr baseColWidth="10" defaultColWidth="11.42578125" defaultRowHeight="14.25"/>
  <cols>
    <col min="1" max="1" width="31.5703125" style="24" customWidth="1"/>
    <col min="2" max="2" width="31.7109375" style="24" customWidth="1"/>
    <col min="3" max="3" width="36.7109375" style="24" customWidth="1"/>
    <col min="4" max="4" width="20" style="24" customWidth="1"/>
    <col min="5" max="5" width="30.42578125" style="24" customWidth="1"/>
    <col min="6" max="6" width="19.42578125" style="24" customWidth="1"/>
    <col min="7" max="7" width="21.28515625" style="24" customWidth="1"/>
    <col min="8" max="14" width="12.7109375" style="24" customWidth="1"/>
    <col min="15" max="16384" width="11.42578125" style="24"/>
  </cols>
  <sheetData>
    <row r="1" spans="1:14">
      <c r="A1" s="18"/>
      <c r="B1" s="18"/>
      <c r="C1" s="18"/>
      <c r="D1" s="18"/>
    </row>
    <row r="2" spans="1:14" s="26" customFormat="1" ht="15">
      <c r="A2" s="25" t="s">
        <v>1742</v>
      </c>
      <c r="B2" s="25" t="s">
        <v>1724</v>
      </c>
      <c r="C2" s="25" t="s">
        <v>8</v>
      </c>
      <c r="D2" s="25" t="s">
        <v>1725</v>
      </c>
      <c r="E2" s="25" t="s">
        <v>1716</v>
      </c>
      <c r="F2" s="25" t="s">
        <v>1717</v>
      </c>
      <c r="G2" s="25" t="s">
        <v>1718</v>
      </c>
      <c r="H2" s="25" t="s">
        <v>1739</v>
      </c>
      <c r="I2" s="25" t="s">
        <v>1738</v>
      </c>
      <c r="J2" s="25" t="s">
        <v>2081</v>
      </c>
      <c r="K2" s="25" t="s">
        <v>1782</v>
      </c>
      <c r="L2" s="25" t="s">
        <v>1783</v>
      </c>
      <c r="M2" s="25" t="s">
        <v>1784</v>
      </c>
      <c r="N2" s="25" t="s">
        <v>1781</v>
      </c>
    </row>
    <row r="3" spans="1:14" ht="15">
      <c r="A3" s="27" t="s">
        <v>1994</v>
      </c>
      <c r="B3" s="33" t="s">
        <v>1994</v>
      </c>
      <c r="C3" s="76" t="str">
        <f>Filiere!$B$8</f>
        <v>Décrit la filière compétente pour traiter le dossier.</v>
      </c>
      <c r="D3" s="27" t="str">
        <f>Filiere!$B$1</f>
        <v>ENUM</v>
      </c>
      <c r="E3" s="27" t="str">
        <f>Filiere!$B$2</f>
        <v>FILIERE</v>
      </c>
      <c r="F3" s="29" t="s">
        <v>1721</v>
      </c>
      <c r="G3" s="28" t="s">
        <v>1735</v>
      </c>
      <c r="H3" s="30"/>
      <c r="I3" s="30" t="s">
        <v>1740</v>
      </c>
      <c r="J3" s="30"/>
      <c r="K3" s="30"/>
      <c r="L3" s="30"/>
      <c r="M3" s="30"/>
      <c r="N3" s="30"/>
    </row>
    <row r="4" spans="1:14" ht="15">
      <c r="A4" s="27" t="s">
        <v>1975</v>
      </c>
      <c r="B4" s="33" t="s">
        <v>1975</v>
      </c>
      <c r="C4" s="77" t="str">
        <f>'Type d''intervention'!$B$8</f>
        <v>Décrit le type d'intervention (primaire, secondaire, etc.)</v>
      </c>
      <c r="D4" s="27" t="str">
        <f>'Type d''intervention'!$B$1</f>
        <v>ENUM</v>
      </c>
      <c r="E4" s="27" t="str">
        <f>'Type d''intervention'!$B$2</f>
        <v>TYPE_Intervention</v>
      </c>
      <c r="F4" s="29" t="s">
        <v>1721</v>
      </c>
      <c r="G4" s="28" t="s">
        <v>1735</v>
      </c>
      <c r="H4" s="30"/>
      <c r="I4" s="30" t="s">
        <v>1740</v>
      </c>
      <c r="J4" s="30"/>
      <c r="K4" s="30"/>
      <c r="L4" s="30"/>
      <c r="M4" s="30"/>
      <c r="N4" s="30"/>
    </row>
    <row r="5" spans="1:14" ht="15">
      <c r="A5" s="27" t="s">
        <v>1719</v>
      </c>
      <c r="B5" s="33" t="s">
        <v>2026</v>
      </c>
      <c r="C5" s="77" t="str">
        <f>'Origine de l''appel'!$B$8</f>
        <v>Décrit l'origine de l'appel</v>
      </c>
      <c r="D5" s="27" t="str">
        <f>'Origine de l''appel'!$B$1</f>
        <v>ENUM</v>
      </c>
      <c r="E5" s="27" t="str">
        <f>'Origine de l''appel'!$B$2</f>
        <v>ORIGINE</v>
      </c>
      <c r="F5" s="29" t="s">
        <v>1721</v>
      </c>
      <c r="G5" s="28" t="s">
        <v>1735</v>
      </c>
      <c r="H5" s="30"/>
      <c r="I5" s="30" t="s">
        <v>1740</v>
      </c>
      <c r="J5" s="30"/>
      <c r="K5" s="30"/>
      <c r="L5" s="30"/>
      <c r="M5" s="30"/>
      <c r="N5" s="30"/>
    </row>
    <row r="6" spans="1:14" ht="15">
      <c r="A6" s="27" t="s">
        <v>1719</v>
      </c>
      <c r="B6" s="33" t="s">
        <v>1720</v>
      </c>
      <c r="C6" s="77" t="str">
        <f>'Nature de fait'!$B$8</f>
        <v>Décrit la nature de fait de l'affaire/dossier</v>
      </c>
      <c r="D6" s="27" t="str">
        <f>'Nature de fait'!$B$1</f>
        <v>CISU</v>
      </c>
      <c r="E6" s="28" t="str">
        <f>'Nature de fait'!$B$2</f>
        <v>Code_Nature_de_fait</v>
      </c>
      <c r="F6" s="29" t="s">
        <v>1721</v>
      </c>
      <c r="G6" s="28" t="s">
        <v>1735</v>
      </c>
      <c r="H6" s="30" t="s">
        <v>1740</v>
      </c>
      <c r="I6" s="30" t="s">
        <v>1740</v>
      </c>
      <c r="J6" s="30" t="s">
        <v>1740</v>
      </c>
      <c r="K6" s="30"/>
      <c r="L6" s="30"/>
      <c r="M6" s="30"/>
      <c r="N6" s="30"/>
    </row>
    <row r="7" spans="1:14" ht="15">
      <c r="A7" s="27" t="s">
        <v>1719</v>
      </c>
      <c r="B7" s="34" t="s">
        <v>1726</v>
      </c>
      <c r="C7" s="77" t="str">
        <f>'Type de lieu'!$B$8</f>
        <v>Décrit le type de lieu où se situe l'affaire/dossier</v>
      </c>
      <c r="D7" s="27" t="str">
        <f>'Type de lieu'!$B$1</f>
        <v>CISU</v>
      </c>
      <c r="E7" s="27" t="str">
        <f>'Type de lieu'!$B$2</f>
        <v>Code_Type_de_lieu</v>
      </c>
      <c r="F7" s="29" t="s">
        <v>1721</v>
      </c>
      <c r="G7" s="28" t="s">
        <v>1735</v>
      </c>
      <c r="H7" s="30" t="s">
        <v>1740</v>
      </c>
      <c r="I7" s="30" t="s">
        <v>1740</v>
      </c>
      <c r="J7" s="30" t="s">
        <v>1740</v>
      </c>
      <c r="K7" s="30"/>
      <c r="L7" s="30"/>
      <c r="M7" s="30"/>
      <c r="N7" s="30"/>
    </row>
    <row r="8" spans="1:14" ht="15">
      <c r="A8" s="27" t="s">
        <v>1719</v>
      </c>
      <c r="B8" s="34" t="s">
        <v>1727</v>
      </c>
      <c r="C8" s="77" t="str">
        <f>'Risque, menace et sensibilité'!$B$8</f>
        <v>Décrit les risques, menaces ou sensibilités de l'affaire/dossier</v>
      </c>
      <c r="D8" s="27" t="str">
        <f>'Risque, menace et sensibilité'!$B$1</f>
        <v>CISU</v>
      </c>
      <c r="E8" s="27" t="str">
        <f>'Risque, menace et sensibilité'!$B$2</f>
        <v>Code_Risque-Menace-Sensibilité</v>
      </c>
      <c r="F8" s="29" t="s">
        <v>1721</v>
      </c>
      <c r="G8" s="28" t="s">
        <v>1735</v>
      </c>
      <c r="H8" s="30" t="s">
        <v>1740</v>
      </c>
      <c r="I8" s="30" t="s">
        <v>1740</v>
      </c>
      <c r="J8" s="30"/>
      <c r="K8" s="30"/>
      <c r="L8" s="30"/>
      <c r="M8" s="30"/>
      <c r="N8" s="30"/>
    </row>
    <row r="9" spans="1:14" ht="15">
      <c r="A9" s="27" t="s">
        <v>1719</v>
      </c>
      <c r="B9" s="34" t="s">
        <v>1746</v>
      </c>
      <c r="C9" s="76" t="str">
        <f>'Motif de recours médico-secouri'!$B$8</f>
        <v>Décrit le motif de recours médico-secouriste.</v>
      </c>
      <c r="D9" s="49" t="str">
        <f>'Motif de recours médico-secouri'!$B$1</f>
        <v>SI-SAMU</v>
      </c>
      <c r="E9" s="27" t="str">
        <f>'Motif de recours médico-secouri'!$B$2</f>
        <v>Code_Motif_patient-victime</v>
      </c>
      <c r="F9" s="29" t="s">
        <v>1721</v>
      </c>
      <c r="G9" s="28" t="s">
        <v>1735</v>
      </c>
      <c r="H9" s="30" t="s">
        <v>1740</v>
      </c>
      <c r="I9" s="30" t="s">
        <v>1740</v>
      </c>
      <c r="J9" s="30" t="s">
        <v>1740</v>
      </c>
      <c r="K9" s="30"/>
      <c r="L9" s="30"/>
      <c r="M9" s="30"/>
      <c r="N9" s="30"/>
    </row>
    <row r="10" spans="1:14" ht="15">
      <c r="A10" s="27" t="s">
        <v>1719</v>
      </c>
      <c r="B10" s="34" t="s">
        <v>2046</v>
      </c>
      <c r="C10" s="76" t="str">
        <f>'Etats du dossier'!$B$8</f>
        <v>Décrit la filière compétente pour traiter le dossier.</v>
      </c>
      <c r="D10" s="49" t="str">
        <f>'Etats du dossier'!$B$1</f>
        <v>ENUM</v>
      </c>
      <c r="E10" s="27" t="str">
        <f>'Etats du dossier'!$B$2</f>
        <v>Etats_Dossier</v>
      </c>
      <c r="F10" s="29" t="s">
        <v>1721</v>
      </c>
      <c r="G10" s="28" t="s">
        <v>1735</v>
      </c>
      <c r="H10" s="30"/>
      <c r="I10" s="30" t="s">
        <v>1740</v>
      </c>
      <c r="J10" s="30"/>
      <c r="K10" s="30"/>
      <c r="L10" s="30"/>
      <c r="M10" s="30"/>
      <c r="N10" s="30"/>
    </row>
    <row r="11" spans="1:14" ht="15">
      <c r="A11" s="27" t="s">
        <v>1719</v>
      </c>
      <c r="B11" s="31" t="s">
        <v>1965</v>
      </c>
      <c r="C11" s="78" t="str">
        <f>'Nombre de patients-victimes'!$B$8</f>
        <v>Décrit le nombre de patient/victimes</v>
      </c>
      <c r="D11" s="28" t="str">
        <f>'Nombre de patients-victimes'!$B$1</f>
        <v>ENUM</v>
      </c>
      <c r="E11" s="28" t="str">
        <f>'Nombre de patients-victimes'!$B$2</f>
        <v>NOMBRE_Patient_Victime</v>
      </c>
      <c r="F11" s="29" t="s">
        <v>1721</v>
      </c>
      <c r="G11" s="28" t="s">
        <v>1735</v>
      </c>
      <c r="H11" s="30" t="s">
        <v>1740</v>
      </c>
      <c r="I11" s="30"/>
      <c r="J11" s="30"/>
      <c r="K11" s="30"/>
      <c r="L11" s="30"/>
      <c r="M11" s="30"/>
      <c r="N11" s="30"/>
    </row>
    <row r="12" spans="1:14" ht="15">
      <c r="A12" s="27" t="s">
        <v>1719</v>
      </c>
      <c r="B12" s="31" t="s">
        <v>1973</v>
      </c>
      <c r="C12" s="78" t="str">
        <f>'Type du patient-victime'!$B$8</f>
        <v>Décrit le type de patient/victime principal</v>
      </c>
      <c r="D12" s="28" t="str">
        <f>'Type du patient-victime'!$B$1</f>
        <v>ENUM</v>
      </c>
      <c r="E12" s="28" t="str">
        <f>'Type du patient-victime'!$B$2</f>
        <v>TYPE_Patient_Victime</v>
      </c>
      <c r="F12" s="29" t="s">
        <v>1721</v>
      </c>
      <c r="G12" s="28" t="s">
        <v>1735</v>
      </c>
      <c r="H12" s="30" t="s">
        <v>1740</v>
      </c>
      <c r="I12" s="30"/>
      <c r="J12" s="30"/>
      <c r="K12" s="30"/>
      <c r="L12" s="30"/>
      <c r="M12" s="30"/>
      <c r="N12" s="30"/>
    </row>
    <row r="13" spans="1:14" ht="15">
      <c r="A13" s="27" t="s">
        <v>1719</v>
      </c>
      <c r="B13" s="34" t="s">
        <v>1723</v>
      </c>
      <c r="C13" s="76" t="str">
        <f>'Attribution du dossier'!$B$8</f>
        <v>Décrit le type de dossier, et son attribution</v>
      </c>
      <c r="D13" s="49" t="str">
        <f>'Attribution du dossier'!$B$1</f>
        <v>SI-SAMU</v>
      </c>
      <c r="E13" s="27" t="str">
        <f>'Attribution du dossier'!$B$2</f>
        <v>DEVENIRD</v>
      </c>
      <c r="F13" s="29" t="s">
        <v>1721</v>
      </c>
      <c r="G13" s="28" t="s">
        <v>1735</v>
      </c>
      <c r="H13" s="30"/>
      <c r="I13" s="30" t="s">
        <v>1740</v>
      </c>
      <c r="J13" s="30"/>
      <c r="K13" s="30"/>
      <c r="L13" s="30"/>
      <c r="M13" s="30"/>
      <c r="N13" s="30"/>
    </row>
    <row r="14" spans="1:14" ht="15">
      <c r="A14" s="27" t="s">
        <v>1719</v>
      </c>
      <c r="B14" s="34" t="s">
        <v>1731</v>
      </c>
      <c r="C14" s="76" t="str">
        <f>'Priorité de régulation médicale'!$B$8</f>
        <v>Décrit la priorité de régulation médicale.</v>
      </c>
      <c r="D14" s="49" t="str">
        <f>'Priorité de régulation médicale'!$B$1</f>
        <v>SI-SAMU</v>
      </c>
      <c r="E14" s="27" t="str">
        <f>'Priorité de régulation médicale'!$B$2</f>
        <v>PRIORITE</v>
      </c>
      <c r="F14" s="29" t="s">
        <v>1721</v>
      </c>
      <c r="G14" s="28" t="s">
        <v>1735</v>
      </c>
      <c r="H14" s="30"/>
      <c r="I14" s="30" t="s">
        <v>1740</v>
      </c>
      <c r="J14" s="30"/>
      <c r="K14" s="30"/>
      <c r="L14" s="30"/>
      <c r="M14" s="30"/>
      <c r="N14" s="30"/>
    </row>
    <row r="15" spans="1:14" ht="15">
      <c r="A15" s="27" t="s">
        <v>1974</v>
      </c>
      <c r="B15" s="31" t="s">
        <v>1976</v>
      </c>
      <c r="C15" s="78" t="str">
        <f>'Lieu - Source ou type d''id'!$B$8</f>
        <v>Décrit le type d'idenfiant possible pour un lieu  (société / établissement)</v>
      </c>
      <c r="D15" s="28" t="str">
        <f>'Lieu - Source ou type d''id'!$B$1</f>
        <v>ENUM</v>
      </c>
      <c r="E15" s="28" t="str">
        <f>'Lieu - Source ou type d''id'!$B$2</f>
        <v>SOURCE_Id_Lieu</v>
      </c>
      <c r="F15" s="29" t="s">
        <v>1721</v>
      </c>
      <c r="G15" s="28" t="s">
        <v>1735</v>
      </c>
      <c r="H15" s="30" t="s">
        <v>1740</v>
      </c>
      <c r="I15" s="30" t="s">
        <v>1740</v>
      </c>
      <c r="J15" s="30"/>
      <c r="K15" s="30"/>
      <c r="L15" s="30"/>
      <c r="M15" s="30"/>
      <c r="N15" s="30"/>
    </row>
    <row r="16" spans="1:14" ht="15">
      <c r="A16" s="27" t="s">
        <v>1974</v>
      </c>
      <c r="B16" s="31" t="s">
        <v>1971</v>
      </c>
      <c r="C16" s="78" t="str">
        <f>Precision!$B$8</f>
        <v>Décrit le niveau de précision des coordonnées GPS envoyées</v>
      </c>
      <c r="D16" s="28" t="str">
        <f>Precision!$B$1</f>
        <v>ENUM</v>
      </c>
      <c r="E16" s="28" t="str">
        <f>Precision!$B$2</f>
        <v>PRECISION</v>
      </c>
      <c r="F16" s="29" t="s">
        <v>1721</v>
      </c>
      <c r="G16" s="28" t="s">
        <v>1735</v>
      </c>
      <c r="H16" s="30" t="s">
        <v>1740</v>
      </c>
      <c r="I16" s="30" t="s">
        <v>1740</v>
      </c>
      <c r="J16" s="30"/>
      <c r="K16" s="30"/>
      <c r="L16" s="30"/>
      <c r="M16" s="30"/>
      <c r="N16" s="30"/>
    </row>
    <row r="17" spans="1:14" ht="15">
      <c r="A17" s="27" t="s">
        <v>1974</v>
      </c>
      <c r="B17" s="31" t="s">
        <v>1966</v>
      </c>
      <c r="C17" s="78" t="str">
        <f>'Nom de la source'!$B$8</f>
        <v>Décrit le système fournissant le localisant</v>
      </c>
      <c r="D17" s="28" t="str">
        <f>'Nom de la source'!$B$1</f>
        <v>ENUM</v>
      </c>
      <c r="E17" s="28" t="str">
        <f>'Nom de la source'!$B$2</f>
        <v>SOURCE_Loc</v>
      </c>
      <c r="F17" s="29" t="s">
        <v>1721</v>
      </c>
      <c r="G17" s="28" t="s">
        <v>1735</v>
      </c>
      <c r="H17" s="30" t="s">
        <v>1740</v>
      </c>
      <c r="I17" s="30" t="s">
        <v>1740</v>
      </c>
      <c r="J17" s="30"/>
      <c r="K17" s="30"/>
      <c r="L17" s="30"/>
      <c r="M17" s="30"/>
      <c r="N17" s="30"/>
    </row>
    <row r="18" spans="1:14" ht="15">
      <c r="A18" s="27" t="s">
        <v>1974</v>
      </c>
      <c r="B18" s="31" t="s">
        <v>1970</v>
      </c>
      <c r="C18" s="78" t="str">
        <f>'Type d''objet'!$B$8</f>
        <v>Décrit le type d'objet dans le système</v>
      </c>
      <c r="D18" s="28" t="str">
        <f>'Type d''objet'!$B$1</f>
        <v>ENUM</v>
      </c>
      <c r="E18" s="28" t="str">
        <f>'Type d''objet'!$B$2</f>
        <v>TYPE_Objet_Sys</v>
      </c>
      <c r="F18" s="29" t="s">
        <v>1721</v>
      </c>
      <c r="G18" s="28" t="s">
        <v>1735</v>
      </c>
      <c r="H18" s="30" t="s">
        <v>1740</v>
      </c>
      <c r="I18" s="30" t="s">
        <v>1740</v>
      </c>
      <c r="J18" s="30"/>
      <c r="K18" s="30"/>
      <c r="L18" s="30"/>
      <c r="M18" s="30"/>
      <c r="N18" s="30"/>
    </row>
    <row r="19" spans="1:14" ht="15">
      <c r="A19" s="27" t="s">
        <v>1722</v>
      </c>
      <c r="B19" s="31" t="s">
        <v>1967</v>
      </c>
      <c r="C19" s="78" t="str">
        <f>Signalement!$B$8</f>
        <v>Décrit le niveau de signalement de l'alerte</v>
      </c>
      <c r="D19" s="28" t="str">
        <f>Signalement!$B$1</f>
        <v>ENUM</v>
      </c>
      <c r="E19" s="28" t="str">
        <f>Signalement!$B$2</f>
        <v>SIGNALEMENT</v>
      </c>
      <c r="F19" s="29" t="s">
        <v>1721</v>
      </c>
      <c r="G19" s="28" t="s">
        <v>1735</v>
      </c>
      <c r="H19" s="30" t="s">
        <v>1740</v>
      </c>
      <c r="I19" s="30"/>
      <c r="J19" s="30"/>
      <c r="K19" s="30"/>
      <c r="L19" s="30"/>
      <c r="M19" s="30"/>
      <c r="N19" s="30"/>
    </row>
    <row r="20" spans="1:14" ht="15">
      <c r="A20" s="27" t="s">
        <v>1722</v>
      </c>
      <c r="B20" s="31" t="s">
        <v>1968</v>
      </c>
      <c r="C20" s="78" t="str">
        <f>Canal!$B$8</f>
        <v>Décrit le type de canal utilisé pour le contact</v>
      </c>
      <c r="D20" s="28" t="str">
        <f>Canal!$B$1</f>
        <v>ENUM</v>
      </c>
      <c r="E20" s="28" t="str">
        <f>Canal!$B$2</f>
        <v>CONTACT_Canal</v>
      </c>
      <c r="F20" s="29" t="s">
        <v>1721</v>
      </c>
      <c r="G20" s="28" t="s">
        <v>1735</v>
      </c>
      <c r="H20" s="30" t="s">
        <v>1740</v>
      </c>
      <c r="I20" s="30" t="s">
        <v>1740</v>
      </c>
      <c r="J20" s="30"/>
      <c r="K20" s="30"/>
      <c r="L20" s="30"/>
      <c r="M20" s="30"/>
      <c r="N20" s="30"/>
    </row>
    <row r="21" spans="1:14" ht="15">
      <c r="A21" s="27" t="s">
        <v>1722</v>
      </c>
      <c r="B21" s="31" t="s">
        <v>1969</v>
      </c>
      <c r="C21" s="78" t="str">
        <f>'Type de contact'!$B$8</f>
        <v>Décrit le type de contact</v>
      </c>
      <c r="D21" s="28" t="str">
        <f>'Type de contact'!$B$1</f>
        <v>ENUM</v>
      </c>
      <c r="E21" s="28" t="str">
        <f>'Type de contact'!$B$2</f>
        <v>CONTACT_Type</v>
      </c>
      <c r="F21" s="29" t="s">
        <v>1721</v>
      </c>
      <c r="G21" s="28" t="s">
        <v>1735</v>
      </c>
      <c r="H21" s="30" t="s">
        <v>1740</v>
      </c>
      <c r="I21" s="30" t="s">
        <v>1740</v>
      </c>
      <c r="J21" s="30"/>
      <c r="K21" s="30"/>
      <c r="L21" s="30"/>
      <c r="M21" s="30"/>
      <c r="N21" s="30"/>
    </row>
    <row r="22" spans="1:14" ht="15">
      <c r="A22" s="27" t="s">
        <v>1722</v>
      </c>
      <c r="B22" s="34" t="s">
        <v>1728</v>
      </c>
      <c r="C22" s="76" t="str">
        <f>'Type de requérant'!$B$8</f>
        <v>Décrit le type de requérant/appelant</v>
      </c>
      <c r="D22" s="49" t="str">
        <f>'Type de requérant'!$B$1</f>
        <v>SI-SAMU</v>
      </c>
      <c r="E22" s="27" t="str">
        <f>'Type de requérant'!$B$2</f>
        <v>TYPAPPLT</v>
      </c>
      <c r="F22" s="29" t="s">
        <v>1721</v>
      </c>
      <c r="G22" s="28" t="s">
        <v>1735</v>
      </c>
      <c r="H22" s="30" t="s">
        <v>1740</v>
      </c>
      <c r="I22" s="30" t="s">
        <v>1740</v>
      </c>
      <c r="J22" s="30"/>
      <c r="K22" s="30"/>
      <c r="L22" s="30"/>
      <c r="M22" s="30"/>
      <c r="N22" s="30"/>
    </row>
    <row r="23" spans="1:14" ht="15">
      <c r="A23" s="27" t="s">
        <v>1722</v>
      </c>
      <c r="B23" s="34" t="s">
        <v>1729</v>
      </c>
      <c r="C23" s="76" t="str">
        <f>'Difficultés de communication'!$B$8</f>
        <v>Décrit les difficultés de communication potentielles du requérant/appelant</v>
      </c>
      <c r="D23" s="49" t="str">
        <f>'Difficultés de communication'!$B$1</f>
        <v>SI-SAMU</v>
      </c>
      <c r="E23" s="27" t="str">
        <f>'Difficultés de communication'!$B$2</f>
        <v>PBAPL</v>
      </c>
      <c r="F23" s="29" t="s">
        <v>1721</v>
      </c>
      <c r="G23" s="28" t="s">
        <v>1735</v>
      </c>
      <c r="H23" s="30" t="s">
        <v>1740</v>
      </c>
      <c r="I23" s="30" t="s">
        <v>1740</v>
      </c>
      <c r="J23" s="30"/>
      <c r="K23" s="30"/>
      <c r="L23" s="30"/>
      <c r="M23" s="30"/>
      <c r="N23" s="30"/>
    </row>
    <row r="24" spans="1:14" ht="15">
      <c r="A24" s="28" t="s">
        <v>1736</v>
      </c>
      <c r="B24" s="34" t="s">
        <v>2027</v>
      </c>
      <c r="C24" s="76" t="str">
        <f>'Patient - type d''Id'!$B$8</f>
        <v>Décrit le type d'identifiant fourni</v>
      </c>
      <c r="D24" s="49" t="str">
        <f>'Patient - type d''Id'!$B$1</f>
        <v>ENUM</v>
      </c>
      <c r="E24" s="49" t="str">
        <f>'Patient - type d''Id'!$B$2</f>
        <v>TYPE_Id_Patient</v>
      </c>
      <c r="F24" s="29" t="s">
        <v>1721</v>
      </c>
      <c r="G24" s="28" t="s">
        <v>1735</v>
      </c>
      <c r="H24" s="30"/>
      <c r="I24" s="30" t="s">
        <v>1740</v>
      </c>
      <c r="J24" s="30"/>
      <c r="K24" s="30"/>
      <c r="L24" s="30"/>
      <c r="M24" s="30"/>
      <c r="N24" s="30"/>
    </row>
    <row r="25" spans="1:14" ht="15">
      <c r="A25" s="28" t="s">
        <v>1736</v>
      </c>
      <c r="B25" s="34" t="s">
        <v>1732</v>
      </c>
      <c r="C25" s="76" t="str">
        <f>Sexe!$B$8</f>
        <v>Décrit le sexe du patient</v>
      </c>
      <c r="D25" s="49" t="str">
        <f>Sexe!$B$1</f>
        <v>SI-SAMU</v>
      </c>
      <c r="E25" s="27" t="str">
        <f>Sexe!$B$2</f>
        <v>NOMENC_SEXE</v>
      </c>
      <c r="F25" s="29" t="s">
        <v>1721</v>
      </c>
      <c r="G25" s="28" t="s">
        <v>1735</v>
      </c>
      <c r="H25" s="30" t="s">
        <v>1740</v>
      </c>
      <c r="I25" s="30" t="s">
        <v>1740</v>
      </c>
      <c r="J25" s="30" t="s">
        <v>1740</v>
      </c>
      <c r="K25" s="30"/>
      <c r="L25" s="30"/>
      <c r="M25" s="30"/>
      <c r="N25" s="30"/>
    </row>
    <row r="26" spans="1:14" ht="15">
      <c r="A26" s="28" t="s">
        <v>2045</v>
      </c>
      <c r="B26" s="34" t="s">
        <v>1733</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1721</v>
      </c>
      <c r="G26" s="28" t="s">
        <v>1735</v>
      </c>
      <c r="H26" s="30"/>
      <c r="I26" s="30" t="s">
        <v>1740</v>
      </c>
      <c r="J26" s="30"/>
      <c r="K26" s="30"/>
      <c r="L26" s="30"/>
      <c r="M26" s="30"/>
      <c r="N26" s="30"/>
    </row>
    <row r="27" spans="1:14" ht="15">
      <c r="A27" s="28" t="s">
        <v>2028</v>
      </c>
      <c r="B27" s="34" t="s">
        <v>2029</v>
      </c>
      <c r="C27" s="76" t="str">
        <f>Role!$B$8</f>
        <v>Décrit le rôle de l'opérateur dans l'organisation à laquelle il appartient</v>
      </c>
      <c r="D27" s="49" t="str">
        <f>Role!$B$1</f>
        <v>ENUM</v>
      </c>
      <c r="E27" s="49" t="str">
        <f>Role!$B$2</f>
        <v>ROLE</v>
      </c>
      <c r="F27" s="29" t="s">
        <v>1721</v>
      </c>
      <c r="G27" s="28" t="s">
        <v>1735</v>
      </c>
      <c r="H27" s="30"/>
      <c r="I27" s="30" t="s">
        <v>1740</v>
      </c>
      <c r="J27" s="30"/>
      <c r="K27" s="30"/>
      <c r="L27" s="30"/>
      <c r="M27" s="30"/>
      <c r="N27" s="30"/>
    </row>
    <row r="28" spans="1:14" ht="15">
      <c r="A28" s="27" t="s">
        <v>1737</v>
      </c>
      <c r="B28" s="34" t="s">
        <v>2041</v>
      </c>
      <c r="C28" s="76" t="str">
        <f>'Type de decision'!$B$8</f>
        <v>Décrit le type de décision prise</v>
      </c>
      <c r="D28" s="49" t="str">
        <f>'Type de decision'!$B$1</f>
        <v>SI-SAMU</v>
      </c>
      <c r="E28" s="27" t="str">
        <f>'Type de decision'!$B$2</f>
        <v>TYPEDEC</v>
      </c>
      <c r="F28" s="29" t="s">
        <v>1721</v>
      </c>
      <c r="G28" s="28" t="s">
        <v>1735</v>
      </c>
      <c r="H28" s="79"/>
      <c r="I28" s="79" t="s">
        <v>1740</v>
      </c>
      <c r="J28" s="79"/>
      <c r="K28" s="30"/>
      <c r="L28" s="30"/>
      <c r="M28" s="30"/>
      <c r="N28" s="30"/>
    </row>
    <row r="29" spans="1:14" ht="15">
      <c r="A29" s="27" t="s">
        <v>1743</v>
      </c>
      <c r="B29" s="34" t="s">
        <v>1734</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1721</v>
      </c>
      <c r="G29" s="28" t="s">
        <v>1735</v>
      </c>
      <c r="H29" s="30"/>
      <c r="I29" s="30" t="s">
        <v>1740</v>
      </c>
      <c r="J29" s="30" t="s">
        <v>1740</v>
      </c>
      <c r="K29" s="30" t="s">
        <v>1740</v>
      </c>
      <c r="L29" s="30"/>
      <c r="M29" s="30" t="s">
        <v>1740</v>
      </c>
      <c r="N29" s="30"/>
    </row>
    <row r="30" spans="1:14" ht="15">
      <c r="A30" s="28" t="s">
        <v>1743</v>
      </c>
      <c r="B30" s="34" t="s">
        <v>1745</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1721</v>
      </c>
      <c r="G30" s="28" t="s">
        <v>1735</v>
      </c>
      <c r="H30" s="30"/>
      <c r="I30" s="30" t="s">
        <v>1740</v>
      </c>
      <c r="J30" s="30" t="s">
        <v>1740</v>
      </c>
      <c r="K30" s="30" t="s">
        <v>1740</v>
      </c>
      <c r="L30" s="30"/>
      <c r="M30" s="30" t="s">
        <v>1740</v>
      </c>
      <c r="N30" s="30"/>
    </row>
    <row r="31" spans="1:14" ht="15">
      <c r="A31" s="27" t="s">
        <v>2072</v>
      </c>
      <c r="B31" s="34" t="s">
        <v>1741</v>
      </c>
      <c r="C31" s="77" t="str">
        <f>'Niveau de prise en charge'!$B$8</f>
        <v>Décrit le niveau de prise en charge exigé.</v>
      </c>
      <c r="D31" s="27" t="str">
        <f>'Niveau de prise en charge'!$B$1</f>
        <v>SI-SAMU</v>
      </c>
      <c r="E31" s="27" t="str">
        <f>'Niveau de prise en charge'!$B$2</f>
        <v>NIVSOIN</v>
      </c>
      <c r="F31" s="29" t="s">
        <v>1721</v>
      </c>
      <c r="G31" s="28" t="s">
        <v>1735</v>
      </c>
      <c r="H31" s="30"/>
      <c r="I31" s="30"/>
      <c r="J31" s="30" t="s">
        <v>1740</v>
      </c>
      <c r="K31" s="30" t="s">
        <v>1740</v>
      </c>
      <c r="L31" s="30"/>
      <c r="M31" s="30" t="s">
        <v>1740</v>
      </c>
      <c r="N31" s="30"/>
    </row>
    <row r="32" spans="1:14" ht="15">
      <c r="A32" s="27" t="s">
        <v>1737</v>
      </c>
      <c r="B32" s="34" t="s">
        <v>2080</v>
      </c>
      <c r="C32" s="77" t="str">
        <f>'Type de destination'!$B$8</f>
        <v>Décrit la filière compétente pour traiter le dossier.</v>
      </c>
      <c r="D32" s="27" t="str">
        <f>'Type de destination'!$B$1</f>
        <v>ENUM</v>
      </c>
      <c r="E32" s="27" t="str">
        <f>'Type de destination'!$B$2</f>
        <v>TYPE_Destination</v>
      </c>
      <c r="F32" s="29" t="s">
        <v>1721</v>
      </c>
      <c r="G32" s="28" t="s">
        <v>1735</v>
      </c>
      <c r="H32" s="30"/>
      <c r="I32" s="30" t="s">
        <v>1740</v>
      </c>
      <c r="J32" s="30"/>
      <c r="K32" s="30"/>
      <c r="L32" s="30"/>
      <c r="M32" s="30"/>
      <c r="N32" s="30"/>
    </row>
    <row r="33" spans="1:14" ht="15">
      <c r="A33" s="28" t="s">
        <v>1744</v>
      </c>
      <c r="B33" s="34" t="s">
        <v>1730</v>
      </c>
      <c r="C33" s="77" t="str">
        <f>'Effet à obtenir'!$B$8</f>
        <v>Décrit les effets à obtenir utilisés uniquement entre SAMU, en intersanté.</v>
      </c>
      <c r="D33" s="27" t="str">
        <f>'Effet à obtenir'!$B$1</f>
        <v>CISU</v>
      </c>
      <c r="E33" s="27" t="str">
        <f>'Effet à obtenir'!$B$2</f>
        <v>Code_Effet_a_obtenir</v>
      </c>
      <c r="F33" s="29" t="s">
        <v>1721</v>
      </c>
      <c r="G33" s="28" t="s">
        <v>1735</v>
      </c>
      <c r="H33" s="30"/>
      <c r="I33" s="30"/>
      <c r="J33" s="30"/>
      <c r="K33" s="30"/>
      <c r="L33" s="30" t="s">
        <v>1740</v>
      </c>
      <c r="M33" s="30"/>
      <c r="N33" s="30"/>
    </row>
    <row r="34" spans="1:14" ht="15">
      <c r="A34" s="28" t="s">
        <v>1744</v>
      </c>
      <c r="B34" s="31" t="s">
        <v>1867</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1721</v>
      </c>
      <c r="G34" s="28" t="s">
        <v>1735</v>
      </c>
      <c r="H34" s="30"/>
      <c r="I34" s="30"/>
      <c r="J34" s="30"/>
      <c r="L34" s="30" t="s">
        <v>1740</v>
      </c>
      <c r="N34" s="30"/>
    </row>
    <row r="35" spans="1:14" ht="15">
      <c r="A35" s="28" t="s">
        <v>1744</v>
      </c>
      <c r="B35" s="31" t="s">
        <v>2123</v>
      </c>
      <c r="C35" s="77" t="str">
        <f>'Delai d''intervention'!$B$8</f>
        <v>Décrit le délai d'intervention attendu ou souhaité pour une ressource ou un vecteur.</v>
      </c>
      <c r="D35" s="27" t="str">
        <f>'Delai d''intervention'!$B$1</f>
        <v>SI-SAMU</v>
      </c>
      <c r="E35" s="27" t="str">
        <f>'Delai d''intervention'!$B$2</f>
        <v>DELAI</v>
      </c>
      <c r="F35" s="29" t="s">
        <v>1721</v>
      </c>
      <c r="G35" s="28" t="s">
        <v>1735</v>
      </c>
      <c r="H35" s="30"/>
      <c r="I35" s="30"/>
      <c r="J35" s="30"/>
      <c r="K35" s="30"/>
      <c r="L35" s="30" t="s">
        <v>1740</v>
      </c>
      <c r="M35" s="30" t="s">
        <v>1740</v>
      </c>
      <c r="N35" s="30"/>
    </row>
    <row r="36" spans="1:14" ht="15">
      <c r="A36" s="28" t="s">
        <v>2073</v>
      </c>
      <c r="B36" s="31" t="s">
        <v>2079</v>
      </c>
      <c r="C36" s="86" t="str">
        <f>'Annulation DR'!$B$8</f>
        <v>Décrit l'état de l'annulation de demande de ressources</v>
      </c>
      <c r="D36" s="27" t="str">
        <f>'Annulation DR'!B1</f>
        <v>ENUM</v>
      </c>
      <c r="E36" s="27" t="str">
        <f>'Annulation DR'!B2</f>
        <v>STATUS_DR</v>
      </c>
      <c r="F36" s="29" t="s">
        <v>1721</v>
      </c>
      <c r="G36" s="28" t="s">
        <v>1735</v>
      </c>
      <c r="H36" s="30"/>
      <c r="I36" s="30"/>
      <c r="J36" s="30"/>
      <c r="K36" s="30"/>
      <c r="L36" s="30" t="s">
        <v>1740</v>
      </c>
      <c r="M36" s="30"/>
      <c r="N36" s="30"/>
    </row>
    <row r="37" spans="1:14" ht="15">
      <c r="A37" s="28" t="s">
        <v>2040</v>
      </c>
      <c r="B37" s="31" t="s">
        <v>2039</v>
      </c>
      <c r="C37" s="77" t="str">
        <f>'Reponse demande ressources'!$B$8</f>
        <v>Décrit la réponse à une demande de ressources</v>
      </c>
      <c r="D37" s="27" t="str">
        <f>'Reponse demande ressources'!$B$1</f>
        <v>ENUM</v>
      </c>
      <c r="E37" s="27" t="str">
        <f>'Reponse demande ressources'!$B$2</f>
        <v>REPONSE</v>
      </c>
      <c r="F37" s="29" t="s">
        <v>1721</v>
      </c>
      <c r="G37" s="28" t="s">
        <v>1735</v>
      </c>
      <c r="H37" s="30"/>
      <c r="I37" s="30"/>
      <c r="J37" s="30"/>
      <c r="K37" s="30"/>
      <c r="L37" s="30"/>
      <c r="M37" s="30" t="s">
        <v>1740</v>
      </c>
      <c r="N37" s="30"/>
    </row>
    <row r="38" spans="1:14" ht="15">
      <c r="A38" s="28" t="s">
        <v>1868</v>
      </c>
      <c r="B38" s="31" t="s">
        <v>1869</v>
      </c>
      <c r="C38" s="77" t="str">
        <f>'Statut du vecteur'!$B$8</f>
        <v>Décrit le statut du vecteur/véhicule mobilisé</v>
      </c>
      <c r="D38" s="27" t="str">
        <f>'Statut du vecteur'!$B$1</f>
        <v>SI-SAMU</v>
      </c>
      <c r="E38" s="27" t="str">
        <f>'Statut du vecteur'!$B$2</f>
        <v>STATUS_VECTEUR</v>
      </c>
      <c r="F38" s="29" t="s">
        <v>1721</v>
      </c>
      <c r="G38" s="28" t="s">
        <v>1735</v>
      </c>
      <c r="H38" s="30"/>
      <c r="I38" s="30"/>
      <c r="J38" s="30"/>
      <c r="K38" s="30" t="s">
        <v>1740</v>
      </c>
      <c r="L38" s="30"/>
      <c r="M38" s="30"/>
      <c r="N38" s="30" t="s">
        <v>1740</v>
      </c>
    </row>
    <row r="39" spans="1:14" ht="15">
      <c r="B39" s="31"/>
      <c r="C39" s="28"/>
      <c r="D39" s="28"/>
      <c r="E39" s="28"/>
      <c r="F39" s="28"/>
      <c r="G39" s="28"/>
      <c r="H39" s="30"/>
      <c r="I39" s="30"/>
      <c r="J39" s="30"/>
      <c r="K39" s="30"/>
      <c r="L39" s="30"/>
      <c r="M39" s="30"/>
      <c r="N39" s="30"/>
    </row>
    <row r="40" spans="1:14" ht="15">
      <c r="A40" s="28"/>
      <c r="B40" s="31"/>
      <c r="C40" s="28"/>
      <c r="D40" s="28"/>
      <c r="E40" s="28"/>
      <c r="F40" s="28"/>
      <c r="G40" s="28"/>
      <c r="H40" s="30"/>
      <c r="I40" s="30"/>
      <c r="J40" s="30"/>
      <c r="K40" s="30"/>
      <c r="L40" s="30"/>
      <c r="M40" s="30"/>
      <c r="N40" s="30"/>
    </row>
    <row r="41" spans="1:14" ht="15">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1918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1911</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1908</v>
      </c>
      <c r="B12" s="65" t="s">
        <v>1908</v>
      </c>
      <c r="C12" s="43"/>
      <c r="D12" s="52"/>
      <c r="E12" s="2"/>
    </row>
    <row r="13" spans="1:5" s="32" customFormat="1">
      <c r="A13" s="65" t="s">
        <v>1909</v>
      </c>
      <c r="B13" s="65" t="s">
        <v>1909</v>
      </c>
      <c r="C13" s="43"/>
      <c r="D13" s="52"/>
      <c r="E13" s="2"/>
    </row>
    <row r="14" spans="1:5" s="32" customFormat="1">
      <c r="A14" s="65" t="s">
        <v>1341</v>
      </c>
      <c r="B14" s="65" t="s">
        <v>1341</v>
      </c>
      <c r="C14" s="43"/>
      <c r="D14" s="52"/>
      <c r="E14" s="2"/>
    </row>
    <row r="15" spans="1:5" s="32" customFormat="1">
      <c r="A15" s="65" t="s">
        <v>1910</v>
      </c>
      <c r="B15" s="65" t="s">
        <v>1910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1917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1925</v>
      </c>
      <c r="C8" s="6"/>
    </row>
    <row r="9" spans="1:5">
      <c r="A9" s="4" t="s">
        <v>9</v>
      </c>
      <c r="B9" s="4" t="s">
        <v>10</v>
      </c>
      <c r="C9" s="4" t="s">
        <v>14</v>
      </c>
      <c r="D9" s="4" t="s">
        <v>8</v>
      </c>
      <c r="E9" s="4" t="s">
        <v>11</v>
      </c>
    </row>
    <row r="10" spans="1:5" s="32" customFormat="1">
      <c r="A10" s="52" t="s">
        <v>1912</v>
      </c>
      <c r="B10" s="52" t="s">
        <v>1912</v>
      </c>
      <c r="C10" s="43"/>
      <c r="D10" s="52"/>
      <c r="E10" s="2"/>
    </row>
    <row r="11" spans="1:5" s="32" customFormat="1">
      <c r="A11" s="52" t="s">
        <v>1913</v>
      </c>
      <c r="B11" s="52" t="s">
        <v>1913</v>
      </c>
      <c r="C11" s="43"/>
      <c r="D11" s="52"/>
      <c r="E11" s="2"/>
    </row>
    <row r="12" spans="1:5" s="32" customFormat="1">
      <c r="A12" s="52" t="s">
        <v>1914</v>
      </c>
      <c r="B12" s="52" t="s">
        <v>1914</v>
      </c>
      <c r="C12" s="43"/>
      <c r="D12" s="52"/>
      <c r="E12" s="2"/>
    </row>
    <row r="13" spans="1:5" s="32" customFormat="1">
      <c r="A13" s="52" t="s">
        <v>1915</v>
      </c>
      <c r="B13" s="52" t="s">
        <v>1915</v>
      </c>
      <c r="C13" s="43"/>
      <c r="D13" s="52"/>
      <c r="E13" s="2"/>
    </row>
    <row r="14" spans="1:5" s="32" customFormat="1">
      <c r="A14" s="52" t="s">
        <v>1916</v>
      </c>
      <c r="B14" s="52" t="s">
        <v>1916</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1875</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1715</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1879</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1907</v>
      </c>
      <c r="C1" s="3"/>
    </row>
    <row r="2" spans="1:5">
      <c r="A2" s="1" t="s">
        <v>2</v>
      </c>
      <c r="B2" s="55" t="s">
        <v>2012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1926</v>
      </c>
      <c r="C8" s="6"/>
    </row>
    <row r="9" spans="1:5">
      <c r="A9" s="4" t="s">
        <v>9</v>
      </c>
      <c r="B9" s="4" t="s">
        <v>10</v>
      </c>
      <c r="C9" s="4" t="s">
        <v>14</v>
      </c>
      <c r="D9" s="4" t="s">
        <v>8</v>
      </c>
      <c r="E9" s="4" t="s">
        <v>11</v>
      </c>
    </row>
    <row r="10" spans="1:5" s="32" customFormat="1">
      <c r="A10" s="52" t="s">
        <v>1920</v>
      </c>
      <c r="B10" s="52" t="s">
        <v>1920</v>
      </c>
      <c r="C10" s="43"/>
      <c r="D10" s="52"/>
      <c r="E10" s="2"/>
    </row>
    <row r="11" spans="1:5" s="32" customFormat="1">
      <c r="A11" s="52" t="s">
        <v>1921</v>
      </c>
      <c r="B11" s="52" t="s">
        <v>1921</v>
      </c>
      <c r="C11" s="43"/>
      <c r="D11" s="52"/>
      <c r="E11" s="2"/>
    </row>
    <row r="12" spans="1:5" s="32" customFormat="1">
      <c r="A12" s="52" t="s">
        <v>1922</v>
      </c>
      <c r="B12" s="52" t="s">
        <v>1922</v>
      </c>
      <c r="C12" s="43"/>
      <c r="D12" s="52"/>
      <c r="E12" s="2"/>
    </row>
    <row r="13" spans="1:5" s="32" customFormat="1">
      <c r="A13" s="52" t="s">
        <v>1923</v>
      </c>
      <c r="B13" s="52" t="s">
        <v>1923</v>
      </c>
      <c r="C13" s="43"/>
      <c r="D13" s="52"/>
      <c r="E13" s="2"/>
    </row>
    <row r="14" spans="1:5" s="32" customFormat="1">
      <c r="A14" s="52" t="s">
        <v>1919</v>
      </c>
      <c r="B14" s="52" t="s">
        <v>1919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abSelected="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1907</v>
      </c>
      <c r="C1" s="3"/>
    </row>
    <row r="2" spans="1:5">
      <c r="A2" s="1" t="s">
        <v>2</v>
      </c>
      <c r="B2" s="55" t="s">
        <v>1924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1932</v>
      </c>
      <c r="C8" s="6"/>
    </row>
    <row r="9" spans="1:5">
      <c r="A9" s="4" t="s">
        <v>9</v>
      </c>
      <c r="B9" s="4" t="s">
        <v>10</v>
      </c>
      <c r="C9" s="4" t="s">
        <v>14</v>
      </c>
      <c r="D9" s="4" t="s">
        <v>8</v>
      </c>
      <c r="E9" s="4" t="s">
        <v>11</v>
      </c>
    </row>
    <row r="10" spans="1:5" s="32" customFormat="1">
      <c r="A10" s="52" t="s">
        <v>1931</v>
      </c>
      <c r="B10" s="52" t="s">
        <v>1931</v>
      </c>
      <c r="C10" s="43"/>
      <c r="D10" s="52" t="s">
        <v>2130</v>
      </c>
      <c r="E10" s="2"/>
    </row>
    <row r="11" spans="1:5" s="32" customFormat="1">
      <c r="A11" s="52" t="s">
        <v>1930</v>
      </c>
      <c r="B11" s="52" t="s">
        <v>1930</v>
      </c>
      <c r="C11" s="43"/>
      <c r="D11" s="52" t="s">
        <v>1933</v>
      </c>
      <c r="E11" s="2"/>
    </row>
    <row r="12" spans="1:5" s="32" customFormat="1">
      <c r="A12" s="52" t="s">
        <v>1929</v>
      </c>
      <c r="B12" s="52" t="s">
        <v>1929</v>
      </c>
      <c r="C12" s="43"/>
      <c r="D12" s="52" t="s">
        <v>1934</v>
      </c>
      <c r="E12" s="2"/>
    </row>
    <row r="13" spans="1:5" s="32" customFormat="1">
      <c r="A13" s="52" t="s">
        <v>1928</v>
      </c>
      <c r="B13" s="52" t="s">
        <v>1928</v>
      </c>
      <c r="C13" s="43"/>
      <c r="D13" s="52" t="s">
        <v>1935</v>
      </c>
      <c r="E13" s="2"/>
    </row>
    <row r="14" spans="1:5" s="32" customFormat="1">
      <c r="A14" s="52" t="s">
        <v>1927</v>
      </c>
      <c r="B14" s="52" t="s">
        <v>1927</v>
      </c>
      <c r="C14" s="43"/>
      <c r="D14" s="52" t="s">
        <v>2131</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1907</v>
      </c>
      <c r="C1" s="3"/>
    </row>
    <row r="2" spans="1:5">
      <c r="A2" s="1" t="s">
        <v>2</v>
      </c>
      <c r="B2" s="55" t="s">
        <v>1940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1939</v>
      </c>
      <c r="C8" s="6"/>
    </row>
    <row r="9" spans="1:5">
      <c r="A9" s="4" t="s">
        <v>9</v>
      </c>
      <c r="B9" s="4" t="s">
        <v>10</v>
      </c>
      <c r="C9" s="4" t="s">
        <v>14</v>
      </c>
      <c r="D9" s="4" t="s">
        <v>8</v>
      </c>
      <c r="E9" s="4" t="s">
        <v>11</v>
      </c>
    </row>
    <row r="10" spans="1:5" s="32" customFormat="1">
      <c r="A10" s="52" t="s">
        <v>1937</v>
      </c>
      <c r="B10" s="52" t="s">
        <v>1937</v>
      </c>
      <c r="C10" s="43"/>
      <c r="D10" s="52"/>
      <c r="E10" s="2"/>
    </row>
    <row r="11" spans="1:5" s="32" customFormat="1">
      <c r="A11" s="52" t="s">
        <v>1938</v>
      </c>
      <c r="B11" s="52" t="s">
        <v>1938</v>
      </c>
      <c r="C11" s="43"/>
      <c r="D11" s="52"/>
      <c r="E11" s="2"/>
    </row>
    <row r="12" spans="1:5" s="32" customFormat="1">
      <c r="A12" s="52" t="s">
        <v>1936</v>
      </c>
      <c r="B12" s="52" t="s">
        <v>1936</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1941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1943</v>
      </c>
      <c r="B11" s="52" t="s">
        <v>1943</v>
      </c>
      <c r="C11" s="43"/>
      <c r="D11" s="52"/>
      <c r="E11" s="2"/>
    </row>
    <row r="12" spans="1:5" s="32" customFormat="1">
      <c r="A12" s="52" t="s">
        <v>1338</v>
      </c>
      <c r="B12" s="52" t="s">
        <v>1338</v>
      </c>
      <c r="C12" s="43"/>
      <c r="D12" s="52"/>
      <c r="E12" s="2"/>
    </row>
    <row r="13" spans="1:5" s="32" customFormat="1">
      <c r="A13" s="52" t="s">
        <v>1942</v>
      </c>
      <c r="B13" s="52" t="s">
        <v>1942</v>
      </c>
      <c r="C13" s="43"/>
      <c r="D13" s="52"/>
      <c r="E13" s="2"/>
    </row>
    <row r="14" spans="1:5" s="32" customFormat="1">
      <c r="A14" s="52" t="s">
        <v>1945</v>
      </c>
      <c r="B14" s="52" t="s">
        <v>1945</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1907</v>
      </c>
      <c r="C1" s="3"/>
    </row>
    <row r="2" spans="1:5">
      <c r="A2" s="1" t="s">
        <v>2</v>
      </c>
      <c r="B2" s="55" t="s">
        <v>1948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1946</v>
      </c>
      <c r="B10" s="52" t="s">
        <v>1946</v>
      </c>
      <c r="C10" s="43"/>
      <c r="D10" s="52"/>
      <c r="E10" s="2"/>
    </row>
    <row r="11" spans="1:5" s="32" customFormat="1">
      <c r="A11" s="52" t="s">
        <v>1947</v>
      </c>
      <c r="B11" s="52" t="s">
        <v>1947</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1949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1963</v>
      </c>
      <c r="C8" s="6"/>
    </row>
    <row r="9" spans="1:5">
      <c r="A9" s="4" t="s">
        <v>9</v>
      </c>
      <c r="B9" s="4" t="s">
        <v>10</v>
      </c>
      <c r="C9" s="4" t="s">
        <v>14</v>
      </c>
      <c r="D9" s="4" t="s">
        <v>8</v>
      </c>
      <c r="E9" s="4" t="s">
        <v>11</v>
      </c>
    </row>
    <row r="10" spans="1:5" s="32" customFormat="1">
      <c r="A10" s="52" t="s">
        <v>1955</v>
      </c>
      <c r="B10" s="52" t="s">
        <v>1955</v>
      </c>
      <c r="C10" s="43"/>
      <c r="D10" s="52"/>
      <c r="E10" s="2"/>
    </row>
    <row r="11" spans="1:5" s="32" customFormat="1">
      <c r="A11" s="52" t="s">
        <v>1953</v>
      </c>
      <c r="B11" s="52" t="s">
        <v>1953</v>
      </c>
      <c r="C11" s="43"/>
      <c r="D11" s="52"/>
      <c r="E11" s="2"/>
    </row>
    <row r="12" spans="1:5" s="32" customFormat="1">
      <c r="A12" s="52" t="s">
        <v>1954</v>
      </c>
      <c r="B12" s="52" t="s">
        <v>1954</v>
      </c>
      <c r="C12" s="43"/>
      <c r="D12" s="52"/>
      <c r="E12" s="2"/>
    </row>
    <row r="13" spans="1:5" s="32" customFormat="1">
      <c r="A13" s="52" t="s">
        <v>1951</v>
      </c>
      <c r="B13" s="52" t="s">
        <v>1951</v>
      </c>
      <c r="C13" s="43"/>
      <c r="D13" s="52"/>
      <c r="E13" s="2"/>
    </row>
    <row r="14" spans="1:5" s="32" customFormat="1">
      <c r="A14" s="52" t="s">
        <v>1952</v>
      </c>
      <c r="B14" s="52" t="s">
        <v>1952</v>
      </c>
      <c r="C14" s="43"/>
      <c r="D14" s="52"/>
      <c r="E14" s="2"/>
    </row>
    <row r="15" spans="1:5" s="32" customFormat="1">
      <c r="A15" s="52" t="s">
        <v>1950</v>
      </c>
      <c r="B15" s="52" t="s">
        <v>1950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1988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1989</v>
      </c>
      <c r="C8" s="6"/>
    </row>
    <row r="9" spans="1:5">
      <c r="A9" s="4" t="s">
        <v>9</v>
      </c>
      <c r="B9" s="4" t="s">
        <v>10</v>
      </c>
      <c r="C9" s="4" t="s">
        <v>14</v>
      </c>
      <c r="D9" s="4" t="s">
        <v>8</v>
      </c>
      <c r="E9" s="4" t="s">
        <v>11</v>
      </c>
    </row>
    <row r="10" spans="1:5" s="32" customFormat="1">
      <c r="A10" s="68" t="s">
        <v>1978</v>
      </c>
      <c r="B10" s="52" t="s">
        <v>1982</v>
      </c>
      <c r="C10" s="43"/>
      <c r="D10" s="52" t="s">
        <v>1983</v>
      </c>
      <c r="E10" s="2"/>
    </row>
    <row r="11" spans="1:5" s="32" customFormat="1">
      <c r="A11" s="52" t="s">
        <v>1979</v>
      </c>
      <c r="B11" s="52" t="s">
        <v>1980</v>
      </c>
      <c r="C11" s="43"/>
      <c r="D11" s="52" t="s">
        <v>1984</v>
      </c>
      <c r="E11" s="2"/>
    </row>
    <row r="12" spans="1:5" s="32" customFormat="1">
      <c r="A12" s="52" t="s">
        <v>1389</v>
      </c>
      <c r="B12" s="52" t="s">
        <v>1981</v>
      </c>
      <c r="C12" s="43"/>
      <c r="D12" s="52" t="s">
        <v>1985</v>
      </c>
      <c r="E12" s="2"/>
    </row>
    <row r="13" spans="1:5" s="32" customFormat="1">
      <c r="A13" s="52" t="s">
        <v>1977</v>
      </c>
      <c r="B13" s="52" t="s">
        <v>1987</v>
      </c>
      <c r="C13" s="43"/>
      <c r="D13" s="52" t="s">
        <v>1986</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1907</v>
      </c>
      <c r="C1" s="3"/>
    </row>
    <row r="2" spans="1:5">
      <c r="A2" s="1" t="s">
        <v>2</v>
      </c>
      <c r="B2" s="55" t="s">
        <v>1972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1964</v>
      </c>
      <c r="C8" s="6"/>
    </row>
    <row r="9" spans="1:5">
      <c r="A9" s="4" t="s">
        <v>9</v>
      </c>
      <c r="B9" s="4" t="s">
        <v>10</v>
      </c>
      <c r="C9" s="4" t="s">
        <v>14</v>
      </c>
      <c r="D9" s="4" t="s">
        <v>8</v>
      </c>
      <c r="E9" s="4" t="s">
        <v>11</v>
      </c>
    </row>
    <row r="10" spans="1:5" s="32" customFormat="1">
      <c r="A10" s="52" t="s">
        <v>1960</v>
      </c>
      <c r="B10" s="52" t="s">
        <v>1960</v>
      </c>
      <c r="C10" s="43"/>
      <c r="D10" s="52"/>
      <c r="E10" s="2"/>
    </row>
    <row r="11" spans="1:5" s="32" customFormat="1">
      <c r="A11" s="52" t="s">
        <v>1959</v>
      </c>
      <c r="B11" s="52" t="s">
        <v>1959</v>
      </c>
      <c r="C11" s="43"/>
      <c r="D11" s="52"/>
      <c r="E11" s="2"/>
    </row>
    <row r="12" spans="1:5" s="32" customFormat="1">
      <c r="A12" s="52" t="s">
        <v>1458</v>
      </c>
      <c r="B12" s="52" t="s">
        <v>1458</v>
      </c>
      <c r="C12" s="43"/>
      <c r="D12" s="52"/>
      <c r="E12" s="2"/>
    </row>
    <row r="13" spans="1:5" s="32" customFormat="1">
      <c r="A13" s="52" t="s">
        <v>1958</v>
      </c>
      <c r="B13" s="52" t="s">
        <v>1958</v>
      </c>
      <c r="C13" s="43"/>
      <c r="D13" s="52"/>
      <c r="E13" s="2"/>
    </row>
    <row r="14" spans="1:5" s="32" customFormat="1">
      <c r="A14" s="52" t="s">
        <v>1957</v>
      </c>
      <c r="B14" s="52" t="s">
        <v>1957</v>
      </c>
      <c r="C14" s="43"/>
      <c r="D14" s="52"/>
      <c r="E14" s="2"/>
    </row>
    <row r="15" spans="1:5" s="32" customFormat="1">
      <c r="A15" s="52" t="s">
        <v>1956</v>
      </c>
      <c r="B15" s="52" t="s">
        <v>1956</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3" sqref="B3:B4"/>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1876</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ht="30">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1907</v>
      </c>
      <c r="C1" s="3"/>
    </row>
    <row r="2" spans="1:5">
      <c r="A2" s="1" t="s">
        <v>2</v>
      </c>
      <c r="B2" s="55" t="s">
        <v>2013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2068</v>
      </c>
      <c r="C8" s="6"/>
    </row>
    <row r="9" spans="1:5">
      <c r="A9" s="4" t="s">
        <v>9</v>
      </c>
      <c r="B9" s="4" t="s">
        <v>10</v>
      </c>
      <c r="C9" s="4" t="s">
        <v>14</v>
      </c>
      <c r="D9" s="4" t="s">
        <v>8</v>
      </c>
      <c r="E9" s="4" t="s">
        <v>11</v>
      </c>
    </row>
    <row r="10" spans="1:5" s="32" customFormat="1">
      <c r="A10" s="52" t="s">
        <v>2003</v>
      </c>
      <c r="B10" s="52" t="s">
        <v>2003</v>
      </c>
      <c r="C10" s="43"/>
      <c r="D10" s="2" t="s">
        <v>2007</v>
      </c>
      <c r="E10" s="2"/>
    </row>
    <row r="11" spans="1:5" s="32" customFormat="1">
      <c r="A11" s="52" t="s">
        <v>2002</v>
      </c>
      <c r="B11" s="52" t="s">
        <v>2002</v>
      </c>
      <c r="C11" s="43"/>
      <c r="D11" s="2" t="s">
        <v>2008</v>
      </c>
      <c r="E11" s="2"/>
    </row>
    <row r="12" spans="1:5" s="32" customFormat="1">
      <c r="A12" s="52" t="s">
        <v>2004</v>
      </c>
      <c r="B12" s="52" t="s">
        <v>2004</v>
      </c>
      <c r="C12" s="43"/>
      <c r="D12" s="2" t="s">
        <v>2009</v>
      </c>
      <c r="E12" s="2"/>
    </row>
    <row r="13" spans="1:5" s="32" customFormat="1">
      <c r="A13" s="52" t="s">
        <v>2006</v>
      </c>
      <c r="B13" s="52" t="s">
        <v>2006</v>
      </c>
      <c r="C13" s="43"/>
      <c r="D13" s="2" t="s">
        <v>2010</v>
      </c>
      <c r="E13" s="2"/>
    </row>
    <row r="14" spans="1:5" s="32" customFormat="1">
      <c r="A14" s="52" t="s">
        <v>2005</v>
      </c>
      <c r="B14" s="52" t="s">
        <v>2005</v>
      </c>
      <c r="C14" s="43"/>
      <c r="D14" s="2" t="s">
        <v>2011</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3" sqref="B3:B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8" t="s">
        <v>1492</v>
      </c>
      <c r="B10" s="18" t="s">
        <v>1493</v>
      </c>
      <c r="E10" s="18" t="s">
        <v>1494</v>
      </c>
    </row>
    <row r="11" spans="1:6">
      <c r="A11" s="18" t="s">
        <v>1495</v>
      </c>
      <c r="B11" s="18" t="s">
        <v>1496</v>
      </c>
      <c r="E11" s="18" t="s">
        <v>1497</v>
      </c>
    </row>
    <row r="12" spans="1:6">
      <c r="A12" s="18" t="s">
        <v>1338</v>
      </c>
      <c r="B12" s="18" t="s">
        <v>1498</v>
      </c>
      <c r="E12" s="18" t="s">
        <v>1499</v>
      </c>
    </row>
    <row r="13" spans="1:6">
      <c r="A13" s="18" t="s">
        <v>1341</v>
      </c>
      <c r="B13" s="18" t="s">
        <v>1500</v>
      </c>
      <c r="E13" s="18" t="s">
        <v>1501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1502</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1880</v>
      </c>
      <c r="C8" s="6"/>
      <c r="D8" s="6"/>
    </row>
    <row r="9" spans="1:6">
      <c r="A9" s="4" t="s">
        <v>9</v>
      </c>
      <c r="B9" s="4" t="s">
        <v>10</v>
      </c>
      <c r="C9" s="4" t="s">
        <v>14</v>
      </c>
      <c r="D9" s="4" t="s">
        <v>15</v>
      </c>
      <c r="E9" s="4" t="s">
        <v>8</v>
      </c>
      <c r="F9" s="4" t="s">
        <v>11</v>
      </c>
    </row>
    <row r="10" spans="1:6">
      <c r="A10" s="16" t="s">
        <v>1503</v>
      </c>
      <c r="B10" s="19" t="s">
        <v>1504</v>
      </c>
      <c r="C10" s="16"/>
      <c r="D10" s="16"/>
      <c r="E10" s="18" t="s">
        <v>1505</v>
      </c>
      <c r="F10" s="16"/>
    </row>
    <row r="11" spans="1:6">
      <c r="A11" s="16" t="s">
        <v>1506</v>
      </c>
      <c r="B11" s="19" t="s">
        <v>1507</v>
      </c>
      <c r="C11" s="16"/>
      <c r="D11" s="16"/>
      <c r="E11" s="18" t="s">
        <v>1508</v>
      </c>
      <c r="F11" s="16"/>
    </row>
    <row r="12" spans="1:6">
      <c r="A12" s="16" t="s">
        <v>1509</v>
      </c>
      <c r="B12" s="19" t="s">
        <v>1510</v>
      </c>
      <c r="C12" s="16"/>
      <c r="D12" s="16"/>
      <c r="E12" s="18" t="s">
        <v>1511</v>
      </c>
      <c r="F12" s="16"/>
    </row>
    <row r="13" spans="1:6">
      <c r="A13" s="16" t="s">
        <v>1512</v>
      </c>
      <c r="B13" s="19" t="s">
        <v>1513</v>
      </c>
      <c r="C13" s="16"/>
      <c r="D13" s="16"/>
      <c r="E13" s="18" t="s">
        <v>1514</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1907</v>
      </c>
      <c r="C1" s="3"/>
    </row>
    <row r="2" spans="1:5">
      <c r="A2" s="1" t="s">
        <v>2</v>
      </c>
      <c r="B2" s="55" t="s">
        <v>2025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2018</v>
      </c>
      <c r="C8" s="6"/>
    </row>
    <row r="9" spans="1:5">
      <c r="A9" s="4" t="s">
        <v>9</v>
      </c>
      <c r="B9" s="4" t="s">
        <v>10</v>
      </c>
      <c r="C9" s="4" t="s">
        <v>14</v>
      </c>
      <c r="D9" s="4" t="s">
        <v>8</v>
      </c>
      <c r="E9" s="4" t="s">
        <v>11</v>
      </c>
    </row>
    <row r="10" spans="1:5" s="32" customFormat="1">
      <c r="A10" s="70" t="s">
        <v>2014</v>
      </c>
      <c r="B10" s="70" t="s">
        <v>2014</v>
      </c>
      <c r="C10" s="43"/>
      <c r="D10" s="52" t="s">
        <v>2019</v>
      </c>
      <c r="E10" s="2"/>
    </row>
    <row r="11" spans="1:5" s="32" customFormat="1">
      <c r="A11" s="71" t="s">
        <v>2015</v>
      </c>
      <c r="B11" s="71" t="s">
        <v>2015</v>
      </c>
      <c r="C11" s="43"/>
      <c r="D11" s="72" t="s">
        <v>2021</v>
      </c>
      <c r="E11" s="2"/>
    </row>
    <row r="12" spans="1:5" s="32" customFormat="1">
      <c r="A12" s="71" t="s">
        <v>2016</v>
      </c>
      <c r="B12" s="71" t="s">
        <v>2016</v>
      </c>
      <c r="C12" s="43"/>
      <c r="D12" s="52" t="s">
        <v>2020</v>
      </c>
      <c r="E12" s="2"/>
    </row>
    <row r="13" spans="1:5" s="32" customFormat="1">
      <c r="A13" s="71" t="s">
        <v>2017</v>
      </c>
      <c r="B13" s="71" t="s">
        <v>2017</v>
      </c>
      <c r="C13" s="43"/>
      <c r="D13" s="52" t="s">
        <v>2022</v>
      </c>
      <c r="E13" s="2"/>
    </row>
    <row r="14" spans="1:5" s="32" customFormat="1">
      <c r="A14" s="71" t="s">
        <v>1338</v>
      </c>
      <c r="B14" s="71" t="s">
        <v>1338</v>
      </c>
      <c r="C14" s="43"/>
      <c r="D14" s="52" t="s">
        <v>2023</v>
      </c>
      <c r="E14" s="2"/>
    </row>
    <row r="15" spans="1:5" s="32" customFormat="1">
      <c r="A15" s="71" t="s">
        <v>1341</v>
      </c>
      <c r="B15" s="71" t="s">
        <v>1341</v>
      </c>
      <c r="C15" s="43"/>
      <c r="D15" s="52" t="s">
        <v>2024</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B3" sqref="B3:B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1882</v>
      </c>
      <c r="C8" s="6"/>
      <c r="D8" s="6"/>
    </row>
    <row r="9" spans="1:6">
      <c r="A9" s="4" t="s">
        <v>9</v>
      </c>
      <c r="B9" s="4" t="s">
        <v>10</v>
      </c>
      <c r="C9" s="4" t="s">
        <v>14</v>
      </c>
      <c r="D9" s="4" t="s">
        <v>15</v>
      </c>
      <c r="E9" s="4" t="s">
        <v>8</v>
      </c>
      <c r="F9" s="4" t="s">
        <v>11</v>
      </c>
    </row>
    <row r="10" spans="1:6">
      <c r="A10" s="16" t="s">
        <v>1516</v>
      </c>
      <c r="B10" s="16" t="s">
        <v>1517</v>
      </c>
      <c r="C10" s="16" t="s">
        <v>1518</v>
      </c>
      <c r="D10" s="16"/>
      <c r="E10" s="16" t="s">
        <v>1519</v>
      </c>
      <c r="F10" s="16"/>
    </row>
    <row r="11" spans="1:6">
      <c r="A11" s="16" t="s">
        <v>1520</v>
      </c>
      <c r="B11" s="16" t="s">
        <v>1521</v>
      </c>
      <c r="C11" s="16" t="s">
        <v>1522</v>
      </c>
      <c r="D11" s="16"/>
      <c r="E11" s="16" t="s">
        <v>1523</v>
      </c>
      <c r="F11" s="16"/>
    </row>
    <row r="12" spans="1:6">
      <c r="A12" s="16" t="s">
        <v>1524</v>
      </c>
      <c r="B12" s="16" t="s">
        <v>1525</v>
      </c>
      <c r="C12" s="16" t="s">
        <v>1526</v>
      </c>
      <c r="D12" s="16"/>
      <c r="E12" s="16" t="s">
        <v>1527</v>
      </c>
      <c r="F12" s="16"/>
    </row>
    <row r="13" spans="1:6">
      <c r="A13" s="16" t="s">
        <v>1528</v>
      </c>
      <c r="B13" s="16" t="s">
        <v>1529</v>
      </c>
      <c r="C13" s="16" t="s">
        <v>1530</v>
      </c>
      <c r="D13" s="16"/>
      <c r="E13" s="16" t="s">
        <v>1531</v>
      </c>
      <c r="F13" s="16"/>
    </row>
    <row r="14" spans="1:6">
      <c r="A14" s="16" t="s">
        <v>1532</v>
      </c>
      <c r="B14" s="16" t="s">
        <v>1533</v>
      </c>
      <c r="C14" s="16" t="s">
        <v>1534</v>
      </c>
      <c r="D14" s="16"/>
      <c r="E14" s="16" t="s">
        <v>1535</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1545</v>
      </c>
      <c r="C2" s="3" t="s">
        <v>2106</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1884</v>
      </c>
      <c r="C8" s="6"/>
      <c r="D8" s="6"/>
      <c r="E8" s="62"/>
    </row>
    <row r="9" spans="1:6">
      <c r="A9" s="4" t="s">
        <v>9</v>
      </c>
      <c r="B9" s="4" t="s">
        <v>10</v>
      </c>
      <c r="C9" s="4" t="s">
        <v>14</v>
      </c>
      <c r="D9" s="4" t="s">
        <v>15</v>
      </c>
      <c r="E9" s="4" t="s">
        <v>8</v>
      </c>
      <c r="F9" s="4" t="s">
        <v>11</v>
      </c>
    </row>
    <row r="10" spans="1:6">
      <c r="A10" s="19" t="s">
        <v>1546</v>
      </c>
      <c r="B10" s="19" t="s">
        <v>1547</v>
      </c>
      <c r="D10" s="16"/>
      <c r="E10" s="19" t="s">
        <v>1561</v>
      </c>
      <c r="F10" s="16"/>
    </row>
    <row r="11" spans="1:6">
      <c r="A11" s="19" t="s">
        <v>1300</v>
      </c>
      <c r="B11" s="19"/>
      <c r="C11" s="19" t="s">
        <v>2124</v>
      </c>
      <c r="D11" s="16"/>
      <c r="E11" s="19"/>
      <c r="F11" s="16"/>
    </row>
    <row r="12" spans="1:6">
      <c r="A12" s="19" t="s">
        <v>1539</v>
      </c>
      <c r="B12" s="19"/>
      <c r="C12" s="19" t="s">
        <v>1540</v>
      </c>
      <c r="D12" s="16"/>
      <c r="E12" s="19"/>
      <c r="F12" s="16"/>
    </row>
    <row r="13" spans="1:6">
      <c r="A13" s="19" t="s">
        <v>1548</v>
      </c>
      <c r="B13" s="19" t="s">
        <v>1549</v>
      </c>
      <c r="D13" s="16"/>
      <c r="E13" s="19" t="s">
        <v>1883</v>
      </c>
      <c r="F13" s="16"/>
    </row>
    <row r="14" spans="1:6">
      <c r="A14" s="19" t="s">
        <v>1550</v>
      </c>
      <c r="B14" s="19" t="s">
        <v>1551</v>
      </c>
      <c r="D14" s="16"/>
      <c r="E14" s="19" t="s">
        <v>1562</v>
      </c>
      <c r="F14" s="16"/>
    </row>
    <row r="15" spans="1:6" s="19" customFormat="1" ht="12.75">
      <c r="A15" s="19" t="s">
        <v>2090</v>
      </c>
      <c r="C15" s="19" t="s">
        <v>2091</v>
      </c>
    </row>
    <row r="16" spans="1:6" s="19" customFormat="1" ht="12.75">
      <c r="A16" s="19" t="s">
        <v>2092</v>
      </c>
      <c r="C16" s="19" t="s">
        <v>2093</v>
      </c>
    </row>
    <row r="17" spans="1:6" s="19" customFormat="1" ht="12.75">
      <c r="A17" s="19" t="s">
        <v>1315</v>
      </c>
      <c r="C17" s="19" t="s">
        <v>1316</v>
      </c>
    </row>
    <row r="18" spans="1:6" s="19" customFormat="1" ht="12.75">
      <c r="A18" s="19" t="s">
        <v>2094</v>
      </c>
      <c r="C18" s="19" t="s">
        <v>2095</v>
      </c>
    </row>
    <row r="19" spans="1:6" s="19" customFormat="1" ht="12.75">
      <c r="A19" s="19" t="s">
        <v>1380</v>
      </c>
      <c r="C19" s="19" t="s">
        <v>2096</v>
      </c>
    </row>
    <row r="20" spans="1:6" s="19" customFormat="1" ht="12.75">
      <c r="A20" s="19" t="s">
        <v>1684</v>
      </c>
      <c r="C20" s="19" t="s">
        <v>2043</v>
      </c>
    </row>
    <row r="21" spans="1:6">
      <c r="A21" s="19" t="s">
        <v>1552</v>
      </c>
      <c r="B21" s="19" t="s">
        <v>1553</v>
      </c>
      <c r="D21" s="16"/>
      <c r="E21" s="19" t="s">
        <v>1563</v>
      </c>
      <c r="F21" s="16"/>
    </row>
    <row r="22" spans="1:6" s="32" customFormat="1">
      <c r="A22" s="19" t="s">
        <v>1554</v>
      </c>
      <c r="B22" s="19" t="s">
        <v>1555</v>
      </c>
      <c r="E22" s="19" t="s">
        <v>1564</v>
      </c>
    </row>
    <row r="23" spans="1:6" s="32" customFormat="1">
      <c r="A23" s="19" t="s">
        <v>2125</v>
      </c>
      <c r="B23" s="19"/>
      <c r="C23" s="19" t="s">
        <v>2126</v>
      </c>
      <c r="E23" s="19"/>
    </row>
    <row r="24" spans="1:6" s="32" customFormat="1">
      <c r="A24" s="19" t="s">
        <v>2127</v>
      </c>
      <c r="B24" s="19"/>
      <c r="C24" s="19" t="s">
        <v>2128</v>
      </c>
      <c r="E24" s="19"/>
    </row>
    <row r="25" spans="1:6" s="32" customFormat="1">
      <c r="A25" s="19" t="s">
        <v>2129</v>
      </c>
      <c r="B25" s="19"/>
      <c r="C25" s="19" t="s">
        <v>1543</v>
      </c>
      <c r="E25" s="19"/>
    </row>
    <row r="26" spans="1:6" s="32" customFormat="1">
      <c r="A26" s="19" t="s">
        <v>1712</v>
      </c>
      <c r="B26" s="19" t="s">
        <v>1560</v>
      </c>
      <c r="E26" s="19" t="s">
        <v>1565</v>
      </c>
    </row>
    <row r="27" spans="1:6">
      <c r="A27" s="19" t="s">
        <v>1556</v>
      </c>
      <c r="B27" s="19" t="s">
        <v>1557</v>
      </c>
      <c r="D27" s="16"/>
      <c r="E27" s="19" t="s">
        <v>1566</v>
      </c>
      <c r="F27" s="16"/>
    </row>
    <row r="28" spans="1:6" s="53" customFormat="1">
      <c r="A28" s="19" t="s">
        <v>1679</v>
      </c>
      <c r="B28" s="19"/>
      <c r="C28" s="19" t="s">
        <v>2097</v>
      </c>
      <c r="D28" s="19"/>
      <c r="E28" s="19"/>
    </row>
    <row r="29" spans="1:6" s="53" customFormat="1">
      <c r="A29" s="19" t="s">
        <v>1680</v>
      </c>
      <c r="B29" s="19"/>
      <c r="C29" s="19" t="s">
        <v>2098</v>
      </c>
      <c r="D29" s="19"/>
      <c r="E29" s="19"/>
    </row>
    <row r="30" spans="1:6" s="53" customFormat="1">
      <c r="A30" s="19" t="s">
        <v>1681</v>
      </c>
      <c r="B30" s="19"/>
      <c r="C30" s="19" t="s">
        <v>2099</v>
      </c>
      <c r="D30" s="19"/>
      <c r="E30" s="19"/>
    </row>
    <row r="31" spans="1:6" s="53" customFormat="1">
      <c r="A31" s="19" t="s">
        <v>2100</v>
      </c>
      <c r="B31" s="19"/>
      <c r="C31" s="19" t="s">
        <v>2101</v>
      </c>
      <c r="D31" s="19"/>
      <c r="E31" s="19"/>
    </row>
    <row r="32" spans="1:6">
      <c r="A32" s="19" t="s">
        <v>1338</v>
      </c>
      <c r="B32" s="19" t="s">
        <v>1559</v>
      </c>
      <c r="D32" s="16"/>
      <c r="E32" s="19" t="s">
        <v>1567</v>
      </c>
      <c r="F32" s="16"/>
    </row>
    <row r="33" spans="1:6">
      <c r="A33" s="19" t="s">
        <v>1558</v>
      </c>
      <c r="B33" s="19"/>
      <c r="C33" s="19" t="s">
        <v>2102</v>
      </c>
      <c r="D33" s="19"/>
      <c r="E33" s="19"/>
      <c r="F33" s="16"/>
    </row>
    <row r="34" spans="1:6">
      <c r="A34" s="19" t="s">
        <v>2103</v>
      </c>
      <c r="B34" s="19"/>
      <c r="C34" s="19" t="s">
        <v>2104</v>
      </c>
      <c r="D34" s="19"/>
      <c r="E34" s="19"/>
      <c r="F34" s="16"/>
    </row>
    <row r="35" spans="1:6">
      <c r="A35" s="19" t="s">
        <v>1341</v>
      </c>
      <c r="B35" s="19"/>
      <c r="C35" s="19" t="s">
        <v>2105</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1610</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2070</v>
      </c>
      <c r="C8" s="6"/>
      <c r="D8" s="6"/>
    </row>
    <row r="9" spans="1:6" customFormat="1">
      <c r="A9" s="4" t="s">
        <v>9</v>
      </c>
      <c r="B9" s="4" t="s">
        <v>10</v>
      </c>
      <c r="C9" s="4" t="s">
        <v>14</v>
      </c>
      <c r="D9" s="4" t="s">
        <v>15</v>
      </c>
      <c r="E9" s="4" t="s">
        <v>8</v>
      </c>
      <c r="F9" s="4" t="s">
        <v>11</v>
      </c>
    </row>
    <row r="10" spans="1:6">
      <c r="A10" s="53" t="s">
        <v>1712</v>
      </c>
      <c r="B10" s="53" t="s">
        <v>1712</v>
      </c>
      <c r="C10" s="53"/>
      <c r="D10" s="53"/>
      <c r="E10" s="52"/>
      <c r="F10"/>
    </row>
    <row r="11" spans="1:6">
      <c r="A11" s="53" t="s">
        <v>1675</v>
      </c>
      <c r="B11" s="53"/>
      <c r="C11" s="53" t="s">
        <v>1613</v>
      </c>
      <c r="D11" s="53"/>
      <c r="E11" s="52" t="s">
        <v>1777</v>
      </c>
      <c r="F11"/>
    </row>
    <row r="12" spans="1:6">
      <c r="A12" s="53" t="s">
        <v>1612</v>
      </c>
      <c r="B12" s="53"/>
      <c r="C12" s="53" t="s">
        <v>1611</v>
      </c>
      <c r="D12" s="53"/>
      <c r="E12" s="52" t="s">
        <v>1778</v>
      </c>
      <c r="F12"/>
    </row>
    <row r="13" spans="1:6">
      <c r="A13" s="53" t="s">
        <v>1676</v>
      </c>
      <c r="B13" s="53"/>
      <c r="C13" s="53" t="s">
        <v>1614</v>
      </c>
      <c r="D13" s="53"/>
      <c r="E13" s="52" t="s">
        <v>1779</v>
      </c>
      <c r="F13"/>
    </row>
    <row r="14" spans="1:6">
      <c r="A14" s="53" t="s">
        <v>1871</v>
      </c>
      <c r="B14" s="53" t="s">
        <v>1338</v>
      </c>
      <c r="C14" s="53"/>
      <c r="D14" s="53"/>
      <c r="E14" s="52"/>
      <c r="F14"/>
    </row>
    <row r="15" spans="1:6">
      <c r="A15" s="53" t="s">
        <v>1616</v>
      </c>
      <c r="B15" s="53"/>
      <c r="C15" s="53" t="s">
        <v>1615</v>
      </c>
      <c r="D15" s="53"/>
      <c r="E15" s="52" t="s">
        <v>1778</v>
      </c>
      <c r="F15"/>
    </row>
    <row r="16" spans="1:6">
      <c r="A16" s="53" t="s">
        <v>1677</v>
      </c>
      <c r="B16" s="53"/>
      <c r="C16" s="53" t="s">
        <v>1617</v>
      </c>
      <c r="D16" s="53"/>
      <c r="E16" s="52" t="s">
        <v>1778</v>
      </c>
      <c r="F16"/>
    </row>
    <row r="17" spans="1:5">
      <c r="A17" s="53" t="s">
        <v>1619</v>
      </c>
      <c r="B17" s="53"/>
      <c r="C17" s="53" t="s">
        <v>1618</v>
      </c>
      <c r="D17" s="53"/>
      <c r="E17" s="52" t="s">
        <v>1778</v>
      </c>
    </row>
    <row r="18" spans="1:5">
      <c r="A18" s="53" t="s">
        <v>1621</v>
      </c>
      <c r="B18" s="53"/>
      <c r="C18" s="53" t="s">
        <v>1620</v>
      </c>
      <c r="D18" s="53"/>
      <c r="E18" s="52" t="s">
        <v>1778</v>
      </c>
    </row>
    <row r="19" spans="1:5">
      <c r="A19" s="53" t="s">
        <v>1470</v>
      </c>
      <c r="B19" s="53"/>
      <c r="C19" s="53" t="s">
        <v>1622</v>
      </c>
      <c r="D19" s="53"/>
      <c r="E19" s="52" t="s">
        <v>1778</v>
      </c>
    </row>
    <row r="20" spans="1:5">
      <c r="A20" s="53" t="s">
        <v>1678</v>
      </c>
      <c r="B20" s="53"/>
      <c r="C20" s="53" t="s">
        <v>1623</v>
      </c>
      <c r="D20" s="53"/>
      <c r="E20" s="52" t="s">
        <v>1778</v>
      </c>
    </row>
    <row r="21" spans="1:5">
      <c r="A21" s="53" t="s">
        <v>1338</v>
      </c>
      <c r="B21" s="53"/>
      <c r="C21" s="53" t="s">
        <v>2042</v>
      </c>
      <c r="D21" s="53"/>
      <c r="E21" s="52" t="s">
        <v>1777</v>
      </c>
    </row>
    <row r="22" spans="1:5">
      <c r="A22" s="53" t="s">
        <v>1872</v>
      </c>
      <c r="B22" s="53"/>
      <c r="C22" s="53" t="s">
        <v>1780</v>
      </c>
      <c r="D22" s="53"/>
      <c r="E22" s="52" t="s">
        <v>1778</v>
      </c>
    </row>
    <row r="23" spans="1:5">
      <c r="A23" s="53" t="s">
        <v>1713</v>
      </c>
      <c r="B23" s="53" t="s">
        <v>1713</v>
      </c>
      <c r="C23" s="53"/>
      <c r="D23" s="53"/>
      <c r="E23" s="52"/>
    </row>
    <row r="24" spans="1:5">
      <c r="A24" s="53" t="s">
        <v>1679</v>
      </c>
      <c r="B24" s="53"/>
      <c r="C24" s="53" t="s">
        <v>1624</v>
      </c>
      <c r="D24" s="53"/>
      <c r="E24" s="52" t="s">
        <v>1779</v>
      </c>
    </row>
    <row r="25" spans="1:5">
      <c r="A25" s="53" t="s">
        <v>1680</v>
      </c>
      <c r="B25" s="53"/>
      <c r="C25" s="53" t="s">
        <v>1625</v>
      </c>
      <c r="D25" s="53"/>
      <c r="E25" s="52" t="s">
        <v>1779</v>
      </c>
    </row>
    <row r="26" spans="1:5">
      <c r="A26" s="53" t="s">
        <v>1681</v>
      </c>
      <c r="B26" s="53"/>
      <c r="C26" s="53" t="s">
        <v>1626</v>
      </c>
      <c r="D26" s="53"/>
      <c r="E26" s="52" t="s">
        <v>1779</v>
      </c>
    </row>
    <row r="27" spans="1:5">
      <c r="A27" s="53" t="s">
        <v>1682</v>
      </c>
      <c r="B27" s="53"/>
      <c r="C27" s="53" t="s">
        <v>1627</v>
      </c>
      <c r="D27" s="53"/>
      <c r="E27" s="52" t="s">
        <v>1779</v>
      </c>
    </row>
    <row r="28" spans="1:5">
      <c r="A28" s="53" t="s">
        <v>1550</v>
      </c>
      <c r="B28" s="53" t="s">
        <v>1550</v>
      </c>
      <c r="C28" s="53"/>
      <c r="D28" s="53"/>
      <c r="E28" s="52"/>
    </row>
    <row r="29" spans="1:5">
      <c r="A29" s="52" t="s">
        <v>1683</v>
      </c>
      <c r="B29" s="52"/>
      <c r="C29" s="52" t="s">
        <v>1301</v>
      </c>
      <c r="D29" s="52"/>
      <c r="E29" s="52" t="s">
        <v>1777</v>
      </c>
    </row>
    <row r="30" spans="1:5">
      <c r="A30" s="52" t="s">
        <v>1315</v>
      </c>
      <c r="B30" s="52"/>
      <c r="C30" s="52" t="s">
        <v>1316</v>
      </c>
      <c r="D30" s="52"/>
      <c r="E30" s="52" t="s">
        <v>1777</v>
      </c>
    </row>
    <row r="31" spans="1:5">
      <c r="A31" s="52" t="s">
        <v>1684</v>
      </c>
      <c r="B31" s="52"/>
      <c r="C31" s="52" t="s">
        <v>2043</v>
      </c>
      <c r="D31" s="52"/>
      <c r="E31" s="52" t="s">
        <v>1777</v>
      </c>
    </row>
    <row r="32" spans="1:5">
      <c r="A32" s="52" t="s">
        <v>1554</v>
      </c>
      <c r="B32" s="52" t="s">
        <v>1554</v>
      </c>
      <c r="C32" s="52"/>
      <c r="D32" s="52"/>
      <c r="E32" s="52"/>
    </row>
    <row r="33" spans="1:5">
      <c r="A33" s="52" t="s">
        <v>1631</v>
      </c>
      <c r="B33" s="52"/>
      <c r="C33" s="52" t="s">
        <v>1630</v>
      </c>
      <c r="D33" s="52"/>
      <c r="E33" s="52" t="s">
        <v>1778</v>
      </c>
    </row>
    <row r="34" spans="1:5">
      <c r="A34" s="52" t="s">
        <v>1633</v>
      </c>
      <c r="B34" s="52"/>
      <c r="C34" s="52" t="s">
        <v>1632</v>
      </c>
      <c r="D34" s="52"/>
      <c r="E34" s="52" t="s">
        <v>1777</v>
      </c>
    </row>
    <row r="35" spans="1:5">
      <c r="A35" s="52" t="s">
        <v>1687</v>
      </c>
      <c r="B35" s="52"/>
      <c r="C35" s="52" t="s">
        <v>1634</v>
      </c>
      <c r="D35" s="52"/>
      <c r="E35" s="52" t="s">
        <v>1777</v>
      </c>
    </row>
    <row r="36" spans="1:5">
      <c r="A36" s="52" t="s">
        <v>1688</v>
      </c>
      <c r="B36" s="52"/>
      <c r="C36" s="52" t="s">
        <v>1635</v>
      </c>
      <c r="D36" s="52"/>
      <c r="E36" s="52" t="s">
        <v>1777</v>
      </c>
    </row>
    <row r="37" spans="1:5">
      <c r="A37" s="52" t="s">
        <v>1689</v>
      </c>
      <c r="B37" s="52"/>
      <c r="C37" s="52" t="s">
        <v>1636</v>
      </c>
      <c r="D37" s="52"/>
      <c r="E37" s="52" t="s">
        <v>1777</v>
      </c>
    </row>
    <row r="38" spans="1:5">
      <c r="A38" s="52" t="s">
        <v>1690</v>
      </c>
      <c r="B38" s="52"/>
      <c r="C38" s="52" t="s">
        <v>1637</v>
      </c>
      <c r="D38" s="52"/>
      <c r="E38" s="52" t="s">
        <v>1777</v>
      </c>
    </row>
    <row r="39" spans="1:5">
      <c r="A39" s="52" t="s">
        <v>1691</v>
      </c>
      <c r="B39" s="52"/>
      <c r="C39" s="52" t="s">
        <v>1638</v>
      </c>
      <c r="D39" s="52"/>
      <c r="E39" s="52" t="s">
        <v>1777</v>
      </c>
    </row>
    <row r="40" spans="1:5">
      <c r="A40" s="52" t="s">
        <v>1692</v>
      </c>
      <c r="B40" s="52"/>
      <c r="C40" s="52" t="s">
        <v>1639</v>
      </c>
      <c r="D40" s="52"/>
      <c r="E40" s="52" t="s">
        <v>1777</v>
      </c>
    </row>
    <row r="41" spans="1:5">
      <c r="A41" s="52" t="s">
        <v>1693</v>
      </c>
      <c r="B41" s="52"/>
      <c r="C41" s="52" t="s">
        <v>1640</v>
      </c>
      <c r="D41" s="52"/>
      <c r="E41" s="52" t="s">
        <v>1777</v>
      </c>
    </row>
    <row r="42" spans="1:5">
      <c r="A42" s="52" t="s">
        <v>1694</v>
      </c>
      <c r="B42" s="52"/>
      <c r="C42" s="52" t="s">
        <v>1641</v>
      </c>
      <c r="D42" s="52"/>
      <c r="E42" s="52" t="s">
        <v>1777</v>
      </c>
    </row>
    <row r="43" spans="1:5">
      <c r="A43" s="52" t="s">
        <v>1695</v>
      </c>
      <c r="B43" s="52"/>
      <c r="C43" s="52" t="s">
        <v>1642</v>
      </c>
      <c r="D43" s="52"/>
      <c r="E43" s="52" t="s">
        <v>1777</v>
      </c>
    </row>
    <row r="44" spans="1:5">
      <c r="A44" s="52" t="s">
        <v>1696</v>
      </c>
      <c r="B44" s="52"/>
      <c r="C44" s="52" t="s">
        <v>1643</v>
      </c>
      <c r="D44" s="52"/>
      <c r="E44" s="52" t="s">
        <v>1777</v>
      </c>
    </row>
    <row r="45" spans="1:5">
      <c r="A45" s="52" t="s">
        <v>1697</v>
      </c>
      <c r="B45" s="52"/>
      <c r="C45" s="52" t="s">
        <v>1644</v>
      </c>
      <c r="D45" s="52"/>
      <c r="E45" s="52" t="s">
        <v>1777</v>
      </c>
    </row>
    <row r="46" spans="1:5">
      <c r="A46" s="52" t="s">
        <v>1685</v>
      </c>
      <c r="B46" s="52"/>
      <c r="C46" s="52" t="s">
        <v>1628</v>
      </c>
      <c r="D46" s="52"/>
      <c r="E46" s="52" t="s">
        <v>1778</v>
      </c>
    </row>
    <row r="47" spans="1:5">
      <c r="A47" s="52" t="s">
        <v>1686</v>
      </c>
      <c r="B47" s="52"/>
      <c r="C47" s="52" t="s">
        <v>1629</v>
      </c>
      <c r="D47" s="52"/>
      <c r="E47" s="52" t="s">
        <v>1778</v>
      </c>
    </row>
    <row r="48" spans="1:5">
      <c r="A48" s="52" t="s">
        <v>1698</v>
      </c>
      <c r="B48" s="52"/>
      <c r="C48" s="52" t="s">
        <v>1645</v>
      </c>
      <c r="D48" s="52"/>
      <c r="E48" s="52" t="s">
        <v>1779</v>
      </c>
    </row>
    <row r="49" spans="1:5">
      <c r="A49" s="52" t="s">
        <v>1699</v>
      </c>
      <c r="B49" s="52"/>
      <c r="C49" s="52" t="s">
        <v>1646</v>
      </c>
      <c r="D49" s="52"/>
      <c r="E49" s="52" t="s">
        <v>1779</v>
      </c>
    </row>
    <row r="50" spans="1:5">
      <c r="A50" s="52" t="s">
        <v>1674</v>
      </c>
      <c r="B50" s="52"/>
      <c r="C50" s="52" t="s">
        <v>1673</v>
      </c>
      <c r="D50" s="52"/>
      <c r="E50" s="52" t="s">
        <v>1779</v>
      </c>
    </row>
    <row r="51" spans="1:5">
      <c r="A51" s="52" t="s">
        <v>1546</v>
      </c>
      <c r="B51" s="52" t="s">
        <v>1546</v>
      </c>
      <c r="C51" s="52"/>
      <c r="D51" s="52"/>
      <c r="E51" s="52"/>
    </row>
    <row r="52" spans="1:5">
      <c r="A52" s="52" t="s">
        <v>1648</v>
      </c>
      <c r="B52" s="52"/>
      <c r="C52" s="52" t="s">
        <v>1647</v>
      </c>
      <c r="D52" s="52"/>
      <c r="E52" s="52" t="s">
        <v>1777</v>
      </c>
    </row>
    <row r="53" spans="1:5">
      <c r="A53" s="52" t="s">
        <v>1702</v>
      </c>
      <c r="B53" s="52"/>
      <c r="C53" s="52" t="s">
        <v>1653</v>
      </c>
      <c r="D53" s="52"/>
      <c r="E53" s="52" t="s">
        <v>1777</v>
      </c>
    </row>
    <row r="54" spans="1:5">
      <c r="A54" s="52" t="s">
        <v>1662</v>
      </c>
      <c r="B54" s="52"/>
      <c r="C54" s="52" t="s">
        <v>1661</v>
      </c>
      <c r="D54" s="52"/>
      <c r="E54" s="52" t="s">
        <v>1777</v>
      </c>
    </row>
    <row r="55" spans="1:5">
      <c r="A55" s="52" t="s">
        <v>1664</v>
      </c>
      <c r="B55" s="52"/>
      <c r="C55" s="52" t="s">
        <v>1663</v>
      </c>
      <c r="D55" s="52"/>
      <c r="E55" s="52" t="s">
        <v>1777</v>
      </c>
    </row>
    <row r="56" spans="1:5">
      <c r="A56" s="52" t="s">
        <v>1666</v>
      </c>
      <c r="B56" s="52"/>
      <c r="C56" s="52" t="s">
        <v>1665</v>
      </c>
      <c r="D56" s="52"/>
      <c r="E56" s="52" t="s">
        <v>1777</v>
      </c>
    </row>
    <row r="57" spans="1:5">
      <c r="A57" s="52" t="s">
        <v>1706</v>
      </c>
      <c r="B57" s="52"/>
      <c r="C57" s="52" t="s">
        <v>1667</v>
      </c>
      <c r="D57" s="52"/>
      <c r="E57" s="52" t="s">
        <v>1777</v>
      </c>
    </row>
    <row r="58" spans="1:5">
      <c r="A58" s="52" t="s">
        <v>1707</v>
      </c>
      <c r="B58" s="52"/>
      <c r="C58" s="52" t="s">
        <v>1668</v>
      </c>
      <c r="D58" s="52"/>
      <c r="E58" s="52" t="s">
        <v>1777</v>
      </c>
    </row>
    <row r="59" spans="1:5">
      <c r="A59" s="52" t="s">
        <v>1650</v>
      </c>
      <c r="B59" s="52"/>
      <c r="C59" s="52" t="s">
        <v>1649</v>
      </c>
      <c r="D59" s="52"/>
      <c r="E59" s="52" t="s">
        <v>1778</v>
      </c>
    </row>
    <row r="60" spans="1:5">
      <c r="A60" s="52" t="s">
        <v>1700</v>
      </c>
      <c r="B60" s="52"/>
      <c r="C60" s="52" t="s">
        <v>1651</v>
      </c>
      <c r="D60" s="52"/>
      <c r="E60" s="52" t="s">
        <v>1778</v>
      </c>
    </row>
    <row r="61" spans="1:5">
      <c r="A61" s="52" t="s">
        <v>1701</v>
      </c>
      <c r="B61" s="52"/>
      <c r="C61" s="52" t="s">
        <v>1652</v>
      </c>
      <c r="D61" s="52"/>
      <c r="E61" s="52" t="s">
        <v>1778</v>
      </c>
    </row>
    <row r="62" spans="1:5">
      <c r="A62" s="52" t="s">
        <v>1655</v>
      </c>
      <c r="B62" s="52"/>
      <c r="C62" s="52" t="s">
        <v>1654</v>
      </c>
      <c r="D62" s="52"/>
      <c r="E62" s="52" t="s">
        <v>1778</v>
      </c>
    </row>
    <row r="63" spans="1:5">
      <c r="A63" s="52" t="s">
        <v>1703</v>
      </c>
      <c r="B63" s="52"/>
      <c r="C63" s="52" t="s">
        <v>1656</v>
      </c>
      <c r="D63" s="52"/>
      <c r="E63" s="52" t="s">
        <v>1778</v>
      </c>
    </row>
    <row r="64" spans="1:5">
      <c r="A64" s="52" t="s">
        <v>1704</v>
      </c>
      <c r="B64" s="52"/>
      <c r="C64" s="52" t="s">
        <v>1657</v>
      </c>
      <c r="D64" s="52"/>
      <c r="E64" s="52" t="s">
        <v>1778</v>
      </c>
    </row>
    <row r="65" spans="1:5">
      <c r="A65" s="52" t="s">
        <v>1705</v>
      </c>
      <c r="B65" s="52"/>
      <c r="C65" s="52" t="s">
        <v>1658</v>
      </c>
      <c r="D65" s="52"/>
      <c r="E65" s="52" t="s">
        <v>1778</v>
      </c>
    </row>
    <row r="66" spans="1:5">
      <c r="A66" s="52" t="s">
        <v>1660</v>
      </c>
      <c r="B66" s="52"/>
      <c r="C66" s="52" t="s">
        <v>1659</v>
      </c>
      <c r="D66" s="52"/>
      <c r="E66" s="52" t="s">
        <v>1778</v>
      </c>
    </row>
    <row r="67" spans="1:5">
      <c r="A67" s="52" t="s">
        <v>1714</v>
      </c>
      <c r="B67" s="52" t="s">
        <v>1714</v>
      </c>
      <c r="C67" s="52"/>
      <c r="D67" s="52"/>
      <c r="E67" s="52"/>
    </row>
    <row r="68" spans="1:5">
      <c r="A68" s="52" t="s">
        <v>1672</v>
      </c>
      <c r="B68" s="52"/>
      <c r="C68" s="52" t="s">
        <v>1671</v>
      </c>
      <c r="D68" s="52"/>
      <c r="E68" s="52" t="s">
        <v>1777</v>
      </c>
    </row>
    <row r="69" spans="1:5">
      <c r="A69" s="52" t="s">
        <v>1708</v>
      </c>
      <c r="B69" s="52"/>
      <c r="C69" s="52" t="s">
        <v>1669</v>
      </c>
      <c r="D69" s="52"/>
      <c r="E69" s="52" t="s">
        <v>1778</v>
      </c>
    </row>
    <row r="70" spans="1:5">
      <c r="A70" s="52" t="s">
        <v>1709</v>
      </c>
      <c r="B70" s="52"/>
      <c r="C70" s="52" t="s">
        <v>1670</v>
      </c>
      <c r="D70" s="52"/>
      <c r="E70" s="52" t="s">
        <v>1778</v>
      </c>
    </row>
    <row r="71" spans="1:5">
      <c r="A71" s="52" t="s">
        <v>1710</v>
      </c>
      <c r="B71" s="52"/>
      <c r="C71" s="52" t="s">
        <v>1873</v>
      </c>
      <c r="D71" s="52"/>
      <c r="E71" s="52" t="s">
        <v>1778</v>
      </c>
    </row>
    <row r="72" spans="1:5">
      <c r="A72" s="52" t="s">
        <v>1711</v>
      </c>
      <c r="B72" s="52"/>
      <c r="C72" s="52" t="s">
        <v>2066</v>
      </c>
      <c r="D72" s="52"/>
      <c r="E72" s="52" t="s">
        <v>1778</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1907</v>
      </c>
      <c r="C1" s="3"/>
    </row>
    <row r="2" spans="1:5">
      <c r="A2" s="1" t="s">
        <v>2</v>
      </c>
      <c r="B2" s="55" t="s">
        <v>1993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2067</v>
      </c>
      <c r="C8" s="6"/>
    </row>
    <row r="9" spans="1:5">
      <c r="A9" s="4" t="s">
        <v>9</v>
      </c>
      <c r="B9" s="4" t="s">
        <v>10</v>
      </c>
      <c r="C9" s="4" t="s">
        <v>14</v>
      </c>
      <c r="D9" s="4" t="s">
        <v>8</v>
      </c>
      <c r="E9" s="4" t="s">
        <v>11</v>
      </c>
    </row>
    <row r="10" spans="1:5" s="32" customFormat="1">
      <c r="A10" s="68" t="s">
        <v>1992</v>
      </c>
      <c r="B10" s="68" t="s">
        <v>1992</v>
      </c>
      <c r="C10" s="43"/>
      <c r="D10" s="52"/>
      <c r="E10" s="2"/>
    </row>
    <row r="11" spans="1:5" s="32" customFormat="1">
      <c r="A11" s="52" t="s">
        <v>1991</v>
      </c>
      <c r="B11" s="52" t="s">
        <v>1991</v>
      </c>
      <c r="C11" s="43"/>
      <c r="D11" s="52"/>
      <c r="E11" s="2"/>
    </row>
    <row r="12" spans="1:5" s="32" customFormat="1">
      <c r="A12" s="52" t="s">
        <v>1990</v>
      </c>
      <c r="B12" s="52" t="s">
        <v>1990</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1885</v>
      </c>
      <c r="C8" s="6"/>
      <c r="D8" s="6"/>
    </row>
    <row r="9" spans="1:6">
      <c r="A9" s="4" t="s">
        <v>9</v>
      </c>
      <c r="B9" s="4" t="s">
        <v>10</v>
      </c>
      <c r="C9" s="4" t="s">
        <v>14</v>
      </c>
      <c r="D9" s="4" t="s">
        <v>15</v>
      </c>
      <c r="E9" s="4" t="s">
        <v>8</v>
      </c>
      <c r="F9" s="4" t="s">
        <v>11</v>
      </c>
    </row>
    <row r="10" spans="1:6">
      <c r="A10" s="19" t="s">
        <v>1300</v>
      </c>
      <c r="B10" s="19" t="s">
        <v>1537</v>
      </c>
      <c r="C10" s="16"/>
      <c r="D10" s="16"/>
      <c r="E10" s="19" t="s">
        <v>1538</v>
      </c>
      <c r="F10" s="16"/>
    </row>
    <row r="11" spans="1:6">
      <c r="A11" s="19" t="s">
        <v>1539</v>
      </c>
      <c r="B11" s="19" t="s">
        <v>1540</v>
      </c>
      <c r="C11" s="16"/>
      <c r="D11" s="16"/>
      <c r="E11" s="19" t="s">
        <v>1541</v>
      </c>
      <c r="F11" s="16"/>
    </row>
    <row r="12" spans="1:6">
      <c r="A12" s="19" t="s">
        <v>1542</v>
      </c>
      <c r="B12" s="19" t="s">
        <v>1543</v>
      </c>
      <c r="C12" s="16"/>
      <c r="D12" s="16"/>
      <c r="E12" s="19" t="s">
        <v>1544</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2055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1989</v>
      </c>
      <c r="C8" s="6"/>
    </row>
    <row r="9" spans="1:5">
      <c r="A9" s="4" t="s">
        <v>9</v>
      </c>
      <c r="B9" s="4" t="s">
        <v>10</v>
      </c>
      <c r="C9" s="4" t="s">
        <v>14</v>
      </c>
      <c r="D9" s="4" t="s">
        <v>8</v>
      </c>
      <c r="E9" s="4" t="s">
        <v>11</v>
      </c>
    </row>
    <row r="10" spans="1:5" s="32" customFormat="1">
      <c r="A10" s="68" t="s">
        <v>2062</v>
      </c>
      <c r="B10" s="74" t="s">
        <v>2057</v>
      </c>
      <c r="C10" s="43"/>
      <c r="D10" s="52"/>
      <c r="E10" s="2"/>
    </row>
    <row r="11" spans="1:5" s="32" customFormat="1">
      <c r="A11" s="52" t="s">
        <v>1312</v>
      </c>
      <c r="B11" s="74" t="s">
        <v>2058</v>
      </c>
      <c r="C11" s="43"/>
      <c r="D11" s="52"/>
      <c r="E11" s="2"/>
    </row>
    <row r="12" spans="1:5" s="32" customFormat="1">
      <c r="A12" s="52" t="s">
        <v>2063</v>
      </c>
      <c r="B12" s="74" t="s">
        <v>2059</v>
      </c>
      <c r="C12" s="43"/>
      <c r="D12" s="52"/>
      <c r="E12" s="2"/>
    </row>
    <row r="13" spans="1:5" s="32" customFormat="1">
      <c r="A13" s="52" t="s">
        <v>2056</v>
      </c>
      <c r="B13" s="74" t="s">
        <v>679</v>
      </c>
      <c r="C13" s="43"/>
      <c r="D13" s="52"/>
      <c r="E13" s="2"/>
    </row>
    <row r="14" spans="1:5" s="32" customFormat="1">
      <c r="A14" s="52" t="s">
        <v>2064</v>
      </c>
      <c r="B14" s="74" t="s">
        <v>2060</v>
      </c>
      <c r="C14" s="43"/>
      <c r="D14" s="52"/>
      <c r="E14" s="2"/>
    </row>
    <row r="15" spans="1:5" s="32" customFormat="1">
      <c r="A15" s="52" t="s">
        <v>1338</v>
      </c>
      <c r="B15" s="74" t="s">
        <v>2061</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c r="A10" s="44" t="s">
        <v>1760</v>
      </c>
      <c r="B10" s="50" t="s">
        <v>1747</v>
      </c>
      <c r="C10" s="36"/>
      <c r="D10" s="50" t="s">
        <v>1771</v>
      </c>
      <c r="E10" s="2"/>
    </row>
    <row r="11" spans="1:5">
      <c r="A11" s="45" t="s">
        <v>1761</v>
      </c>
      <c r="B11" s="50" t="s">
        <v>1748</v>
      </c>
      <c r="C11" s="36"/>
      <c r="D11" s="50" t="s">
        <v>1772</v>
      </c>
      <c r="E11" s="2"/>
    </row>
    <row r="12" spans="1:5">
      <c r="A12" s="46" t="s">
        <v>1762</v>
      </c>
      <c r="B12" s="50" t="s">
        <v>1749</v>
      </c>
      <c r="C12" s="36"/>
      <c r="D12" s="50" t="s">
        <v>1773</v>
      </c>
      <c r="E12" s="2"/>
    </row>
    <row r="13" spans="1:5">
      <c r="A13" s="46" t="s">
        <v>1546</v>
      </c>
      <c r="B13" s="50" t="s">
        <v>1758</v>
      </c>
      <c r="C13" s="36"/>
      <c r="D13" s="50" t="s">
        <v>1774</v>
      </c>
      <c r="E13" s="2"/>
    </row>
    <row r="14" spans="1:5">
      <c r="A14" s="46" t="s">
        <v>1410</v>
      </c>
      <c r="B14" s="50" t="s">
        <v>1759</v>
      </c>
      <c r="C14" s="36"/>
      <c r="D14" s="50" t="s">
        <v>1775</v>
      </c>
      <c r="E14" s="2"/>
    </row>
    <row r="15" spans="1:5">
      <c r="A15" s="46" t="s">
        <v>1539</v>
      </c>
      <c r="B15" s="50" t="s">
        <v>1750</v>
      </c>
      <c r="C15" s="36"/>
      <c r="D15" s="50" t="s">
        <v>1776</v>
      </c>
      <c r="E15" s="2"/>
    </row>
    <row r="16" spans="1:5">
      <c r="A16" s="46" t="s">
        <v>1763</v>
      </c>
      <c r="B16" s="51" t="s">
        <v>1751</v>
      </c>
      <c r="C16" s="36"/>
      <c r="D16" s="50" t="s">
        <v>1769</v>
      </c>
      <c r="E16" s="2"/>
    </row>
    <row r="17" spans="1:5">
      <c r="A17" s="47" t="s">
        <v>1764</v>
      </c>
      <c r="B17" s="50" t="s">
        <v>1752</v>
      </c>
      <c r="C17" s="36"/>
      <c r="D17" s="50" t="s">
        <v>1752</v>
      </c>
      <c r="E17" s="2"/>
    </row>
    <row r="18" spans="1:5">
      <c r="A18" s="48" t="s">
        <v>1765</v>
      </c>
      <c r="B18" s="50" t="s">
        <v>1770</v>
      </c>
      <c r="C18" s="36"/>
      <c r="D18" s="50" t="s">
        <v>1770</v>
      </c>
      <c r="E18" s="2"/>
    </row>
    <row r="19" spans="1:5">
      <c r="A19" s="46" t="s">
        <v>1766</v>
      </c>
      <c r="B19" s="50" t="s">
        <v>1753</v>
      </c>
      <c r="C19" s="36"/>
      <c r="D19" s="50" t="s">
        <v>1753</v>
      </c>
      <c r="E19" s="2"/>
    </row>
    <row r="20" spans="1:5">
      <c r="A20" s="46" t="s">
        <v>1767</v>
      </c>
      <c r="B20" s="35" t="s">
        <v>1754</v>
      </c>
      <c r="C20" s="36"/>
      <c r="D20" s="50" t="s">
        <v>1754</v>
      </c>
      <c r="E20" s="2"/>
    </row>
    <row r="21" spans="1:5">
      <c r="A21" s="46" t="s">
        <v>1768</v>
      </c>
      <c r="B21" s="35" t="s">
        <v>1755</v>
      </c>
      <c r="C21" s="36"/>
      <c r="D21" s="50" t="s">
        <v>1755</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2069</v>
      </c>
      <c r="C8" s="58"/>
      <c r="D8" s="58"/>
    </row>
    <row r="9" spans="1:6" s="52" customFormat="1">
      <c r="A9" s="59" t="s">
        <v>9</v>
      </c>
      <c r="B9" s="59" t="s">
        <v>10</v>
      </c>
      <c r="C9" s="59" t="s">
        <v>14</v>
      </c>
      <c r="D9" s="59" t="s">
        <v>15</v>
      </c>
      <c r="E9" s="59" t="s">
        <v>8</v>
      </c>
      <c r="F9" s="59" t="s">
        <v>11</v>
      </c>
    </row>
    <row r="10" spans="1:6">
      <c r="A10" t="s">
        <v>1838</v>
      </c>
      <c r="B10" t="s">
        <v>1839</v>
      </c>
      <c r="E10" t="s">
        <v>1840</v>
      </c>
    </row>
    <row r="11" spans="1:6">
      <c r="A11" t="s">
        <v>1841</v>
      </c>
      <c r="B11" t="s">
        <v>1842</v>
      </c>
      <c r="E11" t="s">
        <v>1843</v>
      </c>
    </row>
    <row r="12" spans="1:6">
      <c r="A12" t="s">
        <v>1844</v>
      </c>
      <c r="B12" t="s">
        <v>1845</v>
      </c>
      <c r="E12" t="s">
        <v>1846</v>
      </c>
    </row>
    <row r="13" spans="1:6">
      <c r="A13" t="s">
        <v>1847</v>
      </c>
      <c r="B13" t="s">
        <v>1848</v>
      </c>
      <c r="E13" t="s">
        <v>1849</v>
      </c>
    </row>
    <row r="14" spans="1:6">
      <c r="A14" t="s">
        <v>1850</v>
      </c>
      <c r="B14" t="s">
        <v>1851</v>
      </c>
      <c r="E14" t="s">
        <v>1852</v>
      </c>
    </row>
    <row r="15" spans="1:6">
      <c r="A15" t="s">
        <v>1853</v>
      </c>
      <c r="B15" t="s">
        <v>1854</v>
      </c>
      <c r="E15" t="s">
        <v>1855</v>
      </c>
    </row>
    <row r="16" spans="1:6">
      <c r="A16" t="s">
        <v>1856</v>
      </c>
      <c r="B16" t="s">
        <v>1857</v>
      </c>
      <c r="E16" t="s">
        <v>1858</v>
      </c>
    </row>
    <row r="17" spans="1:5">
      <c r="A17" t="s">
        <v>1859</v>
      </c>
      <c r="B17" t="s">
        <v>1860</v>
      </c>
      <c r="E17" t="s">
        <v>1861</v>
      </c>
    </row>
    <row r="18" spans="1:5">
      <c r="A18" t="s">
        <v>1862</v>
      </c>
      <c r="B18" t="s">
        <v>1863</v>
      </c>
      <c r="E18" t="s">
        <v>1861</v>
      </c>
    </row>
    <row r="19" spans="1:5">
      <c r="A19" t="s">
        <v>1864</v>
      </c>
      <c r="B19" t="s">
        <v>1865</v>
      </c>
      <c r="E19" t="s">
        <v>1861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2071</v>
      </c>
      <c r="C8" s="6"/>
    </row>
    <row r="9" spans="1:5">
      <c r="A9" s="4" t="s">
        <v>9</v>
      </c>
      <c r="B9" s="4" t="s">
        <v>10</v>
      </c>
      <c r="C9" s="4" t="s">
        <v>14</v>
      </c>
      <c r="D9" s="4" t="s">
        <v>8</v>
      </c>
      <c r="E9" s="4" t="s">
        <v>11</v>
      </c>
    </row>
    <row r="10" spans="1:5" s="32" customFormat="1">
      <c r="A10" s="87" t="s">
        <v>1756</v>
      </c>
      <c r="B10" s="52" t="s">
        <v>1891</v>
      </c>
      <c r="C10" s="43"/>
      <c r="D10" s="52" t="s">
        <v>1906</v>
      </c>
      <c r="E10" s="2">
        <v>1</v>
      </c>
    </row>
    <row r="11" spans="1:5" s="32" customFormat="1">
      <c r="A11" s="52" t="s">
        <v>1892</v>
      </c>
      <c r="B11" s="52" t="s">
        <v>1893</v>
      </c>
      <c r="C11" s="43"/>
      <c r="D11" s="52" t="s">
        <v>2082</v>
      </c>
      <c r="E11" s="2">
        <v>2</v>
      </c>
    </row>
    <row r="12" spans="1:5" s="32" customFormat="1">
      <c r="A12" s="52" t="s">
        <v>2107</v>
      </c>
      <c r="B12" s="52" t="s">
        <v>1894</v>
      </c>
      <c r="C12" s="43"/>
      <c r="D12" s="52" t="s">
        <v>2115</v>
      </c>
      <c r="E12" s="2">
        <v>3</v>
      </c>
    </row>
    <row r="13" spans="1:5" s="32" customFormat="1">
      <c r="A13" s="52" t="s">
        <v>2108</v>
      </c>
      <c r="B13" s="52" t="s">
        <v>1895</v>
      </c>
      <c r="C13" s="43"/>
      <c r="D13" s="52" t="s">
        <v>2116</v>
      </c>
      <c r="E13" s="2">
        <v>4</v>
      </c>
    </row>
    <row r="14" spans="1:5" s="32" customFormat="1">
      <c r="A14" s="52" t="s">
        <v>2109</v>
      </c>
      <c r="B14" s="52" t="s">
        <v>1896</v>
      </c>
      <c r="C14" s="43"/>
      <c r="D14" s="52" t="s">
        <v>2117</v>
      </c>
      <c r="E14" s="2">
        <v>5</v>
      </c>
    </row>
    <row r="15" spans="1:5" s="32" customFormat="1">
      <c r="A15" s="52" t="s">
        <v>2110</v>
      </c>
      <c r="B15" s="52" t="s">
        <v>1897</v>
      </c>
      <c r="C15" s="43"/>
      <c r="D15" s="52" t="s">
        <v>2118</v>
      </c>
      <c r="E15" s="2">
        <v>6</v>
      </c>
    </row>
    <row r="16" spans="1:5" s="32" customFormat="1">
      <c r="A16" s="52" t="s">
        <v>2111</v>
      </c>
      <c r="B16" s="52" t="s">
        <v>1898</v>
      </c>
      <c r="C16" s="43"/>
      <c r="D16" s="52" t="s">
        <v>2119</v>
      </c>
      <c r="E16" s="2">
        <v>7</v>
      </c>
    </row>
    <row r="17" spans="1:5" s="32" customFormat="1">
      <c r="A17" s="52" t="s">
        <v>2112</v>
      </c>
      <c r="B17" s="52" t="s">
        <v>1899</v>
      </c>
      <c r="C17" s="43"/>
      <c r="D17" s="52" t="s">
        <v>2120</v>
      </c>
      <c r="E17" s="2">
        <v>8</v>
      </c>
    </row>
    <row r="18" spans="1:5" s="32" customFormat="1">
      <c r="A18" s="52" t="s">
        <v>2113</v>
      </c>
      <c r="B18" s="52" t="s">
        <v>1900</v>
      </c>
      <c r="C18" s="43"/>
      <c r="D18" s="52" t="s">
        <v>2121</v>
      </c>
      <c r="E18" s="2">
        <v>9</v>
      </c>
    </row>
    <row r="19" spans="1:5" s="32" customFormat="1">
      <c r="A19" s="52" t="s">
        <v>2114</v>
      </c>
      <c r="B19" s="52" t="s">
        <v>1901</v>
      </c>
      <c r="C19" s="43"/>
      <c r="D19" s="52" t="s">
        <v>2122</v>
      </c>
      <c r="E19" s="2">
        <v>10</v>
      </c>
    </row>
    <row r="20" spans="1:5">
      <c r="A20" s="52" t="s">
        <v>1902</v>
      </c>
      <c r="B20" s="52" t="s">
        <v>1903</v>
      </c>
      <c r="C20" s="2"/>
      <c r="D20" s="52" t="s">
        <v>1905</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1907</v>
      </c>
      <c r="C1" s="3"/>
    </row>
    <row r="2" spans="1:5">
      <c r="A2" s="1" t="s">
        <v>2</v>
      </c>
      <c r="B2" s="80" t="s">
        <v>2076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2078</v>
      </c>
      <c r="C8" s="6"/>
    </row>
    <row r="9" spans="1:5">
      <c r="A9" s="4" t="s">
        <v>9</v>
      </c>
      <c r="B9" s="4" t="s">
        <v>10</v>
      </c>
      <c r="C9" s="4" t="s">
        <v>14</v>
      </c>
      <c r="D9" s="4" t="s">
        <v>8</v>
      </c>
      <c r="E9" s="4" t="s">
        <v>11</v>
      </c>
    </row>
    <row r="10" spans="1:5" s="32" customFormat="1">
      <c r="A10" s="68" t="s">
        <v>2074</v>
      </c>
      <c r="B10" s="82" t="s">
        <v>2077</v>
      </c>
      <c r="C10" s="43"/>
      <c r="D10" s="82" t="s">
        <v>2075</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1907</v>
      </c>
      <c r="C1" s="3"/>
      <c r="D1" s="3"/>
    </row>
    <row r="2" spans="1:6">
      <c r="A2" s="1" t="s">
        <v>2</v>
      </c>
      <c r="B2" s="3" t="s">
        <v>2030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2031</v>
      </c>
      <c r="C8" s="6"/>
      <c r="D8" s="6"/>
    </row>
    <row r="9" spans="1:6">
      <c r="A9" s="4" t="s">
        <v>9</v>
      </c>
      <c r="B9" s="4" t="s">
        <v>10</v>
      </c>
      <c r="C9" s="4" t="s">
        <v>14</v>
      </c>
      <c r="D9" s="4" t="s">
        <v>15</v>
      </c>
      <c r="E9" s="4" t="s">
        <v>8</v>
      </c>
      <c r="F9" s="4" t="s">
        <v>11</v>
      </c>
    </row>
    <row r="10" spans="1:6">
      <c r="A10" s="60" t="s">
        <v>2032</v>
      </c>
      <c r="B10" s="60" t="s">
        <v>2032</v>
      </c>
      <c r="C10" s="16"/>
      <c r="D10" s="16"/>
      <c r="E10" s="19" t="s">
        <v>2036</v>
      </c>
      <c r="F10" s="16"/>
    </row>
    <row r="11" spans="1:6">
      <c r="A11" s="46" t="s">
        <v>2033</v>
      </c>
      <c r="B11" s="46" t="s">
        <v>2033</v>
      </c>
      <c r="C11" s="16"/>
      <c r="D11" s="16"/>
      <c r="E11" s="19" t="s">
        <v>2037</v>
      </c>
      <c r="F11" s="16"/>
    </row>
    <row r="12" spans="1:6">
      <c r="A12" s="46" t="s">
        <v>2034</v>
      </c>
      <c r="B12" s="46" t="s">
        <v>2034</v>
      </c>
      <c r="C12" s="16"/>
      <c r="D12" s="16"/>
      <c r="E12" s="19" t="s">
        <v>2044</v>
      </c>
      <c r="F12" s="16"/>
    </row>
    <row r="13" spans="1:6">
      <c r="A13" s="46" t="s">
        <v>2035</v>
      </c>
      <c r="B13" s="46" t="s">
        <v>2035</v>
      </c>
      <c r="C13" s="16"/>
      <c r="D13" s="16"/>
      <c r="E13" s="19" t="s">
        <v>2038</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1837</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1887</v>
      </c>
      <c r="C8" s="58"/>
      <c r="D8" s="58"/>
    </row>
    <row r="9" spans="1:6">
      <c r="A9" s="59" t="s">
        <v>9</v>
      </c>
      <c r="B9" s="59" t="s">
        <v>10</v>
      </c>
      <c r="C9" s="59" t="s">
        <v>14</v>
      </c>
      <c r="D9" s="59" t="s">
        <v>15</v>
      </c>
      <c r="E9" s="59" t="s">
        <v>8</v>
      </c>
      <c r="F9" s="59" t="s">
        <v>11</v>
      </c>
    </row>
    <row r="10" spans="1:6">
      <c r="A10" s="60" t="s">
        <v>1785</v>
      </c>
      <c r="B10" s="50" t="s">
        <v>1786</v>
      </c>
      <c r="C10" s="61"/>
      <c r="E10" s="61" t="s">
        <v>1787</v>
      </c>
      <c r="F10" s="52" t="s">
        <v>1788</v>
      </c>
    </row>
    <row r="11" spans="1:6">
      <c r="A11" s="46" t="s">
        <v>1789</v>
      </c>
      <c r="B11" s="35" t="s">
        <v>1790</v>
      </c>
      <c r="E11" s="52" t="s">
        <v>1791</v>
      </c>
    </row>
    <row r="12" spans="1:6">
      <c r="A12" s="46" t="s">
        <v>1792</v>
      </c>
      <c r="B12" s="35" t="s">
        <v>1793</v>
      </c>
      <c r="E12" s="52" t="s">
        <v>1794</v>
      </c>
      <c r="F12" s="52" t="s">
        <v>1795</v>
      </c>
    </row>
    <row r="13" spans="1:6">
      <c r="A13" s="46" t="s">
        <v>1796</v>
      </c>
      <c r="B13" s="35" t="s">
        <v>1797</v>
      </c>
      <c r="C13"/>
      <c r="E13" s="52" t="s">
        <v>1798</v>
      </c>
      <c r="F13" s="52" t="s">
        <v>1799</v>
      </c>
    </row>
    <row r="14" spans="1:6">
      <c r="A14" s="60" t="s">
        <v>1800</v>
      </c>
      <c r="C14" s="50" t="s">
        <v>1801</v>
      </c>
      <c r="E14" s="52" t="s">
        <v>1802</v>
      </c>
    </row>
    <row r="15" spans="1:6">
      <c r="A15" s="46" t="s">
        <v>1803</v>
      </c>
      <c r="B15" s="52" t="s">
        <v>1804</v>
      </c>
      <c r="C15"/>
      <c r="E15" s="52" t="s">
        <v>1870</v>
      </c>
    </row>
    <row r="16" spans="1:6">
      <c r="A16" s="60" t="s">
        <v>1805</v>
      </c>
      <c r="B16" s="52" t="s">
        <v>1806</v>
      </c>
      <c r="C16" s="50"/>
      <c r="F16" s="52" t="s">
        <v>1807</v>
      </c>
    </row>
    <row r="17" spans="1:6">
      <c r="A17" s="60" t="s">
        <v>1582</v>
      </c>
      <c r="B17" s="50" t="s">
        <v>1808</v>
      </c>
      <c r="C17" s="61"/>
      <c r="E17" s="52" t="s">
        <v>1809</v>
      </c>
      <c r="F17" s="52" t="s">
        <v>1810</v>
      </c>
    </row>
    <row r="18" spans="1:6">
      <c r="A18" s="60" t="s">
        <v>1811</v>
      </c>
      <c r="C18" s="50" t="s">
        <v>1812</v>
      </c>
    </row>
    <row r="19" spans="1:6">
      <c r="A19" s="60" t="s">
        <v>1813</v>
      </c>
      <c r="C19" s="50" t="s">
        <v>1814</v>
      </c>
    </row>
    <row r="20" spans="1:6">
      <c r="A20" s="60" t="s">
        <v>1815</v>
      </c>
      <c r="C20" s="50" t="s">
        <v>1816</v>
      </c>
    </row>
    <row r="21" spans="1:6">
      <c r="A21" s="60" t="s">
        <v>1817</v>
      </c>
      <c r="C21" s="50" t="s">
        <v>1818</v>
      </c>
    </row>
    <row r="22" spans="1:6">
      <c r="A22" s="46" t="s">
        <v>1819</v>
      </c>
      <c r="B22" s="35" t="s">
        <v>1820</v>
      </c>
      <c r="C22"/>
      <c r="E22" s="52" t="s">
        <v>1821</v>
      </c>
      <c r="F22" s="52" t="s">
        <v>1822</v>
      </c>
    </row>
    <row r="23" spans="1:6">
      <c r="A23" s="46" t="s">
        <v>1823</v>
      </c>
      <c r="B23" s="35" t="s">
        <v>1824</v>
      </c>
      <c r="C23"/>
      <c r="E23" s="52" t="s">
        <v>1825</v>
      </c>
      <c r="F23" s="52" t="s">
        <v>1826</v>
      </c>
    </row>
    <row r="24" spans="1:6">
      <c r="A24" s="46" t="s">
        <v>1827</v>
      </c>
      <c r="B24" s="35" t="s">
        <v>1828</v>
      </c>
      <c r="C24"/>
      <c r="E24" s="52" t="s">
        <v>1829</v>
      </c>
      <c r="F24" s="52" t="s">
        <v>1830</v>
      </c>
    </row>
    <row r="25" spans="1:6">
      <c r="A25" s="60" t="s">
        <v>1831</v>
      </c>
      <c r="C25" s="35" t="s">
        <v>1832</v>
      </c>
      <c r="E25" s="52" t="s">
        <v>1833</v>
      </c>
    </row>
    <row r="26" spans="1:6">
      <c r="A26" s="60" t="s">
        <v>1834</v>
      </c>
      <c r="B26" s="52" t="s">
        <v>1835</v>
      </c>
      <c r="E26" s="52" t="s">
        <v>1836</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1886</v>
      </c>
      <c r="C8" s="6"/>
      <c r="D8" s="6"/>
    </row>
    <row r="9" spans="1:6">
      <c r="A9" s="4" t="s">
        <v>9</v>
      </c>
      <c r="B9" s="4" t="s">
        <v>10</v>
      </c>
      <c r="C9" s="4" t="s">
        <v>14</v>
      </c>
      <c r="D9" s="4" t="s">
        <v>15</v>
      </c>
      <c r="E9" s="4" t="s">
        <v>8</v>
      </c>
      <c r="F9" s="4" t="s">
        <v>11</v>
      </c>
    </row>
    <row r="10" spans="1:6">
      <c r="A10" s="23" t="s">
        <v>1569</v>
      </c>
      <c r="B10" s="23" t="s">
        <v>1586</v>
      </c>
      <c r="C10" s="16"/>
      <c r="D10" s="16"/>
      <c r="E10" s="23" t="s">
        <v>1605</v>
      </c>
      <c r="F10" s="16"/>
    </row>
    <row r="11" spans="1:6">
      <c r="A11" s="23" t="s">
        <v>1570</v>
      </c>
      <c r="B11" s="23" t="s">
        <v>1587</v>
      </c>
      <c r="C11" s="16"/>
      <c r="D11" s="16"/>
      <c r="E11" s="23" t="s">
        <v>1605</v>
      </c>
      <c r="F11" s="16"/>
    </row>
    <row r="12" spans="1:6">
      <c r="A12" s="23" t="s">
        <v>1571</v>
      </c>
      <c r="B12" s="23" t="s">
        <v>1588</v>
      </c>
      <c r="C12" s="16"/>
      <c r="D12" s="16"/>
      <c r="E12" s="23" t="s">
        <v>1606</v>
      </c>
      <c r="F12" s="16"/>
    </row>
    <row r="13" spans="1:6">
      <c r="A13" s="23" t="s">
        <v>1572</v>
      </c>
      <c r="B13" s="23" t="s">
        <v>1589</v>
      </c>
      <c r="C13" s="16"/>
      <c r="D13" s="16"/>
      <c r="E13" s="23" t="s">
        <v>1606</v>
      </c>
      <c r="F13" s="16"/>
    </row>
    <row r="14" spans="1:6">
      <c r="A14" s="23" t="s">
        <v>1573</v>
      </c>
      <c r="B14" s="23" t="s">
        <v>1590</v>
      </c>
      <c r="C14" s="16"/>
      <c r="D14" s="16"/>
      <c r="E14" s="23" t="s">
        <v>1606</v>
      </c>
      <c r="F14" s="16"/>
    </row>
    <row r="15" spans="1:6">
      <c r="A15" s="23" t="s">
        <v>1574</v>
      </c>
      <c r="B15" s="23" t="s">
        <v>1591</v>
      </c>
      <c r="C15" s="16"/>
      <c r="D15" s="16"/>
      <c r="E15" s="23" t="s">
        <v>1606</v>
      </c>
      <c r="F15" s="16"/>
    </row>
    <row r="16" spans="1:6">
      <c r="A16" s="23" t="s">
        <v>1575</v>
      </c>
      <c r="B16" s="23" t="s">
        <v>1592</v>
      </c>
      <c r="C16" s="16"/>
      <c r="D16" s="16"/>
      <c r="E16" s="23" t="s">
        <v>1606</v>
      </c>
      <c r="F16" s="16"/>
    </row>
    <row r="17" spans="1:6">
      <c r="A17" s="23" t="s">
        <v>1576</v>
      </c>
      <c r="B17" s="23" t="s">
        <v>1593</v>
      </c>
      <c r="C17" s="16"/>
      <c r="D17" s="16"/>
      <c r="E17" s="23" t="s">
        <v>1607</v>
      </c>
      <c r="F17" s="16"/>
    </row>
    <row r="18" spans="1:6">
      <c r="A18" s="75" t="s">
        <v>2065</v>
      </c>
      <c r="B18" s="23" t="s">
        <v>1594</v>
      </c>
      <c r="C18" s="16"/>
      <c r="D18" s="16"/>
      <c r="E18" s="23" t="s">
        <v>1607</v>
      </c>
      <c r="F18" s="16"/>
    </row>
    <row r="19" spans="1:6">
      <c r="A19" s="23" t="s">
        <v>1577</v>
      </c>
      <c r="B19" s="23" t="s">
        <v>1595</v>
      </c>
      <c r="C19" s="16"/>
      <c r="D19" s="16"/>
      <c r="E19" s="23" t="s">
        <v>1608</v>
      </c>
      <c r="F19" s="16"/>
    </row>
    <row r="20" spans="1:6">
      <c r="A20" s="23" t="s">
        <v>1578</v>
      </c>
      <c r="B20" s="23" t="s">
        <v>1596</v>
      </c>
      <c r="C20" s="16"/>
      <c r="D20" s="16"/>
      <c r="E20" s="23" t="s">
        <v>1608</v>
      </c>
      <c r="F20" s="16"/>
    </row>
    <row r="21" spans="1:6">
      <c r="A21" s="23" t="s">
        <v>1579</v>
      </c>
      <c r="B21" s="23" t="s">
        <v>1597</v>
      </c>
      <c r="C21" s="16"/>
      <c r="D21" s="16"/>
      <c r="E21" s="23" t="s">
        <v>1609</v>
      </c>
      <c r="F21" s="16"/>
    </row>
    <row r="22" spans="1:6">
      <c r="A22" s="23" t="s">
        <v>1580</v>
      </c>
      <c r="B22" s="23" t="s">
        <v>1598</v>
      </c>
      <c r="C22" s="16"/>
      <c r="D22" s="16"/>
      <c r="E22" s="23" t="s">
        <v>1609</v>
      </c>
      <c r="F22" s="16"/>
    </row>
    <row r="23" spans="1:6">
      <c r="A23" s="23" t="s">
        <v>1581</v>
      </c>
      <c r="B23" s="23" t="s">
        <v>1599</v>
      </c>
      <c r="C23" s="16"/>
      <c r="D23" s="16"/>
      <c r="E23" s="23" t="s">
        <v>1609</v>
      </c>
      <c r="F23" s="16"/>
    </row>
    <row r="24" spans="1:6">
      <c r="A24" s="23" t="s">
        <v>1582</v>
      </c>
      <c r="B24" s="23" t="s">
        <v>1600</v>
      </c>
      <c r="C24" s="16"/>
      <c r="D24" s="16"/>
      <c r="E24" s="23" t="s">
        <v>1609</v>
      </c>
      <c r="F24" s="16"/>
    </row>
    <row r="25" spans="1:6">
      <c r="A25" s="16" t="s">
        <v>1558</v>
      </c>
      <c r="B25" s="23" t="s">
        <v>1601</v>
      </c>
      <c r="C25" s="16"/>
      <c r="D25" s="16"/>
      <c r="E25" s="23" t="s">
        <v>1609</v>
      </c>
      <c r="F25" s="16"/>
    </row>
    <row r="26" spans="1:6">
      <c r="A26" s="16" t="s">
        <v>1583</v>
      </c>
      <c r="B26" s="23" t="s">
        <v>1602</v>
      </c>
      <c r="C26" s="16"/>
      <c r="D26" s="16"/>
      <c r="E26" s="23" t="s">
        <v>1608</v>
      </c>
      <c r="F26" s="16"/>
    </row>
    <row r="27" spans="1:6">
      <c r="A27" s="16" t="s">
        <v>1584</v>
      </c>
      <c r="B27" s="23" t="s">
        <v>1603</v>
      </c>
      <c r="C27" s="16"/>
      <c r="D27" s="16"/>
      <c r="E27" s="23" t="s">
        <v>1608</v>
      </c>
      <c r="F27" s="16"/>
    </row>
    <row r="28" spans="1:6">
      <c r="A28" s="16" t="s">
        <v>1585</v>
      </c>
      <c r="B28" s="23" t="s">
        <v>1604</v>
      </c>
      <c r="C28" s="16"/>
      <c r="D28" s="16"/>
      <c r="E28" s="23" t="s">
        <v>1606</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1907</v>
      </c>
      <c r="C1" s="3"/>
    </row>
    <row r="2" spans="1:5">
      <c r="A2" s="1" t="s">
        <v>2</v>
      </c>
      <c r="B2" s="55" t="s">
        <v>2000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2001</v>
      </c>
      <c r="C8" s="6"/>
    </row>
    <row r="9" spans="1:5">
      <c r="A9" s="4" t="s">
        <v>9</v>
      </c>
      <c r="B9" s="4" t="s">
        <v>10</v>
      </c>
      <c r="C9" s="4" t="s">
        <v>14</v>
      </c>
      <c r="D9" s="4" t="s">
        <v>8</v>
      </c>
      <c r="E9" s="4" t="s">
        <v>11</v>
      </c>
    </row>
    <row r="10" spans="1:5" s="32" customFormat="1">
      <c r="A10" s="69">
        <v>15</v>
      </c>
      <c r="B10" s="69">
        <v>15</v>
      </c>
      <c r="C10" s="43"/>
      <c r="D10" s="2" t="s">
        <v>1995</v>
      </c>
      <c r="E10" s="2"/>
    </row>
    <row r="11" spans="1:5" s="32" customFormat="1">
      <c r="A11" s="65">
        <v>17</v>
      </c>
      <c r="B11" s="65">
        <v>17</v>
      </c>
      <c r="C11" s="43"/>
      <c r="D11" s="2" t="s">
        <v>1996</v>
      </c>
      <c r="E11" s="2"/>
    </row>
    <row r="12" spans="1:5" s="32" customFormat="1">
      <c r="A12" s="65">
        <v>18</v>
      </c>
      <c r="B12" s="65">
        <v>18</v>
      </c>
      <c r="C12" s="43"/>
      <c r="D12" s="2" t="s">
        <v>1997</v>
      </c>
      <c r="E12" s="2"/>
    </row>
    <row r="13" spans="1:5" s="32" customFormat="1">
      <c r="A13" s="65">
        <v>112</v>
      </c>
      <c r="B13" s="65">
        <v>112</v>
      </c>
      <c r="C13" s="43"/>
      <c r="D13" s="2" t="s">
        <v>1998</v>
      </c>
      <c r="E13" s="2"/>
    </row>
    <row r="14" spans="1:5" s="32" customFormat="1">
      <c r="A14" s="65">
        <v>116117</v>
      </c>
      <c r="B14" s="65">
        <v>116117</v>
      </c>
      <c r="C14" s="43"/>
      <c r="D14" s="2" t="s">
        <v>1999</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1888</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2089</v>
      </c>
      <c r="B92" s="2"/>
      <c r="C92" s="2"/>
      <c r="D92" s="2" t="s">
        <v>214</v>
      </c>
      <c r="E92" s="10"/>
      <c r="F92" s="10"/>
    </row>
    <row r="93" spans="1:6" ht="26.25">
      <c r="A93" s="2" t="s">
        <v>2088</v>
      </c>
      <c r="B93" s="2"/>
      <c r="C93" s="2"/>
      <c r="D93" s="2" t="s">
        <v>215</v>
      </c>
      <c r="E93" s="10" t="s">
        <v>216</v>
      </c>
      <c r="F93" s="10"/>
    </row>
    <row r="94" spans="1:6">
      <c r="A94" s="2" t="s">
        <v>2087</v>
      </c>
      <c r="C94" s="2"/>
      <c r="D94" s="2" t="s">
        <v>217</v>
      </c>
      <c r="E94" s="10" t="s">
        <v>218</v>
      </c>
      <c r="F94" s="10"/>
    </row>
    <row r="95" spans="1:6">
      <c r="A95" s="2" t="s">
        <v>2083</v>
      </c>
      <c r="B95" s="2"/>
      <c r="C95" s="2" t="s">
        <v>220</v>
      </c>
      <c r="D95" s="2"/>
      <c r="E95" s="10"/>
      <c r="F95" s="10"/>
    </row>
    <row r="96" spans="1:6">
      <c r="A96" s="2" t="s">
        <v>2084</v>
      </c>
      <c r="B96" s="2"/>
      <c r="C96" s="2"/>
      <c r="D96" s="2" t="s">
        <v>222</v>
      </c>
      <c r="E96" s="10"/>
      <c r="F96" s="10"/>
    </row>
    <row r="97" spans="1:6">
      <c r="A97" s="2" t="s">
        <v>2085</v>
      </c>
      <c r="B97" s="2"/>
      <c r="C97" s="2"/>
      <c r="D97" s="2" t="s">
        <v>224</v>
      </c>
      <c r="E97" s="10"/>
      <c r="F97" s="10"/>
    </row>
    <row r="98" spans="1:6">
      <c r="A98" s="2" t="s">
        <v>2086</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1889</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1890</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3" sqref="B3:B5"/>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1280</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1881</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1907</v>
      </c>
      <c r="C1" s="3"/>
    </row>
    <row r="2" spans="1:5">
      <c r="A2" s="1" t="s">
        <v>2</v>
      </c>
      <c r="B2" s="55" t="s">
        <v>2054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1989</v>
      </c>
      <c r="C8" s="6"/>
    </row>
    <row r="9" spans="1:5">
      <c r="A9" s="4" t="s">
        <v>9</v>
      </c>
      <c r="B9" s="4" t="s">
        <v>10</v>
      </c>
      <c r="C9" s="4" t="s">
        <v>14</v>
      </c>
      <c r="D9" s="4" t="s">
        <v>8</v>
      </c>
      <c r="E9" s="4" t="s">
        <v>11</v>
      </c>
    </row>
    <row r="10" spans="1:5" s="32" customFormat="1">
      <c r="A10" s="68" t="s">
        <v>2050</v>
      </c>
      <c r="B10" s="68" t="s">
        <v>2050</v>
      </c>
      <c r="C10" s="43"/>
      <c r="D10" s="52"/>
      <c r="E10" s="2"/>
    </row>
    <row r="11" spans="1:5" s="32" customFormat="1">
      <c r="A11" s="52" t="s">
        <v>2049</v>
      </c>
      <c r="B11" s="52" t="s">
        <v>2049</v>
      </c>
      <c r="C11" s="43"/>
      <c r="D11" s="52"/>
      <c r="E11" s="2"/>
    </row>
    <row r="12" spans="1:5" s="32" customFormat="1">
      <c r="A12" s="52" t="s">
        <v>2048</v>
      </c>
      <c r="B12" s="52" t="s">
        <v>2048</v>
      </c>
      <c r="C12" s="43"/>
      <c r="D12" s="52"/>
      <c r="E12" s="2"/>
    </row>
    <row r="13" spans="1:5" s="32" customFormat="1">
      <c r="A13" s="52" t="s">
        <v>2051</v>
      </c>
      <c r="B13" s="52" t="s">
        <v>2051</v>
      </c>
      <c r="C13" s="43"/>
      <c r="D13" s="52"/>
      <c r="E13" s="2"/>
    </row>
    <row r="14" spans="1:5" s="32" customFormat="1">
      <c r="A14" s="52" t="s">
        <v>2052</v>
      </c>
      <c r="B14" s="52" t="s">
        <v>2052</v>
      </c>
      <c r="C14" s="43"/>
      <c r="D14" s="52"/>
      <c r="E14" s="2"/>
    </row>
    <row r="15" spans="1:5" s="32" customFormat="1">
      <c r="A15" s="52" t="s">
        <v>2053</v>
      </c>
      <c r="B15" s="52" t="s">
        <v>2053</v>
      </c>
      <c r="C15" s="43"/>
      <c r="D15" s="52"/>
      <c r="E15" s="2"/>
    </row>
    <row r="16" spans="1:5" s="32" customFormat="1">
      <c r="A16" s="52" t="s">
        <v>2047</v>
      </c>
      <c r="B16" s="52" t="s">
        <v>2047</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f6ca01e7-bd19-41f1-999c-e032ef5104c3"/>
    <ds:schemaRef ds:uri="http://www.w3.org/XML/1998/namespace"/>
    <ds:schemaRef ds:uri="http://purl.org/dc/terms/"/>
    <ds:schemaRef ds:uri="http://schemas.openxmlformats.org/package/2006/metadata/core-properties"/>
    <ds:schemaRef ds:uri="http://purl.org/dc/elements/1.1/"/>
    <ds:schemaRef ds:uri="http://schemas.microsoft.com/office/2006/documentManagement/types"/>
    <ds:schemaRef ds:uri="http://schemas.microsoft.com/office/infopath/2007/PartnerControls"/>
    <ds:schemaRef ds:uri="1720d4e8-2b1e-4bd1-aad5-1b4debf9b56d"/>
    <ds:schemaRef ds:uri="http://schemas.microsoft.com/sharepoint/v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0D81159C-31FE-4FCD-8462-8FEDAB972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38</vt:i4>
      </vt:variant>
    </vt:vector>
  </HeadingPairs>
  <TitlesOfParts>
    <vt:vector size="38"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2024-08-29T08:03:07Z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