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ugas andre\"/>
    </mc:Choice>
  </mc:AlternateContent>
  <xr:revisionPtr revIDLastSave="0" documentId="13_ncr:1_{91F3BAF0-1FBF-4B19-96D4-10B2987EF2E5}" xr6:coauthVersionLast="47" xr6:coauthVersionMax="47" xr10:uidLastSave="{00000000-0000-0000-0000-000000000000}"/>
  <bookViews>
    <workbookView xWindow="-120" yWindow="-120" windowWidth="29040" windowHeight="15840" xr2:uid="{7519CCEB-4172-46EB-ADD6-F60F44FAEDE0}"/>
  </bookViews>
  <sheets>
    <sheet name="Cost 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_\a">#REF!</definedName>
    <definedName name="__\b">#REF!</definedName>
    <definedName name="_xlnm._FilterDatabase">#REF!</definedName>
    <definedName name="_FilterDatabase_1">#REF!</definedName>
    <definedName name="_FilterDatabase_1_1">#REF!</definedName>
    <definedName name="_FilterDatabase_1_1_1">#REF!</definedName>
    <definedName name="_FilterDatabase_1_1_1_1">#REF!</definedName>
    <definedName name="_FilterDatabase_1_1_1_1_1">#REF!</definedName>
    <definedName name="_FilterDatabase_1_1_1_1_1_1">#REF!</definedName>
    <definedName name="_FilterDatabase_1_1_1_1_1_1_1">#REF!</definedName>
    <definedName name="_FilterDatabase_1_1_1_1_1_1_1_1">#REF!</definedName>
    <definedName name="_FilterDatabase_1_1_1_1_1_1_1_1_1">#REF!</definedName>
    <definedName name="_FilterDatabase_1_1_1_1_1_1_1_1_1_1">#REF!</definedName>
    <definedName name="_FilterDatabase_1_1_2">#REF!</definedName>
    <definedName name="_FilterDatabase_2">#REF!</definedName>
    <definedName name="_FilterDatabase_2_1">#REF!</definedName>
    <definedName name="_FilterDatabase_2_1_1">#REF!</definedName>
    <definedName name="_FilterDatabase_2_1_1_1">#REF!</definedName>
    <definedName name="_FilterDatabase_2_1_1_1_1">#REF!</definedName>
    <definedName name="_FilterDatabase_2_1_1_1_1_1">#REF!</definedName>
    <definedName name="_FilterDatabase_2_1_1_1_1_1_1">#REF!</definedName>
    <definedName name="_FilterDatabase_2_1_1_1_1_1_1_1">#REF!</definedName>
    <definedName name="_FilterDatabase_3">#REF!</definedName>
    <definedName name="_FilterDatabase_3_1">#REF!</definedName>
    <definedName name="_FilterDatabase_3_1_1">#REF!</definedName>
    <definedName name="_FilterDatabase_3_1_1_1">#REF!</definedName>
    <definedName name="_FilterDatabase_3_1_1_1_1">#REF!</definedName>
    <definedName name="_FilterDatabase_3_1_1_1_1_1">#REF!</definedName>
    <definedName name="_FilterDatabase_3_1_1_1_1_1_1">#REF!</definedName>
    <definedName name="_FilterDatabase_3_1_1_1_1_1_1_1">#REF!</definedName>
    <definedName name="_FilterDatabase_3_1_1_1_1_1_1_1_1_1">'[1]LAPORAN OVEN'!#REF!</definedName>
    <definedName name="_FilterDatabase_4">#REF!</definedName>
    <definedName name="_FilterDatabase1">#REF!</definedName>
    <definedName name="_FilterDatabase1_1_1_1_1_1_1_1">#REF!</definedName>
    <definedName name="_Filterdatabase2">#REF!</definedName>
    <definedName name="_FilterDatabase2_1">#REF!</definedName>
    <definedName name="aa">'[2]UP-TO DATE'!#REF!</definedName>
    <definedName name="AGEN">'[2]UP-TO DATE'!#REF!</definedName>
    <definedName name="AQ">#REF!</definedName>
    <definedName name="BELU">#REF!</definedName>
    <definedName name="BEPA">#REF!</definedName>
    <definedName name="BG">#REF!</definedName>
    <definedName name="BO">#REF!</definedName>
    <definedName name="BV">#REF!</definedName>
    <definedName name="CD">#REF!</definedName>
    <definedName name="CEK">'[2]UP-TO DATE'!#REF!</definedName>
    <definedName name="Class" localSheetId="0">'[3]Cost Sheet'!$CG$3:$CG$8</definedName>
    <definedName name="Class">#REF!</definedName>
    <definedName name="CTR">'[2]UP-TO DATE'!#REF!</definedName>
    <definedName name="D">#REF!</definedName>
    <definedName name="DATA">'[2]DATA = HANY'!#REF!</definedName>
    <definedName name="_xlnm.Database">#REF!</definedName>
    <definedName name="Database1">#REF!</definedName>
    <definedName name="DE">#REF!</definedName>
    <definedName name="Deliv" localSheetId="0">'[3]Cost Sheet'!$DT$3:$DT$6</definedName>
    <definedName name="Deliv">#REF!</definedName>
    <definedName name="Design" localSheetId="0">'[3]Cost Sheet'!$CO$3:$CO$11</definedName>
    <definedName name="Design">#REF!</definedName>
    <definedName name="DEW">#REF!</definedName>
    <definedName name="DO">#REF!</definedName>
    <definedName name="DYEING">#REF!</definedName>
    <definedName name="Dyes" localSheetId="0">'[3]Cost Sheet'!$CW$3:$CW$7</definedName>
    <definedName name="Dyes">#REF!</definedName>
    <definedName name="EG">#REF!</definedName>
    <definedName name="ER">#REF!</definedName>
    <definedName name="ES">#REF!</definedName>
    <definedName name="F">#REF!</definedName>
    <definedName name="FDE">#REF!</definedName>
    <definedName name="FE">#REF!</definedName>
    <definedName name="Filter_DataBase">#REF!</definedName>
    <definedName name="Filter_Database1">#REF!</definedName>
    <definedName name="FilterDatabase">#REF!</definedName>
    <definedName name="FILTERDATABASE_">#REF!</definedName>
    <definedName name="FilterDatabase_1">#REF!</definedName>
    <definedName name="FilterDatabase_FDFG">#REF!</definedName>
    <definedName name="FilterDatabase1">#REF!</definedName>
    <definedName name="Filterdatabase3">#REF!</definedName>
    <definedName name="Flow" localSheetId="0">'[3]Cost Sheet'!$DZ$3:$DZ$17</definedName>
    <definedName name="Flow">#REF!</definedName>
    <definedName name="FM">#REF!</definedName>
    <definedName name="G">#REF!</definedName>
    <definedName name="GDM">#REF!</definedName>
    <definedName name="GG">#REF!</definedName>
    <definedName name="GI">#REF!</definedName>
    <definedName name="GR">#REF!</definedName>
    <definedName name="greigeloss">#REF!</definedName>
    <definedName name="HANY">'[2]DATA = HANY'!#REF!</definedName>
    <definedName name="HBB">#REF!</definedName>
    <definedName name="HG">#REF!</definedName>
    <definedName name="I">#REF!</definedName>
    <definedName name="IJ">#REF!</definedName>
    <definedName name="IN">#REF!</definedName>
    <definedName name="INDIGO">#REF!</definedName>
    <definedName name="ISINYA">#REF!</definedName>
    <definedName name="JGG">'[1]LAPORAN OVEN'!#REF!</definedName>
    <definedName name="JHH">#REF!</definedName>
    <definedName name="JJ">#REF!</definedName>
    <definedName name="JYC">#REF!</definedName>
    <definedName name="K">#REF!</definedName>
    <definedName name="Kategori" localSheetId="0">'[3]Cost Sheet'!$CS$3:$CS$8</definedName>
    <definedName name="Kategori">#REF!</definedName>
    <definedName name="KELU">#REF!</definedName>
    <definedName name="KEPA">#REF!</definedName>
    <definedName name="KG">#REF!</definedName>
    <definedName name="KH">#REF!</definedName>
    <definedName name="KK">#REF!</definedName>
    <definedName name="L">#REF!</definedName>
    <definedName name="LK">#REF!</definedName>
    <definedName name="LKH">#REF!</definedName>
    <definedName name="LKJHFD">'[1]LAPORAN OVEN'!#REF!</definedName>
    <definedName name="losstype" localSheetId="0">'[3]Cost Sheet'!$EL$3:$EL$9</definedName>
    <definedName name="losstype">#REF!</definedName>
    <definedName name="M">#REF!</definedName>
    <definedName name="Machine" localSheetId="0">'[3]Cost Sheet'!$CK$3:$CK$8</definedName>
    <definedName name="Machine">#REF!</definedName>
    <definedName name="method" localSheetId="0">'[3]Cost Sheet'!$CA$3:$CA$10</definedName>
    <definedName name="method">#REF!</definedName>
    <definedName name="MH">#REF!</definedName>
    <definedName name="MHG">#REF!</definedName>
    <definedName name="MJ">#REF!</definedName>
    <definedName name="ML">#REF!</definedName>
    <definedName name="mmmm">'[2]UP-TO DATE'!#REF!</definedName>
    <definedName name="MN">#REF!</definedName>
    <definedName name="MO">#REF!</definedName>
    <definedName name="MRSONG">#REF!</definedName>
    <definedName name="MT">#REF!</definedName>
    <definedName name="MV">#REF!</definedName>
    <definedName name="NAMA">'[2]DATA = HANY'!#REF!</definedName>
    <definedName name="NB">#REF!</definedName>
    <definedName name="NG">#REF!</definedName>
    <definedName name="NH">#REF!</definedName>
    <definedName name="NN">#REF!</definedName>
    <definedName name="p">#REF!</definedName>
    <definedName name="Packing" localSheetId="0">'[3]Cost Sheet'!$DQ$3:$DQ$6</definedName>
    <definedName name="Packing">#REF!</definedName>
    <definedName name="PKD">'[4]UP-TO DATE'!#REF!</definedName>
    <definedName name="PL">#REF!</definedName>
    <definedName name="PO">#REF!</definedName>
    <definedName name="_xlnm.Print_Area" localSheetId="0">'Cost Sheet'!$A$2:$AV$66</definedName>
    <definedName name="Print_Area_MI">#REF!</definedName>
    <definedName name="Process" localSheetId="0">'[3]Cost Sheet'!$DA$3:$DA$20</definedName>
    <definedName name="Process">#REF!</definedName>
    <definedName name="Q">#REF!</definedName>
    <definedName name="QA">#REF!</definedName>
    <definedName name="qqqqq">'[2]DATA = HANY'!#REF!</definedName>
    <definedName name="RD">#REF!</definedName>
    <definedName name="RE">#REF!</definedName>
    <definedName name="RO">#REF!</definedName>
    <definedName name="RU">#REF!</definedName>
    <definedName name="SE">#REF!</definedName>
    <definedName name="SI">#REF!</definedName>
    <definedName name="Size" localSheetId="0">'[3]Cost Sheet'!$DW$3:$DW$24</definedName>
    <definedName name="Size">#REF!</definedName>
    <definedName name="SSE">#REF!</definedName>
    <definedName name="SWE">#REF!</definedName>
    <definedName name="SWQ">#REF!</definedName>
    <definedName name="SZ">#REF!</definedName>
    <definedName name="T">#REF!</definedName>
    <definedName name="TB">#REF!</definedName>
    <definedName name="TD">#REF!</definedName>
    <definedName name="TO">#REF!</definedName>
    <definedName name="Type" localSheetId="0">'[3]Cost Sheet'!$DH$3:$DH$22</definedName>
    <definedName name="Type">#REF!</definedName>
    <definedName name="U">#REF!</definedName>
    <definedName name="UPDATE">'[2]UP-TO DATE'!#REF!</definedName>
    <definedName name="V">#REF!</definedName>
    <definedName name="VD">#REF!</definedName>
    <definedName name="VDE">#REF!</definedName>
    <definedName name="VF">#REF!</definedName>
    <definedName name="VO">#REF!</definedName>
    <definedName name="VS">#REF!</definedName>
    <definedName name="WA">#REF!</definedName>
    <definedName name="WK">#REF!</definedName>
    <definedName name="WO">#REF!</definedName>
    <definedName name="WQ">#REF!</definedName>
    <definedName name="WS">#REF!</definedName>
    <definedName name="XA">#REF!</definedName>
    <definedName name="yarntype">#REF!</definedName>
    <definedName name="YD">#REF!</definedName>
    <definedName name="YG">'[1]LAPORAN OVEN'!#REF!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D35" i="1"/>
  <c r="C34" i="1"/>
  <c r="AD33" i="1"/>
  <c r="AD31" i="1"/>
  <c r="C30" i="1"/>
  <c r="AB24" i="1"/>
  <c r="AA24" i="1"/>
  <c r="C32" i="1" l="1"/>
  <c r="C56" i="1"/>
  <c r="AD34" i="1"/>
  <c r="AD30" i="1"/>
  <c r="AD32" i="1"/>
  <c r="C35" i="1"/>
  <c r="C31" i="1"/>
  <c r="C33" i="1"/>
  <c r="C36" i="1"/>
  <c r="C53" i="1" l="1"/>
  <c r="C51" i="1"/>
  <c r="C54" i="1"/>
  <c r="C52" i="1"/>
  <c r="C57" i="1"/>
  <c r="C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Oracle's PC</author>
  </authors>
  <commentList>
    <comment ref="BA47" authorId="0" shapeId="0" xr:uid="{E05E0E67-2ED3-42C7-81AE-871A5BEE6A2F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Scouring</t>
        </r>
      </text>
    </comment>
    <comment ref="BA49" authorId="0" shapeId="0" xr:uid="{8ACAD4FF-A377-4FBD-86FF-7DEF317040D6}">
      <text>
        <r>
          <rPr>
            <b/>
            <sz val="9"/>
            <color indexed="81"/>
            <rFont val="Tahoma"/>
            <family val="2"/>
          </rPr>
          <t>Oracle's PC:
Scouring</t>
        </r>
      </text>
    </comment>
    <comment ref="BA50" authorId="0" shapeId="0" xr:uid="{7CA97BBC-416C-47BF-83D0-4BBA4CAD5D17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Scouring - Bleaching</t>
        </r>
      </text>
    </comment>
    <comment ref="BA51" authorId="0" shapeId="0" xr:uid="{B6D92967-3319-4228-8761-3FEBAB9EBDF3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Enzyme Wash</t>
        </r>
      </text>
    </comment>
    <comment ref="BB52" authorId="0" shapeId="0" xr:uid="{371A7056-D5DF-48B7-8A9B-5F72D3393815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Desizing - Mercerizing</t>
        </r>
      </text>
    </comment>
    <comment ref="BA53" authorId="0" shapeId="0" xr:uid="{609FAE98-D90A-4AD7-9B6F-AFB57AD71AA7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Scouring</t>
        </r>
      </text>
    </comment>
    <comment ref="BA55" authorId="0" shapeId="0" xr:uid="{B16553F7-622D-49E2-A822-95569826A319}">
      <text>
        <r>
          <rPr>
            <b/>
            <sz val="9"/>
            <color indexed="81"/>
            <rFont val="Tahoma"/>
            <family val="2"/>
          </rPr>
          <t>Oracle's PC:
Scouring</t>
        </r>
      </text>
    </comment>
    <comment ref="BA56" authorId="0" shapeId="0" xr:uid="{9D8CDCFA-E6DA-41E0-829D-4B653640D89A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Scouring - Bleaching</t>
        </r>
      </text>
    </comment>
    <comment ref="BA57" authorId="0" shapeId="0" xr:uid="{E2FE40BF-F689-44AE-BE1B-FEE5C512E9D2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Enzyme Wash</t>
        </r>
      </text>
    </comment>
    <comment ref="BB59" authorId="0" shapeId="0" xr:uid="{59D4A3F7-1590-40CE-B33B-2D05DA1B54A5}">
      <text>
        <r>
          <rPr>
            <b/>
            <sz val="9"/>
            <color indexed="81"/>
            <rFont val="Tahoma"/>
            <family val="2"/>
          </rPr>
          <t>Oracle's PC:</t>
        </r>
        <r>
          <rPr>
            <sz val="9"/>
            <color indexed="81"/>
            <rFont val="Tahoma"/>
            <family val="2"/>
          </rPr>
          <t xml:space="preserve">
Desizing - Mercerizing</t>
        </r>
      </text>
    </comment>
  </commentList>
</comments>
</file>

<file path=xl/sharedStrings.xml><?xml version="1.0" encoding="utf-8"?>
<sst xmlns="http://schemas.openxmlformats.org/spreadsheetml/2006/main" count="63" uniqueCount="53">
  <si>
    <t>PT. Kahatex</t>
  </si>
  <si>
    <t>7710 TEST</t>
  </si>
  <si>
    <t>Cost Sheet</t>
  </si>
  <si>
    <t>Kurs :</t>
  </si>
  <si>
    <t>Single Yarn Specs</t>
  </si>
  <si>
    <t>Weaving</t>
  </si>
  <si>
    <t>*Warp</t>
  </si>
  <si>
    <t>Density :</t>
  </si>
  <si>
    <t>Price :</t>
  </si>
  <si>
    <t>$</t>
  </si>
  <si>
    <t>*Weft</t>
  </si>
  <si>
    <t>Class :</t>
  </si>
  <si>
    <t>Size :</t>
  </si>
  <si>
    <t>Type :</t>
  </si>
  <si>
    <t>Crimp :</t>
  </si>
  <si>
    <t>%</t>
  </si>
  <si>
    <t>Yarn Type:</t>
  </si>
  <si>
    <t>Machine :</t>
  </si>
  <si>
    <t>Width :</t>
  </si>
  <si>
    <t xml:space="preserve">Gr/Linear :        </t>
  </si>
  <si>
    <t>Design :</t>
  </si>
  <si>
    <t>Oz</t>
  </si>
  <si>
    <t>:</t>
  </si>
  <si>
    <t>GSM :</t>
  </si>
  <si>
    <t>Yard/Kg :</t>
  </si>
  <si>
    <t xml:space="preserve">Kategori :  </t>
  </si>
  <si>
    <t>Weight :</t>
  </si>
  <si>
    <t>Material Summary</t>
  </si>
  <si>
    <t>Material Cost</t>
  </si>
  <si>
    <t>Weaving Process</t>
  </si>
  <si>
    <t>Method</t>
  </si>
  <si>
    <t>Strength</t>
  </si>
  <si>
    <t>Flow Process Weaving</t>
  </si>
  <si>
    <t>Total Weaving</t>
  </si>
  <si>
    <t>Dyes &amp; Chemical Cost</t>
  </si>
  <si>
    <t>Total Dyes &amp; Chemical</t>
  </si>
  <si>
    <t>Finishing Process</t>
  </si>
  <si>
    <t>Flow Process Finishing</t>
  </si>
  <si>
    <t>•</t>
  </si>
  <si>
    <t>Delivery Region BDG (4000 kg)</t>
  </si>
  <si>
    <t>Total Finishing</t>
  </si>
  <si>
    <t>Cost Summary</t>
  </si>
  <si>
    <t>Material</t>
  </si>
  <si>
    <t>Dyes &amp; Chem</t>
  </si>
  <si>
    <t>Finishing</t>
  </si>
  <si>
    <t>Total + Susut</t>
  </si>
  <si>
    <t>Sparepart</t>
  </si>
  <si>
    <t>Fixed Labour</t>
  </si>
  <si>
    <t>Indirect cost</t>
  </si>
  <si>
    <t>Margin</t>
  </si>
  <si>
    <t>PPn</t>
  </si>
  <si>
    <t>Sales Price</t>
  </si>
  <si>
    <t>Packing 100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</si>
</sst>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Rp-3809]* #,##0_-;\-[$Rp-3809]* #,##0_-;_-[$Rp-3809]* &quot;-&quot;??_-;_-@_-"/>
    <numFmt numFmtId="165" formatCode="dd\ mmm\ yyyy"/>
    <numFmt numFmtId="166" formatCode="General_)"/>
    <numFmt numFmtId="167" formatCode="_-* #,##0.00_-;\-* #,##0.00_-;_-* &quot;-&quot;??_-;_-@_-"/>
    <numFmt numFmtId="168" formatCode="_-[$Rp-421]* #,##0_-;\-[$Rp-421]* #,##0_-;_-[$Rp-421]* &quot;-&quot;_-;_-@_-"/>
    <numFmt numFmtId="169" formatCode="_-[$Rp-3809]* #,##0.00_-;\-[$Rp-3809]* #,##0.00_-;_-[$Rp-3809]* &quot;-&quot;??_-;_-@_-"/>
    <numFmt numFmtId="170" formatCode="_-&quot;$&quot;* #,##0.00_-;\-&quot;$&quot;* #,##0.00_-;_-&quot;$&quot;* &quot;-&quot;??_-;_-@_-"/>
  </numFmts>
  <fonts count="20">
    <font>
      <sz val="7"/>
      <name val="Helv"/>
      <charset val="134"/>
    </font>
    <font>
      <sz val="11"/>
      <color theme="1"/>
      <name val="Calibri"/>
      <family val="2"/>
      <scheme val="minor"/>
    </font>
    <font>
      <sz val="9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8"/>
      <color rgb="FF000000"/>
      <name val="Century Gothic"/>
      <family val="2"/>
      <charset val="1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u/>
      <sz val="10"/>
      <color rgb="FF000000"/>
      <name val="Century Gothic"/>
      <family val="2"/>
    </font>
    <font>
      <b/>
      <i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i/>
      <sz val="8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  <font>
      <sz val="9"/>
      <color rgb="FF336699"/>
      <name val="Century Gothic"/>
      <family val="2"/>
      <charset val="1"/>
    </font>
    <font>
      <sz val="10"/>
      <color rgb="FF000000"/>
      <name val="Century Gothic"/>
      <family val="2"/>
      <charset val="1"/>
    </font>
    <font>
      <b/>
      <sz val="9"/>
      <color rgb="FF00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166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112">
    <xf numFmtId="166" fontId="0" fillId="0" borderId="0" xfId="0"/>
    <xf numFmtId="0" fontId="2" fillId="2" borderId="0" xfId="3" applyFill="1"/>
    <xf numFmtId="0" fontId="2" fillId="0" borderId="0" xfId="3"/>
    <xf numFmtId="0" fontId="2" fillId="2" borderId="0" xfId="3" applyFill="1" applyAlignment="1">
      <alignment horizontal="left"/>
    </xf>
    <xf numFmtId="0" fontId="2" fillId="2" borderId="0" xfId="3" applyFill="1" applyAlignment="1">
      <alignment horizontal="left" vertical="center"/>
    </xf>
    <xf numFmtId="0" fontId="7" fillId="3" borderId="3" xfId="3" applyFont="1" applyFill="1" applyBorder="1" applyAlignment="1">
      <alignment horizontal="left" vertical="center"/>
    </xf>
    <xf numFmtId="0" fontId="7" fillId="3" borderId="4" xfId="3" applyFont="1" applyFill="1" applyBorder="1" applyAlignment="1">
      <alignment horizontal="left" vertical="center"/>
    </xf>
    <xf numFmtId="0" fontId="2" fillId="0" borderId="0" xfId="3" applyAlignment="1">
      <alignment horizontal="left" vertical="center"/>
    </xf>
    <xf numFmtId="0" fontId="7" fillId="2" borderId="3" xfId="3" applyFont="1" applyFill="1" applyBorder="1" applyAlignment="1" applyProtection="1">
      <alignment horizontal="left"/>
      <protection locked="0"/>
    </xf>
    <xf numFmtId="0" fontId="7" fillId="2" borderId="0" xfId="3" applyFont="1" applyFill="1" applyAlignment="1" applyProtection="1">
      <alignment horizontal="left"/>
      <protection locked="0"/>
    </xf>
    <xf numFmtId="0" fontId="7" fillId="2" borderId="0" xfId="3" applyFont="1" applyFill="1" applyProtection="1">
      <protection locked="0"/>
    </xf>
    <xf numFmtId="0" fontId="7" fillId="2" borderId="4" xfId="3" applyFont="1" applyFill="1" applyBorder="1" applyProtection="1">
      <protection locked="0"/>
    </xf>
    <xf numFmtId="0" fontId="2" fillId="2" borderId="3" xfId="3" applyFill="1" applyBorder="1" applyProtection="1">
      <protection locked="0"/>
    </xf>
    <xf numFmtId="0" fontId="10" fillId="2" borderId="0" xfId="3" applyFont="1" applyFill="1" applyProtection="1">
      <protection locked="0"/>
    </xf>
    <xf numFmtId="0" fontId="2" fillId="2" borderId="0" xfId="3" applyFill="1" applyProtection="1">
      <protection locked="0"/>
    </xf>
    <xf numFmtId="0" fontId="2" fillId="2" borderId="0" xfId="3" applyFill="1" applyAlignment="1" applyProtection="1">
      <alignment horizontal="left"/>
      <protection locked="0"/>
    </xf>
    <xf numFmtId="0" fontId="2" fillId="2" borderId="0" xfId="3" applyFill="1" applyAlignment="1" applyProtection="1">
      <alignment horizontal="right"/>
      <protection locked="0"/>
    </xf>
    <xf numFmtId="0" fontId="2" fillId="2" borderId="4" xfId="3" applyFill="1" applyBorder="1" applyAlignment="1" applyProtection="1">
      <alignment horizontal="left"/>
      <protection locked="0"/>
    </xf>
    <xf numFmtId="0" fontId="2" fillId="2" borderId="4" xfId="3" applyFill="1" applyBorder="1" applyProtection="1">
      <protection locked="0"/>
    </xf>
    <xf numFmtId="0" fontId="2" fillId="2" borderId="9" xfId="3" applyFill="1" applyBorder="1" applyProtection="1">
      <protection locked="0"/>
    </xf>
    <xf numFmtId="0" fontId="2" fillId="2" borderId="0" xfId="3" applyFill="1" applyAlignment="1">
      <alignment vertical="center"/>
    </xf>
    <xf numFmtId="0" fontId="7" fillId="3" borderId="3" xfId="3" applyFont="1" applyFill="1" applyBorder="1" applyAlignment="1">
      <alignment vertical="center"/>
    </xf>
    <xf numFmtId="0" fontId="2" fillId="3" borderId="4" xfId="3" applyFill="1" applyBorder="1" applyAlignment="1">
      <alignment vertical="center"/>
    </xf>
    <xf numFmtId="0" fontId="2" fillId="0" borderId="0" xfId="3" applyAlignment="1">
      <alignment vertical="center"/>
    </xf>
    <xf numFmtId="0" fontId="2" fillId="2" borderId="3" xfId="3" applyFill="1" applyBorder="1"/>
    <xf numFmtId="0" fontId="2" fillId="2" borderId="4" xfId="3" applyFill="1" applyBorder="1"/>
    <xf numFmtId="0" fontId="7" fillId="2" borderId="0" xfId="3" applyFont="1" applyFill="1"/>
    <xf numFmtId="164" fontId="2" fillId="2" borderId="8" xfId="3" applyNumberFormat="1" applyFill="1" applyBorder="1" applyAlignment="1">
      <alignment horizontal="center"/>
    </xf>
    <xf numFmtId="0" fontId="11" fillId="4" borderId="0" xfId="3" applyFont="1" applyFill="1"/>
    <xf numFmtId="0" fontId="12" fillId="4" borderId="0" xfId="3" applyFont="1" applyFill="1"/>
    <xf numFmtId="0" fontId="14" fillId="2" borderId="0" xfId="3" applyFont="1" applyFill="1"/>
    <xf numFmtId="169" fontId="2" fillId="2" borderId="13" xfId="3" applyNumberFormat="1" applyFill="1" applyBorder="1" applyAlignment="1">
      <alignment horizontal="center"/>
    </xf>
    <xf numFmtId="0" fontId="12" fillId="2" borderId="3" xfId="3" applyFont="1" applyFill="1" applyBorder="1"/>
    <xf numFmtId="0" fontId="12" fillId="2" borderId="4" xfId="3" applyFont="1" applyFill="1" applyBorder="1"/>
    <xf numFmtId="9" fontId="2" fillId="2" borderId="0" xfId="2" applyFont="1" applyFill="1" applyBorder="1" applyAlignment="1">
      <alignment horizontal="center"/>
    </xf>
    <xf numFmtId="164" fontId="2" fillId="2" borderId="13" xfId="3" applyNumberFormat="1" applyFill="1" applyBorder="1" applyAlignment="1">
      <alignment horizontal="center"/>
    </xf>
    <xf numFmtId="0" fontId="15" fillId="2" borderId="0" xfId="3" applyFont="1" applyFill="1"/>
    <xf numFmtId="0" fontId="11" fillId="5" borderId="0" xfId="3" applyFont="1" applyFill="1"/>
    <xf numFmtId="0" fontId="2" fillId="5" borderId="0" xfId="3" applyFill="1"/>
    <xf numFmtId="0" fontId="2" fillId="2" borderId="18" xfId="3" applyFill="1" applyBorder="1"/>
    <xf numFmtId="0" fontId="2" fillId="2" borderId="19" xfId="3" applyFill="1" applyBorder="1"/>
    <xf numFmtId="0" fontId="2" fillId="2" borderId="20" xfId="3" applyFill="1" applyBorder="1"/>
    <xf numFmtId="0" fontId="2" fillId="2" borderId="21" xfId="3" applyFill="1" applyBorder="1"/>
    <xf numFmtId="0" fontId="13" fillId="2" borderId="0" xfId="3" applyFont="1" applyFill="1" applyAlignment="1">
      <alignment vertical="center" wrapText="1"/>
    </xf>
    <xf numFmtId="166" fontId="9" fillId="2" borderId="0" xfId="0" applyFont="1" applyFill="1" applyAlignment="1">
      <alignment horizontal="left" vertical="center" indent="1"/>
    </xf>
    <xf numFmtId="166" fontId="9" fillId="2" borderId="0" xfId="0" applyFont="1" applyFill="1" applyAlignment="1">
      <alignment horizontal="left" indent="1"/>
    </xf>
    <xf numFmtId="9" fontId="16" fillId="2" borderId="0" xfId="4" applyFont="1" applyFill="1" applyAlignment="1" applyProtection="1">
      <alignment horizontal="center"/>
      <protection locked="0"/>
    </xf>
    <xf numFmtId="164" fontId="2" fillId="2" borderId="6" xfId="3" applyNumberFormat="1" applyFill="1" applyBorder="1" applyAlignment="1">
      <alignment horizontal="center"/>
    </xf>
    <xf numFmtId="164" fontId="2" fillId="2" borderId="8" xfId="3" applyNumberFormat="1" applyFill="1" applyBorder="1" applyAlignment="1">
      <alignment horizontal="center"/>
    </xf>
    <xf numFmtId="164" fontId="2" fillId="2" borderId="7" xfId="3" applyNumberFormat="1" applyFill="1" applyBorder="1" applyAlignment="1">
      <alignment horizontal="center"/>
    </xf>
    <xf numFmtId="164" fontId="2" fillId="5" borderId="6" xfId="3" applyNumberFormat="1" applyFill="1" applyBorder="1" applyAlignment="1">
      <alignment horizontal="center"/>
    </xf>
    <xf numFmtId="164" fontId="2" fillId="5" borderId="8" xfId="3" applyNumberFormat="1" applyFill="1" applyBorder="1" applyAlignment="1">
      <alignment horizontal="center"/>
    </xf>
    <xf numFmtId="164" fontId="2" fillId="5" borderId="7" xfId="3" applyNumberFormat="1" applyFill="1" applyBorder="1" applyAlignment="1">
      <alignment horizontal="center"/>
    </xf>
    <xf numFmtId="170" fontId="17" fillId="5" borderId="6" xfId="5" applyFont="1" applyFill="1" applyBorder="1" applyAlignment="1">
      <alignment horizontal="center"/>
    </xf>
    <xf numFmtId="170" fontId="17" fillId="5" borderId="8" xfId="5" applyFont="1" applyFill="1" applyBorder="1" applyAlignment="1">
      <alignment horizontal="center"/>
    </xf>
    <xf numFmtId="170" fontId="17" fillId="5" borderId="7" xfId="5" applyFont="1" applyFill="1" applyBorder="1" applyAlignment="1">
      <alignment horizontal="center"/>
    </xf>
    <xf numFmtId="0" fontId="2" fillId="2" borderId="0" xfId="3" applyFill="1" applyAlignment="1">
      <alignment horizontal="left"/>
    </xf>
    <xf numFmtId="9" fontId="12" fillId="4" borderId="16" xfId="2" applyFont="1" applyFill="1" applyBorder="1" applyAlignment="1" applyProtection="1">
      <alignment horizontal="center"/>
      <protection locked="0"/>
    </xf>
    <xf numFmtId="9" fontId="12" fillId="4" borderId="13" xfId="2" applyFont="1" applyFill="1" applyBorder="1" applyAlignment="1" applyProtection="1">
      <alignment horizontal="center"/>
      <protection locked="0"/>
    </xf>
    <xf numFmtId="9" fontId="12" fillId="4" borderId="17" xfId="2" applyFont="1" applyFill="1" applyBorder="1" applyAlignment="1" applyProtection="1">
      <alignment horizontal="center"/>
      <protection locked="0"/>
    </xf>
    <xf numFmtId="164" fontId="12" fillId="4" borderId="14" xfId="3" applyNumberFormat="1" applyFont="1" applyFill="1" applyBorder="1" applyAlignment="1">
      <alignment horizontal="center"/>
    </xf>
    <xf numFmtId="164" fontId="12" fillId="4" borderId="9" xfId="3" applyNumberFormat="1" applyFont="1" applyFill="1" applyBorder="1" applyAlignment="1">
      <alignment horizontal="center"/>
    </xf>
    <xf numFmtId="164" fontId="12" fillId="4" borderId="15" xfId="3" applyNumberFormat="1" applyFont="1" applyFill="1" applyBorder="1" applyAlignment="1">
      <alignment horizontal="center"/>
    </xf>
    <xf numFmtId="164" fontId="2" fillId="2" borderId="14" xfId="3" applyNumberFormat="1" applyFill="1" applyBorder="1" applyAlignment="1">
      <alignment horizontal="center"/>
    </xf>
    <xf numFmtId="164" fontId="2" fillId="2" borderId="9" xfId="3" applyNumberFormat="1" applyFill="1" applyBorder="1" applyAlignment="1">
      <alignment horizontal="center"/>
    </xf>
    <xf numFmtId="164" fontId="2" fillId="2" borderId="15" xfId="3" applyNumberFormat="1" applyFill="1" applyBorder="1" applyAlignment="1">
      <alignment horizontal="center"/>
    </xf>
    <xf numFmtId="0" fontId="8" fillId="3" borderId="0" xfId="3" applyFont="1" applyFill="1" applyAlignment="1">
      <alignment horizontal="left" vertical="center"/>
    </xf>
    <xf numFmtId="164" fontId="2" fillId="2" borderId="10" xfId="3" applyNumberFormat="1" applyFill="1" applyBorder="1" applyAlignment="1">
      <alignment horizontal="center"/>
    </xf>
    <xf numFmtId="164" fontId="2" fillId="2" borderId="11" xfId="3" applyNumberFormat="1" applyFill="1" applyBorder="1" applyAlignment="1">
      <alignment horizontal="center"/>
    </xf>
    <xf numFmtId="164" fontId="2" fillId="2" borderId="12" xfId="3" applyNumberFormat="1" applyFill="1" applyBorder="1" applyAlignment="1">
      <alignment horizontal="center"/>
    </xf>
    <xf numFmtId="164" fontId="2" fillId="2" borderId="6" xfId="3" applyNumberFormat="1" applyFill="1" applyBorder="1" applyAlignment="1" applyProtection="1">
      <alignment horizontal="center"/>
      <protection locked="0"/>
    </xf>
    <xf numFmtId="164" fontId="2" fillId="2" borderId="8" xfId="3" applyNumberFormat="1" applyFill="1" applyBorder="1" applyAlignment="1" applyProtection="1">
      <alignment horizontal="center"/>
      <protection locked="0"/>
    </xf>
    <xf numFmtId="164" fontId="2" fillId="2" borderId="7" xfId="3" applyNumberFormat="1" applyFill="1" applyBorder="1" applyAlignment="1" applyProtection="1">
      <alignment horizontal="center"/>
      <protection locked="0"/>
    </xf>
    <xf numFmtId="0" fontId="13" fillId="2" borderId="0" xfId="3" applyFont="1" applyFill="1" applyAlignment="1">
      <alignment horizontal="left" vertical="center" wrapText="1"/>
    </xf>
    <xf numFmtId="164" fontId="12" fillId="4" borderId="6" xfId="3" applyNumberFormat="1" applyFont="1" applyFill="1" applyBorder="1" applyAlignment="1">
      <alignment horizontal="center"/>
    </xf>
    <xf numFmtId="164" fontId="12" fillId="4" borderId="8" xfId="3" applyNumberFormat="1" applyFont="1" applyFill="1" applyBorder="1" applyAlignment="1">
      <alignment horizontal="center"/>
    </xf>
    <xf numFmtId="164" fontId="12" fillId="4" borderId="7" xfId="3" applyNumberFormat="1" applyFont="1" applyFill="1" applyBorder="1" applyAlignment="1">
      <alignment horizontal="center"/>
    </xf>
    <xf numFmtId="168" fontId="2" fillId="2" borderId="6" xfId="3" applyNumberFormat="1" applyFill="1" applyBorder="1" applyAlignment="1">
      <alignment horizontal="center"/>
    </xf>
    <xf numFmtId="168" fontId="2" fillId="2" borderId="8" xfId="3" applyNumberFormat="1" applyFill="1" applyBorder="1" applyAlignment="1">
      <alignment horizontal="center"/>
    </xf>
    <xf numFmtId="168" fontId="2" fillId="2" borderId="7" xfId="3" applyNumberFormat="1" applyFill="1" applyBorder="1" applyAlignment="1">
      <alignment horizontal="center"/>
    </xf>
    <xf numFmtId="0" fontId="2" fillId="2" borderId="0" xfId="3" applyFill="1" applyAlignment="1" applyProtection="1">
      <alignment horizontal="center"/>
      <protection locked="0"/>
    </xf>
    <xf numFmtId="39" fontId="6" fillId="2" borderId="6" xfId="1" applyNumberFormat="1" applyFont="1" applyFill="1" applyBorder="1" applyAlignment="1" applyProtection="1">
      <alignment horizontal="center"/>
      <protection locked="0"/>
    </xf>
    <xf numFmtId="39" fontId="6" fillId="2" borderId="8" xfId="1" applyNumberFormat="1" applyFont="1" applyFill="1" applyBorder="1" applyAlignment="1" applyProtection="1">
      <alignment horizontal="center"/>
      <protection locked="0"/>
    </xf>
    <xf numFmtId="39" fontId="6" fillId="2" borderId="7" xfId="1" applyNumberFormat="1" applyFont="1" applyFill="1" applyBorder="1" applyAlignment="1" applyProtection="1">
      <alignment horizontal="center"/>
      <protection locked="0"/>
    </xf>
    <xf numFmtId="0" fontId="6" fillId="2" borderId="6" xfId="3" applyFont="1" applyFill="1" applyBorder="1" applyAlignment="1" applyProtection="1">
      <alignment horizontal="center"/>
      <protection locked="0"/>
    </xf>
    <xf numFmtId="0" fontId="6" fillId="2" borderId="8" xfId="3" applyFont="1" applyFill="1" applyBorder="1" applyAlignment="1" applyProtection="1">
      <alignment horizontal="center"/>
      <protection locked="0"/>
    </xf>
    <xf numFmtId="0" fontId="6" fillId="2" borderId="7" xfId="3" applyFont="1" applyFill="1" applyBorder="1" applyAlignment="1" applyProtection="1">
      <alignment horizontal="center"/>
      <protection locked="0"/>
    </xf>
    <xf numFmtId="0" fontId="2" fillId="2" borderId="0" xfId="3" applyFill="1" applyAlignment="1" applyProtection="1">
      <alignment horizontal="left"/>
      <protection locked="0"/>
    </xf>
    <xf numFmtId="2" fontId="6" fillId="2" borderId="6" xfId="3" applyNumberFormat="1" applyFont="1" applyFill="1" applyBorder="1" applyAlignment="1" applyProtection="1">
      <alignment horizontal="center"/>
      <protection locked="0"/>
    </xf>
    <xf numFmtId="2" fontId="6" fillId="2" borderId="8" xfId="3" applyNumberFormat="1" applyFont="1" applyFill="1" applyBorder="1" applyAlignment="1" applyProtection="1">
      <alignment horizontal="center"/>
      <protection locked="0"/>
    </xf>
    <xf numFmtId="2" fontId="6" fillId="2" borderId="7" xfId="3" applyNumberFormat="1" applyFont="1" applyFill="1" applyBorder="1" applyAlignment="1" applyProtection="1">
      <alignment horizontal="center"/>
      <protection locked="0"/>
    </xf>
    <xf numFmtId="49" fontId="2" fillId="2" borderId="6" xfId="3" quotePrefix="1" applyNumberFormat="1" applyFill="1" applyBorder="1" applyAlignment="1" applyProtection="1">
      <alignment horizontal="center"/>
      <protection locked="0"/>
    </xf>
    <xf numFmtId="49" fontId="2" fillId="2" borderId="8" xfId="3" applyNumberFormat="1" applyFill="1" applyBorder="1" applyAlignment="1" applyProtection="1">
      <alignment horizontal="center"/>
      <protection locked="0"/>
    </xf>
    <xf numFmtId="49" fontId="2" fillId="2" borderId="7" xfId="3" applyNumberFormat="1" applyFill="1" applyBorder="1" applyAlignment="1" applyProtection="1">
      <alignment horizontal="center"/>
      <protection locked="0"/>
    </xf>
    <xf numFmtId="0" fontId="6" fillId="2" borderId="3" xfId="3" applyFont="1" applyFill="1" applyBorder="1" applyAlignment="1" applyProtection="1">
      <alignment horizontal="right"/>
      <protection locked="0"/>
    </xf>
    <xf numFmtId="0" fontId="6" fillId="2" borderId="0" xfId="3" applyFont="1" applyFill="1" applyAlignment="1" applyProtection="1">
      <alignment horizontal="right"/>
      <protection locked="0"/>
    </xf>
    <xf numFmtId="0" fontId="2" fillId="2" borderId="6" xfId="3" applyFill="1" applyBorder="1" applyAlignment="1" applyProtection="1">
      <alignment horizontal="center"/>
      <protection locked="0"/>
    </xf>
    <xf numFmtId="0" fontId="2" fillId="2" borderId="8" xfId="3" applyFill="1" applyBorder="1" applyAlignment="1" applyProtection="1">
      <alignment horizontal="center"/>
      <protection locked="0"/>
    </xf>
    <xf numFmtId="0" fontId="2" fillId="2" borderId="5" xfId="3" applyFill="1" applyBorder="1" applyAlignment="1" applyProtection="1">
      <alignment horizontal="left" vertical="center" indent="1"/>
      <protection locked="0"/>
    </xf>
    <xf numFmtId="0" fontId="2" fillId="2" borderId="6" xfId="3" applyFill="1" applyBorder="1" applyAlignment="1" applyProtection="1">
      <alignment horizontal="left" indent="1"/>
      <protection locked="0"/>
    </xf>
    <xf numFmtId="0" fontId="2" fillId="2" borderId="8" xfId="3" applyFill="1" applyBorder="1" applyAlignment="1" applyProtection="1">
      <alignment horizontal="left" indent="1"/>
      <protection locked="0"/>
    </xf>
    <xf numFmtId="0" fontId="2" fillId="2" borderId="7" xfId="3" applyFill="1" applyBorder="1" applyAlignment="1" applyProtection="1">
      <alignment horizontal="left" indent="1"/>
      <protection locked="0"/>
    </xf>
    <xf numFmtId="0" fontId="2" fillId="2" borderId="7" xfId="3" applyFill="1" applyBorder="1" applyAlignment="1" applyProtection="1">
      <alignment horizontal="center"/>
      <protection locked="0"/>
    </xf>
    <xf numFmtId="1" fontId="2" fillId="2" borderId="6" xfId="3" applyNumberFormat="1" applyFill="1" applyBorder="1" applyAlignment="1" applyProtection="1">
      <alignment horizontal="center"/>
      <protection locked="0"/>
    </xf>
    <xf numFmtId="1" fontId="2" fillId="2" borderId="7" xfId="3" applyNumberFormat="1" applyFill="1" applyBorder="1" applyAlignment="1" applyProtection="1">
      <alignment horizontal="center"/>
      <protection locked="0"/>
    </xf>
    <xf numFmtId="2" fontId="2" fillId="2" borderId="6" xfId="3" applyNumberFormat="1" applyFill="1" applyBorder="1" applyAlignment="1" applyProtection="1">
      <alignment horizontal="center"/>
      <protection locked="0"/>
    </xf>
    <xf numFmtId="2" fontId="2" fillId="2" borderId="7" xfId="3" applyNumberFormat="1" applyFill="1" applyBorder="1" applyAlignment="1" applyProtection="1">
      <alignment horizontal="center"/>
      <protection locked="0"/>
    </xf>
    <xf numFmtId="0" fontId="3" fillId="2" borderId="1" xfId="3" applyFont="1" applyFill="1" applyBorder="1" applyAlignment="1">
      <alignment horizontal="left"/>
    </xf>
    <xf numFmtId="0" fontId="4" fillId="2" borderId="0" xfId="3" applyFont="1" applyFill="1" applyAlignment="1" applyProtection="1">
      <alignment horizontal="right"/>
      <protection locked="0"/>
    </xf>
    <xf numFmtId="0" fontId="5" fillId="2" borderId="2" xfId="3" applyFont="1" applyFill="1" applyBorder="1" applyAlignment="1">
      <alignment horizontal="left"/>
    </xf>
    <xf numFmtId="164" fontId="2" fillId="2" borderId="0" xfId="3" applyNumberFormat="1" applyFill="1" applyAlignment="1" applyProtection="1">
      <alignment horizontal="center"/>
      <protection locked="0"/>
    </xf>
    <xf numFmtId="165" fontId="6" fillId="2" borderId="0" xfId="3" applyNumberFormat="1" applyFont="1" applyFill="1" applyAlignment="1">
      <alignment horizontal="left"/>
    </xf>
  </cellXfs>
  <cellStyles count="6">
    <cellStyle name="Comma" xfId="1" builtinId="3"/>
    <cellStyle name="Currency 2" xfId="5" xr:uid="{63D3D08B-0220-44EF-9EDB-72E21F427290}"/>
    <cellStyle name="Normal" xfId="0" builtinId="0"/>
    <cellStyle name="Normal 2" xfId="3" xr:uid="{29ABD184-0E70-4017-A5B9-F29ABBA558CA}"/>
    <cellStyle name="Percent" xfId="2" builtinId="5"/>
    <cellStyle name="Percent 3" xfId="4" xr:uid="{98898F55-8FD2-4A02-925E-3BA4D6908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FNS%203/Users/khtx/AppData/Roaming/Microsoft/Excel/SOAPING/DATA%20HASIL%20PRODUKSI%20TOW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/Sales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Final%20Data/Marketing%20Tools/Debug/Reports/Excel/TUGAS%20ADEL/CostProcess2%20PrintOut%20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/Sales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KG KESELURUHAN"/>
      <sheetName val="TOTAL KG PERHARI CELUPAN"/>
      <sheetName val="LAPORAN OVEN"/>
      <sheetName val="OVEN PERSHIFT"/>
      <sheetName val="LAPORAN PERHARI"/>
      <sheetName val="MESIN 1 - 3"/>
      <sheetName val="MESIN 4 - 6"/>
      <sheetName val="MESIN 7 - 9"/>
      <sheetName val="CELUPAN PERSHIFT"/>
      <sheetName val="LAPORAN CONDITION"/>
      <sheetName val="TRICOT"/>
      <sheetName val="Sheet1"/>
      <sheetName val="HUAJENN 1-3"/>
      <sheetName val="FONG'S 06"/>
      <sheetName val="SCLAVOS 07"/>
      <sheetName val="HUAJENN 4-9"/>
      <sheetName val="OVEN&amp;PRESS PERSHIFT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-TO DATE"/>
      <sheetName val="DATA = HANY"/>
      <sheetName val="BOOK"/>
      <sheetName val="JALAN"/>
      <sheetName val="PV"/>
      <sheetName val="SELISIH"/>
      <sheetName val="HARIAN"/>
      <sheetName val="CATATA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-TO DATE"/>
      <sheetName val="KODE(B)"/>
      <sheetName val="DEPT"/>
      <sheetName val="SALES"/>
      <sheetName val="BUYER"/>
      <sheetName val="R-KODE"/>
      <sheetName val="R-AGEN"/>
      <sheetName val="PERINCIAN"/>
      <sheetName val="R-SALES"/>
      <sheetName val="BOOK"/>
      <sheetName val="JALAN"/>
      <sheetName val="Sheet1"/>
      <sheetName val="DATA = HANY"/>
      <sheetName val="PV"/>
      <sheetName val="SELISIH"/>
      <sheetName val="HARIAN"/>
      <sheetName val="CATAT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745E-9C73-4F45-BBAD-672EF337E2BF}">
  <sheetPr>
    <pageSetUpPr fitToPage="1"/>
  </sheetPr>
  <dimension ref="A1:DA168"/>
  <sheetViews>
    <sheetView tabSelected="1" topLeftCell="A43" zoomScale="115" zoomScaleNormal="115" workbookViewId="0">
      <selection activeCell="D56" sqref="D56:W56"/>
    </sheetView>
  </sheetViews>
  <sheetFormatPr defaultColWidth="3.1640625" defaultRowHeight="14.25"/>
  <cols>
    <col min="1" max="1" width="6.6640625" style="1" customWidth="1"/>
    <col min="2" max="3" width="3.1640625" style="2"/>
    <col min="4" max="4" width="3.5" style="2" bestFit="1" customWidth="1"/>
    <col min="5" max="5" width="3.6640625" style="2" customWidth="1"/>
    <col min="6" max="6" width="3.1640625" style="2" customWidth="1"/>
    <col min="7" max="7" width="3.1640625" style="2"/>
    <col min="8" max="8" width="3.1640625" style="2" customWidth="1"/>
    <col min="9" max="26" width="3.1640625" style="2"/>
    <col min="27" max="27" width="5.83203125" style="2" bestFit="1" customWidth="1"/>
    <col min="28" max="29" width="3.1640625" style="2" customWidth="1"/>
    <col min="30" max="37" width="3.1640625" style="2"/>
    <col min="38" max="38" width="3.1640625" style="1"/>
    <col min="39" max="39" width="3.1640625" style="1" customWidth="1"/>
    <col min="40" max="49" width="3.1640625" style="1"/>
    <col min="50" max="76" width="10.83203125" style="1" customWidth="1"/>
    <col min="77" max="104" width="3.1640625" style="1"/>
    <col min="105" max="16384" width="3.1640625" style="2"/>
  </cols>
  <sheetData>
    <row r="1" spans="1:104" ht="9.9499999999999993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>
      <c r="B2" s="107" t="s">
        <v>0</v>
      </c>
      <c r="C2" s="107"/>
      <c r="D2" s="107"/>
      <c r="E2" s="107"/>
      <c r="F2" s="107"/>
      <c r="G2" s="107"/>
      <c r="H2" s="10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08" t="s">
        <v>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</row>
    <row r="3" spans="1:104" ht="15" thickTop="1">
      <c r="B3" s="109" t="s">
        <v>2</v>
      </c>
      <c r="C3" s="109"/>
      <c r="D3" s="109"/>
      <c r="E3" s="109"/>
      <c r="F3" s="10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110">
        <v>15134</v>
      </c>
      <c r="AF3" s="110"/>
      <c r="AG3" s="110"/>
      <c r="AH3" s="110"/>
      <c r="AI3" s="110"/>
      <c r="AJ3" s="110"/>
      <c r="AK3" s="110"/>
    </row>
    <row r="4" spans="1:104" ht="14.25" customHeight="1">
      <c r="B4" s="111">
        <v>44995</v>
      </c>
      <c r="C4" s="111"/>
      <c r="D4" s="111"/>
      <c r="E4" s="11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6"/>
      <c r="AD4" s="56"/>
      <c r="AE4" s="56"/>
      <c r="AF4" s="56"/>
      <c r="AG4" s="56"/>
      <c r="AH4" s="56"/>
      <c r="AI4" s="56"/>
      <c r="AJ4" s="56"/>
      <c r="AK4" s="56"/>
    </row>
    <row r="5" spans="1:104" ht="5.099999999999999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104" s="7" customFormat="1" ht="20.100000000000001" customHeight="1">
      <c r="A6" s="4"/>
      <c r="B6" s="5"/>
      <c r="C6" s="66" t="s">
        <v>4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9.9499999999999993" customHeight="1">
      <c r="B7" s="8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Y7" s="44"/>
      <c r="AZ7" s="44"/>
      <c r="BA7" s="44"/>
      <c r="BB7" s="44"/>
      <c r="BC7" s="44"/>
      <c r="BD7" s="44"/>
      <c r="BE7" s="45"/>
      <c r="BF7" s="45"/>
    </row>
    <row r="8" spans="1:104">
      <c r="B8" s="12"/>
      <c r="C8" s="13" t="s">
        <v>6</v>
      </c>
      <c r="D8" s="14"/>
      <c r="E8" s="14"/>
      <c r="F8" s="15"/>
      <c r="G8" s="15"/>
      <c r="H8" s="14" t="s">
        <v>7</v>
      </c>
      <c r="I8" s="14"/>
      <c r="J8" s="14"/>
      <c r="K8" s="103"/>
      <c r="L8" s="104"/>
      <c r="M8" s="15"/>
      <c r="N8" s="14" t="s">
        <v>8</v>
      </c>
      <c r="O8" s="14"/>
      <c r="P8" s="16" t="s">
        <v>9</v>
      </c>
      <c r="Q8" s="105"/>
      <c r="R8" s="106"/>
      <c r="S8" s="17"/>
      <c r="T8" s="15"/>
      <c r="U8" s="13" t="s">
        <v>10</v>
      </c>
      <c r="V8" s="14"/>
      <c r="W8" s="14"/>
      <c r="X8" s="15"/>
      <c r="Y8" s="15"/>
      <c r="Z8" s="14" t="s">
        <v>7</v>
      </c>
      <c r="AA8" s="14"/>
      <c r="AB8" s="14"/>
      <c r="AC8" s="103"/>
      <c r="AD8" s="104"/>
      <c r="AE8" s="15"/>
      <c r="AF8" s="14" t="s">
        <v>8</v>
      </c>
      <c r="AG8" s="14"/>
      <c r="AH8" s="16" t="s">
        <v>9</v>
      </c>
      <c r="AI8" s="105"/>
      <c r="AJ8" s="106"/>
      <c r="AK8" s="17"/>
      <c r="AL8" s="3"/>
    </row>
    <row r="9" spans="1:104"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8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8"/>
    </row>
    <row r="10" spans="1:104">
      <c r="B10" s="12"/>
      <c r="C10" s="14" t="s">
        <v>11</v>
      </c>
      <c r="D10" s="14"/>
      <c r="E10" s="14"/>
      <c r="F10" s="99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8"/>
      <c r="T10" s="14"/>
      <c r="U10" s="14" t="s">
        <v>11</v>
      </c>
      <c r="V10" s="14"/>
      <c r="W10" s="14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1"/>
      <c r="AK10" s="18"/>
    </row>
    <row r="11" spans="1:104" ht="6.95" customHeight="1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8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8"/>
    </row>
    <row r="12" spans="1:104">
      <c r="B12" s="12"/>
      <c r="C12" s="14" t="s">
        <v>12</v>
      </c>
      <c r="D12" s="14"/>
      <c r="E12" s="14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18"/>
      <c r="T12" s="14"/>
      <c r="U12" s="14" t="s">
        <v>12</v>
      </c>
      <c r="V12" s="14"/>
      <c r="W12" s="14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18"/>
    </row>
    <row r="13" spans="1:104" ht="6.95" customHeight="1">
      <c r="B13" s="12"/>
      <c r="C13" s="14"/>
      <c r="D13" s="14"/>
      <c r="E13" s="14"/>
      <c r="F13" s="14"/>
      <c r="G13" s="14"/>
      <c r="H13" s="14"/>
      <c r="I13" s="14"/>
      <c r="J13" s="14"/>
      <c r="K13" s="19"/>
      <c r="L13" s="14"/>
      <c r="M13" s="19"/>
      <c r="N13" s="19"/>
      <c r="O13" s="19"/>
      <c r="P13" s="19"/>
      <c r="Q13" s="19"/>
      <c r="R13" s="19"/>
      <c r="S13" s="18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8"/>
    </row>
    <row r="14" spans="1:104">
      <c r="B14" s="12"/>
      <c r="C14" s="14" t="s">
        <v>13</v>
      </c>
      <c r="D14" s="14"/>
      <c r="E14" s="14"/>
      <c r="F14" s="99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8"/>
      <c r="T14" s="14"/>
      <c r="U14" s="14" t="s">
        <v>13</v>
      </c>
      <c r="V14" s="14"/>
      <c r="W14" s="14"/>
      <c r="X14" s="99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1"/>
      <c r="AK14" s="18"/>
    </row>
    <row r="15" spans="1:104" ht="6.95" customHeight="1"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8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8"/>
    </row>
    <row r="16" spans="1:104">
      <c r="B16" s="12"/>
      <c r="C16" s="14" t="s">
        <v>14</v>
      </c>
      <c r="D16" s="14"/>
      <c r="E16" s="14"/>
      <c r="F16" s="84">
        <v>10</v>
      </c>
      <c r="G16" s="85"/>
      <c r="H16" s="86"/>
      <c r="I16" s="14" t="s">
        <v>15</v>
      </c>
      <c r="J16" s="14"/>
      <c r="K16" s="14"/>
      <c r="L16" s="87" t="s">
        <v>16</v>
      </c>
      <c r="M16" s="87"/>
      <c r="N16" s="87"/>
      <c r="O16" s="87"/>
      <c r="P16" s="84"/>
      <c r="Q16" s="85"/>
      <c r="R16" s="86"/>
      <c r="S16" s="18"/>
      <c r="T16" s="14"/>
      <c r="U16" s="14" t="s">
        <v>14</v>
      </c>
      <c r="V16" s="14"/>
      <c r="W16" s="14"/>
      <c r="X16" s="96">
        <v>5</v>
      </c>
      <c r="Y16" s="97"/>
      <c r="Z16" s="102"/>
      <c r="AA16" s="14" t="s">
        <v>15</v>
      </c>
      <c r="AB16" s="14"/>
      <c r="AC16" s="14"/>
      <c r="AD16" s="14" t="s">
        <v>17</v>
      </c>
      <c r="AE16" s="14"/>
      <c r="AF16" s="14"/>
      <c r="AG16" s="14"/>
      <c r="AH16" s="84"/>
      <c r="AI16" s="85"/>
      <c r="AJ16" s="86"/>
      <c r="AK16" s="18"/>
    </row>
    <row r="17" spans="1:105" ht="6.95" customHeight="1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8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8"/>
    </row>
    <row r="18" spans="1:105">
      <c r="B18" s="12"/>
      <c r="C18" s="14" t="s">
        <v>18</v>
      </c>
      <c r="D18" s="14"/>
      <c r="E18" s="14"/>
      <c r="F18" s="84"/>
      <c r="G18" s="85"/>
      <c r="H18" s="86"/>
      <c r="I18" s="14"/>
      <c r="J18" s="14"/>
      <c r="K18" s="14"/>
      <c r="L18" s="87" t="s">
        <v>19</v>
      </c>
      <c r="M18" s="87"/>
      <c r="N18" s="87"/>
      <c r="O18" s="87"/>
      <c r="P18" s="88"/>
      <c r="Q18" s="89"/>
      <c r="R18" s="90"/>
      <c r="S18" s="18"/>
      <c r="T18" s="14"/>
      <c r="U18" s="14" t="s">
        <v>20</v>
      </c>
      <c r="V18" s="14"/>
      <c r="W18" s="14"/>
      <c r="X18" s="91"/>
      <c r="Y18" s="92"/>
      <c r="Z18" s="93"/>
      <c r="AA18" s="14"/>
      <c r="AB18" s="14"/>
      <c r="AC18" s="14"/>
      <c r="AD18" s="14"/>
      <c r="AE18" s="14"/>
      <c r="AF18" s="14" t="s">
        <v>21</v>
      </c>
      <c r="AG18" s="14" t="s">
        <v>22</v>
      </c>
      <c r="AH18" s="81"/>
      <c r="AI18" s="82"/>
      <c r="AJ18" s="83"/>
      <c r="AK18" s="18"/>
    </row>
    <row r="19" spans="1:105" ht="6.95" customHeight="1"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8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8"/>
    </row>
    <row r="20" spans="1:105">
      <c r="B20" s="12"/>
      <c r="C20" s="14" t="s">
        <v>23</v>
      </c>
      <c r="D20" s="14"/>
      <c r="E20" s="14"/>
      <c r="F20" s="88"/>
      <c r="G20" s="89"/>
      <c r="H20" s="90"/>
      <c r="I20" s="14"/>
      <c r="J20" s="14"/>
      <c r="K20" s="14"/>
      <c r="L20" s="87" t="s">
        <v>24</v>
      </c>
      <c r="M20" s="87"/>
      <c r="N20" s="87"/>
      <c r="O20" s="87"/>
      <c r="P20" s="88"/>
      <c r="Q20" s="89"/>
      <c r="R20" s="90"/>
      <c r="S20" s="18"/>
      <c r="T20" s="94" t="s">
        <v>25</v>
      </c>
      <c r="U20" s="95"/>
      <c r="V20" s="95"/>
      <c r="W20" s="95"/>
      <c r="X20" s="96"/>
      <c r="Y20" s="97"/>
      <c r="Z20" s="97"/>
      <c r="AA20" s="97"/>
      <c r="AB20" s="97"/>
      <c r="AC20" s="12"/>
      <c r="AD20" s="80" t="s">
        <v>26</v>
      </c>
      <c r="AE20" s="80"/>
      <c r="AF20" s="80"/>
      <c r="AG20" s="80"/>
      <c r="AH20" s="81"/>
      <c r="AI20" s="82"/>
      <c r="AJ20" s="83"/>
      <c r="AK20" s="18"/>
    </row>
    <row r="21" spans="1:105" ht="15" customHeight="1"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8"/>
    </row>
    <row r="22" spans="1:105" s="23" customFormat="1" ht="20.100000000000001" customHeight="1">
      <c r="A22" s="20"/>
      <c r="B22" s="21"/>
      <c r="C22" s="66" t="s">
        <v>27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22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</row>
    <row r="23" spans="1:105" ht="9.9499999999999993" customHeight="1">
      <c r="B23" s="2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5"/>
    </row>
    <row r="24" spans="1:105">
      <c r="B24" s="24"/>
      <c r="C24" s="1" t="s">
        <v>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6"/>
      <c r="Z24" s="26"/>
      <c r="AA24" s="26" t="e">
        <f>K8*F18*(1+F16/100)*0.54/F12*1.08</f>
        <v>#DIV/0!</v>
      </c>
      <c r="AB24" s="26" t="e">
        <f>IF(X20="Reg",AC8*F18*(1+X16/100)*0.54/X12*(F18+2)/F18,AC8*F18*(1+X16/100)*0.54/X12*(F18+3)/F18*1.1)</f>
        <v>#DIV/0!</v>
      </c>
      <c r="AC24" s="1"/>
      <c r="AD24" s="47"/>
      <c r="AE24" s="48"/>
      <c r="AF24" s="48"/>
      <c r="AG24" s="48"/>
      <c r="AH24" s="48"/>
      <c r="AI24" s="48"/>
      <c r="AJ24" s="49"/>
      <c r="AK24" s="25"/>
    </row>
    <row r="25" spans="1:105" ht="12" customHeight="1">
      <c r="B25" s="2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5"/>
    </row>
    <row r="26" spans="1:105" s="23" customFormat="1" ht="20.100000000000001" customHeight="1">
      <c r="A26" s="20"/>
      <c r="B26" s="21"/>
      <c r="C26" s="66" t="s">
        <v>29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22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1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</row>
    <row r="27" spans="1:105" ht="12" customHeight="1">
      <c r="B27" s="2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5"/>
      <c r="DA27" s="1"/>
    </row>
    <row r="28" spans="1:105">
      <c r="B28" s="24"/>
      <c r="C28" s="56" t="s">
        <v>32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1"/>
      <c r="U28" s="1"/>
      <c r="V28" s="1"/>
      <c r="W28" s="1"/>
      <c r="X28" s="1"/>
      <c r="Y28" s="1"/>
      <c r="Z28" s="1"/>
      <c r="AA28" s="1"/>
      <c r="AB28" s="1"/>
      <c r="AC28" s="1"/>
      <c r="AD28" s="70"/>
      <c r="AE28" s="71"/>
      <c r="AF28" s="71"/>
      <c r="AG28" s="71"/>
      <c r="AH28" s="71"/>
      <c r="AI28" s="71"/>
      <c r="AJ28" s="72"/>
      <c r="AK28" s="25"/>
      <c r="DA28" s="1"/>
    </row>
    <row r="29" spans="1:105" ht="12" customHeight="1">
      <c r="B29" s="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"/>
      <c r="U29" s="1"/>
      <c r="V29" s="1"/>
      <c r="W29" s="1"/>
      <c r="X29" s="1"/>
      <c r="Y29" s="1"/>
      <c r="Z29" s="1"/>
      <c r="AA29" s="1"/>
      <c r="AB29" s="1"/>
      <c r="AC29" s="1"/>
      <c r="AD29" s="27"/>
      <c r="AE29" s="27"/>
      <c r="AF29" s="27"/>
      <c r="AG29" s="27"/>
      <c r="AH29" s="27"/>
      <c r="AI29" s="27"/>
      <c r="AJ29" s="27"/>
      <c r="AK29" s="25"/>
      <c r="DA29" s="1"/>
    </row>
    <row r="30" spans="1:105" ht="14.1" customHeight="1">
      <c r="B30" s="24"/>
      <c r="C30" s="3" t="str">
        <f>IF(D30&lt;&gt;"",COUNTA($D$30:D30)&amp;".","")</f>
        <v/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1"/>
      <c r="Y30" s="1"/>
      <c r="Z30" s="1"/>
      <c r="AA30" s="1"/>
      <c r="AB30" s="1"/>
      <c r="AC30" s="1"/>
      <c r="AD30" s="77" t="str">
        <f>IFERROR(VLOOKUP(D30,$AX$27:$AY$36,2,FALSE),"")</f>
        <v/>
      </c>
      <c r="AE30" s="78"/>
      <c r="AF30" s="78"/>
      <c r="AG30" s="78"/>
      <c r="AH30" s="78"/>
      <c r="AI30" s="78"/>
      <c r="AJ30" s="79"/>
      <c r="AK30" s="25"/>
      <c r="DA30" s="1"/>
    </row>
    <row r="31" spans="1:105" ht="14.1" customHeight="1">
      <c r="B31" s="24"/>
      <c r="C31" s="3" t="str">
        <f>IF(D31&lt;&gt;"",COUNTA($D$30:D31)&amp;".","")</f>
        <v/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1"/>
      <c r="Y31" s="1"/>
      <c r="Z31" s="1"/>
      <c r="AA31" s="1"/>
      <c r="AB31" s="1"/>
      <c r="AC31" s="1"/>
      <c r="AD31" s="77" t="str">
        <f t="shared" ref="AD31:AD36" si="0">IFERROR(VLOOKUP(D31,$AX$27:$AY$36,2,FALSE),"")</f>
        <v/>
      </c>
      <c r="AE31" s="78"/>
      <c r="AF31" s="78"/>
      <c r="AG31" s="78"/>
      <c r="AH31" s="78"/>
      <c r="AI31" s="78"/>
      <c r="AJ31" s="79"/>
      <c r="AK31" s="25"/>
      <c r="DA31" s="1"/>
    </row>
    <row r="32" spans="1:105" ht="14.1" customHeight="1">
      <c r="B32" s="24"/>
      <c r="C32" s="3" t="str">
        <f>IF(D32&lt;&gt;"",COUNTA($D$30:D32)&amp;".","")</f>
        <v/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1"/>
      <c r="Y32" s="1"/>
      <c r="Z32" s="1"/>
      <c r="AA32" s="1"/>
      <c r="AB32" s="1"/>
      <c r="AC32" s="1"/>
      <c r="AD32" s="77" t="str">
        <f t="shared" si="0"/>
        <v/>
      </c>
      <c r="AE32" s="78"/>
      <c r="AF32" s="78"/>
      <c r="AG32" s="78"/>
      <c r="AH32" s="78"/>
      <c r="AI32" s="78"/>
      <c r="AJ32" s="79"/>
      <c r="AK32" s="25"/>
      <c r="DA32" s="1"/>
    </row>
    <row r="33" spans="1:105" s="23" customFormat="1" ht="14.1" customHeight="1">
      <c r="A33" s="20"/>
      <c r="B33" s="24"/>
      <c r="C33" s="3" t="str">
        <f>IF(D33&lt;&gt;"",COUNTA($D$30:D33)&amp;".","")</f>
        <v/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1"/>
      <c r="Y33" s="1"/>
      <c r="Z33" s="1"/>
      <c r="AA33" s="1"/>
      <c r="AB33" s="1"/>
      <c r="AC33" s="1"/>
      <c r="AD33" s="77" t="str">
        <f t="shared" si="0"/>
        <v/>
      </c>
      <c r="AE33" s="78"/>
      <c r="AF33" s="78"/>
      <c r="AG33" s="78"/>
      <c r="AH33" s="78"/>
      <c r="AI33" s="78"/>
      <c r="AJ33" s="79"/>
      <c r="AK33" s="25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1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</row>
    <row r="34" spans="1:105" ht="14.1" customHeight="1">
      <c r="B34" s="24"/>
      <c r="C34" s="3" t="str">
        <f>IF(D34&lt;&gt;"",COUNTA($D$30:D34)&amp;".","")</f>
        <v/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1"/>
      <c r="Y34" s="1"/>
      <c r="Z34" s="1"/>
      <c r="AA34" s="1"/>
      <c r="AB34" s="1"/>
      <c r="AC34" s="1"/>
      <c r="AD34" s="77" t="str">
        <f t="shared" si="0"/>
        <v/>
      </c>
      <c r="AE34" s="78"/>
      <c r="AF34" s="78"/>
      <c r="AG34" s="78"/>
      <c r="AH34" s="78"/>
      <c r="AI34" s="78"/>
      <c r="AJ34" s="79"/>
      <c r="AK34" s="25"/>
      <c r="DA34" s="1"/>
    </row>
    <row r="35" spans="1:105" ht="14.1" customHeight="1">
      <c r="B35" s="24"/>
      <c r="C35" s="3" t="str">
        <f>IF(D35&lt;&gt;"",COUNTA($D$30:D35)&amp;".","")</f>
        <v/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1"/>
      <c r="Y35" s="1"/>
      <c r="Z35" s="1"/>
      <c r="AA35" s="1"/>
      <c r="AB35" s="1"/>
      <c r="AC35" s="1"/>
      <c r="AD35" s="77" t="str">
        <f t="shared" si="0"/>
        <v/>
      </c>
      <c r="AE35" s="78"/>
      <c r="AF35" s="78"/>
      <c r="AG35" s="78"/>
      <c r="AH35" s="78"/>
      <c r="AI35" s="78"/>
      <c r="AJ35" s="79"/>
      <c r="AK35" s="25"/>
      <c r="DA35" s="1"/>
    </row>
    <row r="36" spans="1:105" ht="14.1" customHeight="1">
      <c r="B36" s="24"/>
      <c r="C36" s="3" t="str">
        <f>IF(D36&lt;&gt;"",COUNTA($D$30:D36)&amp;".","")</f>
        <v/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1"/>
      <c r="Y36" s="1"/>
      <c r="Z36" s="1"/>
      <c r="AA36" s="1"/>
      <c r="AB36" s="1"/>
      <c r="AC36" s="1"/>
      <c r="AD36" s="77" t="str">
        <f t="shared" si="0"/>
        <v/>
      </c>
      <c r="AE36" s="78"/>
      <c r="AF36" s="78"/>
      <c r="AG36" s="78"/>
      <c r="AH36" s="78"/>
      <c r="AI36" s="78"/>
      <c r="AJ36" s="79"/>
      <c r="AK36" s="25"/>
      <c r="DA36" s="1"/>
    </row>
    <row r="37" spans="1:105" ht="14.1" customHeight="1">
      <c r="B37" s="24"/>
      <c r="C37" s="28" t="s">
        <v>33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74"/>
      <c r="AE37" s="75"/>
      <c r="AF37" s="75"/>
      <c r="AG37" s="75"/>
      <c r="AH37" s="75"/>
      <c r="AI37" s="75"/>
      <c r="AJ37" s="76"/>
      <c r="AK37" s="25"/>
    </row>
    <row r="38" spans="1:105" s="23" customFormat="1" ht="20.100000000000001" customHeight="1">
      <c r="A38" s="20"/>
      <c r="B38" s="2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5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</row>
    <row r="39" spans="1:105" ht="20.100000000000001" customHeight="1">
      <c r="B39" s="21"/>
      <c r="C39" s="66" t="s">
        <v>34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22"/>
    </row>
    <row r="40" spans="1:105">
      <c r="B40" s="2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5"/>
    </row>
    <row r="41" spans="1:105" ht="14.25" customHeight="1">
      <c r="B41" s="24"/>
      <c r="C41" s="56" t="s">
        <v>30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1"/>
      <c r="U41" s="1"/>
      <c r="V41" s="1"/>
      <c r="W41" s="1"/>
      <c r="X41" s="1"/>
      <c r="Y41" s="1"/>
      <c r="Z41" s="1"/>
      <c r="AA41" s="1"/>
      <c r="AB41" s="1"/>
      <c r="AC41" s="1"/>
      <c r="AD41" s="47"/>
      <c r="AE41" s="48"/>
      <c r="AF41" s="48"/>
      <c r="AG41" s="48"/>
      <c r="AH41" s="48"/>
      <c r="AI41" s="48"/>
      <c r="AJ41" s="49"/>
      <c r="AK41" s="25"/>
      <c r="AM41" s="73"/>
      <c r="AN41" s="73"/>
      <c r="AO41" s="73"/>
      <c r="AP41" s="73"/>
      <c r="AQ41" s="73"/>
      <c r="AR41" s="73"/>
      <c r="AS41" s="73"/>
      <c r="AT41" s="73"/>
      <c r="AU41" s="43"/>
      <c r="AV41" s="43"/>
    </row>
    <row r="42" spans="1:105">
      <c r="B42" s="24"/>
      <c r="C42" s="56" t="s">
        <v>31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1"/>
      <c r="U42" s="1"/>
      <c r="V42" s="1"/>
      <c r="W42" s="1"/>
      <c r="X42" s="1"/>
      <c r="Y42" s="1"/>
      <c r="Z42" s="1"/>
      <c r="AA42" s="1"/>
      <c r="AB42" s="1"/>
      <c r="AC42" s="1"/>
      <c r="AD42" s="70"/>
      <c r="AE42" s="71"/>
      <c r="AF42" s="71"/>
      <c r="AG42" s="71"/>
      <c r="AH42" s="71"/>
      <c r="AI42" s="71"/>
      <c r="AJ42" s="72"/>
      <c r="AK42" s="25"/>
      <c r="AM42" s="73"/>
      <c r="AN42" s="73"/>
      <c r="AO42" s="73"/>
      <c r="AP42" s="73"/>
      <c r="AQ42" s="73"/>
      <c r="AR42" s="73"/>
      <c r="AS42" s="73"/>
      <c r="AT42" s="73"/>
      <c r="AU42" s="43"/>
      <c r="AV42" s="43"/>
    </row>
    <row r="43" spans="1:105">
      <c r="B43" s="2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"/>
      <c r="U43" s="1"/>
      <c r="V43" s="1"/>
      <c r="W43" s="1"/>
      <c r="X43" s="1"/>
      <c r="Y43" s="1"/>
      <c r="Z43" s="1"/>
      <c r="AA43" s="1"/>
      <c r="AB43" s="1"/>
      <c r="AC43" s="1"/>
      <c r="AD43" s="27"/>
      <c r="AE43" s="27"/>
      <c r="AF43" s="27"/>
      <c r="AG43" s="27"/>
      <c r="AH43" s="27"/>
      <c r="AI43" s="27"/>
      <c r="AJ43" s="27"/>
      <c r="AK43" s="25"/>
      <c r="AM43" s="73"/>
      <c r="AN43" s="73"/>
      <c r="AO43" s="73"/>
      <c r="AP43" s="73"/>
      <c r="AQ43" s="73"/>
      <c r="AR43" s="73"/>
      <c r="AS43" s="73"/>
      <c r="AT43" s="73"/>
      <c r="AU43" s="43"/>
      <c r="AV43" s="43"/>
    </row>
    <row r="44" spans="1:105">
      <c r="B44" s="24"/>
      <c r="C44" s="28" t="s">
        <v>35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74"/>
      <c r="AE44" s="75"/>
      <c r="AF44" s="75"/>
      <c r="AG44" s="75"/>
      <c r="AH44" s="75"/>
      <c r="AI44" s="75"/>
      <c r="AJ44" s="76"/>
      <c r="AK44" s="25"/>
      <c r="AM44" s="73"/>
      <c r="AN44" s="73"/>
      <c r="AO44" s="73"/>
      <c r="AP44" s="73"/>
      <c r="AQ44" s="73"/>
      <c r="AR44" s="73"/>
      <c r="AS44" s="73"/>
      <c r="AT44" s="73"/>
      <c r="AU44" s="43"/>
      <c r="AV44" s="43"/>
    </row>
    <row r="45" spans="1:105">
      <c r="B45" s="2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5"/>
    </row>
    <row r="46" spans="1:105">
      <c r="B46" s="21"/>
      <c r="C46" s="66" t="s">
        <v>36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22"/>
      <c r="BA46" s="4"/>
      <c r="BB46" s="4"/>
      <c r="BC46" s="4"/>
      <c r="BD46" s="4"/>
      <c r="BE46" s="4"/>
      <c r="BF46" s="4"/>
      <c r="BG46" s="4"/>
      <c r="BH46" s="4"/>
      <c r="BI46" s="4"/>
    </row>
    <row r="47" spans="1:105">
      <c r="B47" s="2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5"/>
    </row>
    <row r="48" spans="1:105" ht="12.75" customHeight="1">
      <c r="B48" s="24"/>
      <c r="C48" s="56" t="s">
        <v>30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1"/>
      <c r="U48" s="1"/>
      <c r="V48" s="1"/>
      <c r="W48" s="1"/>
      <c r="X48" s="1"/>
      <c r="Y48" s="1"/>
      <c r="Z48" s="1"/>
      <c r="AA48" s="1"/>
      <c r="AB48" s="1"/>
      <c r="AC48" s="1"/>
      <c r="AD48" s="47"/>
      <c r="AE48" s="48"/>
      <c r="AF48" s="48"/>
      <c r="AG48" s="48"/>
      <c r="AH48" s="48"/>
      <c r="AI48" s="48"/>
      <c r="AJ48" s="49"/>
      <c r="AK48" s="25"/>
    </row>
    <row r="49" spans="2:54">
      <c r="B49" s="24"/>
      <c r="C49" s="56" t="s">
        <v>37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1"/>
      <c r="U49" s="1"/>
      <c r="V49" s="1"/>
      <c r="W49" s="1"/>
      <c r="X49" s="1"/>
      <c r="Y49" s="1"/>
      <c r="Z49" s="1"/>
      <c r="AA49" s="1"/>
      <c r="AB49" s="1"/>
      <c r="AC49" s="1"/>
      <c r="AD49" s="70"/>
      <c r="AE49" s="71"/>
      <c r="AF49" s="71"/>
      <c r="AG49" s="71"/>
      <c r="AH49" s="71"/>
      <c r="AI49" s="71"/>
      <c r="AJ49" s="72"/>
      <c r="AK49" s="25"/>
    </row>
    <row r="50" spans="2:54" ht="12" customHeight="1">
      <c r="B50" s="24"/>
      <c r="C50" s="3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5"/>
    </row>
    <row r="51" spans="2:54">
      <c r="B51" s="24"/>
      <c r="C51" s="3" t="str">
        <f>IF(D51&lt;&gt;"",COUNTA($D$51:D51)&amp;".","")</f>
        <v/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1"/>
      <c r="Y51" s="1"/>
      <c r="Z51" s="1"/>
      <c r="AA51" s="1"/>
      <c r="AB51" s="1"/>
      <c r="AC51" s="1"/>
      <c r="AD51" s="47"/>
      <c r="AE51" s="48"/>
      <c r="AF51" s="48"/>
      <c r="AG51" s="48"/>
      <c r="AH51" s="48"/>
      <c r="AI51" s="48"/>
      <c r="AJ51" s="49"/>
      <c r="AK51" s="25"/>
    </row>
    <row r="52" spans="2:54">
      <c r="B52" s="24"/>
      <c r="C52" s="3" t="str">
        <f>IF(D52&lt;&gt;"",COUNTA($D$51:D52)&amp;".","")</f>
        <v/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1"/>
      <c r="Y52" s="1"/>
      <c r="Z52" s="1"/>
      <c r="AA52" s="1"/>
      <c r="AB52" s="1"/>
      <c r="AC52" s="1"/>
      <c r="AD52" s="47"/>
      <c r="AE52" s="48"/>
      <c r="AF52" s="48"/>
      <c r="AG52" s="48"/>
      <c r="AH52" s="48"/>
      <c r="AI52" s="48"/>
      <c r="AJ52" s="49"/>
      <c r="AK52" s="25"/>
    </row>
    <row r="53" spans="2:54">
      <c r="B53" s="24"/>
      <c r="C53" s="3" t="str">
        <f>IF(D53&lt;&gt;"",COUNTA($D$51:D53)&amp;".","")</f>
        <v/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"/>
      <c r="Y53" s="1"/>
      <c r="Z53" s="1"/>
      <c r="AA53" s="1"/>
      <c r="AB53" s="1"/>
      <c r="AC53" s="1"/>
      <c r="AD53" s="47"/>
      <c r="AE53" s="48"/>
      <c r="AF53" s="48"/>
      <c r="AG53" s="48"/>
      <c r="AH53" s="48"/>
      <c r="AI53" s="48"/>
      <c r="AJ53" s="49"/>
      <c r="AK53" s="25"/>
    </row>
    <row r="54" spans="2:54">
      <c r="B54" s="24"/>
      <c r="C54" s="3" t="str">
        <f>IF(D54&lt;&gt;"",COUNTA($D$51:D54)&amp;".","")</f>
        <v/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"/>
      <c r="Y54" s="1"/>
      <c r="Z54" s="1"/>
      <c r="AA54" s="1"/>
      <c r="AB54" s="1"/>
      <c r="AC54" s="1"/>
      <c r="AD54" s="47"/>
      <c r="AE54" s="48"/>
      <c r="AF54" s="48"/>
      <c r="AG54" s="48"/>
      <c r="AH54" s="48"/>
      <c r="AI54" s="48"/>
      <c r="AJ54" s="49"/>
      <c r="AK54" s="25"/>
    </row>
    <row r="55" spans="2:54">
      <c r="B55" s="24"/>
      <c r="C55" s="3" t="str">
        <f>IF(D55&lt;&gt;"",COUNTA($D$51:D55)&amp;".","")</f>
        <v/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1"/>
      <c r="Y55" s="1"/>
      <c r="Z55" s="1"/>
      <c r="AA55" s="1"/>
      <c r="AB55" s="1"/>
      <c r="AC55" s="1"/>
      <c r="AD55" s="47"/>
      <c r="AE55" s="48"/>
      <c r="AF55" s="48"/>
      <c r="AG55" s="48"/>
      <c r="AH55" s="48"/>
      <c r="AI55" s="48"/>
      <c r="AJ55" s="49"/>
      <c r="AK55" s="25"/>
    </row>
    <row r="56" spans="2:54">
      <c r="B56" s="24"/>
      <c r="C56" s="3" t="str">
        <f>IF(D56&lt;&gt;"",COUNTA($D$51:D56)&amp;".","")</f>
        <v/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1"/>
      <c r="Y56" s="1"/>
      <c r="Z56" s="1"/>
      <c r="AA56" s="1"/>
      <c r="AB56" s="1"/>
      <c r="AC56" s="1"/>
      <c r="AD56" s="47"/>
      <c r="AE56" s="48"/>
      <c r="AF56" s="48"/>
      <c r="AG56" s="48"/>
      <c r="AH56" s="48"/>
      <c r="AI56" s="48"/>
      <c r="AJ56" s="49"/>
      <c r="AK56" s="25"/>
    </row>
    <row r="57" spans="2:54" s="1" customFormat="1" ht="14.25" customHeight="1">
      <c r="B57" s="24"/>
      <c r="C57" s="3" t="str">
        <f>IF(D57&lt;&gt;"",COUNTA($D$51:D57)&amp;".","")</f>
        <v/>
      </c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AD57" s="47"/>
      <c r="AE57" s="48"/>
      <c r="AF57" s="48"/>
      <c r="AG57" s="48"/>
      <c r="AH57" s="48"/>
      <c r="AI57" s="48"/>
      <c r="AJ57" s="49"/>
      <c r="AK57" s="25"/>
    </row>
    <row r="58" spans="2:54" s="1" customFormat="1" ht="14.25" customHeight="1">
      <c r="B58" s="24"/>
      <c r="C58" s="1" t="s">
        <v>38</v>
      </c>
      <c r="D58" s="56" t="s">
        <v>52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AD58" s="47"/>
      <c r="AE58" s="48"/>
      <c r="AF58" s="48"/>
      <c r="AG58" s="48"/>
      <c r="AH58" s="48"/>
      <c r="AI58" s="48"/>
      <c r="AJ58" s="49"/>
      <c r="AK58" s="25"/>
    </row>
    <row r="59" spans="2:54" s="1" customFormat="1" ht="14.25" customHeight="1">
      <c r="B59" s="24"/>
      <c r="C59" s="1" t="s">
        <v>38</v>
      </c>
      <c r="D59" s="56" t="s">
        <v>39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AD59" s="67"/>
      <c r="AE59" s="68"/>
      <c r="AF59" s="68"/>
      <c r="AG59" s="68"/>
      <c r="AH59" s="68"/>
      <c r="AI59" s="68"/>
      <c r="AJ59" s="69"/>
      <c r="AK59" s="25"/>
    </row>
    <row r="60" spans="2:54" s="1" customFormat="1" ht="14.25" customHeight="1">
      <c r="B60" s="2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D60" s="31"/>
      <c r="AE60" s="31"/>
      <c r="AF60" s="31"/>
      <c r="AG60" s="31"/>
      <c r="AH60" s="31"/>
      <c r="AI60" s="31"/>
      <c r="AJ60" s="31"/>
      <c r="AK60" s="25"/>
    </row>
    <row r="61" spans="2:54" s="1" customFormat="1" ht="14.25" customHeight="1">
      <c r="B61" s="32"/>
      <c r="C61" s="28" t="s">
        <v>40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60"/>
      <c r="AE61" s="61"/>
      <c r="AF61" s="61"/>
      <c r="AG61" s="61"/>
      <c r="AH61" s="61"/>
      <c r="AI61" s="61"/>
      <c r="AJ61" s="62"/>
      <c r="AK61" s="33"/>
    </row>
    <row r="62" spans="2:54" s="1" customFormat="1" ht="14.25" customHeight="1">
      <c r="B62" s="24"/>
      <c r="AK62" s="25"/>
      <c r="AY62" s="20"/>
    </row>
    <row r="63" spans="2:54" s="1" customFormat="1" ht="14.25" customHeight="1">
      <c r="B63" s="21"/>
      <c r="C63" s="66" t="s">
        <v>41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22"/>
    </row>
    <row r="64" spans="2:54" s="1" customFormat="1" ht="14.25" customHeight="1">
      <c r="B64" s="24"/>
      <c r="AK64" s="25"/>
    </row>
    <row r="65" spans="2:51" s="1" customFormat="1">
      <c r="B65" s="24"/>
      <c r="C65" s="1" t="s">
        <v>42</v>
      </c>
      <c r="AD65" s="47"/>
      <c r="AE65" s="48"/>
      <c r="AF65" s="48"/>
      <c r="AG65" s="48"/>
      <c r="AH65" s="48"/>
      <c r="AI65" s="48"/>
      <c r="AJ65" s="49"/>
      <c r="AK65" s="25"/>
    </row>
    <row r="66" spans="2:51" s="1" customFormat="1">
      <c r="B66" s="24"/>
      <c r="C66" s="1" t="s">
        <v>5</v>
      </c>
      <c r="AD66" s="47"/>
      <c r="AE66" s="48"/>
      <c r="AF66" s="48"/>
      <c r="AG66" s="48"/>
      <c r="AH66" s="48"/>
      <c r="AI66" s="48"/>
      <c r="AJ66" s="49"/>
      <c r="AK66" s="25"/>
    </row>
    <row r="67" spans="2:51" s="1" customFormat="1" ht="15" customHeight="1">
      <c r="B67" s="24"/>
      <c r="C67" s="1" t="s">
        <v>43</v>
      </c>
      <c r="AD67" s="47"/>
      <c r="AE67" s="48"/>
      <c r="AF67" s="48"/>
      <c r="AG67" s="48"/>
      <c r="AH67" s="48"/>
      <c r="AI67" s="48"/>
      <c r="AJ67" s="49"/>
      <c r="AK67" s="25"/>
    </row>
    <row r="68" spans="2:51" s="1" customFormat="1" ht="15" customHeight="1">
      <c r="B68" s="24"/>
      <c r="C68" s="1" t="s">
        <v>44</v>
      </c>
      <c r="AD68" s="47"/>
      <c r="AE68" s="48"/>
      <c r="AF68" s="48"/>
      <c r="AG68" s="48"/>
      <c r="AH68" s="48"/>
      <c r="AI68" s="48"/>
      <c r="AJ68" s="49"/>
      <c r="AK68" s="25"/>
    </row>
    <row r="69" spans="2:51" s="1" customFormat="1" ht="15" customHeight="1">
      <c r="B69" s="24"/>
      <c r="C69" s="28" t="s">
        <v>45</v>
      </c>
      <c r="D69" s="29"/>
      <c r="E69" s="29"/>
      <c r="F69" s="29"/>
      <c r="G69" s="29"/>
      <c r="H69" s="57"/>
      <c r="I69" s="58"/>
      <c r="J69" s="58"/>
      <c r="K69" s="5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60"/>
      <c r="AE69" s="61"/>
      <c r="AF69" s="61"/>
      <c r="AG69" s="61"/>
      <c r="AH69" s="61"/>
      <c r="AI69" s="61"/>
      <c r="AJ69" s="62"/>
      <c r="AK69" s="25"/>
    </row>
    <row r="70" spans="2:51" s="1" customFormat="1" ht="15" customHeight="1">
      <c r="B70" s="24"/>
      <c r="H70" s="34"/>
      <c r="I70" s="34"/>
      <c r="J70" s="34"/>
      <c r="K70" s="34"/>
      <c r="AD70" s="35"/>
      <c r="AE70" s="35"/>
      <c r="AF70" s="35"/>
      <c r="AG70" s="35"/>
      <c r="AH70" s="35"/>
      <c r="AI70" s="35"/>
      <c r="AJ70" s="35"/>
      <c r="AK70" s="25"/>
    </row>
    <row r="71" spans="2:51" s="1" customFormat="1">
      <c r="B71" s="24"/>
      <c r="C71" s="30" t="s">
        <v>46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AD71" s="63"/>
      <c r="AE71" s="64"/>
      <c r="AF71" s="64"/>
      <c r="AG71" s="64"/>
      <c r="AH71" s="64"/>
      <c r="AI71" s="64"/>
      <c r="AJ71" s="65"/>
      <c r="AK71" s="25"/>
    </row>
    <row r="72" spans="2:51" s="1" customFormat="1">
      <c r="B72" s="24"/>
      <c r="C72" s="30" t="s">
        <v>47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AD72" s="47"/>
      <c r="AE72" s="48"/>
      <c r="AF72" s="48"/>
      <c r="AG72" s="48"/>
      <c r="AH72" s="48"/>
      <c r="AI72" s="48"/>
      <c r="AJ72" s="49"/>
      <c r="AK72" s="25"/>
      <c r="AY72" s="20"/>
    </row>
    <row r="73" spans="2:51" s="1" customFormat="1">
      <c r="B73" s="24"/>
      <c r="C73" s="36" t="s">
        <v>48</v>
      </c>
      <c r="AD73" s="47"/>
      <c r="AE73" s="48"/>
      <c r="AF73" s="48"/>
      <c r="AG73" s="48"/>
      <c r="AH73" s="48"/>
      <c r="AI73" s="48"/>
      <c r="AJ73" s="49"/>
      <c r="AK73" s="25"/>
    </row>
    <row r="74" spans="2:51" s="1" customFormat="1">
      <c r="B74" s="24"/>
      <c r="C74" s="36"/>
      <c r="AD74" s="35"/>
      <c r="AE74" s="35"/>
      <c r="AF74" s="35"/>
      <c r="AG74" s="35"/>
      <c r="AH74" s="35"/>
      <c r="AI74" s="35"/>
      <c r="AJ74" s="35"/>
      <c r="AK74" s="25"/>
    </row>
    <row r="75" spans="2:51" s="1" customFormat="1">
      <c r="B75" s="24"/>
      <c r="C75" s="1" t="s">
        <v>49</v>
      </c>
      <c r="F75" s="46"/>
      <c r="G75" s="46"/>
      <c r="H75" s="46"/>
      <c r="AD75" s="47"/>
      <c r="AE75" s="48"/>
      <c r="AF75" s="48"/>
      <c r="AG75" s="48"/>
      <c r="AH75" s="48"/>
      <c r="AI75" s="48"/>
      <c r="AJ75" s="49"/>
      <c r="AK75" s="25"/>
    </row>
    <row r="76" spans="2:51" s="1" customFormat="1">
      <c r="B76" s="24"/>
      <c r="C76" s="1" t="s">
        <v>50</v>
      </c>
      <c r="F76" s="46"/>
      <c r="G76" s="46"/>
      <c r="H76" s="46"/>
      <c r="AD76" s="47"/>
      <c r="AE76" s="48"/>
      <c r="AF76" s="48"/>
      <c r="AG76" s="48"/>
      <c r="AH76" s="48"/>
      <c r="AI76" s="48"/>
      <c r="AJ76" s="49"/>
      <c r="AK76" s="25"/>
    </row>
    <row r="77" spans="2:51" s="1" customFormat="1">
      <c r="B77" s="24"/>
      <c r="AK77" s="25"/>
    </row>
    <row r="78" spans="2:51" s="1" customFormat="1">
      <c r="B78" s="24"/>
      <c r="C78" s="37" t="s">
        <v>51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50"/>
      <c r="AE78" s="51"/>
      <c r="AF78" s="51"/>
      <c r="AG78" s="51"/>
      <c r="AH78" s="51"/>
      <c r="AI78" s="51"/>
      <c r="AJ78" s="52"/>
      <c r="AK78" s="25"/>
    </row>
    <row r="79" spans="2:51" s="1" customFormat="1">
      <c r="B79" s="24"/>
      <c r="C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53"/>
      <c r="AE79" s="54"/>
      <c r="AF79" s="54"/>
      <c r="AG79" s="54"/>
      <c r="AH79" s="54"/>
      <c r="AI79" s="54"/>
      <c r="AJ79" s="55"/>
      <c r="AK79" s="25"/>
    </row>
    <row r="80" spans="2:51" s="1" customFormat="1"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1"/>
      <c r="AF80" s="41"/>
      <c r="AG80" s="41"/>
      <c r="AH80" s="41"/>
      <c r="AI80" s="41"/>
      <c r="AJ80" s="41"/>
      <c r="AK80" s="42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pans="105:105" s="1" customFormat="1"/>
    <row r="146" spans="105:105" s="1" customFormat="1"/>
    <row r="147" spans="105:105" s="1" customFormat="1"/>
    <row r="148" spans="105:105" s="1" customFormat="1"/>
    <row r="149" spans="105:105" s="1" customFormat="1"/>
    <row r="150" spans="105:105" s="1" customFormat="1"/>
    <row r="151" spans="105:105" s="1" customFormat="1"/>
    <row r="152" spans="105:105" s="1" customFormat="1"/>
    <row r="153" spans="105:105" s="1" customFormat="1"/>
    <row r="154" spans="105:105" s="1" customFormat="1"/>
    <row r="155" spans="105:105" s="1" customFormat="1"/>
    <row r="156" spans="105:105" s="1" customFormat="1"/>
    <row r="157" spans="105:105" s="1" customFormat="1"/>
    <row r="158" spans="105:105" s="1" customFormat="1">
      <c r="DA158" s="2"/>
    </row>
    <row r="159" spans="105:105" s="1" customFormat="1">
      <c r="DA159" s="2"/>
    </row>
    <row r="160" spans="105:105" s="1" customFormat="1">
      <c r="DA160" s="2"/>
    </row>
    <row r="161" spans="105:105" s="1" customFormat="1">
      <c r="DA161" s="2"/>
    </row>
    <row r="162" spans="105:105" s="1" customFormat="1">
      <c r="DA162" s="2"/>
    </row>
    <row r="163" spans="105:105" s="1" customFormat="1">
      <c r="DA163" s="2"/>
    </row>
    <row r="164" spans="105:105" s="1" customFormat="1">
      <c r="DA164" s="2"/>
    </row>
    <row r="165" spans="105:105" s="1" customFormat="1">
      <c r="DA165" s="2"/>
    </row>
    <row r="166" spans="105:105" s="1" customFormat="1">
      <c r="DA166" s="2"/>
    </row>
    <row r="167" spans="105:105" s="1" customFormat="1">
      <c r="DA167" s="2"/>
    </row>
    <row r="168" spans="105:105" s="1" customFormat="1">
      <c r="DA168" s="2"/>
    </row>
  </sheetData>
  <mergeCells count="101">
    <mergeCell ref="F10:R10"/>
    <mergeCell ref="X10:AJ10"/>
    <mergeCell ref="B2:H2"/>
    <mergeCell ref="T2:AK2"/>
    <mergeCell ref="B3:F3"/>
    <mergeCell ref="AE3:AK3"/>
    <mergeCell ref="B4:E4"/>
    <mergeCell ref="AC4:AK4"/>
    <mergeCell ref="C6:AJ6"/>
    <mergeCell ref="K8:L8"/>
    <mergeCell ref="Q8:R8"/>
    <mergeCell ref="AC8:AD8"/>
    <mergeCell ref="AI8:AJ8"/>
    <mergeCell ref="F12:R12"/>
    <mergeCell ref="X12:AJ12"/>
    <mergeCell ref="F14:R14"/>
    <mergeCell ref="X14:AJ14"/>
    <mergeCell ref="F16:H16"/>
    <mergeCell ref="L16:O16"/>
    <mergeCell ref="P16:R16"/>
    <mergeCell ref="X16:Z16"/>
    <mergeCell ref="AH16:AJ16"/>
    <mergeCell ref="C28:S28"/>
    <mergeCell ref="AD28:AJ28"/>
    <mergeCell ref="F18:H18"/>
    <mergeCell ref="L18:O18"/>
    <mergeCell ref="P18:R18"/>
    <mergeCell ref="X18:Z18"/>
    <mergeCell ref="AH18:AJ18"/>
    <mergeCell ref="F20:H20"/>
    <mergeCell ref="L20:O20"/>
    <mergeCell ref="P20:R20"/>
    <mergeCell ref="T20:W20"/>
    <mergeCell ref="X20:AB20"/>
    <mergeCell ref="AD20:AG20"/>
    <mergeCell ref="AH20:AJ20"/>
    <mergeCell ref="C22:AJ22"/>
    <mergeCell ref="AD24:AJ24"/>
    <mergeCell ref="C26:AJ26"/>
    <mergeCell ref="D30:W30"/>
    <mergeCell ref="AD30:AJ30"/>
    <mergeCell ref="D31:W31"/>
    <mergeCell ref="AD31:AJ31"/>
    <mergeCell ref="D32:W32"/>
    <mergeCell ref="AD32:AJ32"/>
    <mergeCell ref="D33:W33"/>
    <mergeCell ref="AD33:AJ33"/>
    <mergeCell ref="D34:W34"/>
    <mergeCell ref="AD34:AJ34"/>
    <mergeCell ref="D35:W35"/>
    <mergeCell ref="AD35:AJ35"/>
    <mergeCell ref="C48:S48"/>
    <mergeCell ref="AD48:AJ48"/>
    <mergeCell ref="D36:W36"/>
    <mergeCell ref="AD36:AJ36"/>
    <mergeCell ref="AD37:AJ37"/>
    <mergeCell ref="C39:AJ39"/>
    <mergeCell ref="C41:S41"/>
    <mergeCell ref="AD41:AJ41"/>
    <mergeCell ref="AM41:AT44"/>
    <mergeCell ref="C42:S42"/>
    <mergeCell ref="AD42:AJ42"/>
    <mergeCell ref="AD44:AJ44"/>
    <mergeCell ref="C46:AJ46"/>
    <mergeCell ref="C49:S49"/>
    <mergeCell ref="AD49:AJ49"/>
    <mergeCell ref="D51:W51"/>
    <mergeCell ref="AD51:AJ51"/>
    <mergeCell ref="D52:W52"/>
    <mergeCell ref="AD52:AJ52"/>
    <mergeCell ref="D53:W53"/>
    <mergeCell ref="AD53:AJ53"/>
    <mergeCell ref="D54:W54"/>
    <mergeCell ref="AD54:AJ54"/>
    <mergeCell ref="D55:W55"/>
    <mergeCell ref="AD55:AJ55"/>
    <mergeCell ref="AD67:AJ67"/>
    <mergeCell ref="AD68:AJ68"/>
    <mergeCell ref="D56:W56"/>
    <mergeCell ref="AD56:AJ56"/>
    <mergeCell ref="D57:W57"/>
    <mergeCell ref="AD57:AJ57"/>
    <mergeCell ref="D59:W59"/>
    <mergeCell ref="AD59:AJ59"/>
    <mergeCell ref="AD58:AJ58"/>
    <mergeCell ref="F76:H76"/>
    <mergeCell ref="AD76:AJ76"/>
    <mergeCell ref="AD78:AJ78"/>
    <mergeCell ref="AD79:AJ79"/>
    <mergeCell ref="D58:W58"/>
    <mergeCell ref="H69:K69"/>
    <mergeCell ref="AD69:AJ69"/>
    <mergeCell ref="AD71:AJ71"/>
    <mergeCell ref="AD72:AJ72"/>
    <mergeCell ref="AD73:AJ73"/>
    <mergeCell ref="F75:H75"/>
    <mergeCell ref="AD75:AJ75"/>
    <mergeCell ref="AD61:AJ61"/>
    <mergeCell ref="C63:AJ63"/>
    <mergeCell ref="AD65:AJ65"/>
    <mergeCell ref="AD66:AJ66"/>
  </mergeCells>
  <printOptions horizontalCentered="1"/>
  <pageMargins left="0.39370078740157499" right="0.15" top="0.8" bottom="0.39370078740157499" header="0.31496062992126" footer="0.31496062992126"/>
  <pageSetup paperSize="9" scale="8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Oracle's PC</cp:lastModifiedBy>
  <dcterms:created xsi:type="dcterms:W3CDTF">2023-03-20T07:03:23Z</dcterms:created>
  <dcterms:modified xsi:type="dcterms:W3CDTF">2023-03-20T07:57:21Z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6f82d234-3550-4c9a-bed3-66e008b4ed7c</vt:lpwstr>
  </property>
</Properties>
</file>