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acle's PC\source\repos\adeliaaanrftrn\Marketing-Tools\Marketing Tools\bin\Debug\Reports\Excel\"/>
    </mc:Choice>
  </mc:AlternateContent>
  <xr:revisionPtr revIDLastSave="0" documentId="13_ncr:1_{04F8CF15-2319-4057-BF5F-6A31F19AD4E3}" xr6:coauthVersionLast="47" xr6:coauthVersionMax="47" xr10:uidLastSave="{00000000-0000-0000-0000-000000000000}"/>
  <bookViews>
    <workbookView xWindow="3810" yWindow="3810" windowWidth="14115" windowHeight="11415" xr2:uid="{00000000-000D-0000-FFFF-FFFF00000000}"/>
  </bookViews>
  <sheets>
    <sheet name="Cost Sheet" sheetId="2" r:id="rId1"/>
  </sheets>
  <definedNames>
    <definedName name="Class" localSheetId="0">#REF!</definedName>
    <definedName name="Class">#REF!</definedName>
    <definedName name="Deliv" localSheetId="0">#REF!</definedName>
    <definedName name="Deliv">#REF!</definedName>
    <definedName name="Design" localSheetId="0">#REF!</definedName>
    <definedName name="Design">#REF!</definedName>
    <definedName name="Dyes" localSheetId="0">#REF!</definedName>
    <definedName name="Dyes">#REF!</definedName>
    <definedName name="Flow" localSheetId="0">#REF!</definedName>
    <definedName name="Flow">#REF!</definedName>
    <definedName name="greigeloss">#REF!</definedName>
    <definedName name="Kategori" localSheetId="0">#REF!</definedName>
    <definedName name="Kategori">#REF!</definedName>
    <definedName name="KK">#REF!</definedName>
    <definedName name="losstype" localSheetId="0">#REF!</definedName>
    <definedName name="losstype">#REF!</definedName>
    <definedName name="Machine" localSheetId="0">#REF!</definedName>
    <definedName name="Machine">#REF!</definedName>
    <definedName name="method" localSheetId="0">#REF!</definedName>
    <definedName name="method">#REF!</definedName>
    <definedName name="Packing" localSheetId="0">#REF!</definedName>
    <definedName name="Packing">#REF!</definedName>
    <definedName name="_xlnm.Print_Area" localSheetId="0">'Cost Sheet'!$B$2:$AK$72</definedName>
    <definedName name="Process" localSheetId="0">#REF!</definedName>
    <definedName name="Process">#REF!</definedName>
    <definedName name="Size" localSheetId="0">#REF!</definedName>
    <definedName name="Size">#REF!</definedName>
    <definedName name="Type" localSheetId="0">#REF!</definedName>
    <definedName name="Type">#REF!</definedName>
    <definedName name="yarntype">#REF!</definedName>
    <definedName name="Y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2" l="1"/>
  <c r="D53" i="2"/>
  <c r="D52" i="2"/>
  <c r="D51" i="2"/>
  <c r="D50" i="2"/>
  <c r="D49" i="2"/>
  <c r="D47" i="2"/>
  <c r="D46" i="2"/>
  <c r="D44" i="2"/>
  <c r="D40" i="2"/>
  <c r="D41" i="2"/>
  <c r="D42" i="2"/>
  <c r="D43" i="2"/>
  <c r="D39" i="2"/>
</calcChain>
</file>

<file path=xl/sharedStrings.xml><?xml version="1.0" encoding="utf-8"?>
<sst xmlns="http://schemas.openxmlformats.org/spreadsheetml/2006/main" count="79" uniqueCount="65">
  <si>
    <t>Dyes</t>
  </si>
  <si>
    <t>Loss</t>
  </si>
  <si>
    <t>Cost Sheet</t>
  </si>
  <si>
    <t>Kurs :</t>
  </si>
  <si>
    <t>CPB</t>
  </si>
  <si>
    <t>RING</t>
  </si>
  <si>
    <t>TYD-340</t>
  </si>
  <si>
    <t>1/1</t>
  </si>
  <si>
    <t>Singeing</t>
  </si>
  <si>
    <t>Exhaust</t>
  </si>
  <si>
    <t>Pad Steam</t>
  </si>
  <si>
    <t>Stenter</t>
  </si>
  <si>
    <t>Pre-Sett</t>
  </si>
  <si>
    <t>Mercerizing</t>
  </si>
  <si>
    <t>*Warp</t>
  </si>
  <si>
    <t>Density :</t>
  </si>
  <si>
    <t>Price :</t>
  </si>
  <si>
    <t>*Weft</t>
  </si>
  <si>
    <t>Class :</t>
  </si>
  <si>
    <t>Soaping</t>
  </si>
  <si>
    <t>Size :</t>
  </si>
  <si>
    <t>Type :</t>
  </si>
  <si>
    <t>Crimp :</t>
  </si>
  <si>
    <t>%</t>
  </si>
  <si>
    <t>Yarn Type:</t>
  </si>
  <si>
    <t>Machine :</t>
  </si>
  <si>
    <t>Width :</t>
  </si>
  <si>
    <t>Design :</t>
  </si>
  <si>
    <t xml:space="preserve">Kategori :  </t>
  </si>
  <si>
    <t>Sizing Cost/Kg :</t>
  </si>
  <si>
    <t>Yard/Kg :</t>
  </si>
  <si>
    <t xml:space="preserve">Gr/Linear :        </t>
  </si>
  <si>
    <t>Yarn</t>
  </si>
  <si>
    <t>Sizing</t>
  </si>
  <si>
    <t>Weaving</t>
  </si>
  <si>
    <t>Sub Total</t>
  </si>
  <si>
    <t>Greige</t>
  </si>
  <si>
    <t>Finishing</t>
  </si>
  <si>
    <t>Margin</t>
  </si>
  <si>
    <t>PPn</t>
  </si>
  <si>
    <t>Sales Price</t>
  </si>
  <si>
    <t>PT. Kahatex</t>
  </si>
  <si>
    <t>Single Yarn Specs</t>
  </si>
  <si>
    <t>GSM :</t>
  </si>
  <si>
    <t>Greige Summary</t>
  </si>
  <si>
    <t>Total Greige</t>
  </si>
  <si>
    <t>Dyeing</t>
  </si>
  <si>
    <t>Desizing</t>
  </si>
  <si>
    <t>Indirect cost</t>
  </si>
  <si>
    <t>Total Finishing</t>
  </si>
  <si>
    <t>Fabric Summary</t>
  </si>
  <si>
    <t>CD</t>
  </si>
  <si>
    <t>COTTON</t>
  </si>
  <si>
    <t>REG</t>
  </si>
  <si>
    <t>NEW / CPB / DARK</t>
  </si>
  <si>
    <t>Packing 100 Yard</t>
  </si>
  <si>
    <t>Delivery Region BDG</t>
  </si>
  <si>
    <t>( LOCAL COTTON )</t>
  </si>
  <si>
    <t>$</t>
  </si>
  <si>
    <t>•</t>
  </si>
  <si>
    <t>Finishing Process</t>
  </si>
  <si>
    <t>Pre-Treatment</t>
  </si>
  <si>
    <t>gjhagd</t>
  </si>
  <si>
    <t>Sparepart</t>
  </si>
  <si>
    <t>Fixed Labour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</si>
</sst>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[$Rp-3809]* #,##0.00_-;\-[$Rp-3809]* #,##0.00_-;_-[$Rp-3809]* &quot;-&quot;??_-;_-@_-"/>
    <numFmt numFmtId="166" formatCode="dd\ mmm\ yyyy"/>
    <numFmt numFmtId="167" formatCode="_-[$Rp-3809]* #,##0_-;\-[$Rp-3809]* #,##0_-;_-[$Rp-3809]* &quot;-&quot;??_-;_-@_-"/>
  </numFmts>
  <fonts count="16" x14ac:knownFonts="1">
    <font>
      <sz val="9"/>
      <color rgb="FF000000"/>
      <name val="Century Gothic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Century Gothic"/>
      <family val="2"/>
      <charset val="1"/>
    </font>
    <font>
      <b/>
      <sz val="14"/>
      <color rgb="FF000000"/>
      <name val="Century Gothic"/>
      <family val="2"/>
    </font>
    <font>
      <b/>
      <u/>
      <sz val="14"/>
      <color rgb="FF336699"/>
      <name val="Century Gothic"/>
      <family val="2"/>
    </font>
    <font>
      <b/>
      <sz val="10"/>
      <color rgb="FF000000"/>
      <name val="Century Gothic"/>
      <family val="2"/>
    </font>
    <font>
      <sz val="9"/>
      <color theme="0"/>
      <name val="Century Gothic"/>
      <family val="2"/>
      <charset val="1"/>
    </font>
    <font>
      <b/>
      <sz val="10"/>
      <color theme="0"/>
      <name val="Century Gothic"/>
      <family val="2"/>
    </font>
    <font>
      <b/>
      <u/>
      <sz val="10"/>
      <color rgb="FF000000"/>
      <name val="Century Gothic"/>
      <family val="2"/>
    </font>
    <font>
      <b/>
      <i/>
      <sz val="9"/>
      <color rgb="FF000000"/>
      <name val="Century Gothic"/>
      <family val="2"/>
    </font>
    <font>
      <sz val="9"/>
      <color rgb="FF336699"/>
      <name val="Century Gothic"/>
      <family val="2"/>
      <charset val="1"/>
    </font>
    <font>
      <b/>
      <i/>
      <sz val="10"/>
      <color rgb="FF000000"/>
      <name val="Century Gothic"/>
      <family val="2"/>
    </font>
    <font>
      <sz val="9"/>
      <color rgb="FF000000"/>
      <name val="Century Gothic"/>
      <family val="2"/>
      <charset val="1"/>
    </font>
    <font>
      <sz val="10"/>
      <color rgb="FF000000"/>
      <name val="Century Gothic"/>
      <family val="2"/>
      <charset val="1"/>
    </font>
    <font>
      <sz val="9"/>
      <color theme="8" tint="-0.249977111117893"/>
      <name val="Century Gothic"/>
      <family val="2"/>
      <charset val="1"/>
    </font>
    <font>
      <b/>
      <sz val="9"/>
      <color rgb="FF00000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8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2" borderId="1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0" fontId="6" fillId="2" borderId="2" xfId="0" applyFont="1" applyFill="1" applyBorder="1"/>
    <xf numFmtId="0" fontId="0" fillId="2" borderId="1" xfId="0" applyFill="1" applyBorder="1"/>
    <xf numFmtId="0" fontId="8" fillId="2" borderId="0" xfId="0" applyFont="1" applyFill="1"/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2" xfId="0" applyFill="1" applyBorder="1"/>
    <xf numFmtId="0" fontId="2" fillId="2" borderId="0" xfId="0" applyFont="1" applyFill="1"/>
    <xf numFmtId="0" fontId="0" fillId="2" borderId="0" xfId="0" applyFill="1" applyAlignment="1">
      <alignment vertical="center"/>
    </xf>
    <xf numFmtId="0" fontId="6" fillId="3" borderId="1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9" fillId="2" borderId="1" xfId="0" applyFont="1" applyFill="1" applyBorder="1"/>
    <xf numFmtId="0" fontId="9" fillId="4" borderId="0" xfId="0" applyFont="1" applyFill="1"/>
    <xf numFmtId="0" fontId="9" fillId="2" borderId="2" xfId="0" applyFont="1" applyFill="1" applyBorder="1"/>
    <xf numFmtId="0" fontId="10" fillId="2" borderId="0" xfId="0" applyFont="1" applyFill="1"/>
    <xf numFmtId="0" fontId="0" fillId="5" borderId="0" xfId="0" applyFill="1"/>
    <xf numFmtId="0" fontId="0" fillId="2" borderId="3" xfId="0" applyFill="1" applyBorder="1"/>
    <xf numFmtId="0" fontId="0" fillId="2" borderId="5" xfId="0" applyFill="1" applyBorder="1"/>
    <xf numFmtId="0" fontId="0" fillId="2" borderId="11" xfId="0" applyFill="1" applyBorder="1"/>
    <xf numFmtId="0" fontId="0" fillId="2" borderId="4" xfId="0" applyFill="1" applyBorder="1"/>
    <xf numFmtId="0" fontId="11" fillId="5" borderId="0" xfId="0" applyFont="1" applyFill="1"/>
    <xf numFmtId="0" fontId="11" fillId="4" borderId="0" xfId="0" applyFont="1" applyFill="1"/>
    <xf numFmtId="0" fontId="0" fillId="2" borderId="0" xfId="0" applyFill="1" applyAlignment="1">
      <alignment horizontal="right"/>
    </xf>
    <xf numFmtId="165" fontId="0" fillId="2" borderId="10" xfId="0" applyNumberFormat="1" applyFill="1" applyBorder="1" applyAlignment="1">
      <alignment horizontal="center"/>
    </xf>
    <xf numFmtId="0" fontId="14" fillId="2" borderId="0" xfId="0" applyFont="1" applyFill="1"/>
    <xf numFmtId="0" fontId="0" fillId="2" borderId="0" xfId="0" applyFill="1" applyAlignment="1">
      <alignment horizontal="left"/>
    </xf>
    <xf numFmtId="9" fontId="13" fillId="2" borderId="0" xfId="3" applyFont="1" applyFill="1" applyAlignment="1">
      <alignment horizontal="center"/>
    </xf>
    <xf numFmtId="167" fontId="9" fillId="4" borderId="8" xfId="0" applyNumberFormat="1" applyFont="1" applyFill="1" applyBorder="1" applyAlignment="1">
      <alignment horizontal="center"/>
    </xf>
    <xf numFmtId="167" fontId="9" fillId="4" borderId="10" xfId="0" applyNumberFormat="1" applyFont="1" applyFill="1" applyBorder="1" applyAlignment="1">
      <alignment horizontal="center"/>
    </xf>
    <xf numFmtId="167" fontId="9" fillId="4" borderId="9" xfId="0" applyNumberFormat="1" applyFon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4" fontId="15" fillId="5" borderId="8" xfId="2" applyFont="1" applyFill="1" applyBorder="1" applyAlignment="1">
      <alignment horizontal="center"/>
    </xf>
    <xf numFmtId="164" fontId="15" fillId="5" borderId="10" xfId="2" applyFont="1" applyFill="1" applyBorder="1" applyAlignment="1">
      <alignment horizontal="center"/>
    </xf>
    <xf numFmtId="164" fontId="15" fillId="5" borderId="9" xfId="2" applyFont="1" applyFill="1" applyBorder="1" applyAlignment="1">
      <alignment horizontal="center"/>
    </xf>
    <xf numFmtId="167" fontId="0" fillId="2" borderId="8" xfId="0" applyNumberFormat="1" applyFill="1" applyBorder="1" applyAlignment="1">
      <alignment horizontal="center"/>
    </xf>
    <xf numFmtId="167" fontId="0" fillId="2" borderId="10" xfId="0" applyNumberFormat="1" applyFill="1" applyBorder="1" applyAlignment="1">
      <alignment horizontal="center"/>
    </xf>
    <xf numFmtId="167" fontId="0" fillId="2" borderId="9" xfId="0" applyNumberFormat="1" applyFill="1" applyBorder="1" applyAlignment="1">
      <alignment horizontal="center"/>
    </xf>
    <xf numFmtId="167" fontId="0" fillId="5" borderId="8" xfId="0" applyNumberFormat="1" applyFill="1" applyBorder="1" applyAlignment="1">
      <alignment horizontal="center"/>
    </xf>
    <xf numFmtId="167" fontId="0" fillId="5" borderId="10" xfId="0" applyNumberFormat="1" applyFill="1" applyBorder="1" applyAlignment="1">
      <alignment horizontal="center"/>
    </xf>
    <xf numFmtId="167" fontId="0" fillId="5" borderId="9" xfId="0" applyNumberFormat="1" applyFill="1" applyBorder="1" applyAlignment="1">
      <alignment horizontal="center"/>
    </xf>
    <xf numFmtId="164" fontId="9" fillId="4" borderId="8" xfId="2" applyFont="1" applyFill="1" applyBorder="1" applyAlignment="1">
      <alignment horizontal="center"/>
    </xf>
    <xf numFmtId="164" fontId="9" fillId="4" borderId="10" xfId="2" applyFont="1" applyFill="1" applyBorder="1" applyAlignment="1">
      <alignment horizontal="center"/>
    </xf>
    <xf numFmtId="164" fontId="9" fillId="4" borderId="9" xfId="2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49" fontId="0" fillId="2" borderId="8" xfId="0" quotePrefix="1" applyNumberFormat="1" applyFill="1" applyBorder="1" applyAlignment="1">
      <alignment horizontal="center"/>
    </xf>
    <xf numFmtId="49" fontId="0" fillId="2" borderId="10" xfId="0" applyNumberFormat="1" applyFill="1" applyBorder="1" applyAlignment="1">
      <alignment horizontal="center"/>
    </xf>
    <xf numFmtId="49" fontId="0" fillId="2" borderId="9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left" indent="1"/>
    </xf>
    <xf numFmtId="0" fontId="0" fillId="2" borderId="10" xfId="0" applyFill="1" applyBorder="1" applyAlignment="1">
      <alignment horizontal="left" indent="1"/>
    </xf>
    <xf numFmtId="0" fontId="0" fillId="2" borderId="9" xfId="0" applyFill="1" applyBorder="1" applyAlignment="1">
      <alignment horizontal="left" indent="1"/>
    </xf>
    <xf numFmtId="167" fontId="2" fillId="2" borderId="8" xfId="0" applyNumberFormat="1" applyFont="1" applyFill="1" applyBorder="1" applyAlignment="1">
      <alignment horizontal="center"/>
    </xf>
    <xf numFmtId="167" fontId="2" fillId="2" borderId="10" xfId="0" applyNumberFormat="1" applyFont="1" applyFill="1" applyBorder="1" applyAlignment="1">
      <alignment horizontal="center"/>
    </xf>
    <xf numFmtId="167" fontId="2" fillId="2" borderId="9" xfId="0" applyNumberFormat="1" applyFon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 applyAlignment="1">
      <alignment horizontal="left"/>
    </xf>
    <xf numFmtId="167" fontId="0" fillId="2" borderId="0" xfId="0" applyNumberFormat="1" applyFill="1" applyAlignment="1">
      <alignment horizontal="center"/>
    </xf>
    <xf numFmtId="166" fontId="2" fillId="2" borderId="0" xfId="0" applyNumberFormat="1" applyFont="1" applyFill="1" applyAlignment="1">
      <alignment horizontal="left"/>
    </xf>
    <xf numFmtId="0" fontId="3" fillId="2" borderId="6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indent="1"/>
    </xf>
    <xf numFmtId="0" fontId="7" fillId="3" borderId="0" xfId="0" applyFont="1" applyFill="1" applyAlignment="1">
      <alignment horizontal="center" vertical="center"/>
    </xf>
  </cellXfs>
  <cellStyles count="4">
    <cellStyle name="Currency" xfId="2" builtinId="4"/>
    <cellStyle name="Normal" xfId="0" builtinId="0"/>
    <cellStyle name="Normal 4" xfId="1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Z160"/>
  <sheetViews>
    <sheetView tabSelected="1" topLeftCell="A52" zoomScaleNormal="100" workbookViewId="0">
      <selection activeCell="AB15" sqref="AB15"/>
    </sheetView>
  </sheetViews>
  <sheetFormatPr defaultColWidth="2.7109375" defaultRowHeight="14.25" x14ac:dyDescent="0.3"/>
  <cols>
    <col min="1" max="1" width="5.7109375" style="1" customWidth="1"/>
    <col min="4" max="4" width="3" bestFit="1" customWidth="1"/>
    <col min="5" max="5" width="3.140625" customWidth="1"/>
    <col min="6" max="6" width="2.7109375" customWidth="1"/>
    <col min="8" max="8" width="2.7109375" customWidth="1"/>
    <col min="28" max="29" width="2.7109375" customWidth="1"/>
    <col min="38" max="104" width="2.7109375" style="1"/>
  </cols>
  <sheetData>
    <row r="1" spans="1:104" ht="9.9499999999999993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104" ht="19.5" thickBot="1" x14ac:dyDescent="0.35">
      <c r="B2" s="82" t="s">
        <v>41</v>
      </c>
      <c r="C2" s="82"/>
      <c r="D2" s="82"/>
      <c r="E2" s="82"/>
      <c r="F2" s="82"/>
      <c r="G2" s="82"/>
      <c r="H2" s="8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78">
        <v>8861</v>
      </c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</row>
    <row r="3" spans="1:104" ht="15" thickTop="1" x14ac:dyDescent="0.3">
      <c r="B3" s="79" t="s">
        <v>2</v>
      </c>
      <c r="C3" s="79"/>
      <c r="D3" s="79"/>
      <c r="E3" s="79"/>
      <c r="F3" s="7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 t="s">
        <v>3</v>
      </c>
      <c r="AD3" s="1"/>
      <c r="AE3" s="80">
        <v>14500</v>
      </c>
      <c r="AF3" s="80"/>
      <c r="AG3" s="80"/>
      <c r="AH3" s="80"/>
      <c r="AI3" s="80"/>
      <c r="AJ3" s="80"/>
      <c r="AK3" s="80"/>
    </row>
    <row r="4" spans="1:104" ht="14.25" customHeight="1" x14ac:dyDescent="0.3">
      <c r="B4" s="81">
        <v>44709</v>
      </c>
      <c r="C4" s="81"/>
      <c r="D4" s="81"/>
      <c r="E4" s="8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9"/>
      <c r="AD4" s="39"/>
      <c r="AE4" s="39"/>
      <c r="AF4" s="39"/>
      <c r="AG4" s="39"/>
      <c r="AH4" s="39"/>
      <c r="AI4" s="39"/>
      <c r="AJ4" s="39"/>
      <c r="AK4" s="39"/>
    </row>
    <row r="5" spans="1:104" ht="5.0999999999999996" customHeigh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104" s="7" customFormat="1" ht="20.100000000000001" customHeight="1" x14ac:dyDescent="0.3">
      <c r="A6" s="2"/>
      <c r="B6" s="3"/>
      <c r="C6" s="4" t="s">
        <v>42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6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</row>
    <row r="7" spans="1:104" ht="9.9499999999999993" customHeight="1" x14ac:dyDescent="0.3">
      <c r="B7" s="8"/>
      <c r="C7" s="9"/>
      <c r="D7" s="9"/>
      <c r="E7" s="9"/>
      <c r="F7" s="9"/>
      <c r="G7" s="9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1"/>
    </row>
    <row r="8" spans="1:104" x14ac:dyDescent="0.3">
      <c r="B8" s="12"/>
      <c r="C8" s="13" t="s">
        <v>14</v>
      </c>
      <c r="D8" s="1"/>
      <c r="E8" s="1"/>
      <c r="F8" s="14"/>
      <c r="G8" s="14"/>
      <c r="H8" s="1" t="s">
        <v>15</v>
      </c>
      <c r="I8" s="1"/>
      <c r="J8" s="1"/>
      <c r="K8" s="76">
        <v>5.4</v>
      </c>
      <c r="L8" s="77"/>
      <c r="M8" s="14"/>
      <c r="N8" s="1" t="s">
        <v>16</v>
      </c>
      <c r="O8" s="1"/>
      <c r="P8" s="36" t="s">
        <v>58</v>
      </c>
      <c r="Q8" s="74">
        <v>5.4</v>
      </c>
      <c r="R8" s="75"/>
      <c r="S8" s="15"/>
      <c r="T8" s="14"/>
      <c r="U8" s="13" t="s">
        <v>17</v>
      </c>
      <c r="V8" s="1"/>
      <c r="W8" s="1"/>
      <c r="X8" s="14"/>
      <c r="Y8" s="14"/>
      <c r="Z8" s="1" t="s">
        <v>15</v>
      </c>
      <c r="AA8" s="1"/>
      <c r="AB8" s="1"/>
      <c r="AC8" s="76">
        <v>5</v>
      </c>
      <c r="AD8" s="77"/>
      <c r="AE8" s="14"/>
      <c r="AF8" s="1" t="s">
        <v>16</v>
      </c>
      <c r="AG8" s="1"/>
      <c r="AH8" s="36" t="s">
        <v>58</v>
      </c>
      <c r="AI8" s="74">
        <v>5</v>
      </c>
      <c r="AJ8" s="75"/>
      <c r="AK8" s="15"/>
      <c r="AL8" s="14"/>
    </row>
    <row r="9" spans="1:104" x14ac:dyDescent="0.3">
      <c r="B9" s="1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6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6"/>
    </row>
    <row r="10" spans="1:104" x14ac:dyDescent="0.3">
      <c r="B10" s="12"/>
      <c r="C10" s="1" t="s">
        <v>18</v>
      </c>
      <c r="D10" s="1"/>
      <c r="E10" s="1"/>
      <c r="F10" s="68" t="s">
        <v>5</v>
      </c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70"/>
      <c r="S10" s="16"/>
      <c r="T10" s="1"/>
      <c r="U10" s="1" t="s">
        <v>18</v>
      </c>
      <c r="V10" s="1"/>
      <c r="W10" s="1"/>
      <c r="X10" s="68" t="s">
        <v>5</v>
      </c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70"/>
      <c r="AK10" s="16"/>
    </row>
    <row r="11" spans="1:104" ht="6.95" customHeight="1" x14ac:dyDescent="0.3">
      <c r="B11" s="1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6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6"/>
    </row>
    <row r="12" spans="1:104" x14ac:dyDescent="0.3">
      <c r="B12" s="12"/>
      <c r="C12" s="1" t="s">
        <v>20</v>
      </c>
      <c r="D12" s="1"/>
      <c r="E12" s="1"/>
      <c r="F12" s="68">
        <v>40</v>
      </c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70"/>
      <c r="S12" s="16"/>
      <c r="T12" s="1"/>
      <c r="U12" s="1" t="s">
        <v>20</v>
      </c>
      <c r="V12" s="1"/>
      <c r="W12" s="1"/>
      <c r="X12" s="68">
        <v>40</v>
      </c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70"/>
      <c r="AK12" s="16"/>
    </row>
    <row r="13" spans="1:104" ht="6.95" customHeight="1" x14ac:dyDescent="0.3">
      <c r="B13" s="1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6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6"/>
    </row>
    <row r="14" spans="1:104" x14ac:dyDescent="0.3">
      <c r="B14" s="12"/>
      <c r="C14" s="1" t="s">
        <v>21</v>
      </c>
      <c r="D14" s="1"/>
      <c r="E14" s="1"/>
      <c r="F14" s="68" t="s">
        <v>51</v>
      </c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70"/>
      <c r="S14" s="16"/>
      <c r="T14" s="1"/>
      <c r="U14" s="1" t="s">
        <v>21</v>
      </c>
      <c r="V14" s="1"/>
      <c r="W14" s="1"/>
      <c r="X14" s="68" t="s">
        <v>51</v>
      </c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70"/>
      <c r="AK14" s="16"/>
    </row>
    <row r="15" spans="1:104" ht="6.95" customHeight="1" x14ac:dyDescent="0.3">
      <c r="B15" s="1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6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6"/>
    </row>
    <row r="16" spans="1:104" x14ac:dyDescent="0.3">
      <c r="B16" s="12"/>
      <c r="C16" s="1" t="s">
        <v>22</v>
      </c>
      <c r="D16" s="1"/>
      <c r="E16" s="1"/>
      <c r="F16" s="59">
        <v>10</v>
      </c>
      <c r="G16" s="60"/>
      <c r="H16" s="61"/>
      <c r="I16" s="1" t="s">
        <v>23</v>
      </c>
      <c r="J16" s="1"/>
      <c r="K16" s="1"/>
      <c r="L16" s="39" t="s">
        <v>24</v>
      </c>
      <c r="M16" s="39"/>
      <c r="N16" s="39"/>
      <c r="O16" s="39"/>
      <c r="P16" s="59" t="s">
        <v>52</v>
      </c>
      <c r="Q16" s="60"/>
      <c r="R16" s="61"/>
      <c r="S16" s="16"/>
      <c r="T16" s="1"/>
      <c r="U16" s="1" t="s">
        <v>22</v>
      </c>
      <c r="V16" s="1"/>
      <c r="W16" s="1"/>
      <c r="X16" s="65">
        <v>4</v>
      </c>
      <c r="Y16" s="66"/>
      <c r="Z16" s="67"/>
      <c r="AA16" s="1" t="s">
        <v>23</v>
      </c>
      <c r="AB16" s="1"/>
      <c r="AC16" s="1"/>
      <c r="AD16" s="1" t="s">
        <v>25</v>
      </c>
      <c r="AE16" s="1"/>
      <c r="AF16" s="1"/>
      <c r="AG16" s="1"/>
      <c r="AH16" s="59" t="s">
        <v>6</v>
      </c>
      <c r="AI16" s="60"/>
      <c r="AJ16" s="61"/>
      <c r="AK16" s="16"/>
    </row>
    <row r="17" spans="1:104" ht="6.95" customHeight="1" x14ac:dyDescent="0.3"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6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6"/>
    </row>
    <row r="18" spans="1:104" x14ac:dyDescent="0.3">
      <c r="B18" s="12"/>
      <c r="C18" s="1" t="s">
        <v>26</v>
      </c>
      <c r="D18" s="1"/>
      <c r="E18" s="1"/>
      <c r="F18" s="59">
        <v>62</v>
      </c>
      <c r="G18" s="60"/>
      <c r="H18" s="61"/>
      <c r="I18" s="1"/>
      <c r="J18" s="1"/>
      <c r="K18" s="1"/>
      <c r="L18" s="39" t="s">
        <v>31</v>
      </c>
      <c r="M18" s="39"/>
      <c r="N18" s="39"/>
      <c r="O18" s="39"/>
      <c r="P18" s="59">
        <v>191.05</v>
      </c>
      <c r="Q18" s="60"/>
      <c r="R18" s="61"/>
      <c r="S18" s="16"/>
      <c r="T18" s="1"/>
      <c r="U18" s="1" t="s">
        <v>27</v>
      </c>
      <c r="V18" s="1"/>
      <c r="W18" s="1"/>
      <c r="X18" s="62" t="s">
        <v>7</v>
      </c>
      <c r="Y18" s="63"/>
      <c r="Z18" s="64"/>
      <c r="AA18" s="1"/>
      <c r="AB18" s="1"/>
      <c r="AC18" s="17" t="s">
        <v>29</v>
      </c>
      <c r="AD18" s="1"/>
      <c r="AE18" s="1"/>
      <c r="AF18" s="1"/>
      <c r="AG18" s="1"/>
      <c r="AH18" s="71">
        <v>2800</v>
      </c>
      <c r="AI18" s="72"/>
      <c r="AJ18" s="73"/>
      <c r="AK18" s="16"/>
    </row>
    <row r="19" spans="1:104" ht="6.95" customHeight="1" x14ac:dyDescent="0.3">
      <c r="B19" s="1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6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6"/>
    </row>
    <row r="20" spans="1:104" x14ac:dyDescent="0.3">
      <c r="B20" s="12"/>
      <c r="C20" s="1" t="s">
        <v>43</v>
      </c>
      <c r="D20" s="1"/>
      <c r="E20" s="1"/>
      <c r="F20" s="59">
        <v>154.52000000000001</v>
      </c>
      <c r="G20" s="60"/>
      <c r="H20" s="61"/>
      <c r="I20" s="1"/>
      <c r="J20" s="1"/>
      <c r="K20" s="1"/>
      <c r="L20" s="39" t="s">
        <v>30</v>
      </c>
      <c r="M20" s="39"/>
      <c r="N20" s="39"/>
      <c r="O20" s="39"/>
      <c r="P20" s="59">
        <v>5.23</v>
      </c>
      <c r="Q20" s="60"/>
      <c r="R20" s="61"/>
      <c r="S20" s="16"/>
      <c r="T20" s="83" t="s">
        <v>28</v>
      </c>
      <c r="U20" s="84"/>
      <c r="V20" s="84"/>
      <c r="W20" s="84"/>
      <c r="X20" s="68" t="s">
        <v>53</v>
      </c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70"/>
      <c r="AK20" s="16"/>
    </row>
    <row r="21" spans="1:104" ht="15" customHeight="1" x14ac:dyDescent="0.3"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6"/>
    </row>
    <row r="22" spans="1:104" s="24" customFormat="1" ht="20.100000000000001" customHeight="1" x14ac:dyDescent="0.3">
      <c r="A22" s="18"/>
      <c r="B22" s="19"/>
      <c r="C22" s="20" t="s">
        <v>44</v>
      </c>
      <c r="D22" s="21"/>
      <c r="E22" s="21"/>
      <c r="F22" s="21"/>
      <c r="G22" s="21"/>
      <c r="H22" s="21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3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</row>
    <row r="23" spans="1:104" ht="9.9499999999999993" customHeight="1" x14ac:dyDescent="0.3"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6"/>
    </row>
    <row r="24" spans="1:104" x14ac:dyDescent="0.3">
      <c r="B24" s="12"/>
      <c r="C24" s="1" t="s">
        <v>32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50">
        <v>562</v>
      </c>
      <c r="AE24" s="51"/>
      <c r="AF24" s="51"/>
      <c r="AG24" s="51"/>
      <c r="AH24" s="51"/>
      <c r="AI24" s="51"/>
      <c r="AJ24" s="52"/>
      <c r="AK24" s="16"/>
    </row>
    <row r="25" spans="1:104" x14ac:dyDescent="0.3">
      <c r="B25" s="12"/>
      <c r="C25" s="1" t="s">
        <v>33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50">
        <v>55</v>
      </c>
      <c r="AE25" s="51"/>
      <c r="AF25" s="51"/>
      <c r="AG25" s="51"/>
      <c r="AH25" s="51"/>
      <c r="AI25" s="51"/>
      <c r="AJ25" s="52"/>
      <c r="AK25" s="16"/>
    </row>
    <row r="26" spans="1:104" x14ac:dyDescent="0.3">
      <c r="B26" s="12"/>
      <c r="C26" s="1" t="s">
        <v>34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50">
        <v>555</v>
      </c>
      <c r="AE26" s="51"/>
      <c r="AF26" s="51"/>
      <c r="AG26" s="51"/>
      <c r="AH26" s="51"/>
      <c r="AI26" s="51"/>
      <c r="AJ26" s="52"/>
      <c r="AK26" s="16"/>
    </row>
    <row r="27" spans="1:104" x14ac:dyDescent="0.3">
      <c r="B27" s="25"/>
      <c r="C27" s="26" t="s">
        <v>35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41">
        <v>5555</v>
      </c>
      <c r="AE27" s="42"/>
      <c r="AF27" s="42"/>
      <c r="AG27" s="42"/>
      <c r="AH27" s="42"/>
      <c r="AI27" s="42"/>
      <c r="AJ27" s="43"/>
      <c r="AK27" s="27"/>
    </row>
    <row r="28" spans="1:104" x14ac:dyDescent="0.3">
      <c r="B28" s="12"/>
      <c r="C28" s="1" t="s">
        <v>1</v>
      </c>
      <c r="D28" s="1"/>
      <c r="E28" s="85">
        <v>10</v>
      </c>
      <c r="F28" s="85"/>
      <c r="G28" s="1" t="s">
        <v>23</v>
      </c>
      <c r="H28" s="39" t="s">
        <v>57</v>
      </c>
      <c r="I28" s="39"/>
      <c r="J28" s="39"/>
      <c r="K28" s="39"/>
      <c r="L28" s="39"/>
      <c r="M28" s="39"/>
      <c r="N28" s="39"/>
      <c r="O28" s="39"/>
      <c r="P28" s="39"/>
      <c r="Q28" s="39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50">
        <v>55</v>
      </c>
      <c r="AE28" s="51"/>
      <c r="AF28" s="51"/>
      <c r="AG28" s="51"/>
      <c r="AH28" s="51"/>
      <c r="AI28" s="51"/>
      <c r="AJ28" s="52"/>
      <c r="AK28" s="16"/>
    </row>
    <row r="29" spans="1:104" x14ac:dyDescent="0.3">
      <c r="B29" s="25"/>
      <c r="C29" s="35" t="s">
        <v>45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41">
        <v>555</v>
      </c>
      <c r="AE29" s="42"/>
      <c r="AF29" s="42"/>
      <c r="AG29" s="42"/>
      <c r="AH29" s="42"/>
      <c r="AI29" s="42"/>
      <c r="AJ29" s="43"/>
      <c r="AK29" s="27"/>
    </row>
    <row r="30" spans="1:104" x14ac:dyDescent="0.3"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56">
        <v>555</v>
      </c>
      <c r="AE30" s="57"/>
      <c r="AF30" s="57"/>
      <c r="AG30" s="57"/>
      <c r="AH30" s="57"/>
      <c r="AI30" s="57"/>
      <c r="AJ30" s="58"/>
      <c r="AK30" s="27"/>
    </row>
    <row r="31" spans="1:104" ht="12" customHeight="1" x14ac:dyDescent="0.3">
      <c r="B31" s="1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6"/>
    </row>
    <row r="32" spans="1:104" s="24" customFormat="1" ht="20.100000000000001" customHeight="1" x14ac:dyDescent="0.3">
      <c r="A32" s="18"/>
      <c r="B32" s="19"/>
      <c r="C32" s="20" t="s">
        <v>46</v>
      </c>
      <c r="D32" s="21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3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</row>
    <row r="33" spans="1:104" ht="9.9499999999999993" customHeight="1" x14ac:dyDescent="0.3">
      <c r="B33" s="1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6"/>
    </row>
    <row r="34" spans="1:104" x14ac:dyDescent="0.3">
      <c r="B34" s="12"/>
      <c r="C34" s="86" t="s">
        <v>54</v>
      </c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1"/>
      <c r="U34" s="1"/>
      <c r="V34" s="1"/>
      <c r="W34" s="1"/>
      <c r="X34" s="1"/>
      <c r="Y34" s="1"/>
      <c r="Z34" s="1"/>
      <c r="AA34" s="1"/>
      <c r="AB34" s="1"/>
      <c r="AC34" s="1"/>
      <c r="AD34" s="44">
        <v>500</v>
      </c>
      <c r="AE34" s="45"/>
      <c r="AF34" s="45"/>
      <c r="AG34" s="45"/>
      <c r="AH34" s="45"/>
      <c r="AI34" s="45"/>
      <c r="AJ34" s="46"/>
      <c r="AK34" s="16"/>
    </row>
    <row r="35" spans="1:104" ht="9.9499999999999993" customHeight="1" x14ac:dyDescent="0.3">
      <c r="B35" s="1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6"/>
    </row>
    <row r="36" spans="1:104" s="24" customFormat="1" ht="20.100000000000001" customHeight="1" x14ac:dyDescent="0.3">
      <c r="A36" s="18"/>
      <c r="B36" s="19"/>
      <c r="C36" s="87" t="s">
        <v>60</v>
      </c>
      <c r="D36" s="87"/>
      <c r="E36" s="87"/>
      <c r="F36" s="87"/>
      <c r="G36" s="87"/>
      <c r="H36" s="87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3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</row>
    <row r="37" spans="1:104" ht="6" customHeight="1" x14ac:dyDescent="0.3">
      <c r="B37" s="1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6"/>
    </row>
    <row r="38" spans="1:104" x14ac:dyDescent="0.3">
      <c r="B38" s="12"/>
      <c r="C38" s="38" t="s">
        <v>61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6"/>
    </row>
    <row r="39" spans="1:104" x14ac:dyDescent="0.3">
      <c r="B39" s="12"/>
      <c r="C39" s="1"/>
      <c r="D39" s="14">
        <f>IF(E39&lt;&gt;"",COUNTA($E$39:E39),"")</f>
        <v>1</v>
      </c>
      <c r="E39" s="39" t="s">
        <v>8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44">
        <v>566</v>
      </c>
      <c r="AE39" s="45"/>
      <c r="AF39" s="45"/>
      <c r="AG39" s="45"/>
      <c r="AH39" s="45"/>
      <c r="AI39" s="45"/>
      <c r="AJ39" s="46"/>
      <c r="AK39" s="16"/>
    </row>
    <row r="40" spans="1:104" x14ac:dyDescent="0.3">
      <c r="B40" s="12"/>
      <c r="C40" s="1"/>
      <c r="D40" s="14">
        <f>IF(E40&lt;&gt;"",COUNTA($E$39:E40),"")</f>
        <v>2</v>
      </c>
      <c r="E40" s="39" t="s">
        <v>47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44">
        <v>544</v>
      </c>
      <c r="AE40" s="45"/>
      <c r="AF40" s="45"/>
      <c r="AG40" s="45"/>
      <c r="AH40" s="45"/>
      <c r="AI40" s="45"/>
      <c r="AJ40" s="46"/>
      <c r="AK40" s="16"/>
    </row>
    <row r="41" spans="1:104" x14ac:dyDescent="0.3">
      <c r="B41" s="12"/>
      <c r="C41" s="1"/>
      <c r="D41" s="14">
        <f>IF(E41&lt;&gt;"",COUNTA($E$39:E41),"")</f>
        <v>3</v>
      </c>
      <c r="E41" s="39" t="s">
        <v>12</v>
      </c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44">
        <v>55</v>
      </c>
      <c r="AE41" s="45"/>
      <c r="AF41" s="45"/>
      <c r="AG41" s="45"/>
      <c r="AH41" s="45"/>
      <c r="AI41" s="45"/>
      <c r="AJ41" s="46"/>
      <c r="AK41" s="16"/>
    </row>
    <row r="42" spans="1:104" x14ac:dyDescent="0.3">
      <c r="B42" s="12"/>
      <c r="C42" s="1"/>
      <c r="D42" s="14">
        <f>IF(E42&lt;&gt;"",COUNTA($E$39:E42),"")</f>
        <v>4</v>
      </c>
      <c r="E42" s="39" t="s">
        <v>13</v>
      </c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44">
        <v>55</v>
      </c>
      <c r="AE42" s="45"/>
      <c r="AF42" s="45"/>
      <c r="AG42" s="45"/>
      <c r="AH42" s="45"/>
      <c r="AI42" s="45"/>
      <c r="AJ42" s="46"/>
      <c r="AK42" s="16"/>
    </row>
    <row r="43" spans="1:104" x14ac:dyDescent="0.3">
      <c r="B43" s="12"/>
      <c r="C43" s="1"/>
      <c r="D43" s="14">
        <f>IF(E43&lt;&gt;"",COUNTA($E$39:E43),"")</f>
        <v>5</v>
      </c>
      <c r="E43" s="39" t="s">
        <v>4</v>
      </c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44">
        <v>55.55</v>
      </c>
      <c r="AE43" s="45"/>
      <c r="AF43" s="45"/>
      <c r="AG43" s="45"/>
      <c r="AH43" s="45"/>
      <c r="AI43" s="45"/>
      <c r="AJ43" s="46"/>
      <c r="AK43" s="16"/>
    </row>
    <row r="44" spans="1:104" x14ac:dyDescent="0.3">
      <c r="B44" s="12"/>
      <c r="C44" s="1"/>
      <c r="D44" s="14">
        <f>IF(E44&lt;&gt;"",COUNTA($E$39:E44),"")</f>
        <v>6</v>
      </c>
      <c r="E44" s="39" t="s">
        <v>10</v>
      </c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44">
        <v>55</v>
      </c>
      <c r="AE44" s="45"/>
      <c r="AF44" s="45"/>
      <c r="AG44" s="45"/>
      <c r="AH44" s="45"/>
      <c r="AI44" s="45"/>
      <c r="AJ44" s="46"/>
      <c r="AK44" s="16"/>
    </row>
    <row r="45" spans="1:104" ht="12.75" customHeight="1" x14ac:dyDescent="0.3">
      <c r="B45" s="12"/>
      <c r="C45" s="38" t="s">
        <v>46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37"/>
      <c r="AE45" s="37"/>
      <c r="AF45" s="37"/>
      <c r="AG45" s="37"/>
      <c r="AH45" s="37"/>
      <c r="AI45" s="37"/>
      <c r="AJ45" s="37"/>
      <c r="AK45" s="16"/>
    </row>
    <row r="46" spans="1:104" x14ac:dyDescent="0.3">
      <c r="B46" s="12"/>
      <c r="C46" s="1"/>
      <c r="D46" s="14">
        <f>IF(E46&lt;&gt;"",COUNTA($E$39:E46),"")</f>
        <v>7</v>
      </c>
      <c r="E46" s="39" t="s">
        <v>9</v>
      </c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44">
        <v>22</v>
      </c>
      <c r="AE46" s="45"/>
      <c r="AF46" s="45"/>
      <c r="AG46" s="45"/>
      <c r="AH46" s="45"/>
      <c r="AI46" s="45"/>
      <c r="AJ46" s="46"/>
      <c r="AK46" s="16"/>
    </row>
    <row r="47" spans="1:104" x14ac:dyDescent="0.3">
      <c r="B47" s="12"/>
      <c r="C47" s="1"/>
      <c r="D47" s="14">
        <f>IF(E47&lt;&gt;"",COUNTA($E$39:E47),"")</f>
        <v>8</v>
      </c>
      <c r="E47" s="39" t="s">
        <v>19</v>
      </c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44">
        <v>2</v>
      </c>
      <c r="AE47" s="45"/>
      <c r="AF47" s="45"/>
      <c r="AG47" s="45"/>
      <c r="AH47" s="45"/>
      <c r="AI47" s="45"/>
      <c r="AJ47" s="46"/>
      <c r="AK47" s="16"/>
    </row>
    <row r="48" spans="1:104" ht="12" customHeight="1" x14ac:dyDescent="0.3">
      <c r="B48" s="12"/>
      <c r="C48" s="38" t="s">
        <v>37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37"/>
      <c r="AE48" s="37"/>
      <c r="AF48" s="37"/>
      <c r="AG48" s="37"/>
      <c r="AH48" s="37"/>
      <c r="AI48" s="37"/>
      <c r="AJ48" s="37"/>
      <c r="AK48" s="16"/>
    </row>
    <row r="49" spans="1:104" x14ac:dyDescent="0.3">
      <c r="B49" s="12"/>
      <c r="C49" s="1"/>
      <c r="D49" s="14">
        <f>IF(E49&lt;&gt;"",COUNTA($E$39:E49),"")</f>
        <v>9</v>
      </c>
      <c r="E49" s="39" t="s">
        <v>11</v>
      </c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44">
        <v>55</v>
      </c>
      <c r="AE49" s="45"/>
      <c r="AF49" s="45"/>
      <c r="AG49" s="45"/>
      <c r="AH49" s="45"/>
      <c r="AI49" s="45"/>
      <c r="AJ49" s="46"/>
      <c r="AK49" s="16"/>
    </row>
    <row r="50" spans="1:104" x14ac:dyDescent="0.3">
      <c r="B50" s="12"/>
      <c r="C50" s="1"/>
      <c r="D50" s="14">
        <f>IF(E50&lt;&gt;"",COUNTA($E$39:E50),"")</f>
        <v>10</v>
      </c>
      <c r="E50" s="39" t="s">
        <v>62</v>
      </c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44">
        <v>56</v>
      </c>
      <c r="AE50" s="45"/>
      <c r="AF50" s="45"/>
      <c r="AG50" s="45"/>
      <c r="AH50" s="45"/>
      <c r="AI50" s="45"/>
      <c r="AJ50" s="46"/>
      <c r="AK50" s="16"/>
    </row>
    <row r="51" spans="1:104" x14ac:dyDescent="0.3">
      <c r="B51" s="12"/>
      <c r="C51" s="1"/>
      <c r="D51" s="14" t="str">
        <f>IF(E51&lt;&gt;"",COUNTA($E$39:E51),"")</f>
        <v/>
      </c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44">
        <v>57</v>
      </c>
      <c r="AE51" s="45"/>
      <c r="AF51" s="45"/>
      <c r="AG51" s="45"/>
      <c r="AH51" s="45"/>
      <c r="AI51" s="45"/>
      <c r="AJ51" s="46"/>
      <c r="AK51" s="16"/>
    </row>
    <row r="52" spans="1:104" x14ac:dyDescent="0.3">
      <c r="B52" s="12"/>
      <c r="C52" s="1"/>
      <c r="D52" s="14" t="str">
        <f>IF(E52&lt;&gt;"",COUNTA($E$39:E52),"")</f>
        <v/>
      </c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44">
        <v>58</v>
      </c>
      <c r="AE52" s="45"/>
      <c r="AF52" s="45"/>
      <c r="AG52" s="45"/>
      <c r="AH52" s="45"/>
      <c r="AI52" s="45"/>
      <c r="AJ52" s="46"/>
      <c r="AK52" s="16"/>
    </row>
    <row r="53" spans="1:104" x14ac:dyDescent="0.3">
      <c r="B53" s="12"/>
      <c r="C53" s="1"/>
      <c r="D53" s="14" t="str">
        <f>IF(E53&lt;&gt;"",COUNTA($E$39:E53),"")</f>
        <v/>
      </c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1"/>
      <c r="V53" s="1"/>
      <c r="W53" s="1"/>
      <c r="X53" s="1"/>
      <c r="Y53" s="1"/>
      <c r="Z53" s="1"/>
      <c r="AA53" s="1"/>
      <c r="AB53" s="1"/>
      <c r="AC53" s="1"/>
      <c r="AD53" s="44">
        <v>59</v>
      </c>
      <c r="AE53" s="45"/>
      <c r="AF53" s="45"/>
      <c r="AG53" s="45"/>
      <c r="AH53" s="45"/>
      <c r="AI53" s="45"/>
      <c r="AJ53" s="46"/>
      <c r="AK53" s="16"/>
    </row>
    <row r="54" spans="1:104" x14ac:dyDescent="0.3">
      <c r="B54" s="12"/>
      <c r="C54" s="1"/>
      <c r="D54" s="14" t="str">
        <f>IF(E54&lt;&gt;"",COUNTA($E$39:E54),"")</f>
        <v/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"/>
      <c r="W54" s="1"/>
      <c r="X54" s="1"/>
      <c r="Y54" s="1"/>
      <c r="Z54" s="1"/>
      <c r="AA54" s="1"/>
      <c r="AB54" s="1"/>
      <c r="AC54" s="1"/>
      <c r="AD54" s="44">
        <v>60</v>
      </c>
      <c r="AE54" s="45"/>
      <c r="AF54" s="45"/>
      <c r="AG54" s="45"/>
      <c r="AH54" s="45"/>
      <c r="AI54" s="45"/>
      <c r="AJ54" s="46"/>
      <c r="AK54" s="16"/>
    </row>
    <row r="55" spans="1:104" x14ac:dyDescent="0.3">
      <c r="B55" s="12"/>
      <c r="C55" s="1"/>
      <c r="D55" s="1" t="s">
        <v>59</v>
      </c>
      <c r="E55" s="39" t="s">
        <v>55</v>
      </c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44">
        <v>22</v>
      </c>
      <c r="AE55" s="45"/>
      <c r="AF55" s="45"/>
      <c r="AG55" s="45"/>
      <c r="AH55" s="45"/>
      <c r="AI55" s="45"/>
      <c r="AJ55" s="46"/>
      <c r="AK55" s="16"/>
    </row>
    <row r="56" spans="1:104" x14ac:dyDescent="0.3">
      <c r="B56" s="12"/>
      <c r="C56" s="1"/>
      <c r="D56" s="1" t="s">
        <v>59</v>
      </c>
      <c r="E56" s="39" t="s">
        <v>56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44">
        <v>100</v>
      </c>
      <c r="AE56" s="45"/>
      <c r="AF56" s="45"/>
      <c r="AG56" s="45"/>
      <c r="AH56" s="45"/>
      <c r="AI56" s="45"/>
      <c r="AJ56" s="46"/>
      <c r="AK56" s="16"/>
    </row>
    <row r="57" spans="1:104" x14ac:dyDescent="0.3">
      <c r="B57" s="12"/>
      <c r="C57" s="38" t="s">
        <v>63</v>
      </c>
      <c r="D57" s="1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44">
        <v>101</v>
      </c>
      <c r="AE57" s="45"/>
      <c r="AF57" s="45"/>
      <c r="AG57" s="45"/>
      <c r="AH57" s="45"/>
      <c r="AI57" s="45"/>
      <c r="AJ57" s="46"/>
      <c r="AK57" s="16"/>
    </row>
    <row r="58" spans="1:104" x14ac:dyDescent="0.3">
      <c r="B58" s="12"/>
      <c r="C58" s="38" t="s">
        <v>64</v>
      </c>
      <c r="D58" s="1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44">
        <v>102</v>
      </c>
      <c r="AE58" s="45"/>
      <c r="AF58" s="45"/>
      <c r="AG58" s="45"/>
      <c r="AH58" s="45"/>
      <c r="AI58" s="45"/>
      <c r="AJ58" s="46"/>
      <c r="AK58" s="16"/>
    </row>
    <row r="59" spans="1:104" x14ac:dyDescent="0.3">
      <c r="B59" s="12"/>
      <c r="C59" s="28" t="s">
        <v>48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44">
        <v>222</v>
      </c>
      <c r="AE59" s="45"/>
      <c r="AF59" s="45"/>
      <c r="AG59" s="45"/>
      <c r="AH59" s="45"/>
      <c r="AI59" s="45"/>
      <c r="AJ59" s="46"/>
      <c r="AK59" s="16"/>
    </row>
    <row r="60" spans="1:104" x14ac:dyDescent="0.3">
      <c r="B60" s="25"/>
      <c r="C60" s="35" t="s">
        <v>49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41">
        <v>1500</v>
      </c>
      <c r="AE60" s="42"/>
      <c r="AF60" s="42"/>
      <c r="AG60" s="42"/>
      <c r="AH60" s="42"/>
      <c r="AI60" s="42"/>
      <c r="AJ60" s="43"/>
      <c r="AK60" s="27"/>
    </row>
    <row r="61" spans="1:104" ht="7.5" customHeight="1" x14ac:dyDescent="0.3">
      <c r="B61" s="1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6"/>
    </row>
    <row r="62" spans="1:104" s="24" customFormat="1" ht="20.100000000000001" customHeight="1" x14ac:dyDescent="0.3">
      <c r="A62" s="18"/>
      <c r="B62" s="19"/>
      <c r="C62" s="20" t="s">
        <v>50</v>
      </c>
      <c r="D62" s="21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3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</row>
    <row r="63" spans="1:104" ht="5.25" customHeight="1" x14ac:dyDescent="0.3">
      <c r="B63" s="1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6"/>
    </row>
    <row r="64" spans="1:104" x14ac:dyDescent="0.3">
      <c r="B64" s="12"/>
      <c r="C64" s="1" t="s">
        <v>36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50">
        <v>2222</v>
      </c>
      <c r="AE64" s="51"/>
      <c r="AF64" s="51"/>
      <c r="AG64" s="51"/>
      <c r="AH64" s="51"/>
      <c r="AI64" s="51"/>
      <c r="AJ64" s="52"/>
      <c r="AK64" s="16"/>
    </row>
    <row r="65" spans="2:37" x14ac:dyDescent="0.3">
      <c r="B65" s="12"/>
      <c r="C65" s="1" t="s">
        <v>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44">
        <v>2222</v>
      </c>
      <c r="AE65" s="45"/>
      <c r="AF65" s="45"/>
      <c r="AG65" s="45"/>
      <c r="AH65" s="45"/>
      <c r="AI65" s="45"/>
      <c r="AJ65" s="46"/>
      <c r="AK65" s="16"/>
    </row>
    <row r="66" spans="2:37" x14ac:dyDescent="0.3">
      <c r="B66" s="12"/>
      <c r="C66" s="1" t="s">
        <v>37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50">
        <v>22</v>
      </c>
      <c r="AE66" s="51"/>
      <c r="AF66" s="51"/>
      <c r="AG66" s="51"/>
      <c r="AH66" s="51"/>
      <c r="AI66" s="51"/>
      <c r="AJ66" s="52"/>
      <c r="AK66" s="16"/>
    </row>
    <row r="67" spans="2:37" x14ac:dyDescent="0.3">
      <c r="B67" s="12"/>
      <c r="C67" s="1" t="s">
        <v>38</v>
      </c>
      <c r="D67" s="1"/>
      <c r="E67" s="1"/>
      <c r="F67" s="40">
        <v>0.1</v>
      </c>
      <c r="G67" s="40"/>
      <c r="H67" s="4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50">
        <v>22</v>
      </c>
      <c r="AE67" s="51"/>
      <c r="AF67" s="51"/>
      <c r="AG67" s="51"/>
      <c r="AH67" s="51"/>
      <c r="AI67" s="51"/>
      <c r="AJ67" s="52"/>
      <c r="AK67" s="16"/>
    </row>
    <row r="68" spans="2:37" x14ac:dyDescent="0.3">
      <c r="B68" s="12"/>
      <c r="C68" s="1" t="s">
        <v>39</v>
      </c>
      <c r="D68" s="1"/>
      <c r="E68" s="1"/>
      <c r="F68" s="40">
        <v>0.11</v>
      </c>
      <c r="G68" s="40"/>
      <c r="H68" s="4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50">
        <v>55</v>
      </c>
      <c r="AE68" s="51"/>
      <c r="AF68" s="51"/>
      <c r="AG68" s="51"/>
      <c r="AH68" s="51"/>
      <c r="AI68" s="51"/>
      <c r="AJ68" s="52"/>
      <c r="AK68" s="16"/>
    </row>
    <row r="69" spans="2:37" ht="4.5" customHeight="1" x14ac:dyDescent="0.3">
      <c r="B69" s="1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6"/>
    </row>
    <row r="70" spans="2:37" x14ac:dyDescent="0.3">
      <c r="B70" s="12"/>
      <c r="C70" s="34" t="s">
        <v>40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53">
        <v>2222</v>
      </c>
      <c r="AE70" s="54"/>
      <c r="AF70" s="54"/>
      <c r="AG70" s="54"/>
      <c r="AH70" s="54"/>
      <c r="AI70" s="54"/>
      <c r="AJ70" s="55"/>
      <c r="AK70" s="16"/>
    </row>
    <row r="71" spans="2:37" x14ac:dyDescent="0.3">
      <c r="B71" s="12"/>
      <c r="C71" s="34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47">
        <v>222</v>
      </c>
      <c r="AE71" s="48"/>
      <c r="AF71" s="48"/>
      <c r="AG71" s="48"/>
      <c r="AH71" s="48"/>
      <c r="AI71" s="48"/>
      <c r="AJ71" s="49"/>
      <c r="AK71" s="16"/>
    </row>
    <row r="72" spans="2:37" x14ac:dyDescent="0.3">
      <c r="B72" s="30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2"/>
      <c r="AE72" s="32"/>
      <c r="AF72" s="32"/>
      <c r="AG72" s="32"/>
      <c r="AH72" s="32"/>
      <c r="AI72" s="32"/>
      <c r="AJ72" s="32"/>
      <c r="AK72" s="33"/>
    </row>
    <row r="73" spans="2:37" ht="15" customHeight="1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2:37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2:37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2:37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2:37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2:37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2:37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2:37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2:37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2:37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2:37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2:37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2:37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2:37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2:37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2:37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2:37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2:37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2:37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2:37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2:37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2:37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2:37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2:37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2:37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2:37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2:37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2:37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2:37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2:37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2:37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2:37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2:37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2:37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2:37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2:37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2:37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2:37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2:37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2:37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2:37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2:37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2:37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2:37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2:37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2:37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2:37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2:37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2:37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2:37" x14ac:dyDescent="0.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2:37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2:37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2:37" x14ac:dyDescent="0.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2:37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2:37" x14ac:dyDescent="0.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2:37" x14ac:dyDescent="0.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2:37" x14ac:dyDescent="0.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2:37" x14ac:dyDescent="0.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2:37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2:37" x14ac:dyDescent="0.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2:37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2:37" x14ac:dyDescent="0.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2:37" x14ac:dyDescent="0.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2:37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2:37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2:37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2:37" x14ac:dyDescent="0.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2:37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2:37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2:37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2:37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2:37" x14ac:dyDescent="0.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2:37" x14ac:dyDescent="0.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2:37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2:37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2:37" x14ac:dyDescent="0.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2:37" x14ac:dyDescent="0.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2:37" x14ac:dyDescent="0.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2:37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2:37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2:37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2:37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2:37" x14ac:dyDescent="0.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2:37" x14ac:dyDescent="0.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2:37" x14ac:dyDescent="0.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2:37" x14ac:dyDescent="0.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2:37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2:37" x14ac:dyDescent="0.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</sheetData>
  <mergeCells count="87">
    <mergeCell ref="T20:W20"/>
    <mergeCell ref="E28:F28"/>
    <mergeCell ref="H28:Q28"/>
    <mergeCell ref="E50:O50"/>
    <mergeCell ref="E49:O49"/>
    <mergeCell ref="E47:O47"/>
    <mergeCell ref="E46:O46"/>
    <mergeCell ref="E44:O44"/>
    <mergeCell ref="F20:H20"/>
    <mergeCell ref="C34:S34"/>
    <mergeCell ref="E43:O43"/>
    <mergeCell ref="E42:O42"/>
    <mergeCell ref="E41:O41"/>
    <mergeCell ref="E40:O40"/>
    <mergeCell ref="E39:O39"/>
    <mergeCell ref="C36:H36"/>
    <mergeCell ref="F14:R14"/>
    <mergeCell ref="F12:R12"/>
    <mergeCell ref="F10:R10"/>
    <mergeCell ref="Q8:R8"/>
    <mergeCell ref="K8:L8"/>
    <mergeCell ref="F18:H18"/>
    <mergeCell ref="P20:R20"/>
    <mergeCell ref="P18:R18"/>
    <mergeCell ref="P16:R16"/>
    <mergeCell ref="L16:O16"/>
    <mergeCell ref="F16:H16"/>
    <mergeCell ref="L18:O18"/>
    <mergeCell ref="L20:O20"/>
    <mergeCell ref="T2:AK2"/>
    <mergeCell ref="AC4:AK4"/>
    <mergeCell ref="B3:F3"/>
    <mergeCell ref="AE3:AK3"/>
    <mergeCell ref="B4:E4"/>
    <mergeCell ref="B2:H2"/>
    <mergeCell ref="X14:AJ14"/>
    <mergeCell ref="X12:AJ12"/>
    <mergeCell ref="X10:AJ10"/>
    <mergeCell ref="AI8:AJ8"/>
    <mergeCell ref="AC8:AD8"/>
    <mergeCell ref="AH16:AJ16"/>
    <mergeCell ref="X18:Z18"/>
    <mergeCell ref="X16:Z16"/>
    <mergeCell ref="AD27:AJ27"/>
    <mergeCell ref="AD26:AJ26"/>
    <mergeCell ref="AD25:AJ25"/>
    <mergeCell ref="AD24:AJ24"/>
    <mergeCell ref="X20:AJ20"/>
    <mergeCell ref="AH18:AJ18"/>
    <mergeCell ref="AD55:AJ55"/>
    <mergeCell ref="AD54:AJ54"/>
    <mergeCell ref="AD50:AJ50"/>
    <mergeCell ref="AD49:AJ49"/>
    <mergeCell ref="AD47:AJ47"/>
    <mergeCell ref="AD51:AJ51"/>
    <mergeCell ref="AD52:AJ52"/>
    <mergeCell ref="AD53:AJ53"/>
    <mergeCell ref="AD30:AJ30"/>
    <mergeCell ref="AD29:AJ29"/>
    <mergeCell ref="AD28:AJ28"/>
    <mergeCell ref="AD34:AJ34"/>
    <mergeCell ref="AD46:AJ46"/>
    <mergeCell ref="AD44:AJ44"/>
    <mergeCell ref="AD43:AJ43"/>
    <mergeCell ref="AD42:AJ42"/>
    <mergeCell ref="AD41:AJ41"/>
    <mergeCell ref="AD40:AJ40"/>
    <mergeCell ref="AD39:AJ39"/>
    <mergeCell ref="AD60:AJ60"/>
    <mergeCell ref="AD59:AJ59"/>
    <mergeCell ref="AD56:AJ56"/>
    <mergeCell ref="AD71:AJ71"/>
    <mergeCell ref="AD64:AJ64"/>
    <mergeCell ref="AD70:AJ70"/>
    <mergeCell ref="AD68:AJ68"/>
    <mergeCell ref="AD67:AJ67"/>
    <mergeCell ref="AD66:AJ66"/>
    <mergeCell ref="AD65:AJ65"/>
    <mergeCell ref="AD57:AJ57"/>
    <mergeCell ref="AD58:AJ58"/>
    <mergeCell ref="E51:Q51"/>
    <mergeCell ref="E52:Q52"/>
    <mergeCell ref="E53:T53"/>
    <mergeCell ref="F68:H68"/>
    <mergeCell ref="F67:H67"/>
    <mergeCell ref="E56:O56"/>
    <mergeCell ref="E55:O55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Cost Sheet</vt:lpstr>
      <vt:lpstr>'Cost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Oracle's PC</dc:creator>
  <cp:lastModifiedBy>Oracle's PC</cp:lastModifiedBy>
  <cp:lastPrinted>2022-07-28T00:25:46Z</cp:lastPrinted>
  <dcterms:created xsi:type="dcterms:W3CDTF">2022-04-17T01:50:25Z</dcterms:created>
  <dcterms:modified xsi:type="dcterms:W3CDTF">2023-06-09T06:53:45Z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85480033-153f-4ead-b606-e6aea52ed5ce</vt:lpwstr>
  </property>
</Properties>
</file>