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shi\Downloads\archive\"/>
    </mc:Choice>
  </mc:AlternateContent>
  <xr:revisionPtr revIDLastSave="0" documentId="13_ncr:2001_{3B7BCA00-B659-45DD-AE75-2644966B1644}" xr6:coauthVersionLast="47" xr6:coauthVersionMax="47" xr10:uidLastSave="{00000000-0000-0000-0000-000000000000}"/>
  <bookViews>
    <workbookView xWindow="-108" yWindow="-108" windowWidth="23256" windowHeight="12456" firstSheet="1" activeTab="5" xr2:uid="{4114DCD3-3C26-4566-80BC-070B6F673122}"/>
  </bookViews>
  <sheets>
    <sheet name="Attacks by Sector" sheetId="5" r:id="rId1"/>
    <sheet name="Attacks by Region" sheetId="6" r:id="rId2"/>
    <sheet name="Dashboard" sheetId="11" r:id="rId3"/>
    <sheet name="Attacks by Year" sheetId="9" r:id="rId4"/>
    <sheet name="Attacks by Type" sheetId="10" r:id="rId5"/>
    <sheet name="Dataset" sheetId="1" r:id="rId6"/>
    <sheet name="Lookup_Sector" sheetId="4" r:id="rId7"/>
    <sheet name="Lookup_Region" sheetId="2" r:id="rId8"/>
  </sheets>
  <calcPr calcId="181029"/>
  <pivotCaches>
    <pivotCache cacheId="9" r:id="rId9"/>
  </pivotCaches>
  <fileRecoveryPr repairLoad="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2" i="1"/>
</calcChain>
</file>

<file path=xl/sharedStrings.xml><?xml version="1.0" encoding="utf-8"?>
<sst xmlns="http://schemas.openxmlformats.org/spreadsheetml/2006/main" count="18081" uniqueCount="62">
  <si>
    <t>Country</t>
  </si>
  <si>
    <t>Year</t>
  </si>
  <si>
    <t>Attack_Type</t>
  </si>
  <si>
    <t>Sector</t>
  </si>
  <si>
    <t>Impact_MillionUSD</t>
  </si>
  <si>
    <t>Users_Affected</t>
  </si>
  <si>
    <t>Attack_Source</t>
  </si>
  <si>
    <t>Vulnerability_Type</t>
  </si>
  <si>
    <t>Defense_Used</t>
  </si>
  <si>
    <t>Resolution_Hours</t>
  </si>
  <si>
    <t>China</t>
  </si>
  <si>
    <t>Phishing</t>
  </si>
  <si>
    <t>Education</t>
  </si>
  <si>
    <t>Hacker Group</t>
  </si>
  <si>
    <t>Unpatched Software</t>
  </si>
  <si>
    <t>VPN</t>
  </si>
  <si>
    <t>Ransomware</t>
  </si>
  <si>
    <t>Retail</t>
  </si>
  <si>
    <t>Firewall</t>
  </si>
  <si>
    <t>India</t>
  </si>
  <si>
    <t>Man-in-the-Middle</t>
  </si>
  <si>
    <t>IT</t>
  </si>
  <si>
    <t>Weak Passwords</t>
  </si>
  <si>
    <t>UK</t>
  </si>
  <si>
    <t>Telecommunications</t>
  </si>
  <si>
    <t>Nation-state</t>
  </si>
  <si>
    <t>Social Engineering</t>
  </si>
  <si>
    <t>AI-based Detection</t>
  </si>
  <si>
    <t>Germany</t>
  </si>
  <si>
    <t>Insider</t>
  </si>
  <si>
    <t>Unknown</t>
  </si>
  <si>
    <t>Antivirus</t>
  </si>
  <si>
    <t>DDoS</t>
  </si>
  <si>
    <t>France</t>
  </si>
  <si>
    <t>SQL Injection</t>
  </si>
  <si>
    <t>Government</t>
  </si>
  <si>
    <t>Banking</t>
  </si>
  <si>
    <t>Healthcare</t>
  </si>
  <si>
    <t>Zero-day</t>
  </si>
  <si>
    <t>Encryption</t>
  </si>
  <si>
    <t>Australia</t>
  </si>
  <si>
    <t>Russia</t>
  </si>
  <si>
    <t>Malware</t>
  </si>
  <si>
    <t>Brazil</t>
  </si>
  <si>
    <t>Japan</t>
  </si>
  <si>
    <t>USA</t>
  </si>
  <si>
    <t>Region</t>
  </si>
  <si>
    <t>Asia</t>
  </si>
  <si>
    <t>Europe</t>
  </si>
  <si>
    <t>Oceania</t>
  </si>
  <si>
    <t>Europe/Asia</t>
  </si>
  <si>
    <t>South America</t>
  </si>
  <si>
    <t>North America</t>
  </si>
  <si>
    <t>Sector_Clean</t>
  </si>
  <si>
    <t>From</t>
  </si>
  <si>
    <t>To</t>
  </si>
  <si>
    <t>Financial Services</t>
  </si>
  <si>
    <t>Retail &amp; E-commerce</t>
  </si>
  <si>
    <t>Technology</t>
  </si>
  <si>
    <t>Row Labels</t>
  </si>
  <si>
    <t>Grand Total</t>
  </si>
  <si>
    <t>Count of Attack_Type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</si>
</sst>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[Global_Cybersecurity_Threats_2015-2024 final.xlsx]Attacks by Sector!PivotTable1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Attacks by Sector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'Attacks by Sector'!$B$3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'Attacks by Sector'!$A$4:$A$11</c:f>
              <c:strCache>
                <c:ptCount val="7"/>
                <c:pt idx="0">
                  <c:v>Education</c:v>
                </c:pt>
                <c:pt idx="1">
                  <c:v>Financial Services</c:v>
                </c:pt>
                <c:pt idx="2">
                  <c:v>Government</c:v>
                </c:pt>
                <c:pt idx="3">
                  <c:v>Healthcare</c:v>
                </c:pt>
                <c:pt idx="4">
                  <c:v>Retail &amp; E-commerce</c:v>
                </c:pt>
                <c:pt idx="5">
                  <c:v>Technology</c:v>
                </c:pt>
                <c:pt idx="6">
                  <c:v>Telecommunications</c:v>
                </c:pt>
              </c:strCache>
            </c:strRef>
          </c:cat>
          <c:val>
            <c:numRef>
              <c:f>'Attacks by Sector'!$B$4:$B$11</c:f>
              <c:numCache>
                <c:formatCode>General</c:formatCode>
                <c:ptCount val="7"/>
                <c:pt idx="0">
                  <c:v>419</c:v>
                </c:pt>
                <c:pt idx="1">
                  <c:v>445</c:v>
                </c:pt>
                <c:pt idx="2">
                  <c:v>403</c:v>
                </c:pt>
                <c:pt idx="3">
                  <c:v>429</c:v>
                </c:pt>
                <c:pt idx="4">
                  <c:v>423</c:v>
                </c:pt>
                <c:pt idx="5">
                  <c:v>478</c:v>
                </c:pt>
                <c:pt idx="6">
                  <c:v>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D-42A7-8FD8-3E7BCF441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8203224"/>
        <c:axId val="728205024"/>
        <c:axId val="0"/>
      </c:bar3DChart>
      <c:catAx>
        <c:axId val="72820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05024"/>
        <c:crosses val="autoZero"/>
        <c:auto val="1"/>
        <c:lblAlgn val="ctr"/>
        <c:lblOffset val="100"/>
        <c:noMultiLvlLbl val="0"/>
      </c:catAx>
      <c:valAx>
        <c:axId val="7282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0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[Global_Cybersecurity_Threats_2015-2024 final.xlsx]Attacks by Region!PivotTable2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Attacks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'Attacks by Region'!$B$3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'Attacks by Region'!$A$4:$A$10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Europe/Asia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'Attacks by Region'!$B$4:$B$10</c:f>
              <c:numCache>
                <c:formatCode>General</c:formatCode>
                <c:ptCount val="6"/>
                <c:pt idx="0">
                  <c:v>894</c:v>
                </c:pt>
                <c:pt idx="1">
                  <c:v>917</c:v>
                </c:pt>
                <c:pt idx="2">
                  <c:v>295</c:v>
                </c:pt>
                <c:pt idx="3">
                  <c:v>287</c:v>
                </c:pt>
                <c:pt idx="4">
                  <c:v>297</c:v>
                </c:pt>
                <c:pt idx="5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3-44BA-B4D0-FFDC825DE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[Global_Cybersecurity_Threats_2015-2024 final.xlsx]Attacks by Sector!PivotTable1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Attacks by Sector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'Attacks by Sector'!$B$3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'Attacks by Sector'!$A$4:$A$11</c:f>
              <c:strCache>
                <c:ptCount val="7"/>
                <c:pt idx="0">
                  <c:v>Education</c:v>
                </c:pt>
                <c:pt idx="1">
                  <c:v>Financial Services</c:v>
                </c:pt>
                <c:pt idx="2">
                  <c:v>Government</c:v>
                </c:pt>
                <c:pt idx="3">
                  <c:v>Healthcare</c:v>
                </c:pt>
                <c:pt idx="4">
                  <c:v>Retail &amp; E-commerce</c:v>
                </c:pt>
                <c:pt idx="5">
                  <c:v>Technology</c:v>
                </c:pt>
                <c:pt idx="6">
                  <c:v>Telecommunications</c:v>
                </c:pt>
              </c:strCache>
            </c:strRef>
          </c:cat>
          <c:val>
            <c:numRef>
              <c:f>'Attacks by Sector'!$B$4:$B$11</c:f>
              <c:numCache>
                <c:formatCode>General</c:formatCode>
                <c:ptCount val="7"/>
                <c:pt idx="0">
                  <c:v>419</c:v>
                </c:pt>
                <c:pt idx="1">
                  <c:v>445</c:v>
                </c:pt>
                <c:pt idx="2">
                  <c:v>403</c:v>
                </c:pt>
                <c:pt idx="3">
                  <c:v>429</c:v>
                </c:pt>
                <c:pt idx="4">
                  <c:v>423</c:v>
                </c:pt>
                <c:pt idx="5">
                  <c:v>478</c:v>
                </c:pt>
                <c:pt idx="6">
                  <c:v>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9-4C43-A580-FCE105063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8203224"/>
        <c:axId val="728205024"/>
        <c:axId val="0"/>
      </c:bar3DChart>
      <c:catAx>
        <c:axId val="72820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05024"/>
        <c:crosses val="autoZero"/>
        <c:auto val="1"/>
        <c:lblAlgn val="ctr"/>
        <c:lblOffset val="100"/>
        <c:noMultiLvlLbl val="0"/>
      </c:catAx>
      <c:valAx>
        <c:axId val="7282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0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[Global_Cybersecurity_Threats_2015-2024 final.xlsx]Attacks by Region!PivotTable2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Attacks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'Attacks by Region'!$B$3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615-44D5-8F0A-2E9F910859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615-44D5-8F0A-2E9F910859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615-44D5-8F0A-2E9F910859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615-44D5-8F0A-2E9F910859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615-44D5-8F0A-2E9F910859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615-44D5-8F0A-2E9F910859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'Attacks by Region'!$A$4:$A$10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Europe/Asia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'Attacks by Region'!$B$4:$B$10</c:f>
              <c:numCache>
                <c:formatCode>General</c:formatCode>
                <c:ptCount val="6"/>
                <c:pt idx="0">
                  <c:v>894</c:v>
                </c:pt>
                <c:pt idx="1">
                  <c:v>917</c:v>
                </c:pt>
                <c:pt idx="2">
                  <c:v>295</c:v>
                </c:pt>
                <c:pt idx="3">
                  <c:v>287</c:v>
                </c:pt>
                <c:pt idx="4">
                  <c:v>297</c:v>
                </c:pt>
                <c:pt idx="5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15-44D5-8F0A-2E9F91085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[Global_Cybersecurity_Threats_2015-2024 final.xlsx]Attacks by Year!PivotTable3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Attacks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34925" cap="rnd">
            <a:solidFill>
              <a:schemeClr val="accent1"/>
            </a:solidFill>
            <a:round/>
          </a:ln>
          <a:effectLst/>
        </c:spPr>
        <c:marker>
          <c:symbol val="square"/>
          <c:size val="7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4925" cap="rnd">
            <a:solidFill>
              <a:schemeClr val="accent1"/>
            </a:solidFill>
            <a:round/>
          </a:ln>
          <a:effectLst/>
        </c:spPr>
        <c:marker>
          <c:symbol val="square"/>
          <c:size val="7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/>
        </c:spPr>
        <c:marker>
          <c:symbol val="square"/>
          <c:size val="7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'Attacks by Year'!$B$3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'Attacks by Year'!$A$4:$A$14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'Attacks by Year'!$B$4:$B$14</c:f>
              <c:numCache>
                <c:formatCode>General</c:formatCode>
                <c:ptCount val="10"/>
                <c:pt idx="0">
                  <c:v>277</c:v>
                </c:pt>
                <c:pt idx="1">
                  <c:v>285</c:v>
                </c:pt>
                <c:pt idx="2">
                  <c:v>319</c:v>
                </c:pt>
                <c:pt idx="3">
                  <c:v>310</c:v>
                </c:pt>
                <c:pt idx="4">
                  <c:v>263</c:v>
                </c:pt>
                <c:pt idx="5">
                  <c:v>315</c:v>
                </c:pt>
                <c:pt idx="6">
                  <c:v>299</c:v>
                </c:pt>
                <c:pt idx="7">
                  <c:v>318</c:v>
                </c:pt>
                <c:pt idx="8">
                  <c:v>315</c:v>
                </c:pt>
                <c:pt idx="9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7-4DC1-8CC8-5B4450694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156904"/>
        <c:axId val="682149704"/>
      </c:lineChart>
      <c:catAx>
        <c:axId val="68215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49704"/>
        <c:crosses val="autoZero"/>
        <c:auto val="1"/>
        <c:lblAlgn val="ctr"/>
        <c:lblOffset val="100"/>
        <c:noMultiLvlLbl val="0"/>
      </c:catAx>
      <c:valAx>
        <c:axId val="68214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5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[Global_Cybersecurity_Threats_2015-2024 final.xlsx]Attacks by Type!PivotTable4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Attacks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'Attacks by Type'!$B$3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'Attacks by Type'!$A$4:$A$10</c:f>
              <c:strCache>
                <c:ptCount val="6"/>
                <c:pt idx="0">
                  <c:v>DDoS</c:v>
                </c:pt>
                <c:pt idx="1">
                  <c:v>Malware</c:v>
                </c:pt>
                <c:pt idx="2">
                  <c:v>Man-in-the-Middle</c:v>
                </c:pt>
                <c:pt idx="3">
                  <c:v>Phishing</c:v>
                </c:pt>
                <c:pt idx="4">
                  <c:v>Ransomware</c:v>
                </c:pt>
                <c:pt idx="5">
                  <c:v>SQL Injection</c:v>
                </c:pt>
              </c:strCache>
            </c:strRef>
          </c:cat>
          <c:val>
            <c:numRef>
              <c:f>'Attacks by Type'!$B$4:$B$10</c:f>
              <c:numCache>
                <c:formatCode>General</c:formatCode>
                <c:ptCount val="6"/>
                <c:pt idx="0">
                  <c:v>531</c:v>
                </c:pt>
                <c:pt idx="1">
                  <c:v>485</c:v>
                </c:pt>
                <c:pt idx="2">
                  <c:v>459</c:v>
                </c:pt>
                <c:pt idx="3">
                  <c:v>529</c:v>
                </c:pt>
                <c:pt idx="4">
                  <c:v>493</c:v>
                </c:pt>
                <c:pt idx="5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0-4AA2-95F0-4A47D2CF8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6654056"/>
        <c:axId val="696674576"/>
        <c:axId val="0"/>
      </c:bar3DChart>
      <c:catAx>
        <c:axId val="69665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4576"/>
        <c:crosses val="autoZero"/>
        <c:auto val="1"/>
        <c:lblAlgn val="ctr"/>
        <c:lblOffset val="100"/>
        <c:noMultiLvlLbl val="0"/>
      </c:catAx>
      <c:valAx>
        <c:axId val="6966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5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[Global_Cybersecurity_Threats_2015-2024 final.xlsx]Attacks by Year!PivotTable3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Attacks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/>
        </c:spPr>
        <c:marker>
          <c:symbol val="square"/>
          <c:size val="7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'Attacks by Year'!$B$3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'Attacks by Year'!$A$4:$A$14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'Attacks by Year'!$B$4:$B$14</c:f>
              <c:numCache>
                <c:formatCode>General</c:formatCode>
                <c:ptCount val="10"/>
                <c:pt idx="0">
                  <c:v>277</c:v>
                </c:pt>
                <c:pt idx="1">
                  <c:v>285</c:v>
                </c:pt>
                <c:pt idx="2">
                  <c:v>319</c:v>
                </c:pt>
                <c:pt idx="3">
                  <c:v>310</c:v>
                </c:pt>
                <c:pt idx="4">
                  <c:v>263</c:v>
                </c:pt>
                <c:pt idx="5">
                  <c:v>315</c:v>
                </c:pt>
                <c:pt idx="6">
                  <c:v>299</c:v>
                </c:pt>
                <c:pt idx="7">
                  <c:v>318</c:v>
                </c:pt>
                <c:pt idx="8">
                  <c:v>315</c:v>
                </c:pt>
                <c:pt idx="9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1-4B28-A0EF-DFBF705B0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156904"/>
        <c:axId val="682149704"/>
      </c:lineChart>
      <c:catAx>
        <c:axId val="68215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49704"/>
        <c:crosses val="autoZero"/>
        <c:auto val="1"/>
        <c:lblAlgn val="ctr"/>
        <c:lblOffset val="100"/>
        <c:noMultiLvlLbl val="0"/>
      </c:catAx>
      <c:valAx>
        <c:axId val="68214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5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[Global_Cybersecurity_Threats_2015-2024 final.xlsx]Attacks by Type!PivotTable4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Attacks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'Attacks by Type'!$B$3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'Attacks by Type'!$A$4:$A$10</c:f>
              <c:strCache>
                <c:ptCount val="6"/>
                <c:pt idx="0">
                  <c:v>DDoS</c:v>
                </c:pt>
                <c:pt idx="1">
                  <c:v>Malware</c:v>
                </c:pt>
                <c:pt idx="2">
                  <c:v>Man-in-the-Middle</c:v>
                </c:pt>
                <c:pt idx="3">
                  <c:v>Phishing</c:v>
                </c:pt>
                <c:pt idx="4">
                  <c:v>Ransomware</c:v>
                </c:pt>
                <c:pt idx="5">
                  <c:v>SQL Injection</c:v>
                </c:pt>
              </c:strCache>
            </c:strRef>
          </c:cat>
          <c:val>
            <c:numRef>
              <c:f>'Attacks by Type'!$B$4:$B$10</c:f>
              <c:numCache>
                <c:formatCode>General</c:formatCode>
                <c:ptCount val="6"/>
                <c:pt idx="0">
                  <c:v>531</c:v>
                </c:pt>
                <c:pt idx="1">
                  <c:v>485</c:v>
                </c:pt>
                <c:pt idx="2">
                  <c:v>459</c:v>
                </c:pt>
                <c:pt idx="3">
                  <c:v>529</c:v>
                </c:pt>
                <c:pt idx="4">
                  <c:v>493</c:v>
                </c:pt>
                <c:pt idx="5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5-4594-A418-33D14DAB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6654056"/>
        <c:axId val="696674576"/>
        <c:axId val="0"/>
      </c:bar3DChart>
      <c:catAx>
        <c:axId val="69665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4576"/>
        <c:crosses val="autoZero"/>
        <c:auto val="1"/>
        <c:lblAlgn val="ctr"/>
        <c:lblOffset val="100"/>
        <c:noMultiLvlLbl val="0"/>
      </c:catAx>
      <c:valAx>
        <c:axId val="6966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5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60966</xdr:colOff>
      <xdr:row>13</xdr:row>
      <xdr:rowOff>57150</xdr:rowOff>
    </xdr:from>
    <xdr:to>
      <xdr:col>5</xdr:col>
      <xdr:colOff>198126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D966B-D783-7F6A-5639-343EED112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7626</xdr:colOff>
      <xdr:row>10</xdr:row>
      <xdr:rowOff>156210</xdr:rowOff>
    </xdr:from>
    <xdr:to>
      <xdr:col>5</xdr:col>
      <xdr:colOff>525786</xdr:colOff>
      <xdr:row>25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BF672-4ACE-66E7-D9DD-B8CC9FEBA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54429</xdr:colOff>
      <xdr:row>0</xdr:row>
      <xdr:rowOff>152399</xdr:rowOff>
    </xdr:from>
    <xdr:to>
      <xdr:col>14</xdr:col>
      <xdr:colOff>359229</xdr:colOff>
      <xdr:row>32</xdr:row>
      <xdr:rowOff>119742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23479033-8F5C-DF48-F087-E65F590CD44D}"/>
            </a:ext>
          </a:extLst>
        </xdr:cNvPr>
        <xdr:cNvGrpSpPr/>
      </xdr:nvGrpSpPr>
      <xdr:grpSpPr>
        <a:xfrm>
          <a:off x="54429" y="152399"/>
          <a:ext cx="8839200" cy="5889172"/>
          <a:chOff x="601980" y="152399"/>
          <a:chExt cx="9159240" cy="7125790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8090D24A-BE56-CA4B-E27E-EC2D1FF7C7B2}"/>
              </a:ext>
            </a:extLst>
          </xdr:cNvPr>
          <xdr:cNvSpPr txBox="1"/>
        </xdr:nvSpPr>
        <xdr:spPr>
          <a:xfrm>
            <a:off x="624840" y="152399"/>
            <a:ext cx="6745051" cy="143569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 u="sng"/>
              <a:t>Cybersecurity Incidents Dashboard (Sample Data) </a:t>
            </a:r>
          </a:p>
          <a:p>
            <a:r>
              <a:rPr lang="en-US" sz="1400" b="0" u="none"/>
              <a:t>Visualizing global</a:t>
            </a:r>
            <a:r>
              <a:rPr lang="en-US" sz="1400" b="0" u="none" baseline="0"/>
              <a:t> </a:t>
            </a:r>
            <a:r>
              <a:rPr lang="en-US" sz="1400" b="0" u="none"/>
              <a:t>cyber attack trends (2015–2024) </a:t>
            </a:r>
          </a:p>
          <a:p>
            <a:endParaRPr lang="en-US" sz="1400" b="0" u="none"/>
          </a:p>
          <a:p>
            <a:r>
              <a:rPr lang="en-US" sz="1400"/>
              <a:t>Data Source: Kaggle Cybersecurity Incidents Dataset | Visualized in Excel</a:t>
            </a:r>
            <a:endParaRPr lang="en-US" sz="1400" b="0" u="none"/>
          </a:p>
        </xdr:txBody>
      </xdr:sp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C368A0E4-5827-41F4-82E7-144826698CB7}"/>
              </a:ext>
            </a:extLst>
          </xdr:cNvPr>
          <xdr:cNvGraphicFramePr>
            <a:graphicFrameLocks/>
          </xdr:cNvGraphicFramePr>
        </xdr:nvGraphicFramePr>
        <xdr:xfrm>
          <a:off x="609600" y="1480457"/>
          <a:ext cx="4572000" cy="27758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E0F49A4F-1960-4941-9198-DD2ED14703D4}"/>
              </a:ext>
            </a:extLst>
          </xdr:cNvPr>
          <xdr:cNvGraphicFramePr>
            <a:graphicFrameLocks/>
          </xdr:cNvGraphicFramePr>
        </xdr:nvGraphicFramePr>
        <xdr:xfrm>
          <a:off x="5189220" y="1495697"/>
          <a:ext cx="4572000" cy="27758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E019A0B5-BFF1-4E80-BD27-EFB885A4BDEE}"/>
              </a:ext>
            </a:extLst>
          </xdr:cNvPr>
          <xdr:cNvGraphicFramePr>
            <a:graphicFrameLocks/>
          </xdr:cNvGraphicFramePr>
        </xdr:nvGraphicFramePr>
        <xdr:xfrm>
          <a:off x="601980" y="4271554"/>
          <a:ext cx="4602480" cy="29647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88D1256B-21BA-44AF-AE82-4303CDE583FA}"/>
              </a:ext>
            </a:extLst>
          </xdr:cNvPr>
          <xdr:cNvGraphicFramePr>
            <a:graphicFrameLocks/>
          </xdr:cNvGraphicFramePr>
        </xdr:nvGraphicFramePr>
        <xdr:xfrm>
          <a:off x="5189220" y="4256314"/>
          <a:ext cx="4564380" cy="3021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83826</xdr:colOff>
      <xdr:row>14</xdr:row>
      <xdr:rowOff>156210</xdr:rowOff>
    </xdr:from>
    <xdr:to>
      <xdr:col>6</xdr:col>
      <xdr:colOff>403860</xdr:colOff>
      <xdr:row>30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E82253-503F-694F-3E25-518230E32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22866</xdr:colOff>
      <xdr:row>13</xdr:row>
      <xdr:rowOff>11430</xdr:rowOff>
    </xdr:from>
    <xdr:to>
      <xdr:col>5</xdr:col>
      <xdr:colOff>411480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EA215-C0D0-5B89-5450-EB390AE2E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shikaa Pahilajani" refreshedDate="45885.554774189812" createdVersion="8" refreshedVersion="8" minRefreshableVersion="3" recordCount="3000" xr:uid="{FB066344-130F-4325-AC41-995103805534}">
  <cacheSource type="worksheet">
    <worksheetSource ref="A1:L3001" sheet="Dataset"/>
  </cacheSource>
  <cacheFields count="12">
    <cacheField name="Country" numFmtId="0">
      <sharedItems/>
    </cacheField>
    <cacheField name="Region" numFmtId="0">
      <sharedItems count="6">
        <s v="Asia"/>
        <s v="Europe"/>
        <s v="Oceania"/>
        <s v="Europe/Asia"/>
        <s v="South America"/>
        <s v="North America"/>
      </sharedItems>
    </cacheField>
    <cacheField name="Year" numFmtId="0">
      <sharedItems containsSemiMixedTypes="0" containsString="0" containsNumber="1" containsInteger="1" minValue="2015" maxValue="2024" count="10">
        <n v="2019"/>
        <n v="2017"/>
        <n v="2024"/>
        <n v="2018"/>
        <n v="2016"/>
        <n v="2023"/>
        <n v="2022"/>
        <n v="2015"/>
        <n v="2021"/>
        <n v="2020"/>
      </sharedItems>
    </cacheField>
    <cacheField name="Attack_Type" numFmtId="0">
      <sharedItems count="6">
        <s v="Phishing"/>
        <s v="Ransomware"/>
        <s v="Man-in-the-Middle"/>
        <s v="DDoS"/>
        <s v="SQL Injection"/>
        <s v="Malware"/>
      </sharedItems>
    </cacheField>
    <cacheField name="Sector" numFmtId="0">
      <sharedItems/>
    </cacheField>
    <cacheField name="Sector_Clean" numFmtId="0">
      <sharedItems count="7">
        <s v="Education"/>
        <s v="Retail &amp; E-commerce"/>
        <s v="Technology"/>
        <s v="Telecommunications"/>
        <s v="Government"/>
        <s v="Financial Services"/>
        <s v="Healthcare"/>
      </sharedItems>
    </cacheField>
    <cacheField name="Impact_MillionUSD" numFmtId="0">
      <sharedItems containsSemiMixedTypes="0" containsString="0" containsNumber="1" minValue="0.5" maxValue="99.99"/>
    </cacheField>
    <cacheField name="Users_Affected" numFmtId="0">
      <sharedItems containsSemiMixedTypes="0" containsString="0" containsNumber="1" containsInteger="1" minValue="424" maxValue="999635"/>
    </cacheField>
    <cacheField name="Attack_Source" numFmtId="0">
      <sharedItems/>
    </cacheField>
    <cacheField name="Vulnerability_Type" numFmtId="0">
      <sharedItems/>
    </cacheField>
    <cacheField name="Defense_Used" numFmtId="0">
      <sharedItems/>
    </cacheField>
    <cacheField name="Resolution_Hours" numFmtId="0">
      <sharedItems containsSemiMixedTypes="0" containsString="0" containsNumber="1" containsInteger="1" minValue="1" maxValue="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s v="China"/>
    <x v="0"/>
    <x v="0"/>
    <x v="0"/>
    <s v="Education"/>
    <x v="0"/>
    <n v="80.53"/>
    <n v="773169"/>
    <s v="Hacker Group"/>
    <s v="Unpatched Software"/>
    <s v="VPN"/>
    <n v="63"/>
  </r>
  <r>
    <s v="China"/>
    <x v="0"/>
    <x v="0"/>
    <x v="1"/>
    <s v="Retail"/>
    <x v="1"/>
    <n v="62.19"/>
    <n v="295961"/>
    <s v="Hacker Group"/>
    <s v="Unpatched Software"/>
    <s v="Firewall"/>
    <n v="71"/>
  </r>
  <r>
    <s v="India"/>
    <x v="0"/>
    <x v="1"/>
    <x v="2"/>
    <s v="IT"/>
    <x v="2"/>
    <n v="38.65"/>
    <n v="605895"/>
    <s v="Hacker Group"/>
    <s v="Weak Passwords"/>
    <s v="VPN"/>
    <n v="20"/>
  </r>
  <r>
    <s v="UK"/>
    <x v="1"/>
    <x v="2"/>
    <x v="1"/>
    <s v="Telecommunications"/>
    <x v="3"/>
    <n v="41.44"/>
    <n v="659320"/>
    <s v="Nation-state"/>
    <s v="Social Engineering"/>
    <s v="AI-based Detection"/>
    <n v="7"/>
  </r>
  <r>
    <s v="Germany"/>
    <x v="1"/>
    <x v="3"/>
    <x v="2"/>
    <s v="IT"/>
    <x v="2"/>
    <n v="74.41"/>
    <n v="810682"/>
    <s v="Insider"/>
    <s v="Social Engineering"/>
    <s v="VPN"/>
    <n v="68"/>
  </r>
  <r>
    <s v="Germany"/>
    <x v="1"/>
    <x v="1"/>
    <x v="2"/>
    <s v="Retail"/>
    <x v="1"/>
    <n v="98.24"/>
    <n v="285201"/>
    <s v="Unknown"/>
    <s v="Social Engineering"/>
    <s v="Antivirus"/>
    <n v="25"/>
  </r>
  <r>
    <s v="Germany"/>
    <x v="1"/>
    <x v="4"/>
    <x v="3"/>
    <s v="Telecommunications"/>
    <x v="3"/>
    <n v="33.26"/>
    <n v="431262"/>
    <s v="Insider"/>
    <s v="Unpatched Software"/>
    <s v="VPN"/>
    <n v="34"/>
  </r>
  <r>
    <s v="France"/>
    <x v="1"/>
    <x v="3"/>
    <x v="4"/>
    <s v="Government"/>
    <x v="4"/>
    <n v="59.23"/>
    <n v="909991"/>
    <s v="Unknown"/>
    <s v="Social Engineering"/>
    <s v="Antivirus"/>
    <n v="66"/>
  </r>
  <r>
    <s v="India"/>
    <x v="0"/>
    <x v="4"/>
    <x v="2"/>
    <s v="Banking"/>
    <x v="5"/>
    <n v="16.88"/>
    <n v="698249"/>
    <s v="Unknown"/>
    <s v="Social Engineering"/>
    <s v="VPN"/>
    <n v="47"/>
  </r>
  <r>
    <s v="UK"/>
    <x v="1"/>
    <x v="5"/>
    <x v="3"/>
    <s v="Healthcare"/>
    <x v="6"/>
    <n v="69.14"/>
    <n v="685927"/>
    <s v="Hacker Group"/>
    <s v="Unpatched Software"/>
    <s v="Firewall"/>
    <n v="58"/>
  </r>
  <r>
    <s v="China"/>
    <x v="0"/>
    <x v="0"/>
    <x v="0"/>
    <s v="Telecommunications"/>
    <x v="3"/>
    <n v="88.67"/>
    <n v="493675"/>
    <s v="Unknown"/>
    <s v="Zero-day"/>
    <s v="VPN"/>
    <n v="29"/>
  </r>
  <r>
    <s v="China"/>
    <x v="0"/>
    <x v="4"/>
    <x v="4"/>
    <s v="Healthcare"/>
    <x v="6"/>
    <n v="38.81"/>
    <n v="920768"/>
    <s v="Hacker Group"/>
    <s v="Unpatched Software"/>
    <s v="AI-based Detection"/>
    <n v="27"/>
  </r>
  <r>
    <s v="India"/>
    <x v="0"/>
    <x v="0"/>
    <x v="1"/>
    <s v="Education"/>
    <x v="0"/>
    <n v="30.56"/>
    <n v="583204"/>
    <s v="Insider"/>
    <s v="Zero-day"/>
    <s v="Firewall"/>
    <n v="37"/>
  </r>
  <r>
    <s v="France"/>
    <x v="1"/>
    <x v="5"/>
    <x v="3"/>
    <s v="Healthcare"/>
    <x v="6"/>
    <n v="58.37"/>
    <n v="599797"/>
    <s v="Nation-state"/>
    <s v="Unpatched Software"/>
    <s v="AI-based Detection"/>
    <n v="35"/>
  </r>
  <r>
    <s v="France"/>
    <x v="1"/>
    <x v="2"/>
    <x v="3"/>
    <s v="IT"/>
    <x v="2"/>
    <n v="48.01"/>
    <n v="922258"/>
    <s v="Unknown"/>
    <s v="Social Engineering"/>
    <s v="Encryption"/>
    <n v="64"/>
  </r>
  <r>
    <s v="Australia"/>
    <x v="2"/>
    <x v="6"/>
    <x v="0"/>
    <s v="Banking"/>
    <x v="5"/>
    <n v="64.31"/>
    <n v="120789"/>
    <s v="Nation-state"/>
    <s v="Zero-day"/>
    <s v="Encryption"/>
    <n v="36"/>
  </r>
  <r>
    <s v="Russia"/>
    <x v="3"/>
    <x v="1"/>
    <x v="2"/>
    <s v="Healthcare"/>
    <x v="6"/>
    <n v="13.04"/>
    <n v="850158"/>
    <s v="Hacker Group"/>
    <s v="Unpatched Software"/>
    <s v="AI-based Detection"/>
    <n v="67"/>
  </r>
  <r>
    <s v="India"/>
    <x v="0"/>
    <x v="7"/>
    <x v="3"/>
    <s v="IT"/>
    <x v="2"/>
    <n v="93.14"/>
    <n v="805278"/>
    <s v="Insider"/>
    <s v="Social Engineering"/>
    <s v="Encryption"/>
    <n v="56"/>
  </r>
  <r>
    <s v="UK"/>
    <x v="1"/>
    <x v="0"/>
    <x v="5"/>
    <s v="Telecommunications"/>
    <x v="3"/>
    <n v="14.01"/>
    <n v="578443"/>
    <s v="Insider"/>
    <s v="Social Engineering"/>
    <s v="Firewall"/>
    <n v="28"/>
  </r>
  <r>
    <s v="India"/>
    <x v="0"/>
    <x v="4"/>
    <x v="3"/>
    <s v="IT"/>
    <x v="2"/>
    <n v="36.450000000000003"/>
    <n v="261808"/>
    <s v="Nation-state"/>
    <s v="Social Engineering"/>
    <s v="AI-based Detection"/>
    <n v="6"/>
  </r>
  <r>
    <s v="Brazil"/>
    <x v="4"/>
    <x v="7"/>
    <x v="1"/>
    <s v="Retail"/>
    <x v="1"/>
    <n v="49.55"/>
    <n v="920172"/>
    <s v="Hacker Group"/>
    <s v="Weak Passwords"/>
    <s v="Antivirus"/>
    <n v="43"/>
  </r>
  <r>
    <s v="France"/>
    <x v="1"/>
    <x v="5"/>
    <x v="1"/>
    <s v="Education"/>
    <x v="0"/>
    <n v="17.72"/>
    <n v="261661"/>
    <s v="Insider"/>
    <s v="Social Engineering"/>
    <s v="VPN"/>
    <n v="11"/>
  </r>
  <r>
    <s v="India"/>
    <x v="0"/>
    <x v="1"/>
    <x v="3"/>
    <s v="Government"/>
    <x v="4"/>
    <n v="76.709999999999994"/>
    <n v="246205"/>
    <s v="Nation-state"/>
    <s v="Unpatched Software"/>
    <s v="Firewall"/>
    <n v="30"/>
  </r>
  <r>
    <s v="Japan"/>
    <x v="0"/>
    <x v="6"/>
    <x v="0"/>
    <s v="Telecommunications"/>
    <x v="3"/>
    <n v="20.420000000000002"/>
    <n v="186148"/>
    <s v="Nation-state"/>
    <s v="Weak Passwords"/>
    <s v="Antivirus"/>
    <n v="32"/>
  </r>
  <r>
    <s v="Brazil"/>
    <x v="4"/>
    <x v="5"/>
    <x v="3"/>
    <s v="Telecommunications"/>
    <x v="3"/>
    <n v="51.84"/>
    <n v="699007"/>
    <s v="Hacker Group"/>
    <s v="Social Engineering"/>
    <s v="VPN"/>
    <n v="30"/>
  </r>
  <r>
    <s v="China"/>
    <x v="0"/>
    <x v="8"/>
    <x v="0"/>
    <s v="Retail"/>
    <x v="1"/>
    <n v="51.06"/>
    <n v="628562"/>
    <s v="Insider"/>
    <s v="Zero-day"/>
    <s v="AI-based Detection"/>
    <n v="52"/>
  </r>
  <r>
    <s v="Japan"/>
    <x v="0"/>
    <x v="6"/>
    <x v="5"/>
    <s v="Education"/>
    <x v="0"/>
    <n v="53.04"/>
    <n v="570494"/>
    <s v="Nation-state"/>
    <s v="Unpatched Software"/>
    <s v="VPN"/>
    <n v="53"/>
  </r>
  <r>
    <s v="Japan"/>
    <x v="0"/>
    <x v="6"/>
    <x v="1"/>
    <s v="Banking"/>
    <x v="5"/>
    <n v="26.17"/>
    <n v="937653"/>
    <s v="Insider"/>
    <s v="Unpatched Software"/>
    <s v="Encryption"/>
    <n v="24"/>
  </r>
  <r>
    <s v="France"/>
    <x v="1"/>
    <x v="9"/>
    <x v="5"/>
    <s v="IT"/>
    <x v="2"/>
    <n v="87.32"/>
    <n v="599757"/>
    <s v="Unknown"/>
    <s v="Social Engineering"/>
    <s v="Antivirus"/>
    <n v="9"/>
  </r>
  <r>
    <s v="Australia"/>
    <x v="2"/>
    <x v="7"/>
    <x v="3"/>
    <s v="Government"/>
    <x v="4"/>
    <n v="82.7"/>
    <n v="904805"/>
    <s v="Hacker Group"/>
    <s v="Zero-day"/>
    <s v="Encryption"/>
    <n v="61"/>
  </r>
  <r>
    <s v="UK"/>
    <x v="1"/>
    <x v="6"/>
    <x v="4"/>
    <s v="Education"/>
    <x v="0"/>
    <n v="66.239999999999995"/>
    <n v="678876"/>
    <s v="Hacker Group"/>
    <s v="Social Engineering"/>
    <s v="AI-based Detection"/>
    <n v="11"/>
  </r>
  <r>
    <s v="France"/>
    <x v="1"/>
    <x v="9"/>
    <x v="5"/>
    <s v="Telecommunications"/>
    <x v="3"/>
    <n v="18.38"/>
    <n v="246900"/>
    <s v="Hacker Group"/>
    <s v="Zero-day"/>
    <s v="AI-based Detection"/>
    <n v="34"/>
  </r>
  <r>
    <s v="India"/>
    <x v="0"/>
    <x v="7"/>
    <x v="4"/>
    <s v="IT"/>
    <x v="2"/>
    <n v="42.99"/>
    <n v="85255"/>
    <s v="Unknown"/>
    <s v="Unpatched Software"/>
    <s v="Encryption"/>
    <n v="61"/>
  </r>
  <r>
    <s v="Japan"/>
    <x v="0"/>
    <x v="6"/>
    <x v="0"/>
    <s v="Banking"/>
    <x v="5"/>
    <n v="98.47"/>
    <n v="972469"/>
    <s v="Nation-state"/>
    <s v="Zero-day"/>
    <s v="Antivirus"/>
    <n v="21"/>
  </r>
  <r>
    <s v="Brazil"/>
    <x v="4"/>
    <x v="5"/>
    <x v="0"/>
    <s v="Healthcare"/>
    <x v="6"/>
    <n v="14.51"/>
    <n v="113777"/>
    <s v="Nation-state"/>
    <s v="Weak Passwords"/>
    <s v="VPN"/>
    <n v="27"/>
  </r>
  <r>
    <s v="Brazil"/>
    <x v="4"/>
    <x v="9"/>
    <x v="0"/>
    <s v="Banking"/>
    <x v="5"/>
    <n v="17.75"/>
    <n v="739540"/>
    <s v="Hacker Group"/>
    <s v="Zero-day"/>
    <s v="Encryption"/>
    <n v="31"/>
  </r>
  <r>
    <s v="China"/>
    <x v="0"/>
    <x v="9"/>
    <x v="2"/>
    <s v="Education"/>
    <x v="0"/>
    <n v="19.809999999999999"/>
    <n v="722788"/>
    <s v="Nation-state"/>
    <s v="Zero-day"/>
    <s v="Firewall"/>
    <n v="70"/>
  </r>
  <r>
    <s v="Japan"/>
    <x v="0"/>
    <x v="8"/>
    <x v="4"/>
    <s v="Retail"/>
    <x v="1"/>
    <n v="82.52"/>
    <n v="214372"/>
    <s v="Insider"/>
    <s v="Unpatched Software"/>
    <s v="Encryption"/>
    <n v="12"/>
  </r>
  <r>
    <s v="USA"/>
    <x v="5"/>
    <x v="6"/>
    <x v="3"/>
    <s v="Retail"/>
    <x v="1"/>
    <n v="32.53"/>
    <n v="235314"/>
    <s v="Insider"/>
    <s v="Weak Passwords"/>
    <s v="AI-based Detection"/>
    <n v="62"/>
  </r>
  <r>
    <s v="Brazil"/>
    <x v="4"/>
    <x v="4"/>
    <x v="3"/>
    <s v="Education"/>
    <x v="0"/>
    <n v="96.98"/>
    <n v="140812"/>
    <s v="Nation-state"/>
    <s v="Unpatched Software"/>
    <s v="VPN"/>
    <n v="71"/>
  </r>
  <r>
    <s v="Russia"/>
    <x v="3"/>
    <x v="7"/>
    <x v="3"/>
    <s v="Telecommunications"/>
    <x v="3"/>
    <n v="96.39"/>
    <n v="238356"/>
    <s v="Unknown"/>
    <s v="Zero-day"/>
    <s v="AI-based Detection"/>
    <n v="3"/>
  </r>
  <r>
    <s v="India"/>
    <x v="0"/>
    <x v="8"/>
    <x v="4"/>
    <s v="IT"/>
    <x v="2"/>
    <n v="98.09"/>
    <n v="826976"/>
    <s v="Nation-state"/>
    <s v="Zero-day"/>
    <s v="VPN"/>
    <n v="57"/>
  </r>
  <r>
    <s v="UK"/>
    <x v="1"/>
    <x v="0"/>
    <x v="2"/>
    <s v="Retail"/>
    <x v="1"/>
    <n v="39.770000000000003"/>
    <n v="757694"/>
    <s v="Nation-state"/>
    <s v="Unpatched Software"/>
    <s v="Encryption"/>
    <n v="69"/>
  </r>
  <r>
    <s v="USA"/>
    <x v="5"/>
    <x v="1"/>
    <x v="3"/>
    <s v="IT"/>
    <x v="2"/>
    <n v="74.12"/>
    <n v="403108"/>
    <s v="Hacker Group"/>
    <s v="Zero-day"/>
    <s v="VPN"/>
    <n v="64"/>
  </r>
  <r>
    <s v="Australia"/>
    <x v="2"/>
    <x v="9"/>
    <x v="3"/>
    <s v="Banking"/>
    <x v="5"/>
    <n v="92.95"/>
    <n v="942890"/>
    <s v="Insider"/>
    <s v="Weak Passwords"/>
    <s v="Antivirus"/>
    <n v="19"/>
  </r>
  <r>
    <s v="France"/>
    <x v="1"/>
    <x v="6"/>
    <x v="5"/>
    <s v="Healthcare"/>
    <x v="6"/>
    <n v="20.329999999999998"/>
    <n v="794906"/>
    <s v="Unknown"/>
    <s v="Weak Passwords"/>
    <s v="AI-based Detection"/>
    <n v="36"/>
  </r>
  <r>
    <s v="Australia"/>
    <x v="2"/>
    <x v="4"/>
    <x v="4"/>
    <s v="Government"/>
    <x v="4"/>
    <n v="27.33"/>
    <n v="481293"/>
    <s v="Hacker Group"/>
    <s v="Unpatched Software"/>
    <s v="Antivirus"/>
    <n v="65"/>
  </r>
  <r>
    <s v="India"/>
    <x v="0"/>
    <x v="4"/>
    <x v="3"/>
    <s v="Education"/>
    <x v="0"/>
    <n v="21.01"/>
    <n v="602692"/>
    <s v="Hacker Group"/>
    <s v="Unpatched Software"/>
    <s v="VPN"/>
    <n v="29"/>
  </r>
  <r>
    <s v="UK"/>
    <x v="1"/>
    <x v="3"/>
    <x v="2"/>
    <s v="Retail"/>
    <x v="1"/>
    <n v="13.66"/>
    <n v="455529"/>
    <s v="Hacker Group"/>
    <s v="Zero-day"/>
    <s v="Firewall"/>
    <n v="40"/>
  </r>
  <r>
    <s v="Japan"/>
    <x v="0"/>
    <x v="1"/>
    <x v="0"/>
    <s v="Telecommunications"/>
    <x v="3"/>
    <n v="75.84"/>
    <n v="383395"/>
    <s v="Hacker Group"/>
    <s v="Zero-day"/>
    <s v="VPN"/>
    <n v="31"/>
  </r>
  <r>
    <s v="USA"/>
    <x v="5"/>
    <x v="5"/>
    <x v="3"/>
    <s v="Retail"/>
    <x v="1"/>
    <n v="59.69"/>
    <n v="113612"/>
    <s v="Hacker Group"/>
    <s v="Zero-day"/>
    <s v="VPN"/>
    <n v="70"/>
  </r>
  <r>
    <s v="Australia"/>
    <x v="2"/>
    <x v="0"/>
    <x v="5"/>
    <s v="Government"/>
    <x v="4"/>
    <n v="21.72"/>
    <n v="984411"/>
    <s v="Insider"/>
    <s v="Unpatched Software"/>
    <s v="Antivirus"/>
    <n v="17"/>
  </r>
  <r>
    <s v="UK"/>
    <x v="1"/>
    <x v="7"/>
    <x v="0"/>
    <s v="IT"/>
    <x v="2"/>
    <n v="85.58"/>
    <n v="17229"/>
    <s v="Hacker Group"/>
    <s v="Weak Passwords"/>
    <s v="AI-based Detection"/>
    <n v="30"/>
  </r>
  <r>
    <s v="France"/>
    <x v="1"/>
    <x v="3"/>
    <x v="0"/>
    <s v="Healthcare"/>
    <x v="6"/>
    <n v="75.11"/>
    <n v="581303"/>
    <s v="Insider"/>
    <s v="Social Engineering"/>
    <s v="Encryption"/>
    <n v="51"/>
  </r>
  <r>
    <s v="India"/>
    <x v="0"/>
    <x v="0"/>
    <x v="2"/>
    <s v="Education"/>
    <x v="0"/>
    <n v="10.8"/>
    <n v="799474"/>
    <s v="Nation-state"/>
    <s v="Zero-day"/>
    <s v="AI-based Detection"/>
    <n v="23"/>
  </r>
  <r>
    <s v="India"/>
    <x v="0"/>
    <x v="9"/>
    <x v="3"/>
    <s v="Banking"/>
    <x v="5"/>
    <n v="86.27"/>
    <n v="898655"/>
    <s v="Nation-state"/>
    <s v="Unpatched Software"/>
    <s v="AI-based Detection"/>
    <n v="10"/>
  </r>
  <r>
    <s v="UK"/>
    <x v="1"/>
    <x v="8"/>
    <x v="5"/>
    <s v="Healthcare"/>
    <x v="6"/>
    <n v="67.099999999999994"/>
    <n v="698852"/>
    <s v="Unknown"/>
    <s v="Weak Passwords"/>
    <s v="Antivirus"/>
    <n v="57"/>
  </r>
  <r>
    <s v="India"/>
    <x v="0"/>
    <x v="3"/>
    <x v="3"/>
    <s v="Healthcare"/>
    <x v="6"/>
    <n v="76.430000000000007"/>
    <n v="304162"/>
    <s v="Hacker Group"/>
    <s v="Unpatched Software"/>
    <s v="Firewall"/>
    <n v="56"/>
  </r>
  <r>
    <s v="Brazil"/>
    <x v="4"/>
    <x v="7"/>
    <x v="0"/>
    <s v="Banking"/>
    <x v="5"/>
    <n v="43.4"/>
    <n v="191625"/>
    <s v="Hacker Group"/>
    <s v="Social Engineering"/>
    <s v="VPN"/>
    <n v="65"/>
  </r>
  <r>
    <s v="Australia"/>
    <x v="2"/>
    <x v="2"/>
    <x v="0"/>
    <s v="Education"/>
    <x v="0"/>
    <n v="93.32"/>
    <n v="93185"/>
    <s v="Unknown"/>
    <s v="Unpatched Software"/>
    <s v="VPN"/>
    <n v="14"/>
  </r>
  <r>
    <s v="India"/>
    <x v="0"/>
    <x v="0"/>
    <x v="0"/>
    <s v="Healthcare"/>
    <x v="6"/>
    <n v="35.6"/>
    <n v="40718"/>
    <s v="Nation-state"/>
    <s v="Zero-day"/>
    <s v="VPN"/>
    <n v="24"/>
  </r>
  <r>
    <s v="China"/>
    <x v="0"/>
    <x v="7"/>
    <x v="0"/>
    <s v="Government"/>
    <x v="4"/>
    <n v="42.73"/>
    <n v="310574"/>
    <s v="Nation-state"/>
    <s v="Zero-day"/>
    <s v="Firewall"/>
    <n v="65"/>
  </r>
  <r>
    <s v="India"/>
    <x v="0"/>
    <x v="2"/>
    <x v="3"/>
    <s v="Education"/>
    <x v="0"/>
    <n v="73.37"/>
    <n v="475719"/>
    <s v="Nation-state"/>
    <s v="Social Engineering"/>
    <s v="Firewall"/>
    <n v="52"/>
  </r>
  <r>
    <s v="UK"/>
    <x v="1"/>
    <x v="3"/>
    <x v="5"/>
    <s v="Retail"/>
    <x v="1"/>
    <n v="73.180000000000007"/>
    <n v="404060"/>
    <s v="Unknown"/>
    <s v="Weak Passwords"/>
    <s v="Antivirus"/>
    <n v="32"/>
  </r>
  <r>
    <s v="China"/>
    <x v="0"/>
    <x v="2"/>
    <x v="5"/>
    <s v="Education"/>
    <x v="0"/>
    <n v="72.349999999999994"/>
    <n v="132726"/>
    <s v="Hacker Group"/>
    <s v="Zero-day"/>
    <s v="Firewall"/>
    <n v="55"/>
  </r>
  <r>
    <s v="UK"/>
    <x v="1"/>
    <x v="4"/>
    <x v="3"/>
    <s v="Banking"/>
    <x v="5"/>
    <n v="87.68"/>
    <n v="336376"/>
    <s v="Nation-state"/>
    <s v="Social Engineering"/>
    <s v="Firewall"/>
    <n v="11"/>
  </r>
  <r>
    <s v="Australia"/>
    <x v="2"/>
    <x v="6"/>
    <x v="5"/>
    <s v="Healthcare"/>
    <x v="6"/>
    <n v="67.16"/>
    <n v="566437"/>
    <s v="Unknown"/>
    <s v="Weak Passwords"/>
    <s v="Encryption"/>
    <n v="63"/>
  </r>
  <r>
    <s v="Russia"/>
    <x v="3"/>
    <x v="1"/>
    <x v="2"/>
    <s v="Education"/>
    <x v="0"/>
    <n v="83.43"/>
    <n v="313631"/>
    <s v="Nation-state"/>
    <s v="Weak Passwords"/>
    <s v="Antivirus"/>
    <n v="16"/>
  </r>
  <r>
    <s v="France"/>
    <x v="1"/>
    <x v="4"/>
    <x v="3"/>
    <s v="Banking"/>
    <x v="5"/>
    <n v="28.66"/>
    <n v="996004"/>
    <s v="Unknown"/>
    <s v="Zero-day"/>
    <s v="VPN"/>
    <n v="28"/>
  </r>
  <r>
    <s v="China"/>
    <x v="0"/>
    <x v="8"/>
    <x v="0"/>
    <s v="Healthcare"/>
    <x v="6"/>
    <n v="55.04"/>
    <n v="871600"/>
    <s v="Insider"/>
    <s v="Unpatched Software"/>
    <s v="Firewall"/>
    <n v="29"/>
  </r>
  <r>
    <s v="Brazil"/>
    <x v="4"/>
    <x v="7"/>
    <x v="3"/>
    <s v="IT"/>
    <x v="2"/>
    <n v="43.51"/>
    <n v="940656"/>
    <s v="Unknown"/>
    <s v="Weak Passwords"/>
    <s v="AI-based Detection"/>
    <n v="41"/>
  </r>
  <r>
    <s v="USA"/>
    <x v="5"/>
    <x v="7"/>
    <x v="1"/>
    <s v="Telecommunications"/>
    <x v="3"/>
    <n v="20.73"/>
    <n v="297209"/>
    <s v="Nation-state"/>
    <s v="Social Engineering"/>
    <s v="Firewall"/>
    <n v="66"/>
  </r>
  <r>
    <s v="UK"/>
    <x v="1"/>
    <x v="0"/>
    <x v="0"/>
    <s v="IT"/>
    <x v="2"/>
    <n v="78.19"/>
    <n v="28321"/>
    <s v="Insider"/>
    <s v="Unpatched Software"/>
    <s v="Antivirus"/>
    <n v="63"/>
  </r>
  <r>
    <s v="Brazil"/>
    <x v="4"/>
    <x v="6"/>
    <x v="0"/>
    <s v="Telecommunications"/>
    <x v="3"/>
    <n v="29.02"/>
    <n v="456783"/>
    <s v="Nation-state"/>
    <s v="Zero-day"/>
    <s v="Encryption"/>
    <n v="10"/>
  </r>
  <r>
    <s v="Germany"/>
    <x v="1"/>
    <x v="3"/>
    <x v="1"/>
    <s v="Banking"/>
    <x v="5"/>
    <n v="87.56"/>
    <n v="933028"/>
    <s v="Nation-state"/>
    <s v="Unpatched Software"/>
    <s v="VPN"/>
    <n v="25"/>
  </r>
  <r>
    <s v="Australia"/>
    <x v="2"/>
    <x v="5"/>
    <x v="0"/>
    <s v="Telecommunications"/>
    <x v="3"/>
    <n v="24.65"/>
    <n v="221512"/>
    <s v="Nation-state"/>
    <s v="Zero-day"/>
    <s v="AI-based Detection"/>
    <n v="56"/>
  </r>
  <r>
    <s v="France"/>
    <x v="1"/>
    <x v="1"/>
    <x v="0"/>
    <s v="Banking"/>
    <x v="5"/>
    <n v="17.88"/>
    <n v="16585"/>
    <s v="Hacker Group"/>
    <s v="Unpatched Software"/>
    <s v="Encryption"/>
    <n v="12"/>
  </r>
  <r>
    <s v="USA"/>
    <x v="5"/>
    <x v="6"/>
    <x v="1"/>
    <s v="Education"/>
    <x v="0"/>
    <n v="21.01"/>
    <n v="787752"/>
    <s v="Nation-state"/>
    <s v="Weak Passwords"/>
    <s v="Antivirus"/>
    <n v="9"/>
  </r>
  <r>
    <s v="Russia"/>
    <x v="3"/>
    <x v="6"/>
    <x v="4"/>
    <s v="Banking"/>
    <x v="5"/>
    <n v="60.25"/>
    <n v="662517"/>
    <s v="Unknown"/>
    <s v="Social Engineering"/>
    <s v="Firewall"/>
    <n v="40"/>
  </r>
  <r>
    <s v="Brazil"/>
    <x v="4"/>
    <x v="3"/>
    <x v="5"/>
    <s v="Education"/>
    <x v="0"/>
    <n v="6.63"/>
    <n v="274509"/>
    <s v="Hacker Group"/>
    <s v="Zero-day"/>
    <s v="Encryption"/>
    <n v="20"/>
  </r>
  <r>
    <s v="France"/>
    <x v="1"/>
    <x v="2"/>
    <x v="0"/>
    <s v="Government"/>
    <x v="4"/>
    <n v="5.8"/>
    <n v="508649"/>
    <s v="Hacker Group"/>
    <s v="Unpatched Software"/>
    <s v="Firewall"/>
    <n v="66"/>
  </r>
  <r>
    <s v="Brazil"/>
    <x v="4"/>
    <x v="8"/>
    <x v="3"/>
    <s v="IT"/>
    <x v="2"/>
    <n v="70.260000000000005"/>
    <n v="740257"/>
    <s v="Unknown"/>
    <s v="Weak Passwords"/>
    <s v="Encryption"/>
    <n v="70"/>
  </r>
  <r>
    <s v="Australia"/>
    <x v="2"/>
    <x v="2"/>
    <x v="5"/>
    <s v="Healthcare"/>
    <x v="6"/>
    <n v="62.08"/>
    <n v="969504"/>
    <s v="Hacker Group"/>
    <s v="Social Engineering"/>
    <s v="AI-based Detection"/>
    <n v="5"/>
  </r>
  <r>
    <s v="Germany"/>
    <x v="1"/>
    <x v="4"/>
    <x v="2"/>
    <s v="Healthcare"/>
    <x v="6"/>
    <n v="90.2"/>
    <n v="779494"/>
    <s v="Nation-state"/>
    <s v="Social Engineering"/>
    <s v="AI-based Detection"/>
    <n v="54"/>
  </r>
  <r>
    <s v="Japan"/>
    <x v="0"/>
    <x v="0"/>
    <x v="5"/>
    <s v="Banking"/>
    <x v="5"/>
    <n v="44.17"/>
    <n v="605166"/>
    <s v="Insider"/>
    <s v="Weak Passwords"/>
    <s v="Encryption"/>
    <n v="27"/>
  </r>
  <r>
    <s v="France"/>
    <x v="1"/>
    <x v="5"/>
    <x v="5"/>
    <s v="Government"/>
    <x v="4"/>
    <n v="55.18"/>
    <n v="274946"/>
    <s v="Insider"/>
    <s v="Zero-day"/>
    <s v="Encryption"/>
    <n v="66"/>
  </r>
  <r>
    <s v="Japan"/>
    <x v="0"/>
    <x v="0"/>
    <x v="2"/>
    <s v="Banking"/>
    <x v="5"/>
    <n v="41.32"/>
    <n v="645097"/>
    <s v="Nation-state"/>
    <s v="Zero-day"/>
    <s v="Firewall"/>
    <n v="36"/>
  </r>
  <r>
    <s v="UK"/>
    <x v="1"/>
    <x v="7"/>
    <x v="3"/>
    <s v="Telecommunications"/>
    <x v="3"/>
    <n v="32.92"/>
    <n v="157678"/>
    <s v="Nation-state"/>
    <s v="Unpatched Software"/>
    <s v="Antivirus"/>
    <n v="68"/>
  </r>
  <r>
    <s v="Brazil"/>
    <x v="4"/>
    <x v="6"/>
    <x v="3"/>
    <s v="Retail"/>
    <x v="1"/>
    <n v="15.16"/>
    <n v="157034"/>
    <s v="Nation-state"/>
    <s v="Social Engineering"/>
    <s v="AI-based Detection"/>
    <n v="69"/>
  </r>
  <r>
    <s v="India"/>
    <x v="0"/>
    <x v="9"/>
    <x v="4"/>
    <s v="Education"/>
    <x v="0"/>
    <n v="62.5"/>
    <n v="550656"/>
    <s v="Nation-state"/>
    <s v="Weak Passwords"/>
    <s v="Encryption"/>
    <n v="4"/>
  </r>
  <r>
    <s v="Australia"/>
    <x v="2"/>
    <x v="1"/>
    <x v="4"/>
    <s v="Healthcare"/>
    <x v="6"/>
    <n v="68.91"/>
    <n v="634048"/>
    <s v="Hacker Group"/>
    <s v="Unpatched Software"/>
    <s v="Firewall"/>
    <n v="66"/>
  </r>
  <r>
    <s v="UK"/>
    <x v="1"/>
    <x v="5"/>
    <x v="3"/>
    <s v="Banking"/>
    <x v="5"/>
    <n v="81.260000000000005"/>
    <n v="547495"/>
    <s v="Nation-state"/>
    <s v="Weak Passwords"/>
    <s v="AI-based Detection"/>
    <n v="3"/>
  </r>
  <r>
    <s v="UK"/>
    <x v="1"/>
    <x v="2"/>
    <x v="3"/>
    <s v="Healthcare"/>
    <x v="6"/>
    <n v="58.31"/>
    <n v="487694"/>
    <s v="Hacker Group"/>
    <s v="Weak Passwords"/>
    <s v="Antivirus"/>
    <n v="41"/>
  </r>
  <r>
    <s v="France"/>
    <x v="1"/>
    <x v="5"/>
    <x v="2"/>
    <s v="Retail"/>
    <x v="1"/>
    <n v="88.65"/>
    <n v="427067"/>
    <s v="Hacker Group"/>
    <s v="Unpatched Software"/>
    <s v="Antivirus"/>
    <n v="42"/>
  </r>
  <r>
    <s v="Australia"/>
    <x v="2"/>
    <x v="5"/>
    <x v="5"/>
    <s v="Telecommunications"/>
    <x v="3"/>
    <n v="1.51"/>
    <n v="954902"/>
    <s v="Hacker Group"/>
    <s v="Unpatched Software"/>
    <s v="AI-based Detection"/>
    <n v="55"/>
  </r>
  <r>
    <s v="UK"/>
    <x v="1"/>
    <x v="9"/>
    <x v="1"/>
    <s v="Banking"/>
    <x v="5"/>
    <n v="49.23"/>
    <n v="128594"/>
    <s v="Nation-state"/>
    <s v="Weak Passwords"/>
    <s v="Firewall"/>
    <n v="53"/>
  </r>
  <r>
    <s v="Germany"/>
    <x v="1"/>
    <x v="2"/>
    <x v="0"/>
    <s v="Healthcare"/>
    <x v="6"/>
    <n v="84.53"/>
    <n v="189430"/>
    <s v="Nation-state"/>
    <s v="Social Engineering"/>
    <s v="Firewall"/>
    <n v="1"/>
  </r>
  <r>
    <s v="France"/>
    <x v="1"/>
    <x v="8"/>
    <x v="3"/>
    <s v="Healthcare"/>
    <x v="6"/>
    <n v="90.63"/>
    <n v="603327"/>
    <s v="Nation-state"/>
    <s v="Unpatched Software"/>
    <s v="AI-based Detection"/>
    <n v="15"/>
  </r>
  <r>
    <s v="UK"/>
    <x v="1"/>
    <x v="8"/>
    <x v="3"/>
    <s v="Education"/>
    <x v="0"/>
    <n v="80.260000000000005"/>
    <n v="276593"/>
    <s v="Nation-state"/>
    <s v="Social Engineering"/>
    <s v="Encryption"/>
    <n v="36"/>
  </r>
  <r>
    <s v="Japan"/>
    <x v="0"/>
    <x v="5"/>
    <x v="5"/>
    <s v="Education"/>
    <x v="0"/>
    <n v="22.87"/>
    <n v="975282"/>
    <s v="Insider"/>
    <s v="Unpatched Software"/>
    <s v="Firewall"/>
    <n v="49"/>
  </r>
  <r>
    <s v="India"/>
    <x v="0"/>
    <x v="3"/>
    <x v="1"/>
    <s v="Retail"/>
    <x v="1"/>
    <n v="23.79"/>
    <n v="486810"/>
    <s v="Hacker Group"/>
    <s v="Unpatched Software"/>
    <s v="Antivirus"/>
    <n v="11"/>
  </r>
  <r>
    <s v="Japan"/>
    <x v="0"/>
    <x v="8"/>
    <x v="1"/>
    <s v="IT"/>
    <x v="2"/>
    <n v="35.43"/>
    <n v="969517"/>
    <s v="Hacker Group"/>
    <s v="Weak Passwords"/>
    <s v="Firewall"/>
    <n v="25"/>
  </r>
  <r>
    <s v="Australia"/>
    <x v="2"/>
    <x v="6"/>
    <x v="5"/>
    <s v="Banking"/>
    <x v="5"/>
    <n v="74.77"/>
    <n v="151599"/>
    <s v="Insider"/>
    <s v="Zero-day"/>
    <s v="Encryption"/>
    <n v="18"/>
  </r>
  <r>
    <s v="Japan"/>
    <x v="0"/>
    <x v="6"/>
    <x v="4"/>
    <s v="IT"/>
    <x v="2"/>
    <n v="66.66"/>
    <n v="749545"/>
    <s v="Unknown"/>
    <s v="Social Engineering"/>
    <s v="AI-based Detection"/>
    <n v="30"/>
  </r>
  <r>
    <s v="Brazil"/>
    <x v="4"/>
    <x v="7"/>
    <x v="5"/>
    <s v="Retail"/>
    <x v="1"/>
    <n v="78.13"/>
    <n v="71743"/>
    <s v="Hacker Group"/>
    <s v="Unpatched Software"/>
    <s v="VPN"/>
    <n v="35"/>
  </r>
  <r>
    <s v="Germany"/>
    <x v="1"/>
    <x v="3"/>
    <x v="0"/>
    <s v="Banking"/>
    <x v="5"/>
    <n v="11.39"/>
    <n v="969684"/>
    <s v="Hacker Group"/>
    <s v="Weak Passwords"/>
    <s v="Antivirus"/>
    <n v="41"/>
  </r>
  <r>
    <s v="Germany"/>
    <x v="1"/>
    <x v="9"/>
    <x v="4"/>
    <s v="Education"/>
    <x v="0"/>
    <n v="87.84"/>
    <n v="842506"/>
    <s v="Unknown"/>
    <s v="Weak Passwords"/>
    <s v="Antivirus"/>
    <n v="19"/>
  </r>
  <r>
    <s v="Brazil"/>
    <x v="4"/>
    <x v="5"/>
    <x v="2"/>
    <s v="IT"/>
    <x v="2"/>
    <n v="10.18"/>
    <n v="933883"/>
    <s v="Nation-state"/>
    <s v="Social Engineering"/>
    <s v="Encryption"/>
    <n v="41"/>
  </r>
  <r>
    <s v="UK"/>
    <x v="1"/>
    <x v="0"/>
    <x v="5"/>
    <s v="Education"/>
    <x v="0"/>
    <n v="4.42"/>
    <n v="393748"/>
    <s v="Nation-state"/>
    <s v="Unpatched Software"/>
    <s v="AI-based Detection"/>
    <n v="10"/>
  </r>
  <r>
    <s v="Brazil"/>
    <x v="4"/>
    <x v="9"/>
    <x v="3"/>
    <s v="Banking"/>
    <x v="5"/>
    <n v="76.98"/>
    <n v="708549"/>
    <s v="Unknown"/>
    <s v="Weak Passwords"/>
    <s v="Encryption"/>
    <n v="37"/>
  </r>
  <r>
    <s v="Japan"/>
    <x v="0"/>
    <x v="9"/>
    <x v="3"/>
    <s v="Healthcare"/>
    <x v="6"/>
    <n v="73.239999999999995"/>
    <n v="136762"/>
    <s v="Unknown"/>
    <s v="Zero-day"/>
    <s v="VPN"/>
    <n v="41"/>
  </r>
  <r>
    <s v="Russia"/>
    <x v="3"/>
    <x v="3"/>
    <x v="5"/>
    <s v="Telecommunications"/>
    <x v="3"/>
    <n v="8.11"/>
    <n v="737958"/>
    <s v="Unknown"/>
    <s v="Social Engineering"/>
    <s v="VPN"/>
    <n v="35"/>
  </r>
  <r>
    <s v="Japan"/>
    <x v="0"/>
    <x v="9"/>
    <x v="2"/>
    <s v="Banking"/>
    <x v="5"/>
    <n v="23.55"/>
    <n v="108886"/>
    <s v="Insider"/>
    <s v="Unpatched Software"/>
    <s v="Antivirus"/>
    <n v="51"/>
  </r>
  <r>
    <s v="Australia"/>
    <x v="2"/>
    <x v="4"/>
    <x v="0"/>
    <s v="Banking"/>
    <x v="5"/>
    <n v="92.79"/>
    <n v="285311"/>
    <s v="Nation-state"/>
    <s v="Unpatched Software"/>
    <s v="VPN"/>
    <n v="55"/>
  </r>
  <r>
    <s v="USA"/>
    <x v="5"/>
    <x v="8"/>
    <x v="5"/>
    <s v="Retail"/>
    <x v="1"/>
    <n v="71.11"/>
    <n v="961868"/>
    <s v="Hacker Group"/>
    <s v="Unpatched Software"/>
    <s v="Antivirus"/>
    <n v="57"/>
  </r>
  <r>
    <s v="Australia"/>
    <x v="2"/>
    <x v="5"/>
    <x v="2"/>
    <s v="Banking"/>
    <x v="5"/>
    <n v="57.34"/>
    <n v="471743"/>
    <s v="Unknown"/>
    <s v="Zero-day"/>
    <s v="Firewall"/>
    <n v="29"/>
  </r>
  <r>
    <s v="UK"/>
    <x v="1"/>
    <x v="2"/>
    <x v="0"/>
    <s v="Government"/>
    <x v="4"/>
    <n v="81.260000000000005"/>
    <n v="993903"/>
    <s v="Unknown"/>
    <s v="Weak Passwords"/>
    <s v="Firewall"/>
    <n v="25"/>
  </r>
  <r>
    <s v="China"/>
    <x v="0"/>
    <x v="2"/>
    <x v="1"/>
    <s v="Telecommunications"/>
    <x v="3"/>
    <n v="7.32"/>
    <n v="179156"/>
    <s v="Nation-state"/>
    <s v="Social Engineering"/>
    <s v="AI-based Detection"/>
    <n v="34"/>
  </r>
  <r>
    <s v="Germany"/>
    <x v="1"/>
    <x v="6"/>
    <x v="2"/>
    <s v="Healthcare"/>
    <x v="6"/>
    <n v="56.27"/>
    <n v="699129"/>
    <s v="Nation-state"/>
    <s v="Unpatched Software"/>
    <s v="Encryption"/>
    <n v="25"/>
  </r>
  <r>
    <s v="Russia"/>
    <x v="3"/>
    <x v="8"/>
    <x v="5"/>
    <s v="IT"/>
    <x v="2"/>
    <n v="83.76"/>
    <n v="920983"/>
    <s v="Insider"/>
    <s v="Social Engineering"/>
    <s v="Encryption"/>
    <n v="24"/>
  </r>
  <r>
    <s v="UK"/>
    <x v="1"/>
    <x v="5"/>
    <x v="4"/>
    <s v="Banking"/>
    <x v="5"/>
    <n v="85.64"/>
    <n v="875790"/>
    <s v="Nation-state"/>
    <s v="Unpatched Software"/>
    <s v="Firewall"/>
    <n v="36"/>
  </r>
  <r>
    <s v="Russia"/>
    <x v="3"/>
    <x v="4"/>
    <x v="5"/>
    <s v="Retail"/>
    <x v="1"/>
    <n v="61.39"/>
    <n v="415274"/>
    <s v="Hacker Group"/>
    <s v="Weak Passwords"/>
    <s v="Encryption"/>
    <n v="40"/>
  </r>
  <r>
    <s v="Russia"/>
    <x v="3"/>
    <x v="5"/>
    <x v="1"/>
    <s v="Banking"/>
    <x v="5"/>
    <n v="42.14"/>
    <n v="222293"/>
    <s v="Hacker Group"/>
    <s v="Social Engineering"/>
    <s v="VPN"/>
    <n v="38"/>
  </r>
  <r>
    <s v="France"/>
    <x v="1"/>
    <x v="8"/>
    <x v="2"/>
    <s v="Retail"/>
    <x v="1"/>
    <n v="94.4"/>
    <n v="357092"/>
    <s v="Unknown"/>
    <s v="Unpatched Software"/>
    <s v="VPN"/>
    <n v="71"/>
  </r>
  <r>
    <s v="Australia"/>
    <x v="2"/>
    <x v="8"/>
    <x v="5"/>
    <s v="Telecommunications"/>
    <x v="3"/>
    <n v="84.68"/>
    <n v="708291"/>
    <s v="Hacker Group"/>
    <s v="Zero-day"/>
    <s v="AI-based Detection"/>
    <n v="54"/>
  </r>
  <r>
    <s v="Russia"/>
    <x v="3"/>
    <x v="2"/>
    <x v="5"/>
    <s v="Banking"/>
    <x v="5"/>
    <n v="93.33"/>
    <n v="517610"/>
    <s v="Nation-state"/>
    <s v="Social Engineering"/>
    <s v="Firewall"/>
    <n v="35"/>
  </r>
  <r>
    <s v="Germany"/>
    <x v="1"/>
    <x v="5"/>
    <x v="5"/>
    <s v="Government"/>
    <x v="4"/>
    <n v="70.459999999999994"/>
    <n v="368803"/>
    <s v="Hacker Group"/>
    <s v="Unpatched Software"/>
    <s v="VPN"/>
    <n v="23"/>
  </r>
  <r>
    <s v="China"/>
    <x v="0"/>
    <x v="5"/>
    <x v="2"/>
    <s v="Healthcare"/>
    <x v="6"/>
    <n v="48.71"/>
    <n v="421191"/>
    <s v="Nation-state"/>
    <s v="Unpatched Software"/>
    <s v="Firewall"/>
    <n v="62"/>
  </r>
  <r>
    <s v="India"/>
    <x v="0"/>
    <x v="3"/>
    <x v="0"/>
    <s v="IT"/>
    <x v="2"/>
    <n v="69.03"/>
    <n v="282139"/>
    <s v="Hacker Group"/>
    <s v="Unpatched Software"/>
    <s v="Encryption"/>
    <n v="37"/>
  </r>
  <r>
    <s v="China"/>
    <x v="0"/>
    <x v="3"/>
    <x v="5"/>
    <s v="IT"/>
    <x v="2"/>
    <n v="49.19"/>
    <n v="117543"/>
    <s v="Insider"/>
    <s v="Social Engineering"/>
    <s v="Encryption"/>
    <n v="22"/>
  </r>
  <r>
    <s v="France"/>
    <x v="1"/>
    <x v="4"/>
    <x v="0"/>
    <s v="Government"/>
    <x v="4"/>
    <n v="27.2"/>
    <n v="536925"/>
    <s v="Unknown"/>
    <s v="Zero-day"/>
    <s v="Encryption"/>
    <n v="62"/>
  </r>
  <r>
    <s v="France"/>
    <x v="1"/>
    <x v="5"/>
    <x v="1"/>
    <s v="Retail"/>
    <x v="1"/>
    <n v="64.08"/>
    <n v="238068"/>
    <s v="Unknown"/>
    <s v="Unpatched Software"/>
    <s v="VPN"/>
    <n v="61"/>
  </r>
  <r>
    <s v="Japan"/>
    <x v="0"/>
    <x v="6"/>
    <x v="5"/>
    <s v="Telecommunications"/>
    <x v="3"/>
    <n v="38.46"/>
    <n v="39814"/>
    <s v="Insider"/>
    <s v="Social Engineering"/>
    <s v="VPN"/>
    <n v="32"/>
  </r>
  <r>
    <s v="India"/>
    <x v="0"/>
    <x v="3"/>
    <x v="3"/>
    <s v="Government"/>
    <x v="4"/>
    <n v="80.89"/>
    <n v="268956"/>
    <s v="Nation-state"/>
    <s v="Zero-day"/>
    <s v="Antivirus"/>
    <n v="47"/>
  </r>
  <r>
    <s v="France"/>
    <x v="1"/>
    <x v="7"/>
    <x v="5"/>
    <s v="Education"/>
    <x v="0"/>
    <n v="15.76"/>
    <n v="424"/>
    <s v="Nation-state"/>
    <s v="Unpatched Software"/>
    <s v="Antivirus"/>
    <n v="58"/>
  </r>
  <r>
    <s v="USA"/>
    <x v="5"/>
    <x v="8"/>
    <x v="4"/>
    <s v="Telecommunications"/>
    <x v="3"/>
    <n v="82.24"/>
    <n v="982969"/>
    <s v="Unknown"/>
    <s v="Unpatched Software"/>
    <s v="Encryption"/>
    <n v="64"/>
  </r>
  <r>
    <s v="Germany"/>
    <x v="1"/>
    <x v="8"/>
    <x v="5"/>
    <s v="Government"/>
    <x v="4"/>
    <n v="82.72"/>
    <n v="219703"/>
    <s v="Nation-state"/>
    <s v="Social Engineering"/>
    <s v="Firewall"/>
    <n v="33"/>
  </r>
  <r>
    <s v="Japan"/>
    <x v="0"/>
    <x v="4"/>
    <x v="2"/>
    <s v="Retail"/>
    <x v="1"/>
    <n v="18.96"/>
    <n v="530947"/>
    <s v="Nation-state"/>
    <s v="Unpatched Software"/>
    <s v="VPN"/>
    <n v="12"/>
  </r>
  <r>
    <s v="UK"/>
    <x v="1"/>
    <x v="1"/>
    <x v="4"/>
    <s v="IT"/>
    <x v="2"/>
    <n v="53.39"/>
    <n v="576110"/>
    <s v="Insider"/>
    <s v="Unpatched Software"/>
    <s v="Antivirus"/>
    <n v="37"/>
  </r>
  <r>
    <s v="UK"/>
    <x v="1"/>
    <x v="1"/>
    <x v="2"/>
    <s v="Government"/>
    <x v="4"/>
    <n v="48.9"/>
    <n v="177154"/>
    <s v="Unknown"/>
    <s v="Zero-day"/>
    <s v="Antivirus"/>
    <n v="68"/>
  </r>
  <r>
    <s v="France"/>
    <x v="1"/>
    <x v="1"/>
    <x v="4"/>
    <s v="Healthcare"/>
    <x v="6"/>
    <n v="60.77"/>
    <n v="212177"/>
    <s v="Hacker Group"/>
    <s v="Social Engineering"/>
    <s v="Encryption"/>
    <n v="2"/>
  </r>
  <r>
    <s v="Germany"/>
    <x v="1"/>
    <x v="8"/>
    <x v="3"/>
    <s v="Banking"/>
    <x v="5"/>
    <n v="91.24"/>
    <n v="8787"/>
    <s v="Hacker Group"/>
    <s v="Unpatched Software"/>
    <s v="Encryption"/>
    <n v="55"/>
  </r>
  <r>
    <s v="USA"/>
    <x v="5"/>
    <x v="7"/>
    <x v="0"/>
    <s v="Education"/>
    <x v="0"/>
    <n v="41.36"/>
    <n v="291727"/>
    <s v="Insider"/>
    <s v="Social Engineering"/>
    <s v="Encryption"/>
    <n v="31"/>
  </r>
  <r>
    <s v="Germany"/>
    <x v="1"/>
    <x v="6"/>
    <x v="3"/>
    <s v="IT"/>
    <x v="2"/>
    <n v="78.180000000000007"/>
    <n v="987652"/>
    <s v="Hacker Group"/>
    <s v="Social Engineering"/>
    <s v="VPN"/>
    <n v="72"/>
  </r>
  <r>
    <s v="China"/>
    <x v="0"/>
    <x v="6"/>
    <x v="1"/>
    <s v="Telecommunications"/>
    <x v="3"/>
    <n v="16.16"/>
    <n v="236284"/>
    <s v="Unknown"/>
    <s v="Social Engineering"/>
    <s v="Antivirus"/>
    <n v="38"/>
  </r>
  <r>
    <s v="USA"/>
    <x v="5"/>
    <x v="9"/>
    <x v="2"/>
    <s v="Telecommunications"/>
    <x v="3"/>
    <n v="15.63"/>
    <n v="209853"/>
    <s v="Nation-state"/>
    <s v="Zero-day"/>
    <s v="VPN"/>
    <n v="1"/>
  </r>
  <r>
    <s v="Australia"/>
    <x v="2"/>
    <x v="9"/>
    <x v="3"/>
    <s v="Retail"/>
    <x v="1"/>
    <n v="36.29"/>
    <n v="755621"/>
    <s v="Unknown"/>
    <s v="Zero-day"/>
    <s v="Antivirus"/>
    <n v="50"/>
  </r>
  <r>
    <s v="France"/>
    <x v="1"/>
    <x v="7"/>
    <x v="4"/>
    <s v="Retail"/>
    <x v="1"/>
    <n v="61.41"/>
    <n v="694844"/>
    <s v="Insider"/>
    <s v="Unpatched Software"/>
    <s v="Antivirus"/>
    <n v="43"/>
  </r>
  <r>
    <s v="France"/>
    <x v="1"/>
    <x v="3"/>
    <x v="4"/>
    <s v="Retail"/>
    <x v="1"/>
    <n v="53.72"/>
    <n v="795831"/>
    <s v="Nation-state"/>
    <s v="Unpatched Software"/>
    <s v="Encryption"/>
    <n v="61"/>
  </r>
  <r>
    <s v="Brazil"/>
    <x v="4"/>
    <x v="9"/>
    <x v="3"/>
    <s v="Retail"/>
    <x v="1"/>
    <n v="17.399999999999999"/>
    <n v="342253"/>
    <s v="Unknown"/>
    <s v="Weak Passwords"/>
    <s v="Encryption"/>
    <n v="22"/>
  </r>
  <r>
    <s v="USA"/>
    <x v="5"/>
    <x v="4"/>
    <x v="0"/>
    <s v="Retail"/>
    <x v="1"/>
    <n v="75.94"/>
    <n v="638693"/>
    <s v="Nation-state"/>
    <s v="Weak Passwords"/>
    <s v="AI-based Detection"/>
    <n v="35"/>
  </r>
  <r>
    <s v="USA"/>
    <x v="5"/>
    <x v="3"/>
    <x v="0"/>
    <s v="Banking"/>
    <x v="5"/>
    <n v="55.9"/>
    <n v="618616"/>
    <s v="Insider"/>
    <s v="Zero-day"/>
    <s v="VPN"/>
    <n v="51"/>
  </r>
  <r>
    <s v="Brazil"/>
    <x v="4"/>
    <x v="5"/>
    <x v="4"/>
    <s v="Retail"/>
    <x v="1"/>
    <n v="56.76"/>
    <n v="774426"/>
    <s v="Hacker Group"/>
    <s v="Social Engineering"/>
    <s v="AI-based Detection"/>
    <n v="21"/>
  </r>
  <r>
    <s v="Australia"/>
    <x v="2"/>
    <x v="5"/>
    <x v="3"/>
    <s v="Government"/>
    <x v="4"/>
    <n v="76.25"/>
    <n v="900661"/>
    <s v="Insider"/>
    <s v="Unpatched Software"/>
    <s v="Encryption"/>
    <n v="64"/>
  </r>
  <r>
    <s v="India"/>
    <x v="0"/>
    <x v="0"/>
    <x v="0"/>
    <s v="Telecommunications"/>
    <x v="3"/>
    <n v="75.23"/>
    <n v="141627"/>
    <s v="Insider"/>
    <s v="Unpatched Software"/>
    <s v="AI-based Detection"/>
    <n v="64"/>
  </r>
  <r>
    <s v="Germany"/>
    <x v="1"/>
    <x v="2"/>
    <x v="0"/>
    <s v="IT"/>
    <x v="2"/>
    <n v="3.93"/>
    <n v="845785"/>
    <s v="Unknown"/>
    <s v="Unpatched Software"/>
    <s v="VPN"/>
    <n v="69"/>
  </r>
  <r>
    <s v="Australia"/>
    <x v="2"/>
    <x v="7"/>
    <x v="5"/>
    <s v="Retail"/>
    <x v="1"/>
    <n v="99.41"/>
    <n v="120048"/>
    <s v="Insider"/>
    <s v="Zero-day"/>
    <s v="Antivirus"/>
    <n v="12"/>
  </r>
  <r>
    <s v="USA"/>
    <x v="5"/>
    <x v="4"/>
    <x v="5"/>
    <s v="Retail"/>
    <x v="1"/>
    <n v="32.89"/>
    <n v="894935"/>
    <s v="Unknown"/>
    <s v="Social Engineering"/>
    <s v="AI-based Detection"/>
    <n v="31"/>
  </r>
  <r>
    <s v="Japan"/>
    <x v="0"/>
    <x v="1"/>
    <x v="4"/>
    <s v="Healthcare"/>
    <x v="6"/>
    <n v="21.66"/>
    <n v="277555"/>
    <s v="Unknown"/>
    <s v="Social Engineering"/>
    <s v="AI-based Detection"/>
    <n v="45"/>
  </r>
  <r>
    <s v="Australia"/>
    <x v="2"/>
    <x v="2"/>
    <x v="1"/>
    <s v="Education"/>
    <x v="0"/>
    <n v="85.86"/>
    <n v="461012"/>
    <s v="Insider"/>
    <s v="Unpatched Software"/>
    <s v="AI-based Detection"/>
    <n v="38"/>
  </r>
  <r>
    <s v="Russia"/>
    <x v="3"/>
    <x v="8"/>
    <x v="4"/>
    <s v="Telecommunications"/>
    <x v="3"/>
    <n v="80.23"/>
    <n v="599291"/>
    <s v="Nation-state"/>
    <s v="Social Engineering"/>
    <s v="Firewall"/>
    <n v="55"/>
  </r>
  <r>
    <s v="Australia"/>
    <x v="2"/>
    <x v="4"/>
    <x v="2"/>
    <s v="Government"/>
    <x v="4"/>
    <n v="31.92"/>
    <n v="163602"/>
    <s v="Hacker Group"/>
    <s v="Unpatched Software"/>
    <s v="VPN"/>
    <n v="26"/>
  </r>
  <r>
    <s v="UK"/>
    <x v="1"/>
    <x v="8"/>
    <x v="4"/>
    <s v="Government"/>
    <x v="4"/>
    <n v="39.03"/>
    <n v="986196"/>
    <s v="Nation-state"/>
    <s v="Weak Passwords"/>
    <s v="Encryption"/>
    <n v="11"/>
  </r>
  <r>
    <s v="France"/>
    <x v="1"/>
    <x v="2"/>
    <x v="1"/>
    <s v="Retail"/>
    <x v="1"/>
    <n v="99.03"/>
    <n v="349008"/>
    <s v="Nation-state"/>
    <s v="Zero-day"/>
    <s v="Encryption"/>
    <n v="20"/>
  </r>
  <r>
    <s v="Germany"/>
    <x v="1"/>
    <x v="6"/>
    <x v="4"/>
    <s v="Retail"/>
    <x v="1"/>
    <n v="25.1"/>
    <n v="559667"/>
    <s v="Unknown"/>
    <s v="Zero-day"/>
    <s v="Antivirus"/>
    <n v="69"/>
  </r>
  <r>
    <s v="Russia"/>
    <x v="3"/>
    <x v="3"/>
    <x v="3"/>
    <s v="Healthcare"/>
    <x v="6"/>
    <n v="67.27"/>
    <n v="335628"/>
    <s v="Hacker Group"/>
    <s v="Weak Passwords"/>
    <s v="Antivirus"/>
    <n v="20"/>
  </r>
  <r>
    <s v="Germany"/>
    <x v="1"/>
    <x v="4"/>
    <x v="1"/>
    <s v="Education"/>
    <x v="0"/>
    <n v="29.89"/>
    <n v="385363"/>
    <s v="Unknown"/>
    <s v="Unpatched Software"/>
    <s v="Firewall"/>
    <n v="22"/>
  </r>
  <r>
    <s v="USA"/>
    <x v="5"/>
    <x v="8"/>
    <x v="2"/>
    <s v="Education"/>
    <x v="0"/>
    <n v="15.92"/>
    <n v="945793"/>
    <s v="Insider"/>
    <s v="Zero-day"/>
    <s v="Firewall"/>
    <n v="32"/>
  </r>
  <r>
    <s v="Russia"/>
    <x v="3"/>
    <x v="4"/>
    <x v="4"/>
    <s v="Telecommunications"/>
    <x v="3"/>
    <n v="95.93"/>
    <n v="595950"/>
    <s v="Nation-state"/>
    <s v="Social Engineering"/>
    <s v="AI-based Detection"/>
    <n v="11"/>
  </r>
  <r>
    <s v="Japan"/>
    <x v="0"/>
    <x v="6"/>
    <x v="3"/>
    <s v="Education"/>
    <x v="0"/>
    <n v="12.61"/>
    <n v="756722"/>
    <s v="Nation-state"/>
    <s v="Weak Passwords"/>
    <s v="VPN"/>
    <n v="15"/>
  </r>
  <r>
    <s v="Australia"/>
    <x v="2"/>
    <x v="2"/>
    <x v="1"/>
    <s v="Government"/>
    <x v="4"/>
    <n v="39.92"/>
    <n v="594424"/>
    <s v="Hacker Group"/>
    <s v="Social Engineering"/>
    <s v="Antivirus"/>
    <n v="54"/>
  </r>
  <r>
    <s v="China"/>
    <x v="0"/>
    <x v="7"/>
    <x v="5"/>
    <s v="Retail"/>
    <x v="1"/>
    <n v="19.36"/>
    <n v="457790"/>
    <s v="Hacker Group"/>
    <s v="Zero-day"/>
    <s v="Encryption"/>
    <n v="39"/>
  </r>
  <r>
    <s v="China"/>
    <x v="0"/>
    <x v="2"/>
    <x v="1"/>
    <s v="Telecommunications"/>
    <x v="3"/>
    <n v="70.47"/>
    <n v="549337"/>
    <s v="Unknown"/>
    <s v="Social Engineering"/>
    <s v="Antivirus"/>
    <n v="63"/>
  </r>
  <r>
    <s v="France"/>
    <x v="1"/>
    <x v="5"/>
    <x v="5"/>
    <s v="Healthcare"/>
    <x v="6"/>
    <n v="53.34"/>
    <n v="714681"/>
    <s v="Unknown"/>
    <s v="Unpatched Software"/>
    <s v="Firewall"/>
    <n v="34"/>
  </r>
  <r>
    <s v="India"/>
    <x v="0"/>
    <x v="6"/>
    <x v="5"/>
    <s v="Government"/>
    <x v="4"/>
    <n v="84.15"/>
    <n v="849745"/>
    <s v="Hacker Group"/>
    <s v="Social Engineering"/>
    <s v="Antivirus"/>
    <n v="51"/>
  </r>
  <r>
    <s v="Brazil"/>
    <x v="4"/>
    <x v="0"/>
    <x v="4"/>
    <s v="Banking"/>
    <x v="5"/>
    <n v="27.64"/>
    <n v="826256"/>
    <s v="Nation-state"/>
    <s v="Zero-day"/>
    <s v="VPN"/>
    <n v="50"/>
  </r>
  <r>
    <s v="UK"/>
    <x v="1"/>
    <x v="1"/>
    <x v="3"/>
    <s v="IT"/>
    <x v="2"/>
    <n v="9.01"/>
    <n v="617543"/>
    <s v="Unknown"/>
    <s v="Zero-day"/>
    <s v="Antivirus"/>
    <n v="43"/>
  </r>
  <r>
    <s v="USA"/>
    <x v="5"/>
    <x v="1"/>
    <x v="4"/>
    <s v="Banking"/>
    <x v="5"/>
    <n v="9.08"/>
    <n v="895507"/>
    <s v="Unknown"/>
    <s v="Social Engineering"/>
    <s v="AI-based Detection"/>
    <n v="52"/>
  </r>
  <r>
    <s v="UK"/>
    <x v="1"/>
    <x v="9"/>
    <x v="4"/>
    <s v="Healthcare"/>
    <x v="6"/>
    <n v="67.900000000000006"/>
    <n v="2233"/>
    <s v="Unknown"/>
    <s v="Social Engineering"/>
    <s v="Antivirus"/>
    <n v="45"/>
  </r>
  <r>
    <s v="Japan"/>
    <x v="0"/>
    <x v="6"/>
    <x v="0"/>
    <s v="Government"/>
    <x v="4"/>
    <n v="71.12"/>
    <n v="76776"/>
    <s v="Unknown"/>
    <s v="Unpatched Software"/>
    <s v="Firewall"/>
    <n v="42"/>
  </r>
  <r>
    <s v="China"/>
    <x v="0"/>
    <x v="0"/>
    <x v="1"/>
    <s v="Retail"/>
    <x v="1"/>
    <n v="6.08"/>
    <n v="175261"/>
    <s v="Nation-state"/>
    <s v="Zero-day"/>
    <s v="VPN"/>
    <n v="64"/>
  </r>
  <r>
    <s v="Australia"/>
    <x v="2"/>
    <x v="4"/>
    <x v="2"/>
    <s v="Healthcare"/>
    <x v="6"/>
    <n v="90.85"/>
    <n v="746369"/>
    <s v="Insider"/>
    <s v="Unpatched Software"/>
    <s v="Antivirus"/>
    <n v="30"/>
  </r>
  <r>
    <s v="Australia"/>
    <x v="2"/>
    <x v="1"/>
    <x v="5"/>
    <s v="Healthcare"/>
    <x v="6"/>
    <n v="77.319999999999993"/>
    <n v="563706"/>
    <s v="Nation-state"/>
    <s v="Unpatched Software"/>
    <s v="AI-based Detection"/>
    <n v="35"/>
  </r>
  <r>
    <s v="India"/>
    <x v="0"/>
    <x v="6"/>
    <x v="3"/>
    <s v="Healthcare"/>
    <x v="6"/>
    <n v="12.01"/>
    <n v="254980"/>
    <s v="Insider"/>
    <s v="Unpatched Software"/>
    <s v="AI-based Detection"/>
    <n v="58"/>
  </r>
  <r>
    <s v="Russia"/>
    <x v="3"/>
    <x v="8"/>
    <x v="5"/>
    <s v="Education"/>
    <x v="0"/>
    <n v="0.54"/>
    <n v="869574"/>
    <s v="Unknown"/>
    <s v="Unpatched Software"/>
    <s v="Antivirus"/>
    <n v="16"/>
  </r>
  <r>
    <s v="Russia"/>
    <x v="3"/>
    <x v="7"/>
    <x v="5"/>
    <s v="IT"/>
    <x v="2"/>
    <n v="95.33"/>
    <n v="282598"/>
    <s v="Unknown"/>
    <s v="Zero-day"/>
    <s v="VPN"/>
    <n v="21"/>
  </r>
  <r>
    <s v="Brazil"/>
    <x v="4"/>
    <x v="5"/>
    <x v="5"/>
    <s v="Telecommunications"/>
    <x v="3"/>
    <n v="62.77"/>
    <n v="422623"/>
    <s v="Nation-state"/>
    <s v="Zero-day"/>
    <s v="AI-based Detection"/>
    <n v="55"/>
  </r>
  <r>
    <s v="Brazil"/>
    <x v="4"/>
    <x v="8"/>
    <x v="5"/>
    <s v="Healthcare"/>
    <x v="6"/>
    <n v="83.06"/>
    <n v="937717"/>
    <s v="Unknown"/>
    <s v="Unpatched Software"/>
    <s v="Encryption"/>
    <n v="56"/>
  </r>
  <r>
    <s v="India"/>
    <x v="0"/>
    <x v="8"/>
    <x v="2"/>
    <s v="Telecommunications"/>
    <x v="3"/>
    <n v="71.64"/>
    <n v="416077"/>
    <s v="Insider"/>
    <s v="Social Engineering"/>
    <s v="VPN"/>
    <n v="39"/>
  </r>
  <r>
    <s v="Australia"/>
    <x v="2"/>
    <x v="0"/>
    <x v="2"/>
    <s v="Banking"/>
    <x v="5"/>
    <n v="47.67"/>
    <n v="112313"/>
    <s v="Insider"/>
    <s v="Social Engineering"/>
    <s v="Firewall"/>
    <n v="63"/>
  </r>
  <r>
    <s v="Australia"/>
    <x v="2"/>
    <x v="1"/>
    <x v="2"/>
    <s v="Telecommunications"/>
    <x v="3"/>
    <n v="79.72"/>
    <n v="799971"/>
    <s v="Insider"/>
    <s v="Zero-day"/>
    <s v="Firewall"/>
    <n v="63"/>
  </r>
  <r>
    <s v="Japan"/>
    <x v="0"/>
    <x v="3"/>
    <x v="2"/>
    <s v="Retail"/>
    <x v="1"/>
    <n v="47.11"/>
    <n v="690595"/>
    <s v="Hacker Group"/>
    <s v="Social Engineering"/>
    <s v="Antivirus"/>
    <n v="71"/>
  </r>
  <r>
    <s v="India"/>
    <x v="0"/>
    <x v="1"/>
    <x v="2"/>
    <s v="Government"/>
    <x v="4"/>
    <n v="69.69"/>
    <n v="713419"/>
    <s v="Hacker Group"/>
    <s v="Unpatched Software"/>
    <s v="AI-based Detection"/>
    <n v="70"/>
  </r>
  <r>
    <s v="Australia"/>
    <x v="2"/>
    <x v="6"/>
    <x v="2"/>
    <s v="Healthcare"/>
    <x v="6"/>
    <n v="81.31"/>
    <n v="707365"/>
    <s v="Hacker Group"/>
    <s v="Zero-day"/>
    <s v="Antivirus"/>
    <n v="38"/>
  </r>
  <r>
    <s v="Brazil"/>
    <x v="4"/>
    <x v="4"/>
    <x v="5"/>
    <s v="Healthcare"/>
    <x v="6"/>
    <n v="83.88"/>
    <n v="155059"/>
    <s v="Unknown"/>
    <s v="Unpatched Software"/>
    <s v="Antivirus"/>
    <n v="29"/>
  </r>
  <r>
    <s v="Russia"/>
    <x v="3"/>
    <x v="6"/>
    <x v="0"/>
    <s v="Banking"/>
    <x v="5"/>
    <n v="85.01"/>
    <n v="923558"/>
    <s v="Insider"/>
    <s v="Weak Passwords"/>
    <s v="Encryption"/>
    <n v="41"/>
  </r>
  <r>
    <s v="Germany"/>
    <x v="1"/>
    <x v="6"/>
    <x v="3"/>
    <s v="Telecommunications"/>
    <x v="3"/>
    <n v="20.55"/>
    <n v="239313"/>
    <s v="Nation-state"/>
    <s v="Social Engineering"/>
    <s v="AI-based Detection"/>
    <n v="6"/>
  </r>
  <r>
    <s v="Russia"/>
    <x v="3"/>
    <x v="5"/>
    <x v="1"/>
    <s v="Telecommunications"/>
    <x v="3"/>
    <n v="60.08"/>
    <n v="874485"/>
    <s v="Hacker Group"/>
    <s v="Weak Passwords"/>
    <s v="Antivirus"/>
    <n v="48"/>
  </r>
  <r>
    <s v="Russia"/>
    <x v="3"/>
    <x v="4"/>
    <x v="4"/>
    <s v="Healthcare"/>
    <x v="6"/>
    <n v="46.95"/>
    <n v="90895"/>
    <s v="Unknown"/>
    <s v="Social Engineering"/>
    <s v="VPN"/>
    <n v="29"/>
  </r>
  <r>
    <s v="China"/>
    <x v="0"/>
    <x v="7"/>
    <x v="2"/>
    <s v="Retail"/>
    <x v="1"/>
    <n v="47.2"/>
    <n v="529593"/>
    <s v="Hacker Group"/>
    <s v="Zero-day"/>
    <s v="VPN"/>
    <n v="64"/>
  </r>
  <r>
    <s v="Germany"/>
    <x v="1"/>
    <x v="3"/>
    <x v="0"/>
    <s v="Government"/>
    <x v="4"/>
    <n v="46.92"/>
    <n v="610201"/>
    <s v="Nation-state"/>
    <s v="Weak Passwords"/>
    <s v="VPN"/>
    <n v="72"/>
  </r>
  <r>
    <s v="USA"/>
    <x v="5"/>
    <x v="8"/>
    <x v="3"/>
    <s v="Telecommunications"/>
    <x v="3"/>
    <n v="1.98"/>
    <n v="863623"/>
    <s v="Hacker Group"/>
    <s v="Weak Passwords"/>
    <s v="Firewall"/>
    <n v="24"/>
  </r>
  <r>
    <s v="USA"/>
    <x v="5"/>
    <x v="3"/>
    <x v="5"/>
    <s v="Healthcare"/>
    <x v="6"/>
    <n v="14.28"/>
    <n v="755771"/>
    <s v="Insider"/>
    <s v="Weak Passwords"/>
    <s v="Antivirus"/>
    <n v="44"/>
  </r>
  <r>
    <s v="Japan"/>
    <x v="0"/>
    <x v="8"/>
    <x v="4"/>
    <s v="Telecommunications"/>
    <x v="3"/>
    <n v="66.23"/>
    <n v="164032"/>
    <s v="Unknown"/>
    <s v="Social Engineering"/>
    <s v="Firewall"/>
    <n v="5"/>
  </r>
  <r>
    <s v="Russia"/>
    <x v="3"/>
    <x v="0"/>
    <x v="2"/>
    <s v="Telecommunications"/>
    <x v="3"/>
    <n v="95.66"/>
    <n v="259993"/>
    <s v="Nation-state"/>
    <s v="Weak Passwords"/>
    <s v="Antivirus"/>
    <n v="58"/>
  </r>
  <r>
    <s v="UK"/>
    <x v="1"/>
    <x v="0"/>
    <x v="0"/>
    <s v="Retail"/>
    <x v="1"/>
    <n v="90.13"/>
    <n v="232359"/>
    <s v="Unknown"/>
    <s v="Social Engineering"/>
    <s v="Firewall"/>
    <n v="17"/>
  </r>
  <r>
    <s v="Germany"/>
    <x v="1"/>
    <x v="3"/>
    <x v="0"/>
    <s v="Telecommunications"/>
    <x v="3"/>
    <n v="84.9"/>
    <n v="800031"/>
    <s v="Unknown"/>
    <s v="Unpatched Software"/>
    <s v="Encryption"/>
    <n v="10"/>
  </r>
  <r>
    <s v="UK"/>
    <x v="1"/>
    <x v="4"/>
    <x v="0"/>
    <s v="Healthcare"/>
    <x v="6"/>
    <n v="71.19"/>
    <n v="925040"/>
    <s v="Unknown"/>
    <s v="Unpatched Software"/>
    <s v="Encryption"/>
    <n v="48"/>
  </r>
  <r>
    <s v="Brazil"/>
    <x v="4"/>
    <x v="4"/>
    <x v="5"/>
    <s v="IT"/>
    <x v="2"/>
    <n v="99.29"/>
    <n v="273469"/>
    <s v="Insider"/>
    <s v="Social Engineering"/>
    <s v="AI-based Detection"/>
    <n v="67"/>
  </r>
  <r>
    <s v="Germany"/>
    <x v="1"/>
    <x v="2"/>
    <x v="5"/>
    <s v="Banking"/>
    <x v="5"/>
    <n v="22.84"/>
    <n v="797768"/>
    <s v="Insider"/>
    <s v="Zero-day"/>
    <s v="Firewall"/>
    <n v="58"/>
  </r>
  <r>
    <s v="Japan"/>
    <x v="0"/>
    <x v="6"/>
    <x v="3"/>
    <s v="Education"/>
    <x v="0"/>
    <n v="82.19"/>
    <n v="905203"/>
    <s v="Hacker Group"/>
    <s v="Weak Passwords"/>
    <s v="Antivirus"/>
    <n v="37"/>
  </r>
  <r>
    <s v="India"/>
    <x v="0"/>
    <x v="5"/>
    <x v="0"/>
    <s v="Telecommunications"/>
    <x v="3"/>
    <n v="11.72"/>
    <n v="512291"/>
    <s v="Insider"/>
    <s v="Zero-day"/>
    <s v="AI-based Detection"/>
    <n v="51"/>
  </r>
  <r>
    <s v="UK"/>
    <x v="1"/>
    <x v="1"/>
    <x v="0"/>
    <s v="Telecommunications"/>
    <x v="3"/>
    <n v="27.08"/>
    <n v="416833"/>
    <s v="Insider"/>
    <s v="Social Engineering"/>
    <s v="VPN"/>
    <n v="9"/>
  </r>
  <r>
    <s v="UK"/>
    <x v="1"/>
    <x v="7"/>
    <x v="1"/>
    <s v="Government"/>
    <x v="4"/>
    <n v="30.74"/>
    <n v="744505"/>
    <s v="Nation-state"/>
    <s v="Unpatched Software"/>
    <s v="Antivirus"/>
    <n v="43"/>
  </r>
  <r>
    <s v="Brazil"/>
    <x v="4"/>
    <x v="9"/>
    <x v="5"/>
    <s v="Banking"/>
    <x v="5"/>
    <n v="79.61"/>
    <n v="755029"/>
    <s v="Nation-state"/>
    <s v="Weak Passwords"/>
    <s v="Firewall"/>
    <n v="27"/>
  </r>
  <r>
    <s v="Brazil"/>
    <x v="4"/>
    <x v="1"/>
    <x v="5"/>
    <s v="Banking"/>
    <x v="5"/>
    <n v="99.22"/>
    <n v="660182"/>
    <s v="Insider"/>
    <s v="Weak Passwords"/>
    <s v="AI-based Detection"/>
    <n v="21"/>
  </r>
  <r>
    <s v="India"/>
    <x v="0"/>
    <x v="4"/>
    <x v="1"/>
    <s v="Retail"/>
    <x v="1"/>
    <n v="29.48"/>
    <n v="403737"/>
    <s v="Insider"/>
    <s v="Zero-day"/>
    <s v="Firewall"/>
    <n v="26"/>
  </r>
  <r>
    <s v="China"/>
    <x v="0"/>
    <x v="0"/>
    <x v="3"/>
    <s v="Retail"/>
    <x v="1"/>
    <n v="7.87"/>
    <n v="86783"/>
    <s v="Nation-state"/>
    <s v="Weak Passwords"/>
    <s v="Antivirus"/>
    <n v="12"/>
  </r>
  <r>
    <s v="Australia"/>
    <x v="2"/>
    <x v="6"/>
    <x v="3"/>
    <s v="Telecommunications"/>
    <x v="3"/>
    <n v="86.77"/>
    <n v="390083"/>
    <s v="Nation-state"/>
    <s v="Social Engineering"/>
    <s v="VPN"/>
    <n v="72"/>
  </r>
  <r>
    <s v="Brazil"/>
    <x v="4"/>
    <x v="5"/>
    <x v="2"/>
    <s v="Banking"/>
    <x v="5"/>
    <n v="20.149999999999999"/>
    <n v="376174"/>
    <s v="Unknown"/>
    <s v="Social Engineering"/>
    <s v="Firewall"/>
    <n v="43"/>
  </r>
  <r>
    <s v="UK"/>
    <x v="1"/>
    <x v="6"/>
    <x v="1"/>
    <s v="Government"/>
    <x v="4"/>
    <n v="31.94"/>
    <n v="485080"/>
    <s v="Insider"/>
    <s v="Weak Passwords"/>
    <s v="Antivirus"/>
    <n v="61"/>
  </r>
  <r>
    <s v="France"/>
    <x v="1"/>
    <x v="2"/>
    <x v="1"/>
    <s v="Banking"/>
    <x v="5"/>
    <n v="78.819999999999993"/>
    <n v="759804"/>
    <s v="Unknown"/>
    <s v="Unpatched Software"/>
    <s v="AI-based Detection"/>
    <n v="47"/>
  </r>
  <r>
    <s v="Japan"/>
    <x v="0"/>
    <x v="1"/>
    <x v="0"/>
    <s v="IT"/>
    <x v="2"/>
    <n v="65.62"/>
    <n v="286208"/>
    <s v="Hacker Group"/>
    <s v="Zero-day"/>
    <s v="Firewall"/>
    <n v="57"/>
  </r>
  <r>
    <s v="USA"/>
    <x v="5"/>
    <x v="1"/>
    <x v="5"/>
    <s v="IT"/>
    <x v="2"/>
    <n v="75.53"/>
    <n v="992377"/>
    <s v="Nation-state"/>
    <s v="Unpatched Software"/>
    <s v="Antivirus"/>
    <n v="33"/>
  </r>
  <r>
    <s v="USA"/>
    <x v="5"/>
    <x v="8"/>
    <x v="2"/>
    <s v="Education"/>
    <x v="0"/>
    <n v="36.06"/>
    <n v="48987"/>
    <s v="Unknown"/>
    <s v="Zero-day"/>
    <s v="VPN"/>
    <n v="58"/>
  </r>
  <r>
    <s v="Russia"/>
    <x v="3"/>
    <x v="8"/>
    <x v="4"/>
    <s v="Telecommunications"/>
    <x v="3"/>
    <n v="68.069999999999993"/>
    <n v="538602"/>
    <s v="Insider"/>
    <s v="Unpatched Software"/>
    <s v="VPN"/>
    <n v="19"/>
  </r>
  <r>
    <s v="Japan"/>
    <x v="0"/>
    <x v="7"/>
    <x v="5"/>
    <s v="Healthcare"/>
    <x v="6"/>
    <n v="26.29"/>
    <n v="808392"/>
    <s v="Hacker Group"/>
    <s v="Weak Passwords"/>
    <s v="AI-based Detection"/>
    <n v="4"/>
  </r>
  <r>
    <s v="UK"/>
    <x v="1"/>
    <x v="7"/>
    <x v="1"/>
    <s v="IT"/>
    <x v="2"/>
    <n v="26.12"/>
    <n v="21580"/>
    <s v="Unknown"/>
    <s v="Weak Passwords"/>
    <s v="AI-based Detection"/>
    <n v="14"/>
  </r>
  <r>
    <s v="France"/>
    <x v="1"/>
    <x v="9"/>
    <x v="0"/>
    <s v="Government"/>
    <x v="4"/>
    <n v="94.44"/>
    <n v="209658"/>
    <s v="Insider"/>
    <s v="Zero-day"/>
    <s v="VPN"/>
    <n v="11"/>
  </r>
  <r>
    <s v="Japan"/>
    <x v="0"/>
    <x v="1"/>
    <x v="2"/>
    <s v="Retail"/>
    <x v="1"/>
    <n v="74.12"/>
    <n v="559889"/>
    <s v="Nation-state"/>
    <s v="Zero-day"/>
    <s v="VPN"/>
    <n v="10"/>
  </r>
  <r>
    <s v="France"/>
    <x v="1"/>
    <x v="7"/>
    <x v="4"/>
    <s v="Government"/>
    <x v="4"/>
    <n v="12.92"/>
    <n v="344516"/>
    <s v="Insider"/>
    <s v="Zero-day"/>
    <s v="VPN"/>
    <n v="28"/>
  </r>
  <r>
    <s v="Australia"/>
    <x v="2"/>
    <x v="2"/>
    <x v="0"/>
    <s v="Retail"/>
    <x v="1"/>
    <n v="73.430000000000007"/>
    <n v="897569"/>
    <s v="Hacker Group"/>
    <s v="Social Engineering"/>
    <s v="AI-based Detection"/>
    <n v="66"/>
  </r>
  <r>
    <s v="Australia"/>
    <x v="2"/>
    <x v="5"/>
    <x v="4"/>
    <s v="Healthcare"/>
    <x v="6"/>
    <n v="99.19"/>
    <n v="538688"/>
    <s v="Nation-state"/>
    <s v="Zero-day"/>
    <s v="Encryption"/>
    <n v="36"/>
  </r>
  <r>
    <s v="China"/>
    <x v="0"/>
    <x v="7"/>
    <x v="3"/>
    <s v="Government"/>
    <x v="4"/>
    <n v="22.71"/>
    <n v="303975"/>
    <s v="Nation-state"/>
    <s v="Social Engineering"/>
    <s v="Firewall"/>
    <n v="2"/>
  </r>
  <r>
    <s v="Japan"/>
    <x v="0"/>
    <x v="6"/>
    <x v="4"/>
    <s v="Telecommunications"/>
    <x v="3"/>
    <n v="67.62"/>
    <n v="822256"/>
    <s v="Insider"/>
    <s v="Unpatched Software"/>
    <s v="Firewall"/>
    <n v="60"/>
  </r>
  <r>
    <s v="Russia"/>
    <x v="3"/>
    <x v="0"/>
    <x v="2"/>
    <s v="Healthcare"/>
    <x v="6"/>
    <n v="53.82"/>
    <n v="521877"/>
    <s v="Unknown"/>
    <s v="Zero-day"/>
    <s v="Encryption"/>
    <n v="66"/>
  </r>
  <r>
    <s v="Brazil"/>
    <x v="4"/>
    <x v="4"/>
    <x v="4"/>
    <s v="Education"/>
    <x v="0"/>
    <n v="55.83"/>
    <n v="758258"/>
    <s v="Unknown"/>
    <s v="Zero-day"/>
    <s v="Encryption"/>
    <n v="44"/>
  </r>
  <r>
    <s v="Brazil"/>
    <x v="4"/>
    <x v="4"/>
    <x v="3"/>
    <s v="IT"/>
    <x v="2"/>
    <n v="17.12"/>
    <n v="988369"/>
    <s v="Hacker Group"/>
    <s v="Weak Passwords"/>
    <s v="AI-based Detection"/>
    <n v="26"/>
  </r>
  <r>
    <s v="France"/>
    <x v="1"/>
    <x v="6"/>
    <x v="5"/>
    <s v="Healthcare"/>
    <x v="6"/>
    <n v="67.89"/>
    <n v="325521"/>
    <s v="Hacker Group"/>
    <s v="Social Engineering"/>
    <s v="VPN"/>
    <n v="69"/>
  </r>
  <r>
    <s v="Germany"/>
    <x v="1"/>
    <x v="8"/>
    <x v="1"/>
    <s v="IT"/>
    <x v="2"/>
    <n v="5.54"/>
    <n v="254933"/>
    <s v="Nation-state"/>
    <s v="Social Engineering"/>
    <s v="AI-based Detection"/>
    <n v="41"/>
  </r>
  <r>
    <s v="UK"/>
    <x v="1"/>
    <x v="5"/>
    <x v="3"/>
    <s v="Government"/>
    <x v="4"/>
    <n v="55.28"/>
    <n v="339144"/>
    <s v="Hacker Group"/>
    <s v="Unpatched Software"/>
    <s v="VPN"/>
    <n v="26"/>
  </r>
  <r>
    <s v="India"/>
    <x v="0"/>
    <x v="6"/>
    <x v="1"/>
    <s v="Education"/>
    <x v="0"/>
    <n v="57.52"/>
    <n v="170002"/>
    <s v="Unknown"/>
    <s v="Unpatched Software"/>
    <s v="AI-based Detection"/>
    <n v="54"/>
  </r>
  <r>
    <s v="Japan"/>
    <x v="0"/>
    <x v="0"/>
    <x v="3"/>
    <s v="Government"/>
    <x v="4"/>
    <n v="74.650000000000006"/>
    <n v="491269"/>
    <s v="Nation-state"/>
    <s v="Zero-day"/>
    <s v="Firewall"/>
    <n v="67"/>
  </r>
  <r>
    <s v="China"/>
    <x v="0"/>
    <x v="0"/>
    <x v="0"/>
    <s v="Banking"/>
    <x v="5"/>
    <n v="49.14"/>
    <n v="341100"/>
    <s v="Insider"/>
    <s v="Social Engineering"/>
    <s v="Firewall"/>
    <n v="37"/>
  </r>
  <r>
    <s v="India"/>
    <x v="0"/>
    <x v="3"/>
    <x v="3"/>
    <s v="Government"/>
    <x v="4"/>
    <n v="36.04"/>
    <n v="446170"/>
    <s v="Insider"/>
    <s v="Unpatched Software"/>
    <s v="VPN"/>
    <n v="72"/>
  </r>
  <r>
    <s v="India"/>
    <x v="0"/>
    <x v="7"/>
    <x v="5"/>
    <s v="Telecommunications"/>
    <x v="3"/>
    <n v="14.09"/>
    <n v="28398"/>
    <s v="Insider"/>
    <s v="Zero-day"/>
    <s v="Encryption"/>
    <n v="22"/>
  </r>
  <r>
    <s v="France"/>
    <x v="1"/>
    <x v="1"/>
    <x v="1"/>
    <s v="Telecommunications"/>
    <x v="3"/>
    <n v="66.36"/>
    <n v="180698"/>
    <s v="Hacker Group"/>
    <s v="Zero-day"/>
    <s v="Encryption"/>
    <n v="53"/>
  </r>
  <r>
    <s v="Germany"/>
    <x v="1"/>
    <x v="1"/>
    <x v="5"/>
    <s v="Healthcare"/>
    <x v="6"/>
    <n v="8.5299999999999994"/>
    <n v="676384"/>
    <s v="Unknown"/>
    <s v="Social Engineering"/>
    <s v="VPN"/>
    <n v="44"/>
  </r>
  <r>
    <s v="Brazil"/>
    <x v="4"/>
    <x v="7"/>
    <x v="1"/>
    <s v="Healthcare"/>
    <x v="6"/>
    <n v="61.91"/>
    <n v="961557"/>
    <s v="Insider"/>
    <s v="Unpatched Software"/>
    <s v="Firewall"/>
    <n v="64"/>
  </r>
  <r>
    <s v="Japan"/>
    <x v="0"/>
    <x v="9"/>
    <x v="0"/>
    <s v="Education"/>
    <x v="0"/>
    <n v="54.47"/>
    <n v="345334"/>
    <s v="Hacker Group"/>
    <s v="Weak Passwords"/>
    <s v="Antivirus"/>
    <n v="25"/>
  </r>
  <r>
    <s v="Russia"/>
    <x v="3"/>
    <x v="2"/>
    <x v="0"/>
    <s v="Education"/>
    <x v="0"/>
    <n v="87.88"/>
    <n v="263407"/>
    <s v="Nation-state"/>
    <s v="Zero-day"/>
    <s v="Antivirus"/>
    <n v="8"/>
  </r>
  <r>
    <s v="Russia"/>
    <x v="3"/>
    <x v="1"/>
    <x v="0"/>
    <s v="IT"/>
    <x v="2"/>
    <n v="89.22"/>
    <n v="791350"/>
    <s v="Nation-state"/>
    <s v="Social Engineering"/>
    <s v="Antivirus"/>
    <n v="32"/>
  </r>
  <r>
    <s v="China"/>
    <x v="0"/>
    <x v="6"/>
    <x v="1"/>
    <s v="Telecommunications"/>
    <x v="3"/>
    <n v="64.92"/>
    <n v="591819"/>
    <s v="Unknown"/>
    <s v="Zero-day"/>
    <s v="Antivirus"/>
    <n v="49"/>
  </r>
  <r>
    <s v="UK"/>
    <x v="1"/>
    <x v="4"/>
    <x v="4"/>
    <s v="IT"/>
    <x v="2"/>
    <n v="6.59"/>
    <n v="186612"/>
    <s v="Unknown"/>
    <s v="Unpatched Software"/>
    <s v="Antivirus"/>
    <n v="30"/>
  </r>
  <r>
    <s v="Japan"/>
    <x v="0"/>
    <x v="3"/>
    <x v="1"/>
    <s v="Retail"/>
    <x v="1"/>
    <n v="48"/>
    <n v="187730"/>
    <s v="Nation-state"/>
    <s v="Weak Passwords"/>
    <s v="AI-based Detection"/>
    <n v="26"/>
  </r>
  <r>
    <s v="France"/>
    <x v="1"/>
    <x v="7"/>
    <x v="4"/>
    <s v="IT"/>
    <x v="2"/>
    <n v="87.78"/>
    <n v="6456"/>
    <s v="Hacker Group"/>
    <s v="Social Engineering"/>
    <s v="Firewall"/>
    <n v="69"/>
  </r>
  <r>
    <s v="Japan"/>
    <x v="0"/>
    <x v="9"/>
    <x v="5"/>
    <s v="Banking"/>
    <x v="5"/>
    <n v="15.73"/>
    <n v="762662"/>
    <s v="Hacker Group"/>
    <s v="Zero-day"/>
    <s v="Firewall"/>
    <n v="56"/>
  </r>
  <r>
    <s v="UK"/>
    <x v="1"/>
    <x v="7"/>
    <x v="0"/>
    <s v="IT"/>
    <x v="2"/>
    <n v="30.26"/>
    <n v="256396"/>
    <s v="Hacker Group"/>
    <s v="Zero-day"/>
    <s v="Encryption"/>
    <n v="29"/>
  </r>
  <r>
    <s v="Brazil"/>
    <x v="4"/>
    <x v="8"/>
    <x v="4"/>
    <s v="Healthcare"/>
    <x v="6"/>
    <n v="54.59"/>
    <n v="437634"/>
    <s v="Unknown"/>
    <s v="Weak Passwords"/>
    <s v="AI-based Detection"/>
    <n v="29"/>
  </r>
  <r>
    <s v="Russia"/>
    <x v="3"/>
    <x v="7"/>
    <x v="5"/>
    <s v="Healthcare"/>
    <x v="6"/>
    <n v="63.09"/>
    <n v="80855"/>
    <s v="Nation-state"/>
    <s v="Zero-day"/>
    <s v="AI-based Detection"/>
    <n v="53"/>
  </r>
  <r>
    <s v="India"/>
    <x v="0"/>
    <x v="4"/>
    <x v="0"/>
    <s v="Retail"/>
    <x v="1"/>
    <n v="59.36"/>
    <n v="967614"/>
    <s v="Nation-state"/>
    <s v="Unpatched Software"/>
    <s v="AI-based Detection"/>
    <n v="71"/>
  </r>
  <r>
    <s v="Japan"/>
    <x v="0"/>
    <x v="9"/>
    <x v="1"/>
    <s v="IT"/>
    <x v="2"/>
    <n v="79.52"/>
    <n v="934400"/>
    <s v="Unknown"/>
    <s v="Social Engineering"/>
    <s v="VPN"/>
    <n v="4"/>
  </r>
  <r>
    <s v="Germany"/>
    <x v="1"/>
    <x v="5"/>
    <x v="2"/>
    <s v="Telecommunications"/>
    <x v="3"/>
    <n v="87.83"/>
    <n v="547719"/>
    <s v="Unknown"/>
    <s v="Weak Passwords"/>
    <s v="AI-based Detection"/>
    <n v="22"/>
  </r>
  <r>
    <s v="China"/>
    <x v="0"/>
    <x v="4"/>
    <x v="5"/>
    <s v="Healthcare"/>
    <x v="6"/>
    <n v="96.63"/>
    <n v="808984"/>
    <s v="Unknown"/>
    <s v="Weak Passwords"/>
    <s v="Firewall"/>
    <n v="26"/>
  </r>
  <r>
    <s v="Japan"/>
    <x v="0"/>
    <x v="5"/>
    <x v="1"/>
    <s v="Banking"/>
    <x v="5"/>
    <n v="52.86"/>
    <n v="261038"/>
    <s v="Nation-state"/>
    <s v="Social Engineering"/>
    <s v="Encryption"/>
    <n v="48"/>
  </r>
  <r>
    <s v="China"/>
    <x v="0"/>
    <x v="2"/>
    <x v="0"/>
    <s v="Education"/>
    <x v="0"/>
    <n v="4.01"/>
    <n v="841054"/>
    <s v="Insider"/>
    <s v="Zero-day"/>
    <s v="Antivirus"/>
    <n v="49"/>
  </r>
  <r>
    <s v="China"/>
    <x v="0"/>
    <x v="0"/>
    <x v="1"/>
    <s v="IT"/>
    <x v="2"/>
    <n v="68.02"/>
    <n v="175038"/>
    <s v="Hacker Group"/>
    <s v="Weak Passwords"/>
    <s v="VPN"/>
    <n v="67"/>
  </r>
  <r>
    <s v="Russia"/>
    <x v="3"/>
    <x v="6"/>
    <x v="0"/>
    <s v="Retail"/>
    <x v="1"/>
    <n v="67.17"/>
    <n v="774613"/>
    <s v="Hacker Group"/>
    <s v="Weak Passwords"/>
    <s v="Encryption"/>
    <n v="53"/>
  </r>
  <r>
    <s v="Japan"/>
    <x v="0"/>
    <x v="8"/>
    <x v="0"/>
    <s v="Healthcare"/>
    <x v="6"/>
    <n v="37.450000000000003"/>
    <n v="558357"/>
    <s v="Hacker Group"/>
    <s v="Weak Passwords"/>
    <s v="VPN"/>
    <n v="49"/>
  </r>
  <r>
    <s v="India"/>
    <x v="0"/>
    <x v="1"/>
    <x v="0"/>
    <s v="Retail"/>
    <x v="1"/>
    <n v="36.78"/>
    <n v="620056"/>
    <s v="Nation-state"/>
    <s v="Weak Passwords"/>
    <s v="Firewall"/>
    <n v="14"/>
  </r>
  <r>
    <s v="Russia"/>
    <x v="3"/>
    <x v="3"/>
    <x v="5"/>
    <s v="Healthcare"/>
    <x v="6"/>
    <n v="40.659999999999997"/>
    <n v="90640"/>
    <s v="Unknown"/>
    <s v="Social Engineering"/>
    <s v="Encryption"/>
    <n v="56"/>
  </r>
  <r>
    <s v="Russia"/>
    <x v="3"/>
    <x v="6"/>
    <x v="1"/>
    <s v="Retail"/>
    <x v="1"/>
    <n v="76.930000000000007"/>
    <n v="449596"/>
    <s v="Unknown"/>
    <s v="Unpatched Software"/>
    <s v="AI-based Detection"/>
    <n v="3"/>
  </r>
  <r>
    <s v="Australia"/>
    <x v="2"/>
    <x v="9"/>
    <x v="1"/>
    <s v="Healthcare"/>
    <x v="6"/>
    <n v="58.91"/>
    <n v="207842"/>
    <s v="Nation-state"/>
    <s v="Social Engineering"/>
    <s v="Antivirus"/>
    <n v="40"/>
  </r>
  <r>
    <s v="Germany"/>
    <x v="1"/>
    <x v="1"/>
    <x v="0"/>
    <s v="Retail"/>
    <x v="1"/>
    <n v="93.6"/>
    <n v="908249"/>
    <s v="Nation-state"/>
    <s v="Zero-day"/>
    <s v="AI-based Detection"/>
    <n v="53"/>
  </r>
  <r>
    <s v="Japan"/>
    <x v="0"/>
    <x v="1"/>
    <x v="0"/>
    <s v="Healthcare"/>
    <x v="6"/>
    <n v="47.39"/>
    <n v="470895"/>
    <s v="Nation-state"/>
    <s v="Social Engineering"/>
    <s v="Encryption"/>
    <n v="63"/>
  </r>
  <r>
    <s v="France"/>
    <x v="1"/>
    <x v="1"/>
    <x v="5"/>
    <s v="Education"/>
    <x v="0"/>
    <n v="3.21"/>
    <n v="342049"/>
    <s v="Nation-state"/>
    <s v="Unpatched Software"/>
    <s v="AI-based Detection"/>
    <n v="31"/>
  </r>
  <r>
    <s v="Brazil"/>
    <x v="4"/>
    <x v="3"/>
    <x v="0"/>
    <s v="Banking"/>
    <x v="5"/>
    <n v="98.75"/>
    <n v="316891"/>
    <s v="Hacker Group"/>
    <s v="Social Engineering"/>
    <s v="Antivirus"/>
    <n v="55"/>
  </r>
  <r>
    <s v="India"/>
    <x v="0"/>
    <x v="0"/>
    <x v="2"/>
    <s v="Education"/>
    <x v="0"/>
    <n v="27.45"/>
    <n v="633466"/>
    <s v="Unknown"/>
    <s v="Zero-day"/>
    <s v="AI-based Detection"/>
    <n v="16"/>
  </r>
  <r>
    <s v="USA"/>
    <x v="5"/>
    <x v="5"/>
    <x v="5"/>
    <s v="Telecommunications"/>
    <x v="3"/>
    <n v="23.98"/>
    <n v="123866"/>
    <s v="Nation-state"/>
    <s v="Zero-day"/>
    <s v="Firewall"/>
    <n v="43"/>
  </r>
  <r>
    <s v="France"/>
    <x v="1"/>
    <x v="1"/>
    <x v="3"/>
    <s v="Telecommunications"/>
    <x v="3"/>
    <n v="79.930000000000007"/>
    <n v="305905"/>
    <s v="Unknown"/>
    <s v="Unpatched Software"/>
    <s v="Encryption"/>
    <n v="44"/>
  </r>
  <r>
    <s v="Russia"/>
    <x v="3"/>
    <x v="5"/>
    <x v="4"/>
    <s v="Telecommunications"/>
    <x v="3"/>
    <n v="3.66"/>
    <n v="702942"/>
    <s v="Nation-state"/>
    <s v="Unpatched Software"/>
    <s v="AI-based Detection"/>
    <n v="34"/>
  </r>
  <r>
    <s v="Brazil"/>
    <x v="4"/>
    <x v="4"/>
    <x v="2"/>
    <s v="Retail"/>
    <x v="1"/>
    <n v="72.78"/>
    <n v="11339"/>
    <s v="Hacker Group"/>
    <s v="Social Engineering"/>
    <s v="AI-based Detection"/>
    <n v="34"/>
  </r>
  <r>
    <s v="UK"/>
    <x v="1"/>
    <x v="1"/>
    <x v="4"/>
    <s v="Banking"/>
    <x v="5"/>
    <n v="73.88"/>
    <n v="8385"/>
    <s v="Nation-state"/>
    <s v="Social Engineering"/>
    <s v="AI-based Detection"/>
    <n v="69"/>
  </r>
  <r>
    <s v="Russia"/>
    <x v="3"/>
    <x v="2"/>
    <x v="1"/>
    <s v="Banking"/>
    <x v="5"/>
    <n v="52.8"/>
    <n v="21810"/>
    <s v="Insider"/>
    <s v="Zero-day"/>
    <s v="VPN"/>
    <n v="48"/>
  </r>
  <r>
    <s v="India"/>
    <x v="0"/>
    <x v="3"/>
    <x v="2"/>
    <s v="Healthcare"/>
    <x v="6"/>
    <n v="94.6"/>
    <n v="7347"/>
    <s v="Insider"/>
    <s v="Zero-day"/>
    <s v="AI-based Detection"/>
    <n v="7"/>
  </r>
  <r>
    <s v="Germany"/>
    <x v="1"/>
    <x v="8"/>
    <x v="4"/>
    <s v="Education"/>
    <x v="0"/>
    <n v="1.62"/>
    <n v="61463"/>
    <s v="Hacker Group"/>
    <s v="Weak Passwords"/>
    <s v="Antivirus"/>
    <n v="58"/>
  </r>
  <r>
    <s v="Russia"/>
    <x v="3"/>
    <x v="9"/>
    <x v="3"/>
    <s v="Healthcare"/>
    <x v="6"/>
    <n v="0.82"/>
    <n v="683572"/>
    <s v="Insider"/>
    <s v="Zero-day"/>
    <s v="Antivirus"/>
    <n v="69"/>
  </r>
  <r>
    <s v="Germany"/>
    <x v="1"/>
    <x v="7"/>
    <x v="5"/>
    <s v="Healthcare"/>
    <x v="6"/>
    <n v="90.91"/>
    <n v="654633"/>
    <s v="Nation-state"/>
    <s v="Weak Passwords"/>
    <s v="Antivirus"/>
    <n v="43"/>
  </r>
  <r>
    <s v="Japan"/>
    <x v="0"/>
    <x v="8"/>
    <x v="3"/>
    <s v="Banking"/>
    <x v="5"/>
    <n v="32.840000000000003"/>
    <n v="311274"/>
    <s v="Hacker Group"/>
    <s v="Zero-day"/>
    <s v="Encryption"/>
    <n v="67"/>
  </r>
  <r>
    <s v="Russia"/>
    <x v="3"/>
    <x v="1"/>
    <x v="5"/>
    <s v="Education"/>
    <x v="0"/>
    <n v="63.33"/>
    <n v="185208"/>
    <s v="Unknown"/>
    <s v="Zero-day"/>
    <s v="Firewall"/>
    <n v="3"/>
  </r>
  <r>
    <s v="Russia"/>
    <x v="3"/>
    <x v="6"/>
    <x v="2"/>
    <s v="Healthcare"/>
    <x v="6"/>
    <n v="27.82"/>
    <n v="182378"/>
    <s v="Insider"/>
    <s v="Social Engineering"/>
    <s v="AI-based Detection"/>
    <n v="10"/>
  </r>
  <r>
    <s v="China"/>
    <x v="0"/>
    <x v="4"/>
    <x v="0"/>
    <s v="IT"/>
    <x v="2"/>
    <n v="7.73"/>
    <n v="800480"/>
    <s v="Unknown"/>
    <s v="Zero-day"/>
    <s v="VPN"/>
    <n v="31"/>
  </r>
  <r>
    <s v="India"/>
    <x v="0"/>
    <x v="0"/>
    <x v="3"/>
    <s v="Banking"/>
    <x v="5"/>
    <n v="46.98"/>
    <n v="147761"/>
    <s v="Unknown"/>
    <s v="Unpatched Software"/>
    <s v="AI-based Detection"/>
    <n v="68"/>
  </r>
  <r>
    <s v="Russia"/>
    <x v="3"/>
    <x v="2"/>
    <x v="1"/>
    <s v="Banking"/>
    <x v="5"/>
    <n v="80.11"/>
    <n v="923911"/>
    <s v="Insider"/>
    <s v="Unpatched Software"/>
    <s v="Firewall"/>
    <n v="60"/>
  </r>
  <r>
    <s v="Germany"/>
    <x v="1"/>
    <x v="2"/>
    <x v="1"/>
    <s v="Education"/>
    <x v="0"/>
    <n v="11.81"/>
    <n v="418893"/>
    <s v="Insider"/>
    <s v="Social Engineering"/>
    <s v="Firewall"/>
    <n v="31"/>
  </r>
  <r>
    <s v="Germany"/>
    <x v="1"/>
    <x v="4"/>
    <x v="1"/>
    <s v="Education"/>
    <x v="0"/>
    <n v="15.09"/>
    <n v="914593"/>
    <s v="Unknown"/>
    <s v="Weak Passwords"/>
    <s v="AI-based Detection"/>
    <n v="1"/>
  </r>
  <r>
    <s v="Japan"/>
    <x v="0"/>
    <x v="7"/>
    <x v="4"/>
    <s v="Banking"/>
    <x v="5"/>
    <n v="20.69"/>
    <n v="344789"/>
    <s v="Unknown"/>
    <s v="Zero-day"/>
    <s v="AI-based Detection"/>
    <n v="69"/>
  </r>
  <r>
    <s v="India"/>
    <x v="0"/>
    <x v="0"/>
    <x v="3"/>
    <s v="Telecommunications"/>
    <x v="3"/>
    <n v="36.86"/>
    <n v="116906"/>
    <s v="Insider"/>
    <s v="Social Engineering"/>
    <s v="VPN"/>
    <n v="7"/>
  </r>
  <r>
    <s v="Australia"/>
    <x v="2"/>
    <x v="0"/>
    <x v="0"/>
    <s v="Education"/>
    <x v="0"/>
    <n v="10.87"/>
    <n v="812343"/>
    <s v="Insider"/>
    <s v="Social Engineering"/>
    <s v="Antivirus"/>
    <n v="16"/>
  </r>
  <r>
    <s v="China"/>
    <x v="0"/>
    <x v="1"/>
    <x v="5"/>
    <s v="IT"/>
    <x v="2"/>
    <n v="18.170000000000002"/>
    <n v="346390"/>
    <s v="Hacker Group"/>
    <s v="Weak Passwords"/>
    <s v="Firewall"/>
    <n v="36"/>
  </r>
  <r>
    <s v="Brazil"/>
    <x v="4"/>
    <x v="3"/>
    <x v="0"/>
    <s v="IT"/>
    <x v="2"/>
    <n v="13.89"/>
    <n v="30925"/>
    <s v="Insider"/>
    <s v="Zero-day"/>
    <s v="Encryption"/>
    <n v="43"/>
  </r>
  <r>
    <s v="UK"/>
    <x v="1"/>
    <x v="1"/>
    <x v="3"/>
    <s v="Government"/>
    <x v="4"/>
    <n v="15.63"/>
    <n v="663812"/>
    <s v="Nation-state"/>
    <s v="Zero-day"/>
    <s v="Antivirus"/>
    <n v="57"/>
  </r>
  <r>
    <s v="Brazil"/>
    <x v="4"/>
    <x v="9"/>
    <x v="2"/>
    <s v="Government"/>
    <x v="4"/>
    <n v="32.72"/>
    <n v="220978"/>
    <s v="Nation-state"/>
    <s v="Zero-day"/>
    <s v="VPN"/>
    <n v="47"/>
  </r>
  <r>
    <s v="UK"/>
    <x v="1"/>
    <x v="8"/>
    <x v="3"/>
    <s v="Banking"/>
    <x v="5"/>
    <n v="97.03"/>
    <n v="100486"/>
    <s v="Nation-state"/>
    <s v="Unpatched Software"/>
    <s v="Firewall"/>
    <n v="31"/>
  </r>
  <r>
    <s v="Russia"/>
    <x v="3"/>
    <x v="5"/>
    <x v="4"/>
    <s v="Education"/>
    <x v="0"/>
    <n v="75.63"/>
    <n v="195733"/>
    <s v="Nation-state"/>
    <s v="Weak Passwords"/>
    <s v="Antivirus"/>
    <n v="70"/>
  </r>
  <r>
    <s v="Japan"/>
    <x v="0"/>
    <x v="5"/>
    <x v="2"/>
    <s v="Healthcare"/>
    <x v="6"/>
    <n v="64.209999999999994"/>
    <n v="707978"/>
    <s v="Nation-state"/>
    <s v="Weak Passwords"/>
    <s v="VPN"/>
    <n v="41"/>
  </r>
  <r>
    <s v="Brazil"/>
    <x v="4"/>
    <x v="3"/>
    <x v="0"/>
    <s v="Healthcare"/>
    <x v="6"/>
    <n v="99.14"/>
    <n v="456432"/>
    <s v="Insider"/>
    <s v="Weak Passwords"/>
    <s v="Antivirus"/>
    <n v="66"/>
  </r>
  <r>
    <s v="Brazil"/>
    <x v="4"/>
    <x v="4"/>
    <x v="2"/>
    <s v="IT"/>
    <x v="2"/>
    <n v="75.510000000000005"/>
    <n v="37230"/>
    <s v="Unknown"/>
    <s v="Social Engineering"/>
    <s v="AI-based Detection"/>
    <n v="52"/>
  </r>
  <r>
    <s v="UK"/>
    <x v="1"/>
    <x v="7"/>
    <x v="3"/>
    <s v="Government"/>
    <x v="4"/>
    <n v="11.68"/>
    <n v="890414"/>
    <s v="Nation-state"/>
    <s v="Unpatched Software"/>
    <s v="AI-based Detection"/>
    <n v="28"/>
  </r>
  <r>
    <s v="France"/>
    <x v="1"/>
    <x v="8"/>
    <x v="5"/>
    <s v="IT"/>
    <x v="2"/>
    <n v="33.840000000000003"/>
    <n v="440358"/>
    <s v="Nation-state"/>
    <s v="Social Engineering"/>
    <s v="Antivirus"/>
    <n v="5"/>
  </r>
  <r>
    <s v="India"/>
    <x v="0"/>
    <x v="6"/>
    <x v="5"/>
    <s v="Healthcare"/>
    <x v="6"/>
    <n v="38.89"/>
    <n v="400752"/>
    <s v="Insider"/>
    <s v="Unpatched Software"/>
    <s v="Antivirus"/>
    <n v="36"/>
  </r>
  <r>
    <s v="France"/>
    <x v="1"/>
    <x v="3"/>
    <x v="0"/>
    <s v="Banking"/>
    <x v="5"/>
    <n v="89.77"/>
    <n v="134364"/>
    <s v="Nation-state"/>
    <s v="Zero-day"/>
    <s v="Antivirus"/>
    <n v="63"/>
  </r>
  <r>
    <s v="Germany"/>
    <x v="1"/>
    <x v="1"/>
    <x v="3"/>
    <s v="Telecommunications"/>
    <x v="3"/>
    <n v="15.01"/>
    <n v="406483"/>
    <s v="Insider"/>
    <s v="Weak Passwords"/>
    <s v="Antivirus"/>
    <n v="62"/>
  </r>
  <r>
    <s v="Brazil"/>
    <x v="4"/>
    <x v="3"/>
    <x v="4"/>
    <s v="IT"/>
    <x v="2"/>
    <n v="98.38"/>
    <n v="661583"/>
    <s v="Insider"/>
    <s v="Social Engineering"/>
    <s v="Encryption"/>
    <n v="30"/>
  </r>
  <r>
    <s v="Russia"/>
    <x v="3"/>
    <x v="7"/>
    <x v="4"/>
    <s v="Education"/>
    <x v="0"/>
    <n v="23.49"/>
    <n v="642834"/>
    <s v="Unknown"/>
    <s v="Weak Passwords"/>
    <s v="Antivirus"/>
    <n v="34"/>
  </r>
  <r>
    <s v="Brazil"/>
    <x v="4"/>
    <x v="1"/>
    <x v="1"/>
    <s v="IT"/>
    <x v="2"/>
    <n v="9.43"/>
    <n v="493087"/>
    <s v="Hacker Group"/>
    <s v="Unpatched Software"/>
    <s v="Encryption"/>
    <n v="44"/>
  </r>
  <r>
    <s v="Brazil"/>
    <x v="4"/>
    <x v="8"/>
    <x v="2"/>
    <s v="IT"/>
    <x v="2"/>
    <n v="97.37"/>
    <n v="966570"/>
    <s v="Nation-state"/>
    <s v="Weak Passwords"/>
    <s v="Antivirus"/>
    <n v="32"/>
  </r>
  <r>
    <s v="Russia"/>
    <x v="3"/>
    <x v="6"/>
    <x v="0"/>
    <s v="Telecommunications"/>
    <x v="3"/>
    <n v="73.260000000000005"/>
    <n v="687383"/>
    <s v="Nation-state"/>
    <s v="Weak Passwords"/>
    <s v="VPN"/>
    <n v="8"/>
  </r>
  <r>
    <s v="Germany"/>
    <x v="1"/>
    <x v="9"/>
    <x v="0"/>
    <s v="Retail"/>
    <x v="1"/>
    <n v="78.84"/>
    <n v="733304"/>
    <s v="Unknown"/>
    <s v="Weak Passwords"/>
    <s v="VPN"/>
    <n v="19"/>
  </r>
  <r>
    <s v="India"/>
    <x v="0"/>
    <x v="5"/>
    <x v="1"/>
    <s v="Telecommunications"/>
    <x v="3"/>
    <n v="3.51"/>
    <n v="661681"/>
    <s v="Hacker Group"/>
    <s v="Weak Passwords"/>
    <s v="AI-based Detection"/>
    <n v="14"/>
  </r>
  <r>
    <s v="France"/>
    <x v="1"/>
    <x v="9"/>
    <x v="4"/>
    <s v="IT"/>
    <x v="2"/>
    <n v="25.32"/>
    <n v="644538"/>
    <s v="Unknown"/>
    <s v="Social Engineering"/>
    <s v="Antivirus"/>
    <n v="57"/>
  </r>
  <r>
    <s v="Germany"/>
    <x v="1"/>
    <x v="7"/>
    <x v="0"/>
    <s v="Banking"/>
    <x v="5"/>
    <n v="58.78"/>
    <n v="861637"/>
    <s v="Unknown"/>
    <s v="Social Engineering"/>
    <s v="VPN"/>
    <n v="15"/>
  </r>
  <r>
    <s v="Brazil"/>
    <x v="4"/>
    <x v="4"/>
    <x v="4"/>
    <s v="Telecommunications"/>
    <x v="3"/>
    <n v="73.760000000000005"/>
    <n v="393189"/>
    <s v="Unknown"/>
    <s v="Zero-day"/>
    <s v="Antivirus"/>
    <n v="37"/>
  </r>
  <r>
    <s v="France"/>
    <x v="1"/>
    <x v="6"/>
    <x v="4"/>
    <s v="Healthcare"/>
    <x v="6"/>
    <n v="27.06"/>
    <n v="999545"/>
    <s v="Hacker Group"/>
    <s v="Social Engineering"/>
    <s v="Encryption"/>
    <n v="47"/>
  </r>
  <r>
    <s v="UK"/>
    <x v="1"/>
    <x v="8"/>
    <x v="4"/>
    <s v="IT"/>
    <x v="2"/>
    <n v="77.819999999999993"/>
    <n v="935572"/>
    <s v="Hacker Group"/>
    <s v="Social Engineering"/>
    <s v="Encryption"/>
    <n v="61"/>
  </r>
  <r>
    <s v="France"/>
    <x v="1"/>
    <x v="4"/>
    <x v="1"/>
    <s v="IT"/>
    <x v="2"/>
    <n v="55.99"/>
    <n v="724608"/>
    <s v="Hacker Group"/>
    <s v="Social Engineering"/>
    <s v="Antivirus"/>
    <n v="21"/>
  </r>
  <r>
    <s v="Brazil"/>
    <x v="4"/>
    <x v="2"/>
    <x v="3"/>
    <s v="Banking"/>
    <x v="5"/>
    <n v="55.73"/>
    <n v="750979"/>
    <s v="Unknown"/>
    <s v="Social Engineering"/>
    <s v="AI-based Detection"/>
    <n v="30"/>
  </r>
  <r>
    <s v="India"/>
    <x v="0"/>
    <x v="1"/>
    <x v="5"/>
    <s v="Telecommunications"/>
    <x v="3"/>
    <n v="7.44"/>
    <n v="552358"/>
    <s v="Nation-state"/>
    <s v="Weak Passwords"/>
    <s v="AI-based Detection"/>
    <n v="42"/>
  </r>
  <r>
    <s v="Australia"/>
    <x v="2"/>
    <x v="0"/>
    <x v="0"/>
    <s v="Banking"/>
    <x v="5"/>
    <n v="37.07"/>
    <n v="902654"/>
    <s v="Insider"/>
    <s v="Social Engineering"/>
    <s v="Antivirus"/>
    <n v="9"/>
  </r>
  <r>
    <s v="UK"/>
    <x v="1"/>
    <x v="6"/>
    <x v="1"/>
    <s v="Healthcare"/>
    <x v="6"/>
    <n v="75.67"/>
    <n v="413293"/>
    <s v="Hacker Group"/>
    <s v="Zero-day"/>
    <s v="Antivirus"/>
    <n v="27"/>
  </r>
  <r>
    <s v="India"/>
    <x v="0"/>
    <x v="2"/>
    <x v="5"/>
    <s v="Retail"/>
    <x v="1"/>
    <n v="56.19"/>
    <n v="114357"/>
    <s v="Insider"/>
    <s v="Zero-day"/>
    <s v="AI-based Detection"/>
    <n v="58"/>
  </r>
  <r>
    <s v="USA"/>
    <x v="5"/>
    <x v="3"/>
    <x v="5"/>
    <s v="Government"/>
    <x v="4"/>
    <n v="70.53"/>
    <n v="363432"/>
    <s v="Hacker Group"/>
    <s v="Zero-day"/>
    <s v="AI-based Detection"/>
    <n v="40"/>
  </r>
  <r>
    <s v="Japan"/>
    <x v="0"/>
    <x v="4"/>
    <x v="4"/>
    <s v="Telecommunications"/>
    <x v="3"/>
    <n v="63.77"/>
    <n v="304618"/>
    <s v="Unknown"/>
    <s v="Unpatched Software"/>
    <s v="Antivirus"/>
    <n v="54"/>
  </r>
  <r>
    <s v="India"/>
    <x v="0"/>
    <x v="6"/>
    <x v="4"/>
    <s v="IT"/>
    <x v="2"/>
    <n v="32.729999999999997"/>
    <n v="153154"/>
    <s v="Hacker Group"/>
    <s v="Zero-day"/>
    <s v="VPN"/>
    <n v="37"/>
  </r>
  <r>
    <s v="China"/>
    <x v="0"/>
    <x v="6"/>
    <x v="5"/>
    <s v="Banking"/>
    <x v="5"/>
    <n v="21.87"/>
    <n v="741153"/>
    <s v="Insider"/>
    <s v="Social Engineering"/>
    <s v="Encryption"/>
    <n v="66"/>
  </r>
  <r>
    <s v="Japan"/>
    <x v="0"/>
    <x v="2"/>
    <x v="2"/>
    <s v="Healthcare"/>
    <x v="6"/>
    <n v="72.08"/>
    <n v="261230"/>
    <s v="Insider"/>
    <s v="Social Engineering"/>
    <s v="VPN"/>
    <n v="19"/>
  </r>
  <r>
    <s v="UK"/>
    <x v="1"/>
    <x v="5"/>
    <x v="4"/>
    <s v="Telecommunications"/>
    <x v="3"/>
    <n v="53.82"/>
    <n v="688014"/>
    <s v="Unknown"/>
    <s v="Zero-day"/>
    <s v="Encryption"/>
    <n v="18"/>
  </r>
  <r>
    <s v="Australia"/>
    <x v="2"/>
    <x v="3"/>
    <x v="3"/>
    <s v="Education"/>
    <x v="0"/>
    <n v="3.3"/>
    <n v="45027"/>
    <s v="Unknown"/>
    <s v="Social Engineering"/>
    <s v="Antivirus"/>
    <n v="68"/>
  </r>
  <r>
    <s v="Australia"/>
    <x v="2"/>
    <x v="8"/>
    <x v="5"/>
    <s v="Banking"/>
    <x v="5"/>
    <n v="13.99"/>
    <n v="689681"/>
    <s v="Nation-state"/>
    <s v="Weak Passwords"/>
    <s v="AI-based Detection"/>
    <n v="62"/>
  </r>
  <r>
    <s v="Germany"/>
    <x v="1"/>
    <x v="2"/>
    <x v="5"/>
    <s v="Government"/>
    <x v="4"/>
    <n v="93.49"/>
    <n v="702688"/>
    <s v="Hacker Group"/>
    <s v="Unpatched Software"/>
    <s v="Antivirus"/>
    <n v="39"/>
  </r>
  <r>
    <s v="China"/>
    <x v="0"/>
    <x v="4"/>
    <x v="2"/>
    <s v="Banking"/>
    <x v="5"/>
    <n v="97.28"/>
    <n v="86038"/>
    <s v="Insider"/>
    <s v="Weak Passwords"/>
    <s v="Encryption"/>
    <n v="19"/>
  </r>
  <r>
    <s v="Japan"/>
    <x v="0"/>
    <x v="7"/>
    <x v="5"/>
    <s v="Education"/>
    <x v="0"/>
    <n v="17.190000000000001"/>
    <n v="899381"/>
    <s v="Insider"/>
    <s v="Unpatched Software"/>
    <s v="Firewall"/>
    <n v="66"/>
  </r>
  <r>
    <s v="India"/>
    <x v="0"/>
    <x v="5"/>
    <x v="5"/>
    <s v="IT"/>
    <x v="2"/>
    <n v="54.21"/>
    <n v="157667"/>
    <s v="Insider"/>
    <s v="Weak Passwords"/>
    <s v="VPN"/>
    <n v="34"/>
  </r>
  <r>
    <s v="UK"/>
    <x v="1"/>
    <x v="8"/>
    <x v="5"/>
    <s v="Government"/>
    <x v="4"/>
    <n v="64.28"/>
    <n v="643714"/>
    <s v="Nation-state"/>
    <s v="Weak Passwords"/>
    <s v="VPN"/>
    <n v="25"/>
  </r>
  <r>
    <s v="USA"/>
    <x v="5"/>
    <x v="5"/>
    <x v="1"/>
    <s v="Education"/>
    <x v="0"/>
    <n v="71.31"/>
    <n v="3607"/>
    <s v="Insider"/>
    <s v="Zero-day"/>
    <s v="AI-based Detection"/>
    <n v="7"/>
  </r>
  <r>
    <s v="UK"/>
    <x v="1"/>
    <x v="1"/>
    <x v="0"/>
    <s v="Banking"/>
    <x v="5"/>
    <n v="52.31"/>
    <n v="259706"/>
    <s v="Hacker Group"/>
    <s v="Social Engineering"/>
    <s v="Antivirus"/>
    <n v="2"/>
  </r>
  <r>
    <s v="India"/>
    <x v="0"/>
    <x v="8"/>
    <x v="2"/>
    <s v="Retail"/>
    <x v="1"/>
    <n v="40.94"/>
    <n v="698921"/>
    <s v="Insider"/>
    <s v="Weak Passwords"/>
    <s v="Firewall"/>
    <n v="72"/>
  </r>
  <r>
    <s v="Brazil"/>
    <x v="4"/>
    <x v="2"/>
    <x v="1"/>
    <s v="Government"/>
    <x v="4"/>
    <n v="32.21"/>
    <n v="482574"/>
    <s v="Nation-state"/>
    <s v="Unpatched Software"/>
    <s v="Firewall"/>
    <n v="22"/>
  </r>
  <r>
    <s v="France"/>
    <x v="1"/>
    <x v="1"/>
    <x v="3"/>
    <s v="IT"/>
    <x v="2"/>
    <n v="20.440000000000001"/>
    <n v="618269"/>
    <s v="Nation-state"/>
    <s v="Weak Passwords"/>
    <s v="VPN"/>
    <n v="48"/>
  </r>
  <r>
    <s v="Russia"/>
    <x v="3"/>
    <x v="4"/>
    <x v="1"/>
    <s v="Government"/>
    <x v="4"/>
    <n v="59.66"/>
    <n v="854961"/>
    <s v="Unknown"/>
    <s v="Unpatched Software"/>
    <s v="AI-based Detection"/>
    <n v="7"/>
  </r>
  <r>
    <s v="Brazil"/>
    <x v="4"/>
    <x v="0"/>
    <x v="4"/>
    <s v="Education"/>
    <x v="0"/>
    <n v="56.33"/>
    <n v="595157"/>
    <s v="Unknown"/>
    <s v="Zero-day"/>
    <s v="Encryption"/>
    <n v="41"/>
  </r>
  <r>
    <s v="France"/>
    <x v="1"/>
    <x v="4"/>
    <x v="4"/>
    <s v="Government"/>
    <x v="4"/>
    <n v="2.2400000000000002"/>
    <n v="813706"/>
    <s v="Hacker Group"/>
    <s v="Weak Passwords"/>
    <s v="VPN"/>
    <n v="54"/>
  </r>
  <r>
    <s v="Brazil"/>
    <x v="4"/>
    <x v="3"/>
    <x v="3"/>
    <s v="Telecommunications"/>
    <x v="3"/>
    <n v="82.05"/>
    <n v="322527"/>
    <s v="Nation-state"/>
    <s v="Weak Passwords"/>
    <s v="Firewall"/>
    <n v="46"/>
  </r>
  <r>
    <s v="China"/>
    <x v="0"/>
    <x v="2"/>
    <x v="3"/>
    <s v="Healthcare"/>
    <x v="6"/>
    <n v="11.92"/>
    <n v="557016"/>
    <s v="Unknown"/>
    <s v="Zero-day"/>
    <s v="Firewall"/>
    <n v="34"/>
  </r>
  <r>
    <s v="UK"/>
    <x v="1"/>
    <x v="1"/>
    <x v="3"/>
    <s v="Healthcare"/>
    <x v="6"/>
    <n v="54.83"/>
    <n v="966668"/>
    <s v="Hacker Group"/>
    <s v="Weak Passwords"/>
    <s v="AI-based Detection"/>
    <n v="15"/>
  </r>
  <r>
    <s v="France"/>
    <x v="1"/>
    <x v="9"/>
    <x v="4"/>
    <s v="Retail"/>
    <x v="1"/>
    <n v="36.17"/>
    <n v="813165"/>
    <s v="Nation-state"/>
    <s v="Unpatched Software"/>
    <s v="Antivirus"/>
    <n v="44"/>
  </r>
  <r>
    <s v="France"/>
    <x v="1"/>
    <x v="3"/>
    <x v="4"/>
    <s v="Government"/>
    <x v="4"/>
    <n v="80.06"/>
    <n v="400807"/>
    <s v="Unknown"/>
    <s v="Weak Passwords"/>
    <s v="Firewall"/>
    <n v="67"/>
  </r>
  <r>
    <s v="Brazil"/>
    <x v="4"/>
    <x v="5"/>
    <x v="2"/>
    <s v="Retail"/>
    <x v="1"/>
    <n v="74.849999999999994"/>
    <n v="549300"/>
    <s v="Hacker Group"/>
    <s v="Weak Passwords"/>
    <s v="Antivirus"/>
    <n v="26"/>
  </r>
  <r>
    <s v="Brazil"/>
    <x v="4"/>
    <x v="8"/>
    <x v="1"/>
    <s v="Government"/>
    <x v="4"/>
    <n v="74.010000000000005"/>
    <n v="956893"/>
    <s v="Unknown"/>
    <s v="Social Engineering"/>
    <s v="Antivirus"/>
    <n v="49"/>
  </r>
  <r>
    <s v="India"/>
    <x v="0"/>
    <x v="7"/>
    <x v="4"/>
    <s v="Government"/>
    <x v="4"/>
    <n v="46.2"/>
    <n v="245370"/>
    <s v="Insider"/>
    <s v="Social Engineering"/>
    <s v="AI-based Detection"/>
    <n v="57"/>
  </r>
  <r>
    <s v="Brazil"/>
    <x v="4"/>
    <x v="1"/>
    <x v="5"/>
    <s v="IT"/>
    <x v="2"/>
    <n v="9.59"/>
    <n v="912731"/>
    <s v="Nation-state"/>
    <s v="Zero-day"/>
    <s v="Firewall"/>
    <n v="4"/>
  </r>
  <r>
    <s v="USA"/>
    <x v="5"/>
    <x v="1"/>
    <x v="5"/>
    <s v="Telecommunications"/>
    <x v="3"/>
    <n v="81.19"/>
    <n v="362085"/>
    <s v="Insider"/>
    <s v="Weak Passwords"/>
    <s v="VPN"/>
    <n v="5"/>
  </r>
  <r>
    <s v="Germany"/>
    <x v="1"/>
    <x v="6"/>
    <x v="4"/>
    <s v="Telecommunications"/>
    <x v="3"/>
    <n v="42.8"/>
    <n v="862664"/>
    <s v="Hacker Group"/>
    <s v="Zero-day"/>
    <s v="Firewall"/>
    <n v="44"/>
  </r>
  <r>
    <s v="China"/>
    <x v="0"/>
    <x v="7"/>
    <x v="1"/>
    <s v="Telecommunications"/>
    <x v="3"/>
    <n v="32.65"/>
    <n v="313384"/>
    <s v="Insider"/>
    <s v="Social Engineering"/>
    <s v="Antivirus"/>
    <n v="51"/>
  </r>
  <r>
    <s v="Russia"/>
    <x v="3"/>
    <x v="3"/>
    <x v="5"/>
    <s v="Banking"/>
    <x v="5"/>
    <n v="17.989999999999998"/>
    <n v="593009"/>
    <s v="Unknown"/>
    <s v="Social Engineering"/>
    <s v="Firewall"/>
    <n v="27"/>
  </r>
  <r>
    <s v="Germany"/>
    <x v="1"/>
    <x v="5"/>
    <x v="4"/>
    <s v="Banking"/>
    <x v="5"/>
    <n v="30.68"/>
    <n v="933754"/>
    <s v="Insider"/>
    <s v="Social Engineering"/>
    <s v="Firewall"/>
    <n v="36"/>
  </r>
  <r>
    <s v="Japan"/>
    <x v="0"/>
    <x v="7"/>
    <x v="3"/>
    <s v="Government"/>
    <x v="4"/>
    <n v="82.12"/>
    <n v="55055"/>
    <s v="Hacker Group"/>
    <s v="Unpatched Software"/>
    <s v="VPN"/>
    <n v="44"/>
  </r>
  <r>
    <s v="France"/>
    <x v="1"/>
    <x v="9"/>
    <x v="4"/>
    <s v="Education"/>
    <x v="0"/>
    <n v="94.63"/>
    <n v="481180"/>
    <s v="Hacker Group"/>
    <s v="Weak Passwords"/>
    <s v="AI-based Detection"/>
    <n v="10"/>
  </r>
  <r>
    <s v="Russia"/>
    <x v="3"/>
    <x v="9"/>
    <x v="2"/>
    <s v="Banking"/>
    <x v="5"/>
    <n v="54.03"/>
    <n v="110260"/>
    <s v="Unknown"/>
    <s v="Weak Passwords"/>
    <s v="VPN"/>
    <n v="66"/>
  </r>
  <r>
    <s v="USA"/>
    <x v="5"/>
    <x v="9"/>
    <x v="3"/>
    <s v="Government"/>
    <x v="4"/>
    <n v="10.54"/>
    <n v="741592"/>
    <s v="Insider"/>
    <s v="Social Engineering"/>
    <s v="VPN"/>
    <n v="69"/>
  </r>
  <r>
    <s v="Russia"/>
    <x v="3"/>
    <x v="9"/>
    <x v="0"/>
    <s v="Education"/>
    <x v="0"/>
    <n v="34.409999999999997"/>
    <n v="928026"/>
    <s v="Unknown"/>
    <s v="Social Engineering"/>
    <s v="VPN"/>
    <n v="5"/>
  </r>
  <r>
    <s v="Germany"/>
    <x v="1"/>
    <x v="3"/>
    <x v="4"/>
    <s v="Education"/>
    <x v="0"/>
    <n v="84.27"/>
    <n v="399014"/>
    <s v="Nation-state"/>
    <s v="Zero-day"/>
    <s v="Firewall"/>
    <n v="52"/>
  </r>
  <r>
    <s v="China"/>
    <x v="0"/>
    <x v="3"/>
    <x v="1"/>
    <s v="Retail"/>
    <x v="1"/>
    <n v="35.08"/>
    <n v="42831"/>
    <s v="Hacker Group"/>
    <s v="Social Engineering"/>
    <s v="Antivirus"/>
    <n v="42"/>
  </r>
  <r>
    <s v="UK"/>
    <x v="1"/>
    <x v="3"/>
    <x v="2"/>
    <s v="Healthcare"/>
    <x v="6"/>
    <n v="45.11"/>
    <n v="545613"/>
    <s v="Insider"/>
    <s v="Unpatched Software"/>
    <s v="VPN"/>
    <n v="25"/>
  </r>
  <r>
    <s v="Australia"/>
    <x v="2"/>
    <x v="5"/>
    <x v="2"/>
    <s v="Retail"/>
    <x v="1"/>
    <n v="92.57"/>
    <n v="813789"/>
    <s v="Nation-state"/>
    <s v="Unpatched Software"/>
    <s v="Antivirus"/>
    <n v="27"/>
  </r>
  <r>
    <s v="UK"/>
    <x v="1"/>
    <x v="7"/>
    <x v="1"/>
    <s v="Banking"/>
    <x v="5"/>
    <n v="13.49"/>
    <n v="345825"/>
    <s v="Hacker Group"/>
    <s v="Zero-day"/>
    <s v="AI-based Detection"/>
    <n v="6"/>
  </r>
  <r>
    <s v="UK"/>
    <x v="1"/>
    <x v="4"/>
    <x v="0"/>
    <s v="Education"/>
    <x v="0"/>
    <n v="8.42"/>
    <n v="29671"/>
    <s v="Insider"/>
    <s v="Unpatched Software"/>
    <s v="Encryption"/>
    <n v="61"/>
  </r>
  <r>
    <s v="Australia"/>
    <x v="2"/>
    <x v="9"/>
    <x v="0"/>
    <s v="Government"/>
    <x v="4"/>
    <n v="92.5"/>
    <n v="34011"/>
    <s v="Insider"/>
    <s v="Unpatched Software"/>
    <s v="Firewall"/>
    <n v="9"/>
  </r>
  <r>
    <s v="USA"/>
    <x v="5"/>
    <x v="3"/>
    <x v="4"/>
    <s v="Banking"/>
    <x v="5"/>
    <n v="63.8"/>
    <n v="341383"/>
    <s v="Nation-state"/>
    <s v="Weak Passwords"/>
    <s v="Antivirus"/>
    <n v="9"/>
  </r>
  <r>
    <s v="Japan"/>
    <x v="0"/>
    <x v="9"/>
    <x v="1"/>
    <s v="Banking"/>
    <x v="5"/>
    <n v="40.86"/>
    <n v="565080"/>
    <s v="Unknown"/>
    <s v="Zero-day"/>
    <s v="Encryption"/>
    <n v="6"/>
  </r>
  <r>
    <s v="Germany"/>
    <x v="1"/>
    <x v="0"/>
    <x v="5"/>
    <s v="Banking"/>
    <x v="5"/>
    <n v="79.239999999999995"/>
    <n v="862136"/>
    <s v="Hacker Group"/>
    <s v="Zero-day"/>
    <s v="VPN"/>
    <n v="44"/>
  </r>
  <r>
    <s v="Japan"/>
    <x v="0"/>
    <x v="6"/>
    <x v="2"/>
    <s v="Retail"/>
    <x v="1"/>
    <n v="37.15"/>
    <n v="241151"/>
    <s v="Hacker Group"/>
    <s v="Social Engineering"/>
    <s v="Antivirus"/>
    <n v="56"/>
  </r>
  <r>
    <s v="India"/>
    <x v="0"/>
    <x v="2"/>
    <x v="2"/>
    <s v="Government"/>
    <x v="4"/>
    <n v="62.06"/>
    <n v="321158"/>
    <s v="Insider"/>
    <s v="Zero-day"/>
    <s v="VPN"/>
    <n v="37"/>
  </r>
  <r>
    <s v="France"/>
    <x v="1"/>
    <x v="5"/>
    <x v="0"/>
    <s v="Education"/>
    <x v="0"/>
    <n v="31.03"/>
    <n v="472386"/>
    <s v="Nation-state"/>
    <s v="Zero-day"/>
    <s v="Encryption"/>
    <n v="24"/>
  </r>
  <r>
    <s v="UK"/>
    <x v="1"/>
    <x v="7"/>
    <x v="2"/>
    <s v="Healthcare"/>
    <x v="6"/>
    <n v="82.54"/>
    <n v="34240"/>
    <s v="Insider"/>
    <s v="Weak Passwords"/>
    <s v="Encryption"/>
    <n v="45"/>
  </r>
  <r>
    <s v="USA"/>
    <x v="5"/>
    <x v="0"/>
    <x v="5"/>
    <s v="Government"/>
    <x v="4"/>
    <n v="34.4"/>
    <n v="98018"/>
    <s v="Insider"/>
    <s v="Zero-day"/>
    <s v="VPN"/>
    <n v="55"/>
  </r>
  <r>
    <s v="Japan"/>
    <x v="0"/>
    <x v="2"/>
    <x v="0"/>
    <s v="Education"/>
    <x v="0"/>
    <n v="72.2"/>
    <n v="555808"/>
    <s v="Unknown"/>
    <s v="Weak Passwords"/>
    <s v="AI-based Detection"/>
    <n v="4"/>
  </r>
  <r>
    <s v="UK"/>
    <x v="1"/>
    <x v="8"/>
    <x v="4"/>
    <s v="Healthcare"/>
    <x v="6"/>
    <n v="52.23"/>
    <n v="449333"/>
    <s v="Hacker Group"/>
    <s v="Unpatched Software"/>
    <s v="Encryption"/>
    <n v="39"/>
  </r>
  <r>
    <s v="UK"/>
    <x v="1"/>
    <x v="2"/>
    <x v="2"/>
    <s v="Retail"/>
    <x v="1"/>
    <n v="7.16"/>
    <n v="368618"/>
    <s v="Nation-state"/>
    <s v="Social Engineering"/>
    <s v="Firewall"/>
    <n v="22"/>
  </r>
  <r>
    <s v="France"/>
    <x v="1"/>
    <x v="6"/>
    <x v="2"/>
    <s v="IT"/>
    <x v="2"/>
    <n v="78.23"/>
    <n v="310175"/>
    <s v="Hacker Group"/>
    <s v="Unpatched Software"/>
    <s v="AI-based Detection"/>
    <n v="53"/>
  </r>
  <r>
    <s v="UK"/>
    <x v="1"/>
    <x v="9"/>
    <x v="0"/>
    <s v="Retail"/>
    <x v="1"/>
    <n v="25.1"/>
    <n v="986980"/>
    <s v="Nation-state"/>
    <s v="Zero-day"/>
    <s v="VPN"/>
    <n v="71"/>
  </r>
  <r>
    <s v="UK"/>
    <x v="1"/>
    <x v="2"/>
    <x v="3"/>
    <s v="Retail"/>
    <x v="1"/>
    <n v="88.54"/>
    <n v="518181"/>
    <s v="Insider"/>
    <s v="Zero-day"/>
    <s v="Antivirus"/>
    <n v="24"/>
  </r>
  <r>
    <s v="India"/>
    <x v="0"/>
    <x v="7"/>
    <x v="0"/>
    <s v="Retail"/>
    <x v="1"/>
    <n v="49.51"/>
    <n v="72782"/>
    <s v="Unknown"/>
    <s v="Zero-day"/>
    <s v="Encryption"/>
    <n v="63"/>
  </r>
  <r>
    <s v="Russia"/>
    <x v="3"/>
    <x v="3"/>
    <x v="3"/>
    <s v="Telecommunications"/>
    <x v="3"/>
    <n v="4.08"/>
    <n v="502842"/>
    <s v="Unknown"/>
    <s v="Zero-day"/>
    <s v="VPN"/>
    <n v="15"/>
  </r>
  <r>
    <s v="UK"/>
    <x v="1"/>
    <x v="2"/>
    <x v="0"/>
    <s v="Retail"/>
    <x v="1"/>
    <n v="89.31"/>
    <n v="376586"/>
    <s v="Unknown"/>
    <s v="Weak Passwords"/>
    <s v="AI-based Detection"/>
    <n v="51"/>
  </r>
  <r>
    <s v="Germany"/>
    <x v="1"/>
    <x v="5"/>
    <x v="0"/>
    <s v="Government"/>
    <x v="4"/>
    <n v="88.55"/>
    <n v="698597"/>
    <s v="Unknown"/>
    <s v="Social Engineering"/>
    <s v="Antivirus"/>
    <n v="66"/>
  </r>
  <r>
    <s v="Russia"/>
    <x v="3"/>
    <x v="7"/>
    <x v="4"/>
    <s v="Education"/>
    <x v="0"/>
    <n v="5.26"/>
    <n v="559195"/>
    <s v="Insider"/>
    <s v="Weak Passwords"/>
    <s v="VPN"/>
    <n v="52"/>
  </r>
  <r>
    <s v="India"/>
    <x v="0"/>
    <x v="2"/>
    <x v="1"/>
    <s v="Retail"/>
    <x v="1"/>
    <n v="17.57"/>
    <n v="236253"/>
    <s v="Unknown"/>
    <s v="Social Engineering"/>
    <s v="Firewall"/>
    <n v="38"/>
  </r>
  <r>
    <s v="Brazil"/>
    <x v="4"/>
    <x v="4"/>
    <x v="3"/>
    <s v="Healthcare"/>
    <x v="6"/>
    <n v="8.01"/>
    <n v="534847"/>
    <s v="Nation-state"/>
    <s v="Zero-day"/>
    <s v="Firewall"/>
    <n v="3"/>
  </r>
  <r>
    <s v="Australia"/>
    <x v="2"/>
    <x v="4"/>
    <x v="5"/>
    <s v="Retail"/>
    <x v="1"/>
    <n v="39.86"/>
    <n v="262611"/>
    <s v="Unknown"/>
    <s v="Social Engineering"/>
    <s v="Antivirus"/>
    <n v="33"/>
  </r>
  <r>
    <s v="Brazil"/>
    <x v="4"/>
    <x v="8"/>
    <x v="4"/>
    <s v="Telecommunications"/>
    <x v="3"/>
    <n v="11.61"/>
    <n v="848702"/>
    <s v="Unknown"/>
    <s v="Weak Passwords"/>
    <s v="Antivirus"/>
    <n v="48"/>
  </r>
  <r>
    <s v="Germany"/>
    <x v="1"/>
    <x v="1"/>
    <x v="2"/>
    <s v="Retail"/>
    <x v="1"/>
    <n v="73.98"/>
    <n v="609952"/>
    <s v="Hacker Group"/>
    <s v="Unpatched Software"/>
    <s v="VPN"/>
    <n v="7"/>
  </r>
  <r>
    <s v="Germany"/>
    <x v="1"/>
    <x v="6"/>
    <x v="2"/>
    <s v="IT"/>
    <x v="2"/>
    <n v="65.86"/>
    <n v="978868"/>
    <s v="Insider"/>
    <s v="Weak Passwords"/>
    <s v="AI-based Detection"/>
    <n v="39"/>
  </r>
  <r>
    <s v="Australia"/>
    <x v="2"/>
    <x v="8"/>
    <x v="1"/>
    <s v="Retail"/>
    <x v="1"/>
    <n v="41.26"/>
    <n v="659734"/>
    <s v="Insider"/>
    <s v="Unpatched Software"/>
    <s v="Antivirus"/>
    <n v="54"/>
  </r>
  <r>
    <s v="Japan"/>
    <x v="0"/>
    <x v="6"/>
    <x v="3"/>
    <s v="Retail"/>
    <x v="1"/>
    <n v="64.38"/>
    <n v="88354"/>
    <s v="Nation-state"/>
    <s v="Social Engineering"/>
    <s v="AI-based Detection"/>
    <n v="52"/>
  </r>
  <r>
    <s v="Brazil"/>
    <x v="4"/>
    <x v="6"/>
    <x v="0"/>
    <s v="Banking"/>
    <x v="5"/>
    <n v="75.010000000000005"/>
    <n v="771434"/>
    <s v="Hacker Group"/>
    <s v="Social Engineering"/>
    <s v="AI-based Detection"/>
    <n v="38"/>
  </r>
  <r>
    <s v="Australia"/>
    <x v="2"/>
    <x v="4"/>
    <x v="4"/>
    <s v="Banking"/>
    <x v="5"/>
    <n v="1.73"/>
    <n v="91560"/>
    <s v="Hacker Group"/>
    <s v="Weak Passwords"/>
    <s v="AI-based Detection"/>
    <n v="35"/>
  </r>
  <r>
    <s v="UK"/>
    <x v="1"/>
    <x v="8"/>
    <x v="0"/>
    <s v="Healthcare"/>
    <x v="6"/>
    <n v="1.35"/>
    <n v="375292"/>
    <s v="Unknown"/>
    <s v="Unpatched Software"/>
    <s v="Firewall"/>
    <n v="48"/>
  </r>
  <r>
    <s v="Japan"/>
    <x v="0"/>
    <x v="7"/>
    <x v="4"/>
    <s v="Retail"/>
    <x v="1"/>
    <n v="70.88"/>
    <n v="43366"/>
    <s v="Unknown"/>
    <s v="Weak Passwords"/>
    <s v="AI-based Detection"/>
    <n v="43"/>
  </r>
  <r>
    <s v="India"/>
    <x v="0"/>
    <x v="0"/>
    <x v="1"/>
    <s v="Telecommunications"/>
    <x v="3"/>
    <n v="32.08"/>
    <n v="429224"/>
    <s v="Unknown"/>
    <s v="Social Engineering"/>
    <s v="AI-based Detection"/>
    <n v="56"/>
  </r>
  <r>
    <s v="Brazil"/>
    <x v="4"/>
    <x v="1"/>
    <x v="0"/>
    <s v="Healthcare"/>
    <x v="6"/>
    <n v="68.989999999999995"/>
    <n v="526227"/>
    <s v="Hacker Group"/>
    <s v="Weak Passwords"/>
    <s v="VPN"/>
    <n v="62"/>
  </r>
  <r>
    <s v="Japan"/>
    <x v="0"/>
    <x v="2"/>
    <x v="2"/>
    <s v="Retail"/>
    <x v="1"/>
    <n v="9.77"/>
    <n v="621770"/>
    <s v="Insider"/>
    <s v="Unpatched Software"/>
    <s v="AI-based Detection"/>
    <n v="70"/>
  </r>
  <r>
    <s v="India"/>
    <x v="0"/>
    <x v="0"/>
    <x v="3"/>
    <s v="Telecommunications"/>
    <x v="3"/>
    <n v="14.53"/>
    <n v="857688"/>
    <s v="Insider"/>
    <s v="Zero-day"/>
    <s v="Antivirus"/>
    <n v="55"/>
  </r>
  <r>
    <s v="Brazil"/>
    <x v="4"/>
    <x v="2"/>
    <x v="4"/>
    <s v="Banking"/>
    <x v="5"/>
    <n v="33.06"/>
    <n v="644841"/>
    <s v="Insider"/>
    <s v="Weak Passwords"/>
    <s v="Antivirus"/>
    <n v="64"/>
  </r>
  <r>
    <s v="Russia"/>
    <x v="3"/>
    <x v="2"/>
    <x v="2"/>
    <s v="IT"/>
    <x v="2"/>
    <n v="67.61"/>
    <n v="242847"/>
    <s v="Unknown"/>
    <s v="Unpatched Software"/>
    <s v="VPN"/>
    <n v="37"/>
  </r>
  <r>
    <s v="China"/>
    <x v="0"/>
    <x v="6"/>
    <x v="2"/>
    <s v="IT"/>
    <x v="2"/>
    <n v="85.3"/>
    <n v="155225"/>
    <s v="Unknown"/>
    <s v="Weak Passwords"/>
    <s v="Antivirus"/>
    <n v="13"/>
  </r>
  <r>
    <s v="Japan"/>
    <x v="0"/>
    <x v="1"/>
    <x v="2"/>
    <s v="Banking"/>
    <x v="5"/>
    <n v="79.680000000000007"/>
    <n v="712646"/>
    <s v="Nation-state"/>
    <s v="Unpatched Software"/>
    <s v="AI-based Detection"/>
    <n v="50"/>
  </r>
  <r>
    <s v="UK"/>
    <x v="1"/>
    <x v="6"/>
    <x v="0"/>
    <s v="Government"/>
    <x v="4"/>
    <n v="61.87"/>
    <n v="298941"/>
    <s v="Unknown"/>
    <s v="Zero-day"/>
    <s v="Antivirus"/>
    <n v="13"/>
  </r>
  <r>
    <s v="Russia"/>
    <x v="3"/>
    <x v="3"/>
    <x v="2"/>
    <s v="Telecommunications"/>
    <x v="3"/>
    <n v="4.92"/>
    <n v="783480"/>
    <s v="Insider"/>
    <s v="Zero-day"/>
    <s v="AI-based Detection"/>
    <n v="55"/>
  </r>
  <r>
    <s v="Germany"/>
    <x v="1"/>
    <x v="0"/>
    <x v="0"/>
    <s v="Healthcare"/>
    <x v="6"/>
    <n v="99.97"/>
    <n v="950451"/>
    <s v="Hacker Group"/>
    <s v="Weak Passwords"/>
    <s v="AI-based Detection"/>
    <n v="29"/>
  </r>
  <r>
    <s v="China"/>
    <x v="0"/>
    <x v="3"/>
    <x v="5"/>
    <s v="Education"/>
    <x v="0"/>
    <n v="95.42"/>
    <n v="917848"/>
    <s v="Insider"/>
    <s v="Social Engineering"/>
    <s v="VPN"/>
    <n v="30"/>
  </r>
  <r>
    <s v="Germany"/>
    <x v="1"/>
    <x v="4"/>
    <x v="4"/>
    <s v="Education"/>
    <x v="0"/>
    <n v="42.98"/>
    <n v="194633"/>
    <s v="Nation-state"/>
    <s v="Social Engineering"/>
    <s v="Antivirus"/>
    <n v="37"/>
  </r>
  <r>
    <s v="Australia"/>
    <x v="2"/>
    <x v="4"/>
    <x v="5"/>
    <s v="Telecommunications"/>
    <x v="3"/>
    <n v="68.42"/>
    <n v="778844"/>
    <s v="Unknown"/>
    <s v="Zero-day"/>
    <s v="Encryption"/>
    <n v="65"/>
  </r>
  <r>
    <s v="France"/>
    <x v="1"/>
    <x v="3"/>
    <x v="4"/>
    <s v="Government"/>
    <x v="4"/>
    <n v="36.14"/>
    <n v="668774"/>
    <s v="Unknown"/>
    <s v="Social Engineering"/>
    <s v="Firewall"/>
    <n v="61"/>
  </r>
  <r>
    <s v="France"/>
    <x v="1"/>
    <x v="5"/>
    <x v="4"/>
    <s v="Healthcare"/>
    <x v="6"/>
    <n v="69.760000000000005"/>
    <n v="824351"/>
    <s v="Unknown"/>
    <s v="Zero-day"/>
    <s v="Firewall"/>
    <n v="17"/>
  </r>
  <r>
    <s v="UK"/>
    <x v="1"/>
    <x v="9"/>
    <x v="0"/>
    <s v="Healthcare"/>
    <x v="6"/>
    <n v="3.02"/>
    <n v="510974"/>
    <s v="Unknown"/>
    <s v="Weak Passwords"/>
    <s v="Encryption"/>
    <n v="16"/>
  </r>
  <r>
    <s v="Australia"/>
    <x v="2"/>
    <x v="8"/>
    <x v="2"/>
    <s v="Healthcare"/>
    <x v="6"/>
    <n v="86.29"/>
    <n v="404595"/>
    <s v="Unknown"/>
    <s v="Social Engineering"/>
    <s v="AI-based Detection"/>
    <n v="3"/>
  </r>
  <r>
    <s v="Germany"/>
    <x v="1"/>
    <x v="6"/>
    <x v="4"/>
    <s v="IT"/>
    <x v="2"/>
    <n v="6.31"/>
    <n v="742273"/>
    <s v="Hacker Group"/>
    <s v="Zero-day"/>
    <s v="AI-based Detection"/>
    <n v="67"/>
  </r>
  <r>
    <s v="China"/>
    <x v="0"/>
    <x v="4"/>
    <x v="0"/>
    <s v="IT"/>
    <x v="2"/>
    <n v="27.46"/>
    <n v="973388"/>
    <s v="Nation-state"/>
    <s v="Zero-day"/>
    <s v="AI-based Detection"/>
    <n v="63"/>
  </r>
  <r>
    <s v="China"/>
    <x v="0"/>
    <x v="2"/>
    <x v="3"/>
    <s v="Government"/>
    <x v="4"/>
    <n v="69.28"/>
    <n v="890675"/>
    <s v="Hacker Group"/>
    <s v="Unpatched Software"/>
    <s v="Firewall"/>
    <n v="5"/>
  </r>
  <r>
    <s v="Germany"/>
    <x v="1"/>
    <x v="6"/>
    <x v="4"/>
    <s v="Education"/>
    <x v="0"/>
    <n v="68.959999999999994"/>
    <n v="710896"/>
    <s v="Nation-state"/>
    <s v="Zero-day"/>
    <s v="Firewall"/>
    <n v="18"/>
  </r>
  <r>
    <s v="India"/>
    <x v="0"/>
    <x v="5"/>
    <x v="4"/>
    <s v="Retail"/>
    <x v="1"/>
    <n v="2.85"/>
    <n v="30883"/>
    <s v="Nation-state"/>
    <s v="Weak Passwords"/>
    <s v="AI-based Detection"/>
    <n v="51"/>
  </r>
  <r>
    <s v="UK"/>
    <x v="1"/>
    <x v="9"/>
    <x v="4"/>
    <s v="Government"/>
    <x v="4"/>
    <n v="53.76"/>
    <n v="153355"/>
    <s v="Unknown"/>
    <s v="Zero-day"/>
    <s v="Encryption"/>
    <n v="57"/>
  </r>
  <r>
    <s v="Japan"/>
    <x v="0"/>
    <x v="9"/>
    <x v="3"/>
    <s v="Healthcare"/>
    <x v="6"/>
    <n v="25.83"/>
    <n v="96706"/>
    <s v="Insider"/>
    <s v="Unpatched Software"/>
    <s v="Firewall"/>
    <n v="42"/>
  </r>
  <r>
    <s v="Australia"/>
    <x v="2"/>
    <x v="4"/>
    <x v="4"/>
    <s v="IT"/>
    <x v="2"/>
    <n v="43.76"/>
    <n v="959797"/>
    <s v="Nation-state"/>
    <s v="Social Engineering"/>
    <s v="Antivirus"/>
    <n v="32"/>
  </r>
  <r>
    <s v="China"/>
    <x v="0"/>
    <x v="2"/>
    <x v="0"/>
    <s v="Telecommunications"/>
    <x v="3"/>
    <n v="9.4499999999999993"/>
    <n v="501864"/>
    <s v="Hacker Group"/>
    <s v="Unpatched Software"/>
    <s v="Encryption"/>
    <n v="12"/>
  </r>
  <r>
    <s v="Japan"/>
    <x v="0"/>
    <x v="2"/>
    <x v="2"/>
    <s v="IT"/>
    <x v="2"/>
    <n v="63.57"/>
    <n v="358626"/>
    <s v="Unknown"/>
    <s v="Weak Passwords"/>
    <s v="VPN"/>
    <n v="26"/>
  </r>
  <r>
    <s v="Japan"/>
    <x v="0"/>
    <x v="1"/>
    <x v="2"/>
    <s v="Healthcare"/>
    <x v="6"/>
    <n v="11.3"/>
    <n v="64472"/>
    <s v="Insider"/>
    <s v="Social Engineering"/>
    <s v="Firewall"/>
    <n v="43"/>
  </r>
  <r>
    <s v="India"/>
    <x v="0"/>
    <x v="5"/>
    <x v="3"/>
    <s v="Education"/>
    <x v="0"/>
    <n v="82.11"/>
    <n v="23683"/>
    <s v="Hacker Group"/>
    <s v="Weak Passwords"/>
    <s v="Encryption"/>
    <n v="69"/>
  </r>
  <r>
    <s v="USA"/>
    <x v="5"/>
    <x v="1"/>
    <x v="2"/>
    <s v="IT"/>
    <x v="2"/>
    <n v="5.21"/>
    <n v="22635"/>
    <s v="Unknown"/>
    <s v="Unpatched Software"/>
    <s v="AI-based Detection"/>
    <n v="8"/>
  </r>
  <r>
    <s v="UK"/>
    <x v="1"/>
    <x v="1"/>
    <x v="4"/>
    <s v="Government"/>
    <x v="4"/>
    <n v="98.75"/>
    <n v="894933"/>
    <s v="Insider"/>
    <s v="Weak Passwords"/>
    <s v="Antivirus"/>
    <n v="59"/>
  </r>
  <r>
    <s v="UK"/>
    <x v="1"/>
    <x v="5"/>
    <x v="5"/>
    <s v="Banking"/>
    <x v="5"/>
    <n v="55.34"/>
    <n v="259176"/>
    <s v="Unknown"/>
    <s v="Unpatched Software"/>
    <s v="VPN"/>
    <n v="3"/>
  </r>
  <r>
    <s v="China"/>
    <x v="0"/>
    <x v="6"/>
    <x v="2"/>
    <s v="Banking"/>
    <x v="5"/>
    <n v="12.36"/>
    <n v="987115"/>
    <s v="Unknown"/>
    <s v="Social Engineering"/>
    <s v="Encryption"/>
    <n v="55"/>
  </r>
  <r>
    <s v="France"/>
    <x v="1"/>
    <x v="6"/>
    <x v="3"/>
    <s v="Healthcare"/>
    <x v="6"/>
    <n v="6.48"/>
    <n v="727601"/>
    <s v="Insider"/>
    <s v="Social Engineering"/>
    <s v="Encryption"/>
    <n v="50"/>
  </r>
  <r>
    <s v="UK"/>
    <x v="1"/>
    <x v="8"/>
    <x v="0"/>
    <s v="Retail"/>
    <x v="1"/>
    <n v="56.53"/>
    <n v="542850"/>
    <s v="Nation-state"/>
    <s v="Zero-day"/>
    <s v="Antivirus"/>
    <n v="41"/>
  </r>
  <r>
    <s v="India"/>
    <x v="0"/>
    <x v="5"/>
    <x v="1"/>
    <s v="Education"/>
    <x v="0"/>
    <n v="41.15"/>
    <n v="352194"/>
    <s v="Nation-state"/>
    <s v="Unpatched Software"/>
    <s v="Firewall"/>
    <n v="10"/>
  </r>
  <r>
    <s v="France"/>
    <x v="1"/>
    <x v="0"/>
    <x v="5"/>
    <s v="Healthcare"/>
    <x v="6"/>
    <n v="39.83"/>
    <n v="571521"/>
    <s v="Nation-state"/>
    <s v="Weak Passwords"/>
    <s v="Antivirus"/>
    <n v="8"/>
  </r>
  <r>
    <s v="Brazil"/>
    <x v="4"/>
    <x v="5"/>
    <x v="4"/>
    <s v="Healthcare"/>
    <x v="6"/>
    <n v="47.59"/>
    <n v="933271"/>
    <s v="Insider"/>
    <s v="Unpatched Software"/>
    <s v="Antivirus"/>
    <n v="30"/>
  </r>
  <r>
    <s v="Brazil"/>
    <x v="4"/>
    <x v="6"/>
    <x v="0"/>
    <s v="Banking"/>
    <x v="5"/>
    <n v="98.06"/>
    <n v="884502"/>
    <s v="Insider"/>
    <s v="Unpatched Software"/>
    <s v="AI-based Detection"/>
    <n v="55"/>
  </r>
  <r>
    <s v="China"/>
    <x v="0"/>
    <x v="7"/>
    <x v="1"/>
    <s v="IT"/>
    <x v="2"/>
    <n v="57.27"/>
    <n v="762001"/>
    <s v="Nation-state"/>
    <s v="Social Engineering"/>
    <s v="VPN"/>
    <n v="67"/>
  </r>
  <r>
    <s v="France"/>
    <x v="1"/>
    <x v="4"/>
    <x v="3"/>
    <s v="Government"/>
    <x v="4"/>
    <n v="82.49"/>
    <n v="351330"/>
    <s v="Nation-state"/>
    <s v="Weak Passwords"/>
    <s v="VPN"/>
    <n v="57"/>
  </r>
  <r>
    <s v="Australia"/>
    <x v="2"/>
    <x v="5"/>
    <x v="5"/>
    <s v="Healthcare"/>
    <x v="6"/>
    <n v="37.729999999999997"/>
    <n v="158107"/>
    <s v="Unknown"/>
    <s v="Unpatched Software"/>
    <s v="AI-based Detection"/>
    <n v="43"/>
  </r>
  <r>
    <s v="USA"/>
    <x v="5"/>
    <x v="4"/>
    <x v="4"/>
    <s v="Government"/>
    <x v="4"/>
    <n v="77.45"/>
    <n v="632319"/>
    <s v="Unknown"/>
    <s v="Weak Passwords"/>
    <s v="AI-based Detection"/>
    <n v="47"/>
  </r>
  <r>
    <s v="India"/>
    <x v="0"/>
    <x v="1"/>
    <x v="3"/>
    <s v="Government"/>
    <x v="4"/>
    <n v="75.52"/>
    <n v="352250"/>
    <s v="Insider"/>
    <s v="Zero-day"/>
    <s v="VPN"/>
    <n v="39"/>
  </r>
  <r>
    <s v="France"/>
    <x v="1"/>
    <x v="3"/>
    <x v="1"/>
    <s v="Telecommunications"/>
    <x v="3"/>
    <n v="11.28"/>
    <n v="504165"/>
    <s v="Hacker Group"/>
    <s v="Zero-day"/>
    <s v="AI-based Detection"/>
    <n v="55"/>
  </r>
  <r>
    <s v="Brazil"/>
    <x v="4"/>
    <x v="2"/>
    <x v="3"/>
    <s v="Telecommunications"/>
    <x v="3"/>
    <n v="36.69"/>
    <n v="738981"/>
    <s v="Unknown"/>
    <s v="Social Engineering"/>
    <s v="VPN"/>
    <n v="45"/>
  </r>
  <r>
    <s v="UK"/>
    <x v="1"/>
    <x v="8"/>
    <x v="1"/>
    <s v="Banking"/>
    <x v="5"/>
    <n v="79.33"/>
    <n v="555527"/>
    <s v="Unknown"/>
    <s v="Unpatched Software"/>
    <s v="Firewall"/>
    <n v="33"/>
  </r>
  <r>
    <s v="Russia"/>
    <x v="3"/>
    <x v="0"/>
    <x v="4"/>
    <s v="Banking"/>
    <x v="5"/>
    <n v="59.78"/>
    <n v="681856"/>
    <s v="Insider"/>
    <s v="Zero-day"/>
    <s v="VPN"/>
    <n v="52"/>
  </r>
  <r>
    <s v="Germany"/>
    <x v="1"/>
    <x v="2"/>
    <x v="3"/>
    <s v="Retail"/>
    <x v="1"/>
    <n v="38.65"/>
    <n v="197609"/>
    <s v="Nation-state"/>
    <s v="Social Engineering"/>
    <s v="VPN"/>
    <n v="15"/>
  </r>
  <r>
    <s v="USA"/>
    <x v="5"/>
    <x v="3"/>
    <x v="2"/>
    <s v="Banking"/>
    <x v="5"/>
    <n v="85.29"/>
    <n v="685291"/>
    <s v="Hacker Group"/>
    <s v="Social Engineering"/>
    <s v="Encryption"/>
    <n v="53"/>
  </r>
  <r>
    <s v="Japan"/>
    <x v="0"/>
    <x v="2"/>
    <x v="1"/>
    <s v="Retail"/>
    <x v="1"/>
    <n v="37.49"/>
    <n v="835730"/>
    <s v="Insider"/>
    <s v="Zero-day"/>
    <s v="VPN"/>
    <n v="14"/>
  </r>
  <r>
    <s v="Germany"/>
    <x v="1"/>
    <x v="4"/>
    <x v="0"/>
    <s v="Education"/>
    <x v="0"/>
    <n v="48.57"/>
    <n v="907547"/>
    <s v="Unknown"/>
    <s v="Unpatched Software"/>
    <s v="Firewall"/>
    <n v="33"/>
  </r>
  <r>
    <s v="France"/>
    <x v="1"/>
    <x v="0"/>
    <x v="0"/>
    <s v="Retail"/>
    <x v="1"/>
    <n v="3"/>
    <n v="298096"/>
    <s v="Unknown"/>
    <s v="Social Engineering"/>
    <s v="Firewall"/>
    <n v="16"/>
  </r>
  <r>
    <s v="UK"/>
    <x v="1"/>
    <x v="5"/>
    <x v="0"/>
    <s v="Retail"/>
    <x v="1"/>
    <n v="33.06"/>
    <n v="18579"/>
    <s v="Unknown"/>
    <s v="Social Engineering"/>
    <s v="VPN"/>
    <n v="13"/>
  </r>
  <r>
    <s v="UK"/>
    <x v="1"/>
    <x v="8"/>
    <x v="5"/>
    <s v="Education"/>
    <x v="0"/>
    <n v="70.900000000000006"/>
    <n v="490771"/>
    <s v="Nation-state"/>
    <s v="Weak Passwords"/>
    <s v="Antivirus"/>
    <n v="70"/>
  </r>
  <r>
    <s v="Germany"/>
    <x v="1"/>
    <x v="9"/>
    <x v="0"/>
    <s v="Healthcare"/>
    <x v="6"/>
    <n v="38.119999999999997"/>
    <n v="394577"/>
    <s v="Nation-state"/>
    <s v="Unpatched Software"/>
    <s v="Encryption"/>
    <n v="33"/>
  </r>
  <r>
    <s v="India"/>
    <x v="0"/>
    <x v="8"/>
    <x v="3"/>
    <s v="Telecommunications"/>
    <x v="3"/>
    <n v="35.19"/>
    <n v="155426"/>
    <s v="Nation-state"/>
    <s v="Zero-day"/>
    <s v="Firewall"/>
    <n v="16"/>
  </r>
  <r>
    <s v="Russia"/>
    <x v="3"/>
    <x v="1"/>
    <x v="1"/>
    <s v="Education"/>
    <x v="0"/>
    <n v="88.9"/>
    <n v="444399"/>
    <s v="Insider"/>
    <s v="Zero-day"/>
    <s v="Encryption"/>
    <n v="38"/>
  </r>
  <r>
    <s v="Japan"/>
    <x v="0"/>
    <x v="7"/>
    <x v="2"/>
    <s v="Healthcare"/>
    <x v="6"/>
    <n v="7.96"/>
    <n v="770028"/>
    <s v="Unknown"/>
    <s v="Unpatched Software"/>
    <s v="Firewall"/>
    <n v="58"/>
  </r>
  <r>
    <s v="Brazil"/>
    <x v="4"/>
    <x v="5"/>
    <x v="1"/>
    <s v="Retail"/>
    <x v="1"/>
    <n v="66.38"/>
    <n v="608520"/>
    <s v="Hacker Group"/>
    <s v="Zero-day"/>
    <s v="VPN"/>
    <n v="14"/>
  </r>
  <r>
    <s v="Australia"/>
    <x v="2"/>
    <x v="9"/>
    <x v="3"/>
    <s v="Healthcare"/>
    <x v="6"/>
    <n v="91.45"/>
    <n v="471113"/>
    <s v="Hacker Group"/>
    <s v="Unpatched Software"/>
    <s v="AI-based Detection"/>
    <n v="71"/>
  </r>
  <r>
    <s v="Germany"/>
    <x v="1"/>
    <x v="7"/>
    <x v="2"/>
    <s v="Retail"/>
    <x v="1"/>
    <n v="63.65"/>
    <n v="311253"/>
    <s v="Nation-state"/>
    <s v="Weak Passwords"/>
    <s v="AI-based Detection"/>
    <n v="36"/>
  </r>
  <r>
    <s v="Brazil"/>
    <x v="4"/>
    <x v="5"/>
    <x v="3"/>
    <s v="IT"/>
    <x v="2"/>
    <n v="84.19"/>
    <n v="390409"/>
    <s v="Insider"/>
    <s v="Zero-day"/>
    <s v="AI-based Detection"/>
    <n v="31"/>
  </r>
  <r>
    <s v="China"/>
    <x v="0"/>
    <x v="7"/>
    <x v="4"/>
    <s v="IT"/>
    <x v="2"/>
    <n v="28.35"/>
    <n v="604786"/>
    <s v="Unknown"/>
    <s v="Zero-day"/>
    <s v="VPN"/>
    <n v="34"/>
  </r>
  <r>
    <s v="China"/>
    <x v="0"/>
    <x v="2"/>
    <x v="4"/>
    <s v="Government"/>
    <x v="4"/>
    <n v="84.23"/>
    <n v="568377"/>
    <s v="Unknown"/>
    <s v="Social Engineering"/>
    <s v="Antivirus"/>
    <n v="38"/>
  </r>
  <r>
    <s v="Russia"/>
    <x v="3"/>
    <x v="9"/>
    <x v="4"/>
    <s v="Telecommunications"/>
    <x v="3"/>
    <n v="29.89"/>
    <n v="267678"/>
    <s v="Insider"/>
    <s v="Zero-day"/>
    <s v="AI-based Detection"/>
    <n v="13"/>
  </r>
  <r>
    <s v="Australia"/>
    <x v="2"/>
    <x v="9"/>
    <x v="5"/>
    <s v="Education"/>
    <x v="0"/>
    <n v="5.95"/>
    <n v="592485"/>
    <s v="Insider"/>
    <s v="Weak Passwords"/>
    <s v="Firewall"/>
    <n v="10"/>
  </r>
  <r>
    <s v="USA"/>
    <x v="5"/>
    <x v="3"/>
    <x v="3"/>
    <s v="Government"/>
    <x v="4"/>
    <n v="84.85"/>
    <n v="639011"/>
    <s v="Insider"/>
    <s v="Weak Passwords"/>
    <s v="Firewall"/>
    <n v="26"/>
  </r>
  <r>
    <s v="China"/>
    <x v="0"/>
    <x v="5"/>
    <x v="2"/>
    <s v="Telecommunications"/>
    <x v="3"/>
    <n v="28.82"/>
    <n v="446243"/>
    <s v="Unknown"/>
    <s v="Zero-day"/>
    <s v="Firewall"/>
    <n v="66"/>
  </r>
  <r>
    <s v="Germany"/>
    <x v="1"/>
    <x v="4"/>
    <x v="3"/>
    <s v="Government"/>
    <x v="4"/>
    <n v="22.48"/>
    <n v="10438"/>
    <s v="Nation-state"/>
    <s v="Unpatched Software"/>
    <s v="Encryption"/>
    <n v="10"/>
  </r>
  <r>
    <s v="Brazil"/>
    <x v="4"/>
    <x v="5"/>
    <x v="4"/>
    <s v="IT"/>
    <x v="2"/>
    <n v="97.37"/>
    <n v="796195"/>
    <s v="Nation-state"/>
    <s v="Social Engineering"/>
    <s v="Firewall"/>
    <n v="20"/>
  </r>
  <r>
    <s v="Australia"/>
    <x v="2"/>
    <x v="9"/>
    <x v="4"/>
    <s v="Telecommunications"/>
    <x v="3"/>
    <n v="53.32"/>
    <n v="55392"/>
    <s v="Unknown"/>
    <s v="Zero-day"/>
    <s v="VPN"/>
    <n v="44"/>
  </r>
  <r>
    <s v="Germany"/>
    <x v="1"/>
    <x v="4"/>
    <x v="3"/>
    <s v="IT"/>
    <x v="2"/>
    <n v="63.11"/>
    <n v="579291"/>
    <s v="Hacker Group"/>
    <s v="Unpatched Software"/>
    <s v="Encryption"/>
    <n v="6"/>
  </r>
  <r>
    <s v="Germany"/>
    <x v="1"/>
    <x v="5"/>
    <x v="5"/>
    <s v="Banking"/>
    <x v="5"/>
    <n v="70.19"/>
    <n v="791366"/>
    <s v="Unknown"/>
    <s v="Unpatched Software"/>
    <s v="Firewall"/>
    <n v="61"/>
  </r>
  <r>
    <s v="France"/>
    <x v="1"/>
    <x v="6"/>
    <x v="5"/>
    <s v="IT"/>
    <x v="2"/>
    <n v="92.29"/>
    <n v="727826"/>
    <s v="Unknown"/>
    <s v="Weak Passwords"/>
    <s v="Encryption"/>
    <n v="63"/>
  </r>
  <r>
    <s v="Russia"/>
    <x v="3"/>
    <x v="5"/>
    <x v="5"/>
    <s v="IT"/>
    <x v="2"/>
    <n v="98.07"/>
    <n v="608695"/>
    <s v="Nation-state"/>
    <s v="Unpatched Software"/>
    <s v="AI-based Detection"/>
    <n v="31"/>
  </r>
  <r>
    <s v="Australia"/>
    <x v="2"/>
    <x v="0"/>
    <x v="4"/>
    <s v="Retail"/>
    <x v="1"/>
    <n v="13.96"/>
    <n v="496667"/>
    <s v="Unknown"/>
    <s v="Zero-day"/>
    <s v="Antivirus"/>
    <n v="45"/>
  </r>
  <r>
    <s v="Japan"/>
    <x v="0"/>
    <x v="2"/>
    <x v="5"/>
    <s v="Retail"/>
    <x v="1"/>
    <n v="56.9"/>
    <n v="353887"/>
    <s v="Unknown"/>
    <s v="Weak Passwords"/>
    <s v="Antivirus"/>
    <n v="59"/>
  </r>
  <r>
    <s v="China"/>
    <x v="0"/>
    <x v="0"/>
    <x v="1"/>
    <s v="Banking"/>
    <x v="5"/>
    <n v="32.69"/>
    <n v="713584"/>
    <s v="Insider"/>
    <s v="Weak Passwords"/>
    <s v="Firewall"/>
    <n v="26"/>
  </r>
  <r>
    <s v="India"/>
    <x v="0"/>
    <x v="1"/>
    <x v="3"/>
    <s v="IT"/>
    <x v="2"/>
    <n v="70.09"/>
    <n v="417831"/>
    <s v="Unknown"/>
    <s v="Unpatched Software"/>
    <s v="Encryption"/>
    <n v="36"/>
  </r>
  <r>
    <s v="USA"/>
    <x v="5"/>
    <x v="0"/>
    <x v="1"/>
    <s v="Banking"/>
    <x v="5"/>
    <n v="22.62"/>
    <n v="51219"/>
    <s v="Unknown"/>
    <s v="Zero-day"/>
    <s v="Encryption"/>
    <n v="36"/>
  </r>
  <r>
    <s v="UK"/>
    <x v="1"/>
    <x v="1"/>
    <x v="1"/>
    <s v="Retail"/>
    <x v="1"/>
    <n v="47.91"/>
    <n v="153257"/>
    <s v="Insider"/>
    <s v="Zero-day"/>
    <s v="Encryption"/>
    <n v="59"/>
  </r>
  <r>
    <s v="Russia"/>
    <x v="3"/>
    <x v="1"/>
    <x v="0"/>
    <s v="Retail"/>
    <x v="1"/>
    <n v="20.58"/>
    <n v="768022"/>
    <s v="Unknown"/>
    <s v="Zero-day"/>
    <s v="VPN"/>
    <n v="64"/>
  </r>
  <r>
    <s v="France"/>
    <x v="1"/>
    <x v="2"/>
    <x v="0"/>
    <s v="Banking"/>
    <x v="5"/>
    <n v="26.29"/>
    <n v="314347"/>
    <s v="Hacker Group"/>
    <s v="Unpatched Software"/>
    <s v="Antivirus"/>
    <n v="28"/>
  </r>
  <r>
    <s v="Germany"/>
    <x v="1"/>
    <x v="9"/>
    <x v="0"/>
    <s v="IT"/>
    <x v="2"/>
    <n v="33.51"/>
    <n v="649406"/>
    <s v="Insider"/>
    <s v="Social Engineering"/>
    <s v="Firewall"/>
    <n v="27"/>
  </r>
  <r>
    <s v="Japan"/>
    <x v="0"/>
    <x v="5"/>
    <x v="0"/>
    <s v="Education"/>
    <x v="0"/>
    <n v="68.28"/>
    <n v="744595"/>
    <s v="Insider"/>
    <s v="Zero-day"/>
    <s v="Antivirus"/>
    <n v="44"/>
  </r>
  <r>
    <s v="Brazil"/>
    <x v="4"/>
    <x v="8"/>
    <x v="3"/>
    <s v="Banking"/>
    <x v="5"/>
    <n v="14.72"/>
    <n v="126781"/>
    <s v="Insider"/>
    <s v="Weak Passwords"/>
    <s v="Antivirus"/>
    <n v="32"/>
  </r>
  <r>
    <s v="France"/>
    <x v="1"/>
    <x v="7"/>
    <x v="0"/>
    <s v="Retail"/>
    <x v="1"/>
    <n v="44.29"/>
    <n v="427167"/>
    <s v="Insider"/>
    <s v="Unpatched Software"/>
    <s v="Encryption"/>
    <n v="11"/>
  </r>
  <r>
    <s v="Australia"/>
    <x v="2"/>
    <x v="5"/>
    <x v="1"/>
    <s v="Retail"/>
    <x v="1"/>
    <n v="41.54"/>
    <n v="396865"/>
    <s v="Insider"/>
    <s v="Social Engineering"/>
    <s v="AI-based Detection"/>
    <n v="42"/>
  </r>
  <r>
    <s v="UK"/>
    <x v="1"/>
    <x v="0"/>
    <x v="0"/>
    <s v="Telecommunications"/>
    <x v="3"/>
    <n v="90.67"/>
    <n v="902952"/>
    <s v="Unknown"/>
    <s v="Weak Passwords"/>
    <s v="Encryption"/>
    <n v="8"/>
  </r>
  <r>
    <s v="USA"/>
    <x v="5"/>
    <x v="5"/>
    <x v="1"/>
    <s v="IT"/>
    <x v="2"/>
    <n v="34.94"/>
    <n v="632075"/>
    <s v="Insider"/>
    <s v="Social Engineering"/>
    <s v="Encryption"/>
    <n v="64"/>
  </r>
  <r>
    <s v="France"/>
    <x v="1"/>
    <x v="1"/>
    <x v="4"/>
    <s v="Healthcare"/>
    <x v="6"/>
    <n v="83.73"/>
    <n v="728486"/>
    <s v="Nation-state"/>
    <s v="Social Engineering"/>
    <s v="Encryption"/>
    <n v="61"/>
  </r>
  <r>
    <s v="Australia"/>
    <x v="2"/>
    <x v="3"/>
    <x v="3"/>
    <s v="Education"/>
    <x v="0"/>
    <n v="64.62"/>
    <n v="109439"/>
    <s v="Insider"/>
    <s v="Zero-day"/>
    <s v="Antivirus"/>
    <n v="32"/>
  </r>
  <r>
    <s v="India"/>
    <x v="0"/>
    <x v="3"/>
    <x v="5"/>
    <s v="Education"/>
    <x v="0"/>
    <n v="86.38"/>
    <n v="1174"/>
    <s v="Insider"/>
    <s v="Weak Passwords"/>
    <s v="VPN"/>
    <n v="23"/>
  </r>
  <r>
    <s v="Russia"/>
    <x v="3"/>
    <x v="2"/>
    <x v="0"/>
    <s v="Education"/>
    <x v="0"/>
    <n v="25.7"/>
    <n v="953987"/>
    <s v="Insider"/>
    <s v="Social Engineering"/>
    <s v="AI-based Detection"/>
    <n v="65"/>
  </r>
  <r>
    <s v="Brazil"/>
    <x v="4"/>
    <x v="8"/>
    <x v="3"/>
    <s v="Government"/>
    <x v="4"/>
    <n v="56.2"/>
    <n v="713309"/>
    <s v="Hacker Group"/>
    <s v="Zero-day"/>
    <s v="Antivirus"/>
    <n v="51"/>
  </r>
  <r>
    <s v="Russia"/>
    <x v="3"/>
    <x v="8"/>
    <x v="3"/>
    <s v="Healthcare"/>
    <x v="6"/>
    <n v="11.38"/>
    <n v="334528"/>
    <s v="Insider"/>
    <s v="Weak Passwords"/>
    <s v="VPN"/>
    <n v="5"/>
  </r>
  <r>
    <s v="USA"/>
    <x v="5"/>
    <x v="4"/>
    <x v="0"/>
    <s v="IT"/>
    <x v="2"/>
    <n v="92.53"/>
    <n v="219826"/>
    <s v="Nation-state"/>
    <s v="Social Engineering"/>
    <s v="Antivirus"/>
    <n v="38"/>
  </r>
  <r>
    <s v="USA"/>
    <x v="5"/>
    <x v="7"/>
    <x v="4"/>
    <s v="Telecommunications"/>
    <x v="3"/>
    <n v="88.6"/>
    <n v="916744"/>
    <s v="Nation-state"/>
    <s v="Social Engineering"/>
    <s v="Antivirus"/>
    <n v="47"/>
  </r>
  <r>
    <s v="USA"/>
    <x v="5"/>
    <x v="1"/>
    <x v="2"/>
    <s v="IT"/>
    <x v="2"/>
    <n v="30.4"/>
    <n v="568560"/>
    <s v="Hacker Group"/>
    <s v="Zero-day"/>
    <s v="AI-based Detection"/>
    <n v="49"/>
  </r>
  <r>
    <s v="UK"/>
    <x v="1"/>
    <x v="0"/>
    <x v="5"/>
    <s v="Education"/>
    <x v="0"/>
    <n v="90.7"/>
    <n v="440178"/>
    <s v="Insider"/>
    <s v="Unpatched Software"/>
    <s v="VPN"/>
    <n v="15"/>
  </r>
  <r>
    <s v="Japan"/>
    <x v="0"/>
    <x v="5"/>
    <x v="4"/>
    <s v="Healthcare"/>
    <x v="6"/>
    <n v="45.38"/>
    <n v="172628"/>
    <s v="Insider"/>
    <s v="Weak Passwords"/>
    <s v="Encryption"/>
    <n v="4"/>
  </r>
  <r>
    <s v="USA"/>
    <x v="5"/>
    <x v="6"/>
    <x v="1"/>
    <s v="Government"/>
    <x v="4"/>
    <n v="71.33"/>
    <n v="257989"/>
    <s v="Unknown"/>
    <s v="Unpatched Software"/>
    <s v="AI-based Detection"/>
    <n v="68"/>
  </r>
  <r>
    <s v="Japan"/>
    <x v="0"/>
    <x v="8"/>
    <x v="0"/>
    <s v="Healthcare"/>
    <x v="6"/>
    <n v="9.42"/>
    <n v="573560"/>
    <s v="Hacker Group"/>
    <s v="Social Engineering"/>
    <s v="Antivirus"/>
    <n v="9"/>
  </r>
  <r>
    <s v="Brazil"/>
    <x v="4"/>
    <x v="3"/>
    <x v="5"/>
    <s v="Education"/>
    <x v="0"/>
    <n v="5.27"/>
    <n v="850056"/>
    <s v="Hacker Group"/>
    <s v="Weak Passwords"/>
    <s v="VPN"/>
    <n v="65"/>
  </r>
  <r>
    <s v="Australia"/>
    <x v="2"/>
    <x v="3"/>
    <x v="3"/>
    <s v="Retail"/>
    <x v="1"/>
    <n v="41.59"/>
    <n v="860119"/>
    <s v="Nation-state"/>
    <s v="Unpatched Software"/>
    <s v="Encryption"/>
    <n v="30"/>
  </r>
  <r>
    <s v="USA"/>
    <x v="5"/>
    <x v="7"/>
    <x v="4"/>
    <s v="Education"/>
    <x v="0"/>
    <n v="98.78"/>
    <n v="140958"/>
    <s v="Insider"/>
    <s v="Social Engineering"/>
    <s v="AI-based Detection"/>
    <n v="51"/>
  </r>
  <r>
    <s v="China"/>
    <x v="0"/>
    <x v="7"/>
    <x v="3"/>
    <s v="Telecommunications"/>
    <x v="3"/>
    <n v="61.24"/>
    <n v="965727"/>
    <s v="Nation-state"/>
    <s v="Zero-day"/>
    <s v="AI-based Detection"/>
    <n v="32"/>
  </r>
  <r>
    <s v="Russia"/>
    <x v="3"/>
    <x v="7"/>
    <x v="5"/>
    <s v="Telecommunications"/>
    <x v="3"/>
    <n v="69.34"/>
    <n v="20269"/>
    <s v="Unknown"/>
    <s v="Social Engineering"/>
    <s v="VPN"/>
    <n v="36"/>
  </r>
  <r>
    <s v="Germany"/>
    <x v="1"/>
    <x v="7"/>
    <x v="3"/>
    <s v="Retail"/>
    <x v="1"/>
    <n v="7.84"/>
    <n v="323011"/>
    <s v="Nation-state"/>
    <s v="Social Engineering"/>
    <s v="Encryption"/>
    <n v="25"/>
  </r>
  <r>
    <s v="USA"/>
    <x v="5"/>
    <x v="4"/>
    <x v="1"/>
    <s v="Retail"/>
    <x v="1"/>
    <n v="57.17"/>
    <n v="50321"/>
    <s v="Nation-state"/>
    <s v="Social Engineering"/>
    <s v="Antivirus"/>
    <n v="25"/>
  </r>
  <r>
    <s v="Russia"/>
    <x v="3"/>
    <x v="9"/>
    <x v="3"/>
    <s v="Banking"/>
    <x v="5"/>
    <n v="33.99"/>
    <n v="851863"/>
    <s v="Insider"/>
    <s v="Weak Passwords"/>
    <s v="Firewall"/>
    <n v="25"/>
  </r>
  <r>
    <s v="China"/>
    <x v="0"/>
    <x v="2"/>
    <x v="3"/>
    <s v="IT"/>
    <x v="2"/>
    <n v="22.45"/>
    <n v="704925"/>
    <s v="Unknown"/>
    <s v="Unpatched Software"/>
    <s v="AI-based Detection"/>
    <n v="52"/>
  </r>
  <r>
    <s v="France"/>
    <x v="1"/>
    <x v="3"/>
    <x v="1"/>
    <s v="Banking"/>
    <x v="5"/>
    <n v="27.78"/>
    <n v="355077"/>
    <s v="Nation-state"/>
    <s v="Unpatched Software"/>
    <s v="VPN"/>
    <n v="65"/>
  </r>
  <r>
    <s v="Australia"/>
    <x v="2"/>
    <x v="6"/>
    <x v="5"/>
    <s v="Education"/>
    <x v="0"/>
    <n v="47.12"/>
    <n v="866057"/>
    <s v="Unknown"/>
    <s v="Social Engineering"/>
    <s v="Antivirus"/>
    <n v="17"/>
  </r>
  <r>
    <s v="Germany"/>
    <x v="1"/>
    <x v="4"/>
    <x v="4"/>
    <s v="Telecommunications"/>
    <x v="3"/>
    <n v="48.77"/>
    <n v="169455"/>
    <s v="Insider"/>
    <s v="Zero-day"/>
    <s v="Antivirus"/>
    <n v="23"/>
  </r>
  <r>
    <s v="India"/>
    <x v="0"/>
    <x v="5"/>
    <x v="4"/>
    <s v="IT"/>
    <x v="2"/>
    <n v="92.35"/>
    <n v="380022"/>
    <s v="Unknown"/>
    <s v="Unpatched Software"/>
    <s v="Encryption"/>
    <n v="30"/>
  </r>
  <r>
    <s v="USA"/>
    <x v="5"/>
    <x v="0"/>
    <x v="4"/>
    <s v="Retail"/>
    <x v="1"/>
    <n v="88.98"/>
    <n v="898679"/>
    <s v="Insider"/>
    <s v="Zero-day"/>
    <s v="Firewall"/>
    <n v="35"/>
  </r>
  <r>
    <s v="Japan"/>
    <x v="0"/>
    <x v="9"/>
    <x v="1"/>
    <s v="IT"/>
    <x v="2"/>
    <n v="61.69"/>
    <n v="704157"/>
    <s v="Unknown"/>
    <s v="Zero-day"/>
    <s v="Antivirus"/>
    <n v="42"/>
  </r>
  <r>
    <s v="Russia"/>
    <x v="3"/>
    <x v="6"/>
    <x v="5"/>
    <s v="Telecommunications"/>
    <x v="3"/>
    <n v="84.57"/>
    <n v="262201"/>
    <s v="Nation-state"/>
    <s v="Weak Passwords"/>
    <s v="Encryption"/>
    <n v="54"/>
  </r>
  <r>
    <s v="Brazil"/>
    <x v="4"/>
    <x v="8"/>
    <x v="3"/>
    <s v="Telecommunications"/>
    <x v="3"/>
    <n v="67.87"/>
    <n v="683261"/>
    <s v="Hacker Group"/>
    <s v="Unpatched Software"/>
    <s v="Antivirus"/>
    <n v="13"/>
  </r>
  <r>
    <s v="USA"/>
    <x v="5"/>
    <x v="6"/>
    <x v="0"/>
    <s v="IT"/>
    <x v="2"/>
    <n v="59.7"/>
    <n v="382379"/>
    <s v="Nation-state"/>
    <s v="Unpatched Software"/>
    <s v="Firewall"/>
    <n v="2"/>
  </r>
  <r>
    <s v="Germany"/>
    <x v="1"/>
    <x v="2"/>
    <x v="0"/>
    <s v="Government"/>
    <x v="4"/>
    <n v="90.21"/>
    <n v="510657"/>
    <s v="Nation-state"/>
    <s v="Social Engineering"/>
    <s v="VPN"/>
    <n v="62"/>
  </r>
  <r>
    <s v="UK"/>
    <x v="1"/>
    <x v="3"/>
    <x v="4"/>
    <s v="Education"/>
    <x v="0"/>
    <n v="16.23"/>
    <n v="912558"/>
    <s v="Nation-state"/>
    <s v="Unpatched Software"/>
    <s v="Antivirus"/>
    <n v="69"/>
  </r>
  <r>
    <s v="UK"/>
    <x v="1"/>
    <x v="9"/>
    <x v="1"/>
    <s v="Banking"/>
    <x v="5"/>
    <n v="16.91"/>
    <n v="952504"/>
    <s v="Hacker Group"/>
    <s v="Zero-day"/>
    <s v="AI-based Detection"/>
    <n v="45"/>
  </r>
  <r>
    <s v="France"/>
    <x v="1"/>
    <x v="7"/>
    <x v="0"/>
    <s v="Government"/>
    <x v="4"/>
    <n v="41.88"/>
    <n v="913027"/>
    <s v="Insider"/>
    <s v="Unpatched Software"/>
    <s v="Antivirus"/>
    <n v="68"/>
  </r>
  <r>
    <s v="Brazil"/>
    <x v="4"/>
    <x v="0"/>
    <x v="5"/>
    <s v="Government"/>
    <x v="4"/>
    <n v="31.04"/>
    <n v="269271"/>
    <s v="Insider"/>
    <s v="Unpatched Software"/>
    <s v="Antivirus"/>
    <n v="58"/>
  </r>
  <r>
    <s v="India"/>
    <x v="0"/>
    <x v="4"/>
    <x v="1"/>
    <s v="Healthcare"/>
    <x v="6"/>
    <n v="37.119999999999997"/>
    <n v="113404"/>
    <s v="Hacker Group"/>
    <s v="Social Engineering"/>
    <s v="Antivirus"/>
    <n v="11"/>
  </r>
  <r>
    <s v="Russia"/>
    <x v="3"/>
    <x v="5"/>
    <x v="3"/>
    <s v="Healthcare"/>
    <x v="6"/>
    <n v="46.2"/>
    <n v="310868"/>
    <s v="Hacker Group"/>
    <s v="Weak Passwords"/>
    <s v="Antivirus"/>
    <n v="10"/>
  </r>
  <r>
    <s v="Japan"/>
    <x v="0"/>
    <x v="2"/>
    <x v="2"/>
    <s v="Telecommunications"/>
    <x v="3"/>
    <n v="98.3"/>
    <n v="458630"/>
    <s v="Insider"/>
    <s v="Social Engineering"/>
    <s v="Antivirus"/>
    <n v="14"/>
  </r>
  <r>
    <s v="USA"/>
    <x v="5"/>
    <x v="2"/>
    <x v="1"/>
    <s v="IT"/>
    <x v="2"/>
    <n v="16.61"/>
    <n v="912183"/>
    <s v="Unknown"/>
    <s v="Weak Passwords"/>
    <s v="Encryption"/>
    <n v="44"/>
  </r>
  <r>
    <s v="Brazil"/>
    <x v="4"/>
    <x v="1"/>
    <x v="2"/>
    <s v="IT"/>
    <x v="2"/>
    <n v="71.06"/>
    <n v="871891"/>
    <s v="Unknown"/>
    <s v="Social Engineering"/>
    <s v="Antivirus"/>
    <n v="52"/>
  </r>
  <r>
    <s v="USA"/>
    <x v="5"/>
    <x v="4"/>
    <x v="4"/>
    <s v="Government"/>
    <x v="4"/>
    <n v="14.17"/>
    <n v="863298"/>
    <s v="Nation-state"/>
    <s v="Unpatched Software"/>
    <s v="VPN"/>
    <n v="15"/>
  </r>
  <r>
    <s v="Australia"/>
    <x v="2"/>
    <x v="3"/>
    <x v="5"/>
    <s v="Healthcare"/>
    <x v="6"/>
    <n v="82.65"/>
    <n v="434626"/>
    <s v="Unknown"/>
    <s v="Social Engineering"/>
    <s v="AI-based Detection"/>
    <n v="29"/>
  </r>
  <r>
    <s v="Australia"/>
    <x v="2"/>
    <x v="3"/>
    <x v="1"/>
    <s v="IT"/>
    <x v="2"/>
    <n v="78.27"/>
    <n v="195490"/>
    <s v="Unknown"/>
    <s v="Zero-day"/>
    <s v="Antivirus"/>
    <n v="63"/>
  </r>
  <r>
    <s v="UK"/>
    <x v="1"/>
    <x v="6"/>
    <x v="1"/>
    <s v="Retail"/>
    <x v="1"/>
    <n v="10.44"/>
    <n v="19404"/>
    <s v="Nation-state"/>
    <s v="Unpatched Software"/>
    <s v="Firewall"/>
    <n v="32"/>
  </r>
  <r>
    <s v="Russia"/>
    <x v="3"/>
    <x v="0"/>
    <x v="1"/>
    <s v="Healthcare"/>
    <x v="6"/>
    <n v="21.95"/>
    <n v="217438"/>
    <s v="Hacker Group"/>
    <s v="Social Engineering"/>
    <s v="Firewall"/>
    <n v="14"/>
  </r>
  <r>
    <s v="India"/>
    <x v="0"/>
    <x v="3"/>
    <x v="5"/>
    <s v="Healthcare"/>
    <x v="6"/>
    <n v="30.83"/>
    <n v="481452"/>
    <s v="Unknown"/>
    <s v="Weak Passwords"/>
    <s v="AI-based Detection"/>
    <n v="57"/>
  </r>
  <r>
    <s v="UK"/>
    <x v="1"/>
    <x v="9"/>
    <x v="4"/>
    <s v="Education"/>
    <x v="0"/>
    <n v="35.57"/>
    <n v="386093"/>
    <s v="Unknown"/>
    <s v="Unpatched Software"/>
    <s v="VPN"/>
    <n v="42"/>
  </r>
  <r>
    <s v="France"/>
    <x v="1"/>
    <x v="0"/>
    <x v="2"/>
    <s v="Banking"/>
    <x v="5"/>
    <n v="28.29"/>
    <n v="929020"/>
    <s v="Nation-state"/>
    <s v="Weak Passwords"/>
    <s v="Antivirus"/>
    <n v="2"/>
  </r>
  <r>
    <s v="USA"/>
    <x v="5"/>
    <x v="6"/>
    <x v="5"/>
    <s v="IT"/>
    <x v="2"/>
    <n v="4.0599999999999996"/>
    <n v="863756"/>
    <s v="Nation-state"/>
    <s v="Unpatched Software"/>
    <s v="AI-based Detection"/>
    <n v="66"/>
  </r>
  <r>
    <s v="China"/>
    <x v="0"/>
    <x v="3"/>
    <x v="1"/>
    <s v="Telecommunications"/>
    <x v="3"/>
    <n v="58.28"/>
    <n v="300898"/>
    <s v="Nation-state"/>
    <s v="Unpatched Software"/>
    <s v="Encryption"/>
    <n v="18"/>
  </r>
  <r>
    <s v="Japan"/>
    <x v="0"/>
    <x v="1"/>
    <x v="4"/>
    <s v="Healthcare"/>
    <x v="6"/>
    <n v="7.31"/>
    <n v="191328"/>
    <s v="Insider"/>
    <s v="Weak Passwords"/>
    <s v="Encryption"/>
    <n v="51"/>
  </r>
  <r>
    <s v="Germany"/>
    <x v="1"/>
    <x v="8"/>
    <x v="2"/>
    <s v="Banking"/>
    <x v="5"/>
    <n v="37.69"/>
    <n v="361849"/>
    <s v="Hacker Group"/>
    <s v="Zero-day"/>
    <s v="Firewall"/>
    <n v="63"/>
  </r>
  <r>
    <s v="Brazil"/>
    <x v="4"/>
    <x v="4"/>
    <x v="0"/>
    <s v="Retail"/>
    <x v="1"/>
    <n v="27.99"/>
    <n v="30884"/>
    <s v="Nation-state"/>
    <s v="Unpatched Software"/>
    <s v="Antivirus"/>
    <n v="26"/>
  </r>
  <r>
    <s v="Brazil"/>
    <x v="4"/>
    <x v="2"/>
    <x v="1"/>
    <s v="IT"/>
    <x v="2"/>
    <n v="71.55"/>
    <n v="902924"/>
    <s v="Unknown"/>
    <s v="Social Engineering"/>
    <s v="Encryption"/>
    <n v="12"/>
  </r>
  <r>
    <s v="Brazil"/>
    <x v="4"/>
    <x v="2"/>
    <x v="2"/>
    <s v="Telecommunications"/>
    <x v="3"/>
    <n v="27.13"/>
    <n v="943178"/>
    <s v="Nation-state"/>
    <s v="Weak Passwords"/>
    <s v="VPN"/>
    <n v="63"/>
  </r>
  <r>
    <s v="Australia"/>
    <x v="2"/>
    <x v="8"/>
    <x v="4"/>
    <s v="Telecommunications"/>
    <x v="3"/>
    <n v="10.28"/>
    <n v="994468"/>
    <s v="Insider"/>
    <s v="Unpatched Software"/>
    <s v="Antivirus"/>
    <n v="8"/>
  </r>
  <r>
    <s v="China"/>
    <x v="0"/>
    <x v="6"/>
    <x v="0"/>
    <s v="Retail"/>
    <x v="1"/>
    <n v="31.35"/>
    <n v="131361"/>
    <s v="Insider"/>
    <s v="Weak Passwords"/>
    <s v="Firewall"/>
    <n v="39"/>
  </r>
  <r>
    <s v="China"/>
    <x v="0"/>
    <x v="5"/>
    <x v="5"/>
    <s v="Telecommunications"/>
    <x v="3"/>
    <n v="80.099999999999994"/>
    <n v="237658"/>
    <s v="Unknown"/>
    <s v="Zero-day"/>
    <s v="Antivirus"/>
    <n v="26"/>
  </r>
  <r>
    <s v="USA"/>
    <x v="5"/>
    <x v="1"/>
    <x v="1"/>
    <s v="Banking"/>
    <x v="5"/>
    <n v="42.19"/>
    <n v="157313"/>
    <s v="Hacker Group"/>
    <s v="Unpatched Software"/>
    <s v="Antivirus"/>
    <n v="47"/>
  </r>
  <r>
    <s v="UK"/>
    <x v="1"/>
    <x v="8"/>
    <x v="2"/>
    <s v="Education"/>
    <x v="0"/>
    <n v="40.98"/>
    <n v="414340"/>
    <s v="Insider"/>
    <s v="Unpatched Software"/>
    <s v="AI-based Detection"/>
    <n v="10"/>
  </r>
  <r>
    <s v="France"/>
    <x v="1"/>
    <x v="9"/>
    <x v="3"/>
    <s v="Healthcare"/>
    <x v="6"/>
    <n v="58.8"/>
    <n v="153523"/>
    <s v="Insider"/>
    <s v="Social Engineering"/>
    <s v="Encryption"/>
    <n v="22"/>
  </r>
  <r>
    <s v="UK"/>
    <x v="1"/>
    <x v="0"/>
    <x v="0"/>
    <s v="IT"/>
    <x v="2"/>
    <n v="3.33"/>
    <n v="232665"/>
    <s v="Unknown"/>
    <s v="Social Engineering"/>
    <s v="AI-based Detection"/>
    <n v="65"/>
  </r>
  <r>
    <s v="Germany"/>
    <x v="1"/>
    <x v="6"/>
    <x v="0"/>
    <s v="Government"/>
    <x v="4"/>
    <n v="58.98"/>
    <n v="383945"/>
    <s v="Nation-state"/>
    <s v="Zero-day"/>
    <s v="Encryption"/>
    <n v="49"/>
  </r>
  <r>
    <s v="Brazil"/>
    <x v="4"/>
    <x v="5"/>
    <x v="1"/>
    <s v="Government"/>
    <x v="4"/>
    <n v="4.5999999999999996"/>
    <n v="762006"/>
    <s v="Unknown"/>
    <s v="Weak Passwords"/>
    <s v="Antivirus"/>
    <n v="21"/>
  </r>
  <r>
    <s v="Germany"/>
    <x v="1"/>
    <x v="0"/>
    <x v="4"/>
    <s v="Government"/>
    <x v="4"/>
    <n v="96.91"/>
    <n v="408103"/>
    <s v="Nation-state"/>
    <s v="Unpatched Software"/>
    <s v="Firewall"/>
    <n v="27"/>
  </r>
  <r>
    <s v="France"/>
    <x v="1"/>
    <x v="6"/>
    <x v="0"/>
    <s v="Healthcare"/>
    <x v="6"/>
    <n v="85.91"/>
    <n v="44837"/>
    <s v="Unknown"/>
    <s v="Zero-day"/>
    <s v="AI-based Detection"/>
    <n v="18"/>
  </r>
  <r>
    <s v="Germany"/>
    <x v="1"/>
    <x v="5"/>
    <x v="3"/>
    <s v="Telecommunications"/>
    <x v="3"/>
    <n v="51.49"/>
    <n v="642699"/>
    <s v="Unknown"/>
    <s v="Social Engineering"/>
    <s v="Firewall"/>
    <n v="51"/>
  </r>
  <r>
    <s v="UK"/>
    <x v="1"/>
    <x v="8"/>
    <x v="1"/>
    <s v="Telecommunications"/>
    <x v="3"/>
    <n v="3.99"/>
    <n v="634820"/>
    <s v="Insider"/>
    <s v="Unpatched Software"/>
    <s v="Encryption"/>
    <n v="33"/>
  </r>
  <r>
    <s v="France"/>
    <x v="1"/>
    <x v="8"/>
    <x v="5"/>
    <s v="Retail"/>
    <x v="1"/>
    <n v="3.44"/>
    <n v="887718"/>
    <s v="Insider"/>
    <s v="Zero-day"/>
    <s v="Antivirus"/>
    <n v="55"/>
  </r>
  <r>
    <s v="USA"/>
    <x v="5"/>
    <x v="9"/>
    <x v="3"/>
    <s v="Education"/>
    <x v="0"/>
    <n v="52.7"/>
    <n v="541631"/>
    <s v="Unknown"/>
    <s v="Zero-day"/>
    <s v="AI-based Detection"/>
    <n v="30"/>
  </r>
  <r>
    <s v="USA"/>
    <x v="5"/>
    <x v="4"/>
    <x v="1"/>
    <s v="Retail"/>
    <x v="1"/>
    <n v="11.58"/>
    <n v="523522"/>
    <s v="Unknown"/>
    <s v="Weak Passwords"/>
    <s v="Encryption"/>
    <n v="57"/>
  </r>
  <r>
    <s v="Russia"/>
    <x v="3"/>
    <x v="8"/>
    <x v="3"/>
    <s v="Government"/>
    <x v="4"/>
    <n v="91.69"/>
    <n v="686309"/>
    <s v="Unknown"/>
    <s v="Unpatched Software"/>
    <s v="Antivirus"/>
    <n v="42"/>
  </r>
  <r>
    <s v="India"/>
    <x v="0"/>
    <x v="7"/>
    <x v="2"/>
    <s v="Education"/>
    <x v="0"/>
    <n v="79.89"/>
    <n v="416328"/>
    <s v="Nation-state"/>
    <s v="Zero-day"/>
    <s v="Encryption"/>
    <n v="55"/>
  </r>
  <r>
    <s v="India"/>
    <x v="0"/>
    <x v="8"/>
    <x v="2"/>
    <s v="IT"/>
    <x v="2"/>
    <n v="53.49"/>
    <n v="582718"/>
    <s v="Hacker Group"/>
    <s v="Social Engineering"/>
    <s v="Encryption"/>
    <n v="20"/>
  </r>
  <r>
    <s v="Japan"/>
    <x v="0"/>
    <x v="8"/>
    <x v="2"/>
    <s v="Telecommunications"/>
    <x v="3"/>
    <n v="18.91"/>
    <n v="549640"/>
    <s v="Nation-state"/>
    <s v="Social Engineering"/>
    <s v="Encryption"/>
    <n v="17"/>
  </r>
  <r>
    <s v="USA"/>
    <x v="5"/>
    <x v="2"/>
    <x v="3"/>
    <s v="Retail"/>
    <x v="1"/>
    <n v="15.34"/>
    <n v="1068"/>
    <s v="Insider"/>
    <s v="Social Engineering"/>
    <s v="Firewall"/>
    <n v="3"/>
  </r>
  <r>
    <s v="France"/>
    <x v="1"/>
    <x v="3"/>
    <x v="3"/>
    <s v="Telecommunications"/>
    <x v="3"/>
    <n v="12.72"/>
    <n v="959835"/>
    <s v="Unknown"/>
    <s v="Zero-day"/>
    <s v="Firewall"/>
    <n v="38"/>
  </r>
  <r>
    <s v="USA"/>
    <x v="5"/>
    <x v="2"/>
    <x v="1"/>
    <s v="Retail"/>
    <x v="1"/>
    <n v="46.59"/>
    <n v="227390"/>
    <s v="Insider"/>
    <s v="Weak Passwords"/>
    <s v="AI-based Detection"/>
    <n v="40"/>
  </r>
  <r>
    <s v="France"/>
    <x v="1"/>
    <x v="8"/>
    <x v="4"/>
    <s v="Banking"/>
    <x v="5"/>
    <n v="62.9"/>
    <n v="577763"/>
    <s v="Insider"/>
    <s v="Zero-day"/>
    <s v="AI-based Detection"/>
    <n v="43"/>
  </r>
  <r>
    <s v="Japan"/>
    <x v="0"/>
    <x v="3"/>
    <x v="4"/>
    <s v="Healthcare"/>
    <x v="6"/>
    <n v="85.33"/>
    <n v="786644"/>
    <s v="Nation-state"/>
    <s v="Unpatched Software"/>
    <s v="Antivirus"/>
    <n v="41"/>
  </r>
  <r>
    <s v="China"/>
    <x v="0"/>
    <x v="4"/>
    <x v="5"/>
    <s v="Healthcare"/>
    <x v="6"/>
    <n v="85.15"/>
    <n v="454802"/>
    <s v="Insider"/>
    <s v="Unpatched Software"/>
    <s v="Antivirus"/>
    <n v="48"/>
  </r>
  <r>
    <s v="China"/>
    <x v="0"/>
    <x v="2"/>
    <x v="3"/>
    <s v="Healthcare"/>
    <x v="6"/>
    <n v="53.53"/>
    <n v="371685"/>
    <s v="Unknown"/>
    <s v="Social Engineering"/>
    <s v="VPN"/>
    <n v="34"/>
  </r>
  <r>
    <s v="India"/>
    <x v="0"/>
    <x v="5"/>
    <x v="1"/>
    <s v="Retail"/>
    <x v="1"/>
    <n v="4.32"/>
    <n v="217534"/>
    <s v="Unknown"/>
    <s v="Unpatched Software"/>
    <s v="VPN"/>
    <n v="48"/>
  </r>
  <r>
    <s v="Australia"/>
    <x v="2"/>
    <x v="2"/>
    <x v="2"/>
    <s v="Telecommunications"/>
    <x v="3"/>
    <n v="31.68"/>
    <n v="376612"/>
    <s v="Nation-state"/>
    <s v="Unpatched Software"/>
    <s v="VPN"/>
    <n v="27"/>
  </r>
  <r>
    <s v="UK"/>
    <x v="1"/>
    <x v="9"/>
    <x v="0"/>
    <s v="Banking"/>
    <x v="5"/>
    <n v="84.77"/>
    <n v="812206"/>
    <s v="Hacker Group"/>
    <s v="Unpatched Software"/>
    <s v="Encryption"/>
    <n v="39"/>
  </r>
  <r>
    <s v="Australia"/>
    <x v="2"/>
    <x v="8"/>
    <x v="2"/>
    <s v="Banking"/>
    <x v="5"/>
    <n v="82.87"/>
    <n v="255967"/>
    <s v="Unknown"/>
    <s v="Social Engineering"/>
    <s v="VPN"/>
    <n v="23"/>
  </r>
  <r>
    <s v="USA"/>
    <x v="5"/>
    <x v="5"/>
    <x v="3"/>
    <s v="Healthcare"/>
    <x v="6"/>
    <n v="5.32"/>
    <n v="463332"/>
    <s v="Unknown"/>
    <s v="Weak Passwords"/>
    <s v="Encryption"/>
    <n v="16"/>
  </r>
  <r>
    <s v="Australia"/>
    <x v="2"/>
    <x v="5"/>
    <x v="3"/>
    <s v="IT"/>
    <x v="2"/>
    <n v="31.48"/>
    <n v="771547"/>
    <s v="Hacker Group"/>
    <s v="Zero-day"/>
    <s v="Antivirus"/>
    <n v="5"/>
  </r>
  <r>
    <s v="UK"/>
    <x v="1"/>
    <x v="9"/>
    <x v="3"/>
    <s v="Retail"/>
    <x v="1"/>
    <n v="86"/>
    <n v="809209"/>
    <s v="Unknown"/>
    <s v="Social Engineering"/>
    <s v="Encryption"/>
    <n v="26"/>
  </r>
  <r>
    <s v="India"/>
    <x v="0"/>
    <x v="2"/>
    <x v="3"/>
    <s v="Retail"/>
    <x v="1"/>
    <n v="35.47"/>
    <n v="342575"/>
    <s v="Insider"/>
    <s v="Social Engineering"/>
    <s v="Firewall"/>
    <n v="49"/>
  </r>
  <r>
    <s v="Japan"/>
    <x v="0"/>
    <x v="2"/>
    <x v="0"/>
    <s v="Retail"/>
    <x v="1"/>
    <n v="94.75"/>
    <n v="478963"/>
    <s v="Insider"/>
    <s v="Zero-day"/>
    <s v="VPN"/>
    <n v="70"/>
  </r>
  <r>
    <s v="USA"/>
    <x v="5"/>
    <x v="1"/>
    <x v="4"/>
    <s v="Banking"/>
    <x v="5"/>
    <n v="39.590000000000003"/>
    <n v="910393"/>
    <s v="Unknown"/>
    <s v="Weak Passwords"/>
    <s v="Antivirus"/>
    <n v="52"/>
  </r>
  <r>
    <s v="Australia"/>
    <x v="2"/>
    <x v="2"/>
    <x v="0"/>
    <s v="Banking"/>
    <x v="5"/>
    <n v="70.52"/>
    <n v="601198"/>
    <s v="Insider"/>
    <s v="Zero-day"/>
    <s v="Encryption"/>
    <n v="41"/>
  </r>
  <r>
    <s v="UK"/>
    <x v="1"/>
    <x v="3"/>
    <x v="1"/>
    <s v="Government"/>
    <x v="4"/>
    <n v="6.6"/>
    <n v="152302"/>
    <s v="Hacker Group"/>
    <s v="Social Engineering"/>
    <s v="AI-based Detection"/>
    <n v="26"/>
  </r>
  <r>
    <s v="USA"/>
    <x v="5"/>
    <x v="4"/>
    <x v="4"/>
    <s v="Healthcare"/>
    <x v="6"/>
    <n v="25.85"/>
    <n v="79102"/>
    <s v="Nation-state"/>
    <s v="Zero-day"/>
    <s v="AI-based Detection"/>
    <n v="4"/>
  </r>
  <r>
    <s v="India"/>
    <x v="0"/>
    <x v="1"/>
    <x v="1"/>
    <s v="Retail"/>
    <x v="1"/>
    <n v="80.930000000000007"/>
    <n v="837506"/>
    <s v="Nation-state"/>
    <s v="Zero-day"/>
    <s v="Antivirus"/>
    <n v="8"/>
  </r>
  <r>
    <s v="Germany"/>
    <x v="1"/>
    <x v="3"/>
    <x v="5"/>
    <s v="Banking"/>
    <x v="5"/>
    <n v="63.81"/>
    <n v="347441"/>
    <s v="Hacker Group"/>
    <s v="Social Engineering"/>
    <s v="Firewall"/>
    <n v="58"/>
  </r>
  <r>
    <s v="USA"/>
    <x v="5"/>
    <x v="8"/>
    <x v="1"/>
    <s v="Telecommunications"/>
    <x v="3"/>
    <n v="3.63"/>
    <n v="231198"/>
    <s v="Insider"/>
    <s v="Unpatched Software"/>
    <s v="Encryption"/>
    <n v="42"/>
  </r>
  <r>
    <s v="Brazil"/>
    <x v="4"/>
    <x v="4"/>
    <x v="3"/>
    <s v="Government"/>
    <x v="4"/>
    <n v="80.09"/>
    <n v="555275"/>
    <s v="Unknown"/>
    <s v="Social Engineering"/>
    <s v="Antivirus"/>
    <n v="71"/>
  </r>
  <r>
    <s v="UK"/>
    <x v="1"/>
    <x v="4"/>
    <x v="4"/>
    <s v="Retail"/>
    <x v="1"/>
    <n v="24.51"/>
    <n v="46699"/>
    <s v="Unknown"/>
    <s v="Zero-day"/>
    <s v="Antivirus"/>
    <n v="53"/>
  </r>
  <r>
    <s v="UK"/>
    <x v="1"/>
    <x v="2"/>
    <x v="2"/>
    <s v="IT"/>
    <x v="2"/>
    <n v="56.23"/>
    <n v="706469"/>
    <s v="Unknown"/>
    <s v="Unpatched Software"/>
    <s v="Encryption"/>
    <n v="17"/>
  </r>
  <r>
    <s v="China"/>
    <x v="0"/>
    <x v="3"/>
    <x v="1"/>
    <s v="IT"/>
    <x v="2"/>
    <n v="43.73"/>
    <n v="311165"/>
    <s v="Unknown"/>
    <s v="Social Engineering"/>
    <s v="AI-based Detection"/>
    <n v="34"/>
  </r>
  <r>
    <s v="France"/>
    <x v="1"/>
    <x v="0"/>
    <x v="4"/>
    <s v="Government"/>
    <x v="4"/>
    <n v="85.13"/>
    <n v="304257"/>
    <s v="Nation-state"/>
    <s v="Weak Passwords"/>
    <s v="Antivirus"/>
    <n v="20"/>
  </r>
  <r>
    <s v="Brazil"/>
    <x v="4"/>
    <x v="1"/>
    <x v="4"/>
    <s v="Telecommunications"/>
    <x v="3"/>
    <n v="24.05"/>
    <n v="446378"/>
    <s v="Insider"/>
    <s v="Unpatched Software"/>
    <s v="Antivirus"/>
    <n v="59"/>
  </r>
  <r>
    <s v="China"/>
    <x v="0"/>
    <x v="8"/>
    <x v="1"/>
    <s v="Healthcare"/>
    <x v="6"/>
    <n v="32.72"/>
    <n v="994243"/>
    <s v="Hacker Group"/>
    <s v="Social Engineering"/>
    <s v="Firewall"/>
    <n v="54"/>
  </r>
  <r>
    <s v="UK"/>
    <x v="1"/>
    <x v="7"/>
    <x v="0"/>
    <s v="Healthcare"/>
    <x v="6"/>
    <n v="81.75"/>
    <n v="98634"/>
    <s v="Unknown"/>
    <s v="Social Engineering"/>
    <s v="VPN"/>
    <n v="5"/>
  </r>
  <r>
    <s v="USA"/>
    <x v="5"/>
    <x v="3"/>
    <x v="0"/>
    <s v="Telecommunications"/>
    <x v="3"/>
    <n v="42.46"/>
    <n v="93999"/>
    <s v="Nation-state"/>
    <s v="Social Engineering"/>
    <s v="Encryption"/>
    <n v="65"/>
  </r>
  <r>
    <s v="France"/>
    <x v="1"/>
    <x v="1"/>
    <x v="4"/>
    <s v="Education"/>
    <x v="0"/>
    <n v="14.54"/>
    <n v="171095"/>
    <s v="Hacker Group"/>
    <s v="Zero-day"/>
    <s v="AI-based Detection"/>
    <n v="63"/>
  </r>
  <r>
    <s v="USA"/>
    <x v="5"/>
    <x v="7"/>
    <x v="2"/>
    <s v="IT"/>
    <x v="2"/>
    <n v="38.92"/>
    <n v="820182"/>
    <s v="Nation-state"/>
    <s v="Weak Passwords"/>
    <s v="Antivirus"/>
    <n v="16"/>
  </r>
  <r>
    <s v="Germany"/>
    <x v="1"/>
    <x v="3"/>
    <x v="4"/>
    <s v="Telecommunications"/>
    <x v="3"/>
    <n v="4.2"/>
    <n v="164890"/>
    <s v="Insider"/>
    <s v="Weak Passwords"/>
    <s v="Encryption"/>
    <n v="61"/>
  </r>
  <r>
    <s v="China"/>
    <x v="0"/>
    <x v="7"/>
    <x v="4"/>
    <s v="Telecommunications"/>
    <x v="3"/>
    <n v="75.91"/>
    <n v="605020"/>
    <s v="Insider"/>
    <s v="Unpatched Software"/>
    <s v="Antivirus"/>
    <n v="43"/>
  </r>
  <r>
    <s v="Australia"/>
    <x v="2"/>
    <x v="2"/>
    <x v="1"/>
    <s v="Education"/>
    <x v="0"/>
    <n v="44.95"/>
    <n v="500747"/>
    <s v="Insider"/>
    <s v="Unpatched Software"/>
    <s v="AI-based Detection"/>
    <n v="58"/>
  </r>
  <r>
    <s v="Japan"/>
    <x v="0"/>
    <x v="9"/>
    <x v="2"/>
    <s v="IT"/>
    <x v="2"/>
    <n v="35.79"/>
    <n v="854904"/>
    <s v="Insider"/>
    <s v="Weak Passwords"/>
    <s v="Firewall"/>
    <n v="12"/>
  </r>
  <r>
    <s v="China"/>
    <x v="0"/>
    <x v="9"/>
    <x v="4"/>
    <s v="Healthcare"/>
    <x v="6"/>
    <n v="62.44"/>
    <n v="55719"/>
    <s v="Unknown"/>
    <s v="Unpatched Software"/>
    <s v="Firewall"/>
    <n v="71"/>
  </r>
  <r>
    <s v="Brazil"/>
    <x v="4"/>
    <x v="7"/>
    <x v="0"/>
    <s v="Retail"/>
    <x v="1"/>
    <n v="19.93"/>
    <n v="355008"/>
    <s v="Hacker Group"/>
    <s v="Unpatched Software"/>
    <s v="Antivirus"/>
    <n v="31"/>
  </r>
  <r>
    <s v="UK"/>
    <x v="1"/>
    <x v="0"/>
    <x v="0"/>
    <s v="IT"/>
    <x v="2"/>
    <n v="75.31"/>
    <n v="428615"/>
    <s v="Unknown"/>
    <s v="Social Engineering"/>
    <s v="AI-based Detection"/>
    <n v="66"/>
  </r>
  <r>
    <s v="Australia"/>
    <x v="2"/>
    <x v="7"/>
    <x v="0"/>
    <s v="Healthcare"/>
    <x v="6"/>
    <n v="76.400000000000006"/>
    <n v="108767"/>
    <s v="Nation-state"/>
    <s v="Unpatched Software"/>
    <s v="VPN"/>
    <n v="48"/>
  </r>
  <r>
    <s v="India"/>
    <x v="0"/>
    <x v="9"/>
    <x v="2"/>
    <s v="IT"/>
    <x v="2"/>
    <n v="28.69"/>
    <n v="939469"/>
    <s v="Insider"/>
    <s v="Unpatched Software"/>
    <s v="Encryption"/>
    <n v="45"/>
  </r>
  <r>
    <s v="UK"/>
    <x v="1"/>
    <x v="0"/>
    <x v="2"/>
    <s v="Government"/>
    <x v="4"/>
    <n v="23.93"/>
    <n v="325827"/>
    <s v="Nation-state"/>
    <s v="Zero-day"/>
    <s v="Antivirus"/>
    <n v="39"/>
  </r>
  <r>
    <s v="UK"/>
    <x v="1"/>
    <x v="1"/>
    <x v="2"/>
    <s v="Education"/>
    <x v="0"/>
    <n v="30.44"/>
    <n v="996762"/>
    <s v="Hacker Group"/>
    <s v="Social Engineering"/>
    <s v="AI-based Detection"/>
    <n v="27"/>
  </r>
  <r>
    <s v="Japan"/>
    <x v="0"/>
    <x v="1"/>
    <x v="0"/>
    <s v="IT"/>
    <x v="2"/>
    <n v="5.14"/>
    <n v="319868"/>
    <s v="Hacker Group"/>
    <s v="Unpatched Software"/>
    <s v="VPN"/>
    <n v="52"/>
  </r>
  <r>
    <s v="Brazil"/>
    <x v="4"/>
    <x v="3"/>
    <x v="2"/>
    <s v="Banking"/>
    <x v="5"/>
    <n v="1.01"/>
    <n v="66191"/>
    <s v="Hacker Group"/>
    <s v="Weak Passwords"/>
    <s v="AI-based Detection"/>
    <n v="71"/>
  </r>
  <r>
    <s v="India"/>
    <x v="0"/>
    <x v="5"/>
    <x v="1"/>
    <s v="IT"/>
    <x v="2"/>
    <n v="18.53"/>
    <n v="925373"/>
    <s v="Insider"/>
    <s v="Zero-day"/>
    <s v="AI-based Detection"/>
    <n v="4"/>
  </r>
  <r>
    <s v="India"/>
    <x v="0"/>
    <x v="7"/>
    <x v="5"/>
    <s v="Telecommunications"/>
    <x v="3"/>
    <n v="1.52"/>
    <n v="913114"/>
    <s v="Insider"/>
    <s v="Unpatched Software"/>
    <s v="VPN"/>
    <n v="15"/>
  </r>
  <r>
    <s v="Australia"/>
    <x v="2"/>
    <x v="0"/>
    <x v="3"/>
    <s v="Healthcare"/>
    <x v="6"/>
    <n v="84.89"/>
    <n v="163975"/>
    <s v="Nation-state"/>
    <s v="Unpatched Software"/>
    <s v="Firewall"/>
    <n v="22"/>
  </r>
  <r>
    <s v="USA"/>
    <x v="5"/>
    <x v="4"/>
    <x v="3"/>
    <s v="Education"/>
    <x v="0"/>
    <n v="66.73"/>
    <n v="876135"/>
    <s v="Insider"/>
    <s v="Unpatched Software"/>
    <s v="AI-based Detection"/>
    <n v="67"/>
  </r>
  <r>
    <s v="China"/>
    <x v="0"/>
    <x v="2"/>
    <x v="1"/>
    <s v="Government"/>
    <x v="4"/>
    <n v="72.61"/>
    <n v="595380"/>
    <s v="Hacker Group"/>
    <s v="Zero-day"/>
    <s v="VPN"/>
    <n v="10"/>
  </r>
  <r>
    <s v="France"/>
    <x v="1"/>
    <x v="9"/>
    <x v="3"/>
    <s v="Government"/>
    <x v="4"/>
    <n v="44.16"/>
    <n v="840796"/>
    <s v="Nation-state"/>
    <s v="Weak Passwords"/>
    <s v="AI-based Detection"/>
    <n v="5"/>
  </r>
  <r>
    <s v="UK"/>
    <x v="1"/>
    <x v="6"/>
    <x v="3"/>
    <s v="Telecommunications"/>
    <x v="3"/>
    <n v="80.05"/>
    <n v="484908"/>
    <s v="Unknown"/>
    <s v="Weak Passwords"/>
    <s v="Firewall"/>
    <n v="42"/>
  </r>
  <r>
    <s v="Russia"/>
    <x v="3"/>
    <x v="3"/>
    <x v="4"/>
    <s v="Telecommunications"/>
    <x v="3"/>
    <n v="13.69"/>
    <n v="146100"/>
    <s v="Unknown"/>
    <s v="Social Engineering"/>
    <s v="Encryption"/>
    <n v="22"/>
  </r>
  <r>
    <s v="USA"/>
    <x v="5"/>
    <x v="8"/>
    <x v="0"/>
    <s v="IT"/>
    <x v="2"/>
    <n v="29.02"/>
    <n v="555756"/>
    <s v="Insider"/>
    <s v="Zero-day"/>
    <s v="AI-based Detection"/>
    <n v="21"/>
  </r>
  <r>
    <s v="India"/>
    <x v="0"/>
    <x v="1"/>
    <x v="1"/>
    <s v="Retail"/>
    <x v="1"/>
    <n v="69.91"/>
    <n v="340928"/>
    <s v="Unknown"/>
    <s v="Social Engineering"/>
    <s v="Antivirus"/>
    <n v="61"/>
  </r>
  <r>
    <s v="UK"/>
    <x v="1"/>
    <x v="4"/>
    <x v="5"/>
    <s v="Telecommunications"/>
    <x v="3"/>
    <n v="3.76"/>
    <n v="678640"/>
    <s v="Insider"/>
    <s v="Zero-day"/>
    <s v="Encryption"/>
    <n v="44"/>
  </r>
  <r>
    <s v="Brazil"/>
    <x v="4"/>
    <x v="9"/>
    <x v="0"/>
    <s v="IT"/>
    <x v="2"/>
    <n v="57.43"/>
    <n v="212798"/>
    <s v="Insider"/>
    <s v="Social Engineering"/>
    <s v="Antivirus"/>
    <n v="31"/>
  </r>
  <r>
    <s v="UK"/>
    <x v="1"/>
    <x v="0"/>
    <x v="1"/>
    <s v="Retail"/>
    <x v="1"/>
    <n v="63.45"/>
    <n v="354024"/>
    <s v="Unknown"/>
    <s v="Weak Passwords"/>
    <s v="AI-based Detection"/>
    <n v="33"/>
  </r>
  <r>
    <s v="UK"/>
    <x v="1"/>
    <x v="4"/>
    <x v="2"/>
    <s v="Government"/>
    <x v="4"/>
    <n v="41.34"/>
    <n v="189354"/>
    <s v="Insider"/>
    <s v="Zero-day"/>
    <s v="Firewall"/>
    <n v="39"/>
  </r>
  <r>
    <s v="Australia"/>
    <x v="2"/>
    <x v="6"/>
    <x v="0"/>
    <s v="Education"/>
    <x v="0"/>
    <n v="22.73"/>
    <n v="648363"/>
    <s v="Unknown"/>
    <s v="Zero-day"/>
    <s v="VPN"/>
    <n v="47"/>
  </r>
  <r>
    <s v="Brazil"/>
    <x v="4"/>
    <x v="1"/>
    <x v="3"/>
    <s v="IT"/>
    <x v="2"/>
    <n v="5.88"/>
    <n v="231114"/>
    <s v="Insider"/>
    <s v="Weak Passwords"/>
    <s v="AI-based Detection"/>
    <n v="37"/>
  </r>
  <r>
    <s v="India"/>
    <x v="0"/>
    <x v="1"/>
    <x v="1"/>
    <s v="Banking"/>
    <x v="5"/>
    <n v="9.81"/>
    <n v="489620"/>
    <s v="Unknown"/>
    <s v="Unpatched Software"/>
    <s v="VPN"/>
    <n v="43"/>
  </r>
  <r>
    <s v="USA"/>
    <x v="5"/>
    <x v="7"/>
    <x v="3"/>
    <s v="IT"/>
    <x v="2"/>
    <n v="94.14"/>
    <n v="854005"/>
    <s v="Unknown"/>
    <s v="Zero-day"/>
    <s v="AI-based Detection"/>
    <n v="14"/>
  </r>
  <r>
    <s v="Germany"/>
    <x v="1"/>
    <x v="1"/>
    <x v="1"/>
    <s v="IT"/>
    <x v="2"/>
    <n v="33.24"/>
    <n v="550719"/>
    <s v="Hacker Group"/>
    <s v="Zero-day"/>
    <s v="AI-based Detection"/>
    <n v="60"/>
  </r>
  <r>
    <s v="Germany"/>
    <x v="1"/>
    <x v="0"/>
    <x v="2"/>
    <s v="Government"/>
    <x v="4"/>
    <n v="75.37"/>
    <n v="445254"/>
    <s v="Hacker Group"/>
    <s v="Unpatched Software"/>
    <s v="VPN"/>
    <n v="42"/>
  </r>
  <r>
    <s v="Japan"/>
    <x v="0"/>
    <x v="9"/>
    <x v="0"/>
    <s v="Education"/>
    <x v="0"/>
    <n v="49.17"/>
    <n v="218097"/>
    <s v="Unknown"/>
    <s v="Zero-day"/>
    <s v="VPN"/>
    <n v="32"/>
  </r>
  <r>
    <s v="Germany"/>
    <x v="1"/>
    <x v="1"/>
    <x v="5"/>
    <s v="Telecommunications"/>
    <x v="3"/>
    <n v="94.87"/>
    <n v="324790"/>
    <s v="Insider"/>
    <s v="Zero-day"/>
    <s v="VPN"/>
    <n v="42"/>
  </r>
  <r>
    <s v="India"/>
    <x v="0"/>
    <x v="5"/>
    <x v="4"/>
    <s v="Government"/>
    <x v="4"/>
    <n v="28.71"/>
    <n v="497965"/>
    <s v="Unknown"/>
    <s v="Unpatched Software"/>
    <s v="VPN"/>
    <n v="25"/>
  </r>
  <r>
    <s v="Australia"/>
    <x v="2"/>
    <x v="5"/>
    <x v="4"/>
    <s v="Education"/>
    <x v="0"/>
    <n v="42.5"/>
    <n v="933030"/>
    <s v="Insider"/>
    <s v="Social Engineering"/>
    <s v="Antivirus"/>
    <n v="27"/>
  </r>
  <r>
    <s v="UK"/>
    <x v="1"/>
    <x v="7"/>
    <x v="2"/>
    <s v="IT"/>
    <x v="2"/>
    <n v="53.07"/>
    <n v="538338"/>
    <s v="Nation-state"/>
    <s v="Zero-day"/>
    <s v="VPN"/>
    <n v="1"/>
  </r>
  <r>
    <s v="France"/>
    <x v="1"/>
    <x v="3"/>
    <x v="0"/>
    <s v="Retail"/>
    <x v="1"/>
    <n v="99.78"/>
    <n v="860459"/>
    <s v="Hacker Group"/>
    <s v="Social Engineering"/>
    <s v="AI-based Detection"/>
    <n v="11"/>
  </r>
  <r>
    <s v="UK"/>
    <x v="1"/>
    <x v="2"/>
    <x v="3"/>
    <s v="Healthcare"/>
    <x v="6"/>
    <n v="82.87"/>
    <n v="276634"/>
    <s v="Unknown"/>
    <s v="Unpatched Software"/>
    <s v="Antivirus"/>
    <n v="38"/>
  </r>
  <r>
    <s v="Germany"/>
    <x v="1"/>
    <x v="3"/>
    <x v="2"/>
    <s v="Banking"/>
    <x v="5"/>
    <n v="81.459999999999994"/>
    <n v="316299"/>
    <s v="Insider"/>
    <s v="Social Engineering"/>
    <s v="Firewall"/>
    <n v="66"/>
  </r>
  <r>
    <s v="Japan"/>
    <x v="0"/>
    <x v="5"/>
    <x v="1"/>
    <s v="Healthcare"/>
    <x v="6"/>
    <n v="33.659999999999997"/>
    <n v="410385"/>
    <s v="Unknown"/>
    <s v="Zero-day"/>
    <s v="Encryption"/>
    <n v="71"/>
  </r>
  <r>
    <s v="Japan"/>
    <x v="0"/>
    <x v="2"/>
    <x v="3"/>
    <s v="Healthcare"/>
    <x v="6"/>
    <n v="99.28"/>
    <n v="589898"/>
    <s v="Unknown"/>
    <s v="Weak Passwords"/>
    <s v="VPN"/>
    <n v="59"/>
  </r>
  <r>
    <s v="France"/>
    <x v="1"/>
    <x v="4"/>
    <x v="2"/>
    <s v="Retail"/>
    <x v="1"/>
    <n v="14.86"/>
    <n v="63760"/>
    <s v="Hacker Group"/>
    <s v="Weak Passwords"/>
    <s v="VPN"/>
    <n v="8"/>
  </r>
  <r>
    <s v="USA"/>
    <x v="5"/>
    <x v="7"/>
    <x v="1"/>
    <s v="Banking"/>
    <x v="5"/>
    <n v="33.75"/>
    <n v="58037"/>
    <s v="Insider"/>
    <s v="Social Engineering"/>
    <s v="VPN"/>
    <n v="13"/>
  </r>
  <r>
    <s v="UK"/>
    <x v="1"/>
    <x v="1"/>
    <x v="4"/>
    <s v="Government"/>
    <x v="4"/>
    <n v="82.03"/>
    <n v="994787"/>
    <s v="Nation-state"/>
    <s v="Unpatched Software"/>
    <s v="Encryption"/>
    <n v="56"/>
  </r>
  <r>
    <s v="India"/>
    <x v="0"/>
    <x v="4"/>
    <x v="1"/>
    <s v="Retail"/>
    <x v="1"/>
    <n v="9.5299999999999994"/>
    <n v="89719"/>
    <s v="Unknown"/>
    <s v="Zero-day"/>
    <s v="Firewall"/>
    <n v="68"/>
  </r>
  <r>
    <s v="Germany"/>
    <x v="1"/>
    <x v="5"/>
    <x v="4"/>
    <s v="Telecommunications"/>
    <x v="3"/>
    <n v="6.09"/>
    <n v="590760"/>
    <s v="Unknown"/>
    <s v="Unpatched Software"/>
    <s v="Firewall"/>
    <n v="32"/>
  </r>
  <r>
    <s v="UK"/>
    <x v="1"/>
    <x v="6"/>
    <x v="3"/>
    <s v="IT"/>
    <x v="2"/>
    <n v="29.05"/>
    <n v="186700"/>
    <s v="Insider"/>
    <s v="Weak Passwords"/>
    <s v="Antivirus"/>
    <n v="37"/>
  </r>
  <r>
    <s v="Japan"/>
    <x v="0"/>
    <x v="0"/>
    <x v="4"/>
    <s v="Education"/>
    <x v="0"/>
    <n v="89.48"/>
    <n v="682430"/>
    <s v="Hacker Group"/>
    <s v="Zero-day"/>
    <s v="VPN"/>
    <n v="5"/>
  </r>
  <r>
    <s v="Australia"/>
    <x v="2"/>
    <x v="3"/>
    <x v="4"/>
    <s v="Education"/>
    <x v="0"/>
    <n v="75.2"/>
    <n v="60868"/>
    <s v="Insider"/>
    <s v="Social Engineering"/>
    <s v="Antivirus"/>
    <n v="46"/>
  </r>
  <r>
    <s v="France"/>
    <x v="1"/>
    <x v="4"/>
    <x v="4"/>
    <s v="Government"/>
    <x v="4"/>
    <n v="29.33"/>
    <n v="182916"/>
    <s v="Nation-state"/>
    <s v="Unpatched Software"/>
    <s v="Antivirus"/>
    <n v="17"/>
  </r>
  <r>
    <s v="France"/>
    <x v="1"/>
    <x v="5"/>
    <x v="3"/>
    <s v="Education"/>
    <x v="0"/>
    <n v="65.959999999999994"/>
    <n v="181879"/>
    <s v="Insider"/>
    <s v="Weak Passwords"/>
    <s v="Antivirus"/>
    <n v="64"/>
  </r>
  <r>
    <s v="Australia"/>
    <x v="2"/>
    <x v="1"/>
    <x v="0"/>
    <s v="Retail"/>
    <x v="1"/>
    <n v="95.2"/>
    <n v="715732"/>
    <s v="Unknown"/>
    <s v="Weak Passwords"/>
    <s v="Antivirus"/>
    <n v="11"/>
  </r>
  <r>
    <s v="UK"/>
    <x v="1"/>
    <x v="5"/>
    <x v="5"/>
    <s v="Banking"/>
    <x v="5"/>
    <n v="16.02"/>
    <n v="452477"/>
    <s v="Hacker Group"/>
    <s v="Zero-day"/>
    <s v="Encryption"/>
    <n v="23"/>
  </r>
  <r>
    <s v="India"/>
    <x v="0"/>
    <x v="3"/>
    <x v="1"/>
    <s v="Banking"/>
    <x v="5"/>
    <n v="11.19"/>
    <n v="168881"/>
    <s v="Insider"/>
    <s v="Social Engineering"/>
    <s v="AI-based Detection"/>
    <n v="5"/>
  </r>
  <r>
    <s v="France"/>
    <x v="1"/>
    <x v="1"/>
    <x v="4"/>
    <s v="Healthcare"/>
    <x v="6"/>
    <n v="27.42"/>
    <n v="94235"/>
    <s v="Insider"/>
    <s v="Social Engineering"/>
    <s v="Antivirus"/>
    <n v="29"/>
  </r>
  <r>
    <s v="Australia"/>
    <x v="2"/>
    <x v="7"/>
    <x v="1"/>
    <s v="Telecommunications"/>
    <x v="3"/>
    <n v="17.38"/>
    <n v="75314"/>
    <s v="Unknown"/>
    <s v="Unpatched Software"/>
    <s v="Encryption"/>
    <n v="6"/>
  </r>
  <r>
    <s v="Russia"/>
    <x v="3"/>
    <x v="0"/>
    <x v="2"/>
    <s v="Retail"/>
    <x v="1"/>
    <n v="99.53"/>
    <n v="515797"/>
    <s v="Nation-state"/>
    <s v="Social Engineering"/>
    <s v="Firewall"/>
    <n v="46"/>
  </r>
  <r>
    <s v="Russia"/>
    <x v="3"/>
    <x v="2"/>
    <x v="3"/>
    <s v="Telecommunications"/>
    <x v="3"/>
    <n v="55.05"/>
    <n v="363906"/>
    <s v="Insider"/>
    <s v="Weak Passwords"/>
    <s v="Antivirus"/>
    <n v="31"/>
  </r>
  <r>
    <s v="UK"/>
    <x v="1"/>
    <x v="6"/>
    <x v="3"/>
    <s v="Education"/>
    <x v="0"/>
    <n v="79.599999999999994"/>
    <n v="446296"/>
    <s v="Unknown"/>
    <s v="Zero-day"/>
    <s v="AI-based Detection"/>
    <n v="4"/>
  </r>
  <r>
    <s v="Russia"/>
    <x v="3"/>
    <x v="1"/>
    <x v="1"/>
    <s v="Telecommunications"/>
    <x v="3"/>
    <n v="65.180000000000007"/>
    <n v="329972"/>
    <s v="Nation-state"/>
    <s v="Unpatched Software"/>
    <s v="Firewall"/>
    <n v="48"/>
  </r>
  <r>
    <s v="China"/>
    <x v="0"/>
    <x v="1"/>
    <x v="1"/>
    <s v="Education"/>
    <x v="0"/>
    <n v="25.73"/>
    <n v="639190"/>
    <s v="Insider"/>
    <s v="Social Engineering"/>
    <s v="Encryption"/>
    <n v="33"/>
  </r>
  <r>
    <s v="USA"/>
    <x v="5"/>
    <x v="6"/>
    <x v="1"/>
    <s v="Government"/>
    <x v="4"/>
    <n v="33.71"/>
    <n v="135105"/>
    <s v="Unknown"/>
    <s v="Unpatched Software"/>
    <s v="VPN"/>
    <n v="48"/>
  </r>
  <r>
    <s v="China"/>
    <x v="0"/>
    <x v="7"/>
    <x v="3"/>
    <s v="Education"/>
    <x v="0"/>
    <n v="94.74"/>
    <n v="103079"/>
    <s v="Nation-state"/>
    <s v="Social Engineering"/>
    <s v="Antivirus"/>
    <n v="57"/>
  </r>
  <r>
    <s v="France"/>
    <x v="1"/>
    <x v="3"/>
    <x v="3"/>
    <s v="IT"/>
    <x v="2"/>
    <n v="75.88"/>
    <n v="822364"/>
    <s v="Unknown"/>
    <s v="Zero-day"/>
    <s v="VPN"/>
    <n v="71"/>
  </r>
  <r>
    <s v="India"/>
    <x v="0"/>
    <x v="8"/>
    <x v="4"/>
    <s v="Government"/>
    <x v="4"/>
    <n v="75.25"/>
    <n v="597509"/>
    <s v="Nation-state"/>
    <s v="Social Engineering"/>
    <s v="Firewall"/>
    <n v="20"/>
  </r>
  <r>
    <s v="Brazil"/>
    <x v="4"/>
    <x v="5"/>
    <x v="2"/>
    <s v="Telecommunications"/>
    <x v="3"/>
    <n v="90.37"/>
    <n v="705678"/>
    <s v="Hacker Group"/>
    <s v="Zero-day"/>
    <s v="Antivirus"/>
    <n v="57"/>
  </r>
  <r>
    <s v="France"/>
    <x v="1"/>
    <x v="9"/>
    <x v="0"/>
    <s v="Retail"/>
    <x v="1"/>
    <n v="14.45"/>
    <n v="309967"/>
    <s v="Unknown"/>
    <s v="Zero-day"/>
    <s v="Firewall"/>
    <n v="26"/>
  </r>
  <r>
    <s v="France"/>
    <x v="1"/>
    <x v="6"/>
    <x v="1"/>
    <s v="Banking"/>
    <x v="5"/>
    <n v="54.47"/>
    <n v="604250"/>
    <s v="Unknown"/>
    <s v="Social Engineering"/>
    <s v="AI-based Detection"/>
    <n v="63"/>
  </r>
  <r>
    <s v="India"/>
    <x v="0"/>
    <x v="2"/>
    <x v="1"/>
    <s v="IT"/>
    <x v="2"/>
    <n v="33.659999999999997"/>
    <n v="131900"/>
    <s v="Unknown"/>
    <s v="Unpatched Software"/>
    <s v="Antivirus"/>
    <n v="21"/>
  </r>
  <r>
    <s v="Australia"/>
    <x v="2"/>
    <x v="6"/>
    <x v="1"/>
    <s v="Government"/>
    <x v="4"/>
    <n v="84.51"/>
    <n v="305494"/>
    <s v="Insider"/>
    <s v="Social Engineering"/>
    <s v="Firewall"/>
    <n v="19"/>
  </r>
  <r>
    <s v="Brazil"/>
    <x v="4"/>
    <x v="5"/>
    <x v="5"/>
    <s v="Healthcare"/>
    <x v="6"/>
    <n v="61.56"/>
    <n v="907121"/>
    <s v="Unknown"/>
    <s v="Social Engineering"/>
    <s v="VPN"/>
    <n v="33"/>
  </r>
  <r>
    <s v="India"/>
    <x v="0"/>
    <x v="2"/>
    <x v="0"/>
    <s v="Banking"/>
    <x v="5"/>
    <n v="23.32"/>
    <n v="879162"/>
    <s v="Unknown"/>
    <s v="Zero-day"/>
    <s v="VPN"/>
    <n v="38"/>
  </r>
  <r>
    <s v="Brazil"/>
    <x v="4"/>
    <x v="1"/>
    <x v="2"/>
    <s v="Telecommunications"/>
    <x v="3"/>
    <n v="43.71"/>
    <n v="57237"/>
    <s v="Unknown"/>
    <s v="Unpatched Software"/>
    <s v="Firewall"/>
    <n v="52"/>
  </r>
  <r>
    <s v="Australia"/>
    <x v="2"/>
    <x v="4"/>
    <x v="0"/>
    <s v="Telecommunications"/>
    <x v="3"/>
    <n v="2.84"/>
    <n v="880127"/>
    <s v="Insider"/>
    <s v="Social Engineering"/>
    <s v="Antivirus"/>
    <n v="67"/>
  </r>
  <r>
    <s v="China"/>
    <x v="0"/>
    <x v="1"/>
    <x v="0"/>
    <s v="IT"/>
    <x v="2"/>
    <n v="71.400000000000006"/>
    <n v="698847"/>
    <s v="Insider"/>
    <s v="Zero-day"/>
    <s v="AI-based Detection"/>
    <n v="17"/>
  </r>
  <r>
    <s v="India"/>
    <x v="0"/>
    <x v="6"/>
    <x v="2"/>
    <s v="Banking"/>
    <x v="5"/>
    <n v="90.87"/>
    <n v="928859"/>
    <s v="Unknown"/>
    <s v="Unpatched Software"/>
    <s v="Firewall"/>
    <n v="32"/>
  </r>
  <r>
    <s v="India"/>
    <x v="0"/>
    <x v="1"/>
    <x v="4"/>
    <s v="IT"/>
    <x v="2"/>
    <n v="78.94"/>
    <n v="858565"/>
    <s v="Unknown"/>
    <s v="Weak Passwords"/>
    <s v="Encryption"/>
    <n v="29"/>
  </r>
  <r>
    <s v="China"/>
    <x v="0"/>
    <x v="6"/>
    <x v="5"/>
    <s v="Telecommunications"/>
    <x v="3"/>
    <n v="34.33"/>
    <n v="571265"/>
    <s v="Unknown"/>
    <s v="Unpatched Software"/>
    <s v="Firewall"/>
    <n v="17"/>
  </r>
  <r>
    <s v="Russia"/>
    <x v="3"/>
    <x v="7"/>
    <x v="3"/>
    <s v="Banking"/>
    <x v="5"/>
    <n v="40.64"/>
    <n v="259321"/>
    <s v="Nation-state"/>
    <s v="Social Engineering"/>
    <s v="AI-based Detection"/>
    <n v="62"/>
  </r>
  <r>
    <s v="Brazil"/>
    <x v="4"/>
    <x v="6"/>
    <x v="2"/>
    <s v="Banking"/>
    <x v="5"/>
    <n v="59.43"/>
    <n v="121504"/>
    <s v="Insider"/>
    <s v="Weak Passwords"/>
    <s v="AI-based Detection"/>
    <n v="32"/>
  </r>
  <r>
    <s v="France"/>
    <x v="1"/>
    <x v="3"/>
    <x v="3"/>
    <s v="Banking"/>
    <x v="5"/>
    <n v="50.75"/>
    <n v="670630"/>
    <s v="Nation-state"/>
    <s v="Zero-day"/>
    <s v="Antivirus"/>
    <n v="4"/>
  </r>
  <r>
    <s v="China"/>
    <x v="0"/>
    <x v="2"/>
    <x v="1"/>
    <s v="Banking"/>
    <x v="5"/>
    <n v="72.180000000000007"/>
    <n v="277175"/>
    <s v="Insider"/>
    <s v="Social Engineering"/>
    <s v="Firewall"/>
    <n v="72"/>
  </r>
  <r>
    <s v="USA"/>
    <x v="5"/>
    <x v="4"/>
    <x v="2"/>
    <s v="Retail"/>
    <x v="1"/>
    <n v="23.35"/>
    <n v="952463"/>
    <s v="Nation-state"/>
    <s v="Unpatched Software"/>
    <s v="Antivirus"/>
    <n v="26"/>
  </r>
  <r>
    <s v="UK"/>
    <x v="1"/>
    <x v="9"/>
    <x v="3"/>
    <s v="Government"/>
    <x v="4"/>
    <n v="78.319999999999993"/>
    <n v="624619"/>
    <s v="Unknown"/>
    <s v="Weak Passwords"/>
    <s v="AI-based Detection"/>
    <n v="67"/>
  </r>
  <r>
    <s v="China"/>
    <x v="0"/>
    <x v="3"/>
    <x v="0"/>
    <s v="Healthcare"/>
    <x v="6"/>
    <n v="20.22"/>
    <n v="363934"/>
    <s v="Insider"/>
    <s v="Weak Passwords"/>
    <s v="Firewall"/>
    <n v="24"/>
  </r>
  <r>
    <s v="Japan"/>
    <x v="0"/>
    <x v="1"/>
    <x v="4"/>
    <s v="IT"/>
    <x v="2"/>
    <n v="33.15"/>
    <n v="44750"/>
    <s v="Unknown"/>
    <s v="Unpatched Software"/>
    <s v="Firewall"/>
    <n v="22"/>
  </r>
  <r>
    <s v="UK"/>
    <x v="1"/>
    <x v="8"/>
    <x v="3"/>
    <s v="Banking"/>
    <x v="5"/>
    <n v="8.82"/>
    <n v="736601"/>
    <s v="Nation-state"/>
    <s v="Zero-day"/>
    <s v="AI-based Detection"/>
    <n v="26"/>
  </r>
  <r>
    <s v="Japan"/>
    <x v="0"/>
    <x v="3"/>
    <x v="1"/>
    <s v="Education"/>
    <x v="0"/>
    <n v="43.32"/>
    <n v="42876"/>
    <s v="Unknown"/>
    <s v="Unpatched Software"/>
    <s v="Antivirus"/>
    <n v="40"/>
  </r>
  <r>
    <s v="Australia"/>
    <x v="2"/>
    <x v="3"/>
    <x v="3"/>
    <s v="Healthcare"/>
    <x v="6"/>
    <n v="90.4"/>
    <n v="536357"/>
    <s v="Nation-state"/>
    <s v="Weak Passwords"/>
    <s v="Encryption"/>
    <n v="55"/>
  </r>
  <r>
    <s v="USA"/>
    <x v="5"/>
    <x v="1"/>
    <x v="0"/>
    <s v="Government"/>
    <x v="4"/>
    <n v="55.34"/>
    <n v="785099"/>
    <s v="Insider"/>
    <s v="Social Engineering"/>
    <s v="Encryption"/>
    <n v="29"/>
  </r>
  <r>
    <s v="France"/>
    <x v="1"/>
    <x v="0"/>
    <x v="3"/>
    <s v="Healthcare"/>
    <x v="6"/>
    <n v="27.89"/>
    <n v="460544"/>
    <s v="Unknown"/>
    <s v="Weak Passwords"/>
    <s v="Firewall"/>
    <n v="29"/>
  </r>
  <r>
    <s v="France"/>
    <x v="1"/>
    <x v="9"/>
    <x v="1"/>
    <s v="Education"/>
    <x v="0"/>
    <n v="66.040000000000006"/>
    <n v="881755"/>
    <s v="Unknown"/>
    <s v="Zero-day"/>
    <s v="Firewall"/>
    <n v="10"/>
  </r>
  <r>
    <s v="India"/>
    <x v="0"/>
    <x v="2"/>
    <x v="4"/>
    <s v="Telecommunications"/>
    <x v="3"/>
    <n v="10.24"/>
    <n v="213393"/>
    <s v="Unknown"/>
    <s v="Social Engineering"/>
    <s v="Encryption"/>
    <n v="49"/>
  </r>
  <r>
    <s v="UK"/>
    <x v="1"/>
    <x v="1"/>
    <x v="2"/>
    <s v="Telecommunications"/>
    <x v="3"/>
    <n v="43.82"/>
    <n v="213979"/>
    <s v="Hacker Group"/>
    <s v="Unpatched Software"/>
    <s v="Firewall"/>
    <n v="10"/>
  </r>
  <r>
    <s v="UK"/>
    <x v="1"/>
    <x v="8"/>
    <x v="5"/>
    <s v="Telecommunications"/>
    <x v="3"/>
    <n v="3.17"/>
    <n v="570243"/>
    <s v="Insider"/>
    <s v="Unpatched Software"/>
    <s v="Antivirus"/>
    <n v="51"/>
  </r>
  <r>
    <s v="Brazil"/>
    <x v="4"/>
    <x v="4"/>
    <x v="5"/>
    <s v="Government"/>
    <x v="4"/>
    <n v="72.73"/>
    <n v="47624"/>
    <s v="Nation-state"/>
    <s v="Weak Passwords"/>
    <s v="Firewall"/>
    <n v="70"/>
  </r>
  <r>
    <s v="China"/>
    <x v="0"/>
    <x v="2"/>
    <x v="2"/>
    <s v="Banking"/>
    <x v="5"/>
    <n v="16.09"/>
    <n v="72940"/>
    <s v="Nation-state"/>
    <s v="Zero-day"/>
    <s v="VPN"/>
    <n v="26"/>
  </r>
  <r>
    <s v="Japan"/>
    <x v="0"/>
    <x v="9"/>
    <x v="5"/>
    <s v="Telecommunications"/>
    <x v="3"/>
    <n v="98.14"/>
    <n v="710142"/>
    <s v="Insider"/>
    <s v="Zero-day"/>
    <s v="AI-based Detection"/>
    <n v="56"/>
  </r>
  <r>
    <s v="Japan"/>
    <x v="0"/>
    <x v="5"/>
    <x v="5"/>
    <s v="Retail"/>
    <x v="1"/>
    <n v="51.91"/>
    <n v="360524"/>
    <s v="Hacker Group"/>
    <s v="Unpatched Software"/>
    <s v="Firewall"/>
    <n v="47"/>
  </r>
  <r>
    <s v="France"/>
    <x v="1"/>
    <x v="1"/>
    <x v="0"/>
    <s v="IT"/>
    <x v="2"/>
    <n v="55.9"/>
    <n v="309259"/>
    <s v="Insider"/>
    <s v="Zero-day"/>
    <s v="AI-based Detection"/>
    <n v="3"/>
  </r>
  <r>
    <s v="UK"/>
    <x v="1"/>
    <x v="2"/>
    <x v="0"/>
    <s v="Government"/>
    <x v="4"/>
    <n v="30.68"/>
    <n v="393201"/>
    <s v="Nation-state"/>
    <s v="Social Engineering"/>
    <s v="Firewall"/>
    <n v="3"/>
  </r>
  <r>
    <s v="Germany"/>
    <x v="1"/>
    <x v="9"/>
    <x v="1"/>
    <s v="IT"/>
    <x v="2"/>
    <n v="65.2"/>
    <n v="306799"/>
    <s v="Unknown"/>
    <s v="Zero-day"/>
    <s v="Encryption"/>
    <n v="61"/>
  </r>
  <r>
    <s v="Russia"/>
    <x v="3"/>
    <x v="6"/>
    <x v="5"/>
    <s v="Healthcare"/>
    <x v="6"/>
    <n v="81.92"/>
    <n v="30180"/>
    <s v="Insider"/>
    <s v="Weak Passwords"/>
    <s v="AI-based Detection"/>
    <n v="53"/>
  </r>
  <r>
    <s v="India"/>
    <x v="0"/>
    <x v="1"/>
    <x v="0"/>
    <s v="Retail"/>
    <x v="1"/>
    <n v="97.87"/>
    <n v="113745"/>
    <s v="Unknown"/>
    <s v="Unpatched Software"/>
    <s v="Encryption"/>
    <n v="2"/>
  </r>
  <r>
    <s v="Japan"/>
    <x v="0"/>
    <x v="2"/>
    <x v="1"/>
    <s v="Banking"/>
    <x v="5"/>
    <n v="24.22"/>
    <n v="584428"/>
    <s v="Nation-state"/>
    <s v="Weak Passwords"/>
    <s v="Firewall"/>
    <n v="34"/>
  </r>
  <r>
    <s v="France"/>
    <x v="1"/>
    <x v="9"/>
    <x v="1"/>
    <s v="Healthcare"/>
    <x v="6"/>
    <n v="3.27"/>
    <n v="178268"/>
    <s v="Nation-state"/>
    <s v="Unpatched Software"/>
    <s v="Antivirus"/>
    <n v="2"/>
  </r>
  <r>
    <s v="China"/>
    <x v="0"/>
    <x v="6"/>
    <x v="0"/>
    <s v="Retail"/>
    <x v="1"/>
    <n v="33.69"/>
    <n v="338578"/>
    <s v="Unknown"/>
    <s v="Social Engineering"/>
    <s v="AI-based Detection"/>
    <n v="38"/>
  </r>
  <r>
    <s v="China"/>
    <x v="0"/>
    <x v="2"/>
    <x v="3"/>
    <s v="Healthcare"/>
    <x v="6"/>
    <n v="7.31"/>
    <n v="972407"/>
    <s v="Hacker Group"/>
    <s v="Zero-day"/>
    <s v="Encryption"/>
    <n v="51"/>
  </r>
  <r>
    <s v="Brazil"/>
    <x v="4"/>
    <x v="6"/>
    <x v="1"/>
    <s v="Banking"/>
    <x v="5"/>
    <n v="15.66"/>
    <n v="817169"/>
    <s v="Insider"/>
    <s v="Unpatched Software"/>
    <s v="Firewall"/>
    <n v="54"/>
  </r>
  <r>
    <s v="Australia"/>
    <x v="2"/>
    <x v="7"/>
    <x v="5"/>
    <s v="Healthcare"/>
    <x v="6"/>
    <n v="62.34"/>
    <n v="796100"/>
    <s v="Hacker Group"/>
    <s v="Social Engineering"/>
    <s v="AI-based Detection"/>
    <n v="20"/>
  </r>
  <r>
    <s v="UK"/>
    <x v="1"/>
    <x v="4"/>
    <x v="2"/>
    <s v="Banking"/>
    <x v="5"/>
    <n v="76.06"/>
    <n v="530253"/>
    <s v="Unknown"/>
    <s v="Weak Passwords"/>
    <s v="Encryption"/>
    <n v="28"/>
  </r>
  <r>
    <s v="Australia"/>
    <x v="2"/>
    <x v="2"/>
    <x v="2"/>
    <s v="Government"/>
    <x v="4"/>
    <n v="50.36"/>
    <n v="165496"/>
    <s v="Nation-state"/>
    <s v="Weak Passwords"/>
    <s v="Encryption"/>
    <n v="72"/>
  </r>
  <r>
    <s v="Russia"/>
    <x v="3"/>
    <x v="8"/>
    <x v="1"/>
    <s v="Banking"/>
    <x v="5"/>
    <n v="34.92"/>
    <n v="501490"/>
    <s v="Insider"/>
    <s v="Social Engineering"/>
    <s v="Firewall"/>
    <n v="44"/>
  </r>
  <r>
    <s v="India"/>
    <x v="0"/>
    <x v="4"/>
    <x v="5"/>
    <s v="Banking"/>
    <x v="5"/>
    <n v="11.81"/>
    <n v="392365"/>
    <s v="Insider"/>
    <s v="Social Engineering"/>
    <s v="Antivirus"/>
    <n v="72"/>
  </r>
  <r>
    <s v="China"/>
    <x v="0"/>
    <x v="6"/>
    <x v="5"/>
    <s v="Education"/>
    <x v="0"/>
    <n v="96.72"/>
    <n v="194617"/>
    <s v="Insider"/>
    <s v="Social Engineering"/>
    <s v="Antivirus"/>
    <n v="31"/>
  </r>
  <r>
    <s v="Japan"/>
    <x v="0"/>
    <x v="6"/>
    <x v="2"/>
    <s v="Retail"/>
    <x v="1"/>
    <n v="44.34"/>
    <n v="516125"/>
    <s v="Unknown"/>
    <s v="Zero-day"/>
    <s v="Firewall"/>
    <n v="67"/>
  </r>
  <r>
    <s v="Australia"/>
    <x v="2"/>
    <x v="8"/>
    <x v="2"/>
    <s v="Telecommunications"/>
    <x v="3"/>
    <n v="67.72"/>
    <n v="393335"/>
    <s v="Hacker Group"/>
    <s v="Social Engineering"/>
    <s v="Antivirus"/>
    <n v="31"/>
  </r>
  <r>
    <s v="UK"/>
    <x v="1"/>
    <x v="3"/>
    <x v="4"/>
    <s v="Government"/>
    <x v="4"/>
    <n v="34.090000000000003"/>
    <n v="197436"/>
    <s v="Unknown"/>
    <s v="Zero-day"/>
    <s v="Antivirus"/>
    <n v="10"/>
  </r>
  <r>
    <s v="France"/>
    <x v="1"/>
    <x v="6"/>
    <x v="3"/>
    <s v="Education"/>
    <x v="0"/>
    <n v="31.51"/>
    <n v="452360"/>
    <s v="Nation-state"/>
    <s v="Zero-day"/>
    <s v="Antivirus"/>
    <n v="65"/>
  </r>
  <r>
    <s v="Australia"/>
    <x v="2"/>
    <x v="3"/>
    <x v="3"/>
    <s v="Healthcare"/>
    <x v="6"/>
    <n v="20.39"/>
    <n v="913090"/>
    <s v="Unknown"/>
    <s v="Zero-day"/>
    <s v="VPN"/>
    <n v="2"/>
  </r>
  <r>
    <s v="Germany"/>
    <x v="1"/>
    <x v="3"/>
    <x v="4"/>
    <s v="Telecommunications"/>
    <x v="3"/>
    <n v="38.65"/>
    <n v="368222"/>
    <s v="Insider"/>
    <s v="Zero-day"/>
    <s v="VPN"/>
    <n v="56"/>
  </r>
  <r>
    <s v="India"/>
    <x v="0"/>
    <x v="6"/>
    <x v="4"/>
    <s v="Healthcare"/>
    <x v="6"/>
    <n v="77.3"/>
    <n v="826937"/>
    <s v="Unknown"/>
    <s v="Zero-day"/>
    <s v="AI-based Detection"/>
    <n v="64"/>
  </r>
  <r>
    <s v="Brazil"/>
    <x v="4"/>
    <x v="7"/>
    <x v="1"/>
    <s v="Retail"/>
    <x v="1"/>
    <n v="89.93"/>
    <n v="673959"/>
    <s v="Hacker Group"/>
    <s v="Zero-day"/>
    <s v="Firewall"/>
    <n v="39"/>
  </r>
  <r>
    <s v="UK"/>
    <x v="1"/>
    <x v="6"/>
    <x v="1"/>
    <s v="Education"/>
    <x v="0"/>
    <n v="4.29"/>
    <n v="383246"/>
    <s v="Nation-state"/>
    <s v="Unpatched Software"/>
    <s v="VPN"/>
    <n v="45"/>
  </r>
  <r>
    <s v="UK"/>
    <x v="1"/>
    <x v="0"/>
    <x v="2"/>
    <s v="Banking"/>
    <x v="5"/>
    <n v="76.03"/>
    <n v="422890"/>
    <s v="Insider"/>
    <s v="Social Engineering"/>
    <s v="VPN"/>
    <n v="4"/>
  </r>
  <r>
    <s v="Australia"/>
    <x v="2"/>
    <x v="9"/>
    <x v="5"/>
    <s v="Banking"/>
    <x v="5"/>
    <n v="42.3"/>
    <n v="497035"/>
    <s v="Hacker Group"/>
    <s v="Zero-day"/>
    <s v="AI-based Detection"/>
    <n v="66"/>
  </r>
  <r>
    <s v="Brazil"/>
    <x v="4"/>
    <x v="5"/>
    <x v="0"/>
    <s v="Government"/>
    <x v="4"/>
    <n v="72.569999999999993"/>
    <n v="720220"/>
    <s v="Unknown"/>
    <s v="Weak Passwords"/>
    <s v="Firewall"/>
    <n v="71"/>
  </r>
  <r>
    <s v="Russia"/>
    <x v="3"/>
    <x v="0"/>
    <x v="0"/>
    <s v="Government"/>
    <x v="4"/>
    <n v="93.7"/>
    <n v="808318"/>
    <s v="Nation-state"/>
    <s v="Social Engineering"/>
    <s v="Antivirus"/>
    <n v="57"/>
  </r>
  <r>
    <s v="Germany"/>
    <x v="1"/>
    <x v="6"/>
    <x v="4"/>
    <s v="IT"/>
    <x v="2"/>
    <n v="68.63"/>
    <n v="294981"/>
    <s v="Unknown"/>
    <s v="Zero-day"/>
    <s v="AI-based Detection"/>
    <n v="3"/>
  </r>
  <r>
    <s v="USA"/>
    <x v="5"/>
    <x v="1"/>
    <x v="0"/>
    <s v="Healthcare"/>
    <x v="6"/>
    <n v="52.7"/>
    <n v="281182"/>
    <s v="Nation-state"/>
    <s v="Zero-day"/>
    <s v="Encryption"/>
    <n v="27"/>
  </r>
  <r>
    <s v="Australia"/>
    <x v="2"/>
    <x v="1"/>
    <x v="1"/>
    <s v="Education"/>
    <x v="0"/>
    <n v="66.56"/>
    <n v="95750"/>
    <s v="Nation-state"/>
    <s v="Zero-day"/>
    <s v="Antivirus"/>
    <n v="44"/>
  </r>
  <r>
    <s v="Brazil"/>
    <x v="4"/>
    <x v="7"/>
    <x v="1"/>
    <s v="Retail"/>
    <x v="1"/>
    <n v="91.03"/>
    <n v="879260"/>
    <s v="Hacker Group"/>
    <s v="Social Engineering"/>
    <s v="Antivirus"/>
    <n v="16"/>
  </r>
  <r>
    <s v="Russia"/>
    <x v="3"/>
    <x v="1"/>
    <x v="2"/>
    <s v="IT"/>
    <x v="2"/>
    <n v="14.74"/>
    <n v="561615"/>
    <s v="Hacker Group"/>
    <s v="Weak Passwords"/>
    <s v="Antivirus"/>
    <n v="29"/>
  </r>
  <r>
    <s v="Brazil"/>
    <x v="4"/>
    <x v="4"/>
    <x v="4"/>
    <s v="Retail"/>
    <x v="1"/>
    <n v="40.29"/>
    <n v="206598"/>
    <s v="Unknown"/>
    <s v="Zero-day"/>
    <s v="Encryption"/>
    <n v="45"/>
  </r>
  <r>
    <s v="Brazil"/>
    <x v="4"/>
    <x v="1"/>
    <x v="2"/>
    <s v="IT"/>
    <x v="2"/>
    <n v="56.83"/>
    <n v="171305"/>
    <s v="Unknown"/>
    <s v="Unpatched Software"/>
    <s v="Firewall"/>
    <n v="54"/>
  </r>
  <r>
    <s v="Russia"/>
    <x v="3"/>
    <x v="2"/>
    <x v="4"/>
    <s v="Government"/>
    <x v="4"/>
    <n v="63.45"/>
    <n v="492909"/>
    <s v="Unknown"/>
    <s v="Zero-day"/>
    <s v="AI-based Detection"/>
    <n v="42"/>
  </r>
  <r>
    <s v="UK"/>
    <x v="1"/>
    <x v="8"/>
    <x v="2"/>
    <s v="IT"/>
    <x v="2"/>
    <n v="72.569999999999993"/>
    <n v="477493"/>
    <s v="Hacker Group"/>
    <s v="Unpatched Software"/>
    <s v="Encryption"/>
    <n v="16"/>
  </r>
  <r>
    <s v="Japan"/>
    <x v="0"/>
    <x v="8"/>
    <x v="0"/>
    <s v="Government"/>
    <x v="4"/>
    <n v="22.94"/>
    <n v="622723"/>
    <s v="Nation-state"/>
    <s v="Weak Passwords"/>
    <s v="AI-based Detection"/>
    <n v="67"/>
  </r>
  <r>
    <s v="Australia"/>
    <x v="2"/>
    <x v="4"/>
    <x v="5"/>
    <s v="Healthcare"/>
    <x v="6"/>
    <n v="80.22"/>
    <n v="124155"/>
    <s v="Nation-state"/>
    <s v="Weak Passwords"/>
    <s v="Encryption"/>
    <n v="40"/>
  </r>
  <r>
    <s v="China"/>
    <x v="0"/>
    <x v="2"/>
    <x v="5"/>
    <s v="Retail"/>
    <x v="1"/>
    <n v="34.49"/>
    <n v="897277"/>
    <s v="Unknown"/>
    <s v="Zero-day"/>
    <s v="VPN"/>
    <n v="55"/>
  </r>
  <r>
    <s v="USA"/>
    <x v="5"/>
    <x v="1"/>
    <x v="4"/>
    <s v="Healthcare"/>
    <x v="6"/>
    <n v="51.26"/>
    <n v="28682"/>
    <s v="Hacker Group"/>
    <s v="Zero-day"/>
    <s v="VPN"/>
    <n v="44"/>
  </r>
  <r>
    <s v="Japan"/>
    <x v="0"/>
    <x v="9"/>
    <x v="0"/>
    <s v="Banking"/>
    <x v="5"/>
    <n v="73.040000000000006"/>
    <n v="512431"/>
    <s v="Nation-state"/>
    <s v="Unpatched Software"/>
    <s v="VPN"/>
    <n v="44"/>
  </r>
  <r>
    <s v="Australia"/>
    <x v="2"/>
    <x v="3"/>
    <x v="4"/>
    <s v="IT"/>
    <x v="2"/>
    <n v="19.14"/>
    <n v="171977"/>
    <s v="Unknown"/>
    <s v="Zero-day"/>
    <s v="Antivirus"/>
    <n v="44"/>
  </r>
  <r>
    <s v="UK"/>
    <x v="1"/>
    <x v="7"/>
    <x v="4"/>
    <s v="Telecommunications"/>
    <x v="3"/>
    <n v="38.72"/>
    <n v="943070"/>
    <s v="Hacker Group"/>
    <s v="Zero-day"/>
    <s v="VPN"/>
    <n v="36"/>
  </r>
  <r>
    <s v="Japan"/>
    <x v="0"/>
    <x v="8"/>
    <x v="3"/>
    <s v="Education"/>
    <x v="0"/>
    <n v="14.88"/>
    <n v="887855"/>
    <s v="Nation-state"/>
    <s v="Zero-day"/>
    <s v="AI-based Detection"/>
    <n v="7"/>
  </r>
  <r>
    <s v="USA"/>
    <x v="5"/>
    <x v="3"/>
    <x v="1"/>
    <s v="Retail"/>
    <x v="1"/>
    <n v="54.05"/>
    <n v="535110"/>
    <s v="Nation-state"/>
    <s v="Zero-day"/>
    <s v="Antivirus"/>
    <n v="2"/>
  </r>
  <r>
    <s v="USA"/>
    <x v="5"/>
    <x v="8"/>
    <x v="2"/>
    <s v="Telecommunications"/>
    <x v="3"/>
    <n v="42.29"/>
    <n v="817386"/>
    <s v="Nation-state"/>
    <s v="Zero-day"/>
    <s v="Firewall"/>
    <n v="8"/>
  </r>
  <r>
    <s v="India"/>
    <x v="0"/>
    <x v="3"/>
    <x v="0"/>
    <s v="Banking"/>
    <x v="5"/>
    <n v="96.59"/>
    <n v="206552"/>
    <s v="Nation-state"/>
    <s v="Weak Passwords"/>
    <s v="Encryption"/>
    <n v="13"/>
  </r>
  <r>
    <s v="Brazil"/>
    <x v="4"/>
    <x v="9"/>
    <x v="2"/>
    <s v="Education"/>
    <x v="0"/>
    <n v="71.349999999999994"/>
    <n v="154966"/>
    <s v="Hacker Group"/>
    <s v="Zero-day"/>
    <s v="Antivirus"/>
    <n v="19"/>
  </r>
  <r>
    <s v="France"/>
    <x v="1"/>
    <x v="4"/>
    <x v="0"/>
    <s v="Banking"/>
    <x v="5"/>
    <n v="54.5"/>
    <n v="511287"/>
    <s v="Unknown"/>
    <s v="Unpatched Software"/>
    <s v="Antivirus"/>
    <n v="34"/>
  </r>
  <r>
    <s v="Germany"/>
    <x v="1"/>
    <x v="5"/>
    <x v="4"/>
    <s v="Banking"/>
    <x v="5"/>
    <n v="94.48"/>
    <n v="426499"/>
    <s v="Unknown"/>
    <s v="Unpatched Software"/>
    <s v="VPN"/>
    <n v="37"/>
  </r>
  <r>
    <s v="UK"/>
    <x v="1"/>
    <x v="4"/>
    <x v="2"/>
    <s v="Telecommunications"/>
    <x v="3"/>
    <n v="73.63"/>
    <n v="15907"/>
    <s v="Hacker Group"/>
    <s v="Social Engineering"/>
    <s v="Antivirus"/>
    <n v="36"/>
  </r>
  <r>
    <s v="UK"/>
    <x v="1"/>
    <x v="6"/>
    <x v="0"/>
    <s v="Education"/>
    <x v="0"/>
    <n v="36.15"/>
    <n v="375734"/>
    <s v="Nation-state"/>
    <s v="Weak Passwords"/>
    <s v="AI-based Detection"/>
    <n v="31"/>
  </r>
  <r>
    <s v="Brazil"/>
    <x v="4"/>
    <x v="5"/>
    <x v="5"/>
    <s v="Government"/>
    <x v="4"/>
    <n v="19.18"/>
    <n v="993826"/>
    <s v="Unknown"/>
    <s v="Zero-day"/>
    <s v="Firewall"/>
    <n v="7"/>
  </r>
  <r>
    <s v="India"/>
    <x v="0"/>
    <x v="5"/>
    <x v="1"/>
    <s v="Banking"/>
    <x v="5"/>
    <n v="83.18"/>
    <n v="397813"/>
    <s v="Nation-state"/>
    <s v="Social Engineering"/>
    <s v="Antivirus"/>
    <n v="12"/>
  </r>
  <r>
    <s v="France"/>
    <x v="1"/>
    <x v="2"/>
    <x v="1"/>
    <s v="Banking"/>
    <x v="5"/>
    <n v="70.98"/>
    <n v="185001"/>
    <s v="Insider"/>
    <s v="Zero-day"/>
    <s v="VPN"/>
    <n v="3"/>
  </r>
  <r>
    <s v="Japan"/>
    <x v="0"/>
    <x v="2"/>
    <x v="3"/>
    <s v="IT"/>
    <x v="2"/>
    <n v="7.99"/>
    <n v="805548"/>
    <s v="Insider"/>
    <s v="Unpatched Software"/>
    <s v="Antivirus"/>
    <n v="10"/>
  </r>
  <r>
    <s v="Brazil"/>
    <x v="4"/>
    <x v="7"/>
    <x v="4"/>
    <s v="Retail"/>
    <x v="1"/>
    <n v="74.739999999999995"/>
    <n v="562552"/>
    <s v="Nation-state"/>
    <s v="Unpatched Software"/>
    <s v="Encryption"/>
    <n v="37"/>
  </r>
  <r>
    <s v="Brazil"/>
    <x v="4"/>
    <x v="3"/>
    <x v="5"/>
    <s v="Education"/>
    <x v="0"/>
    <n v="33.119999999999997"/>
    <n v="724513"/>
    <s v="Nation-state"/>
    <s v="Zero-day"/>
    <s v="VPN"/>
    <n v="46"/>
  </r>
  <r>
    <s v="UK"/>
    <x v="1"/>
    <x v="2"/>
    <x v="4"/>
    <s v="Telecommunications"/>
    <x v="3"/>
    <n v="54.1"/>
    <n v="715395"/>
    <s v="Unknown"/>
    <s v="Social Engineering"/>
    <s v="VPN"/>
    <n v="60"/>
  </r>
  <r>
    <s v="France"/>
    <x v="1"/>
    <x v="9"/>
    <x v="1"/>
    <s v="Telecommunications"/>
    <x v="3"/>
    <n v="75.13"/>
    <n v="177097"/>
    <s v="Unknown"/>
    <s v="Unpatched Software"/>
    <s v="Encryption"/>
    <n v="15"/>
  </r>
  <r>
    <s v="Australia"/>
    <x v="2"/>
    <x v="9"/>
    <x v="2"/>
    <s v="Banking"/>
    <x v="5"/>
    <n v="56.34"/>
    <n v="407084"/>
    <s v="Unknown"/>
    <s v="Unpatched Software"/>
    <s v="Firewall"/>
    <n v="11"/>
  </r>
  <r>
    <s v="UK"/>
    <x v="1"/>
    <x v="5"/>
    <x v="0"/>
    <s v="Healthcare"/>
    <x v="6"/>
    <n v="23.66"/>
    <n v="889641"/>
    <s v="Hacker Group"/>
    <s v="Social Engineering"/>
    <s v="AI-based Detection"/>
    <n v="50"/>
  </r>
  <r>
    <s v="USA"/>
    <x v="5"/>
    <x v="0"/>
    <x v="4"/>
    <s v="IT"/>
    <x v="2"/>
    <n v="17.809999999999999"/>
    <n v="378105"/>
    <s v="Unknown"/>
    <s v="Weak Passwords"/>
    <s v="Encryption"/>
    <n v="4"/>
  </r>
  <r>
    <s v="Germany"/>
    <x v="1"/>
    <x v="9"/>
    <x v="4"/>
    <s v="Education"/>
    <x v="0"/>
    <n v="43.96"/>
    <n v="597987"/>
    <s v="Hacker Group"/>
    <s v="Weak Passwords"/>
    <s v="Encryption"/>
    <n v="50"/>
  </r>
  <r>
    <s v="USA"/>
    <x v="5"/>
    <x v="3"/>
    <x v="5"/>
    <s v="Education"/>
    <x v="0"/>
    <n v="77.069999999999993"/>
    <n v="10600"/>
    <s v="Insider"/>
    <s v="Social Engineering"/>
    <s v="Firewall"/>
    <n v="47"/>
  </r>
  <r>
    <s v="France"/>
    <x v="1"/>
    <x v="4"/>
    <x v="4"/>
    <s v="Healthcare"/>
    <x v="6"/>
    <n v="10.82"/>
    <n v="586784"/>
    <s v="Hacker Group"/>
    <s v="Weak Passwords"/>
    <s v="Encryption"/>
    <n v="26"/>
  </r>
  <r>
    <s v="India"/>
    <x v="0"/>
    <x v="5"/>
    <x v="4"/>
    <s v="Banking"/>
    <x v="5"/>
    <n v="48.53"/>
    <n v="421083"/>
    <s v="Insider"/>
    <s v="Unpatched Software"/>
    <s v="AI-based Detection"/>
    <n v="28"/>
  </r>
  <r>
    <s v="Australia"/>
    <x v="2"/>
    <x v="5"/>
    <x v="1"/>
    <s v="Education"/>
    <x v="0"/>
    <n v="94.86"/>
    <n v="127127"/>
    <s v="Unknown"/>
    <s v="Social Engineering"/>
    <s v="Encryption"/>
    <n v="47"/>
  </r>
  <r>
    <s v="China"/>
    <x v="0"/>
    <x v="4"/>
    <x v="5"/>
    <s v="Government"/>
    <x v="4"/>
    <n v="15.92"/>
    <n v="668188"/>
    <s v="Insider"/>
    <s v="Unpatched Software"/>
    <s v="AI-based Detection"/>
    <n v="38"/>
  </r>
  <r>
    <s v="Japan"/>
    <x v="0"/>
    <x v="3"/>
    <x v="4"/>
    <s v="Education"/>
    <x v="0"/>
    <n v="11.28"/>
    <n v="433618"/>
    <s v="Hacker Group"/>
    <s v="Social Engineering"/>
    <s v="Antivirus"/>
    <n v="59"/>
  </r>
  <r>
    <s v="Germany"/>
    <x v="1"/>
    <x v="5"/>
    <x v="5"/>
    <s v="Telecommunications"/>
    <x v="3"/>
    <n v="3.86"/>
    <n v="51176"/>
    <s v="Unknown"/>
    <s v="Social Engineering"/>
    <s v="Encryption"/>
    <n v="61"/>
  </r>
  <r>
    <s v="Germany"/>
    <x v="1"/>
    <x v="4"/>
    <x v="4"/>
    <s v="IT"/>
    <x v="2"/>
    <n v="34.35"/>
    <n v="918452"/>
    <s v="Unknown"/>
    <s v="Weak Passwords"/>
    <s v="AI-based Detection"/>
    <n v="16"/>
  </r>
  <r>
    <s v="Germany"/>
    <x v="1"/>
    <x v="5"/>
    <x v="1"/>
    <s v="Healthcare"/>
    <x v="6"/>
    <n v="84.92"/>
    <n v="152814"/>
    <s v="Nation-state"/>
    <s v="Social Engineering"/>
    <s v="AI-based Detection"/>
    <n v="33"/>
  </r>
  <r>
    <s v="USA"/>
    <x v="5"/>
    <x v="1"/>
    <x v="2"/>
    <s v="Retail"/>
    <x v="1"/>
    <n v="74.569999999999993"/>
    <n v="502149"/>
    <s v="Hacker Group"/>
    <s v="Weak Passwords"/>
    <s v="AI-based Detection"/>
    <n v="29"/>
  </r>
  <r>
    <s v="USA"/>
    <x v="5"/>
    <x v="0"/>
    <x v="1"/>
    <s v="Healthcare"/>
    <x v="6"/>
    <n v="89.81"/>
    <n v="46960"/>
    <s v="Nation-state"/>
    <s v="Zero-day"/>
    <s v="AI-based Detection"/>
    <n v="16"/>
  </r>
  <r>
    <s v="Brazil"/>
    <x v="4"/>
    <x v="1"/>
    <x v="4"/>
    <s v="Government"/>
    <x v="4"/>
    <n v="40.659999999999997"/>
    <n v="651335"/>
    <s v="Insider"/>
    <s v="Weak Passwords"/>
    <s v="Encryption"/>
    <n v="21"/>
  </r>
  <r>
    <s v="Brazil"/>
    <x v="4"/>
    <x v="3"/>
    <x v="3"/>
    <s v="Telecommunications"/>
    <x v="3"/>
    <n v="69.83"/>
    <n v="587034"/>
    <s v="Hacker Group"/>
    <s v="Weak Passwords"/>
    <s v="AI-based Detection"/>
    <n v="35"/>
  </r>
  <r>
    <s v="France"/>
    <x v="1"/>
    <x v="7"/>
    <x v="2"/>
    <s v="Healthcare"/>
    <x v="6"/>
    <n v="79.58"/>
    <n v="856278"/>
    <s v="Hacker Group"/>
    <s v="Zero-day"/>
    <s v="Firewall"/>
    <n v="71"/>
  </r>
  <r>
    <s v="China"/>
    <x v="0"/>
    <x v="6"/>
    <x v="3"/>
    <s v="Banking"/>
    <x v="5"/>
    <n v="79.069999999999993"/>
    <n v="880586"/>
    <s v="Hacker Group"/>
    <s v="Unpatched Software"/>
    <s v="VPN"/>
    <n v="56"/>
  </r>
  <r>
    <s v="USA"/>
    <x v="5"/>
    <x v="0"/>
    <x v="3"/>
    <s v="Government"/>
    <x v="4"/>
    <n v="81.56"/>
    <n v="78873"/>
    <s v="Hacker Group"/>
    <s v="Weak Passwords"/>
    <s v="Encryption"/>
    <n v="27"/>
  </r>
  <r>
    <s v="Australia"/>
    <x v="2"/>
    <x v="1"/>
    <x v="3"/>
    <s v="Banking"/>
    <x v="5"/>
    <n v="62.81"/>
    <n v="810106"/>
    <s v="Hacker Group"/>
    <s v="Weak Passwords"/>
    <s v="Encryption"/>
    <n v="66"/>
  </r>
  <r>
    <s v="Germany"/>
    <x v="1"/>
    <x v="8"/>
    <x v="3"/>
    <s v="Government"/>
    <x v="4"/>
    <n v="28.71"/>
    <n v="937384"/>
    <s v="Hacker Group"/>
    <s v="Unpatched Software"/>
    <s v="Encryption"/>
    <n v="67"/>
  </r>
  <r>
    <s v="Japan"/>
    <x v="0"/>
    <x v="5"/>
    <x v="2"/>
    <s v="Retail"/>
    <x v="1"/>
    <n v="36.68"/>
    <n v="231307"/>
    <s v="Unknown"/>
    <s v="Zero-day"/>
    <s v="Encryption"/>
    <n v="4"/>
  </r>
  <r>
    <s v="China"/>
    <x v="0"/>
    <x v="4"/>
    <x v="3"/>
    <s v="IT"/>
    <x v="2"/>
    <n v="71.75"/>
    <n v="816710"/>
    <s v="Hacker Group"/>
    <s v="Weak Passwords"/>
    <s v="VPN"/>
    <n v="60"/>
  </r>
  <r>
    <s v="USA"/>
    <x v="5"/>
    <x v="0"/>
    <x v="2"/>
    <s v="Telecommunications"/>
    <x v="3"/>
    <n v="17.21"/>
    <n v="896828"/>
    <s v="Unknown"/>
    <s v="Weak Passwords"/>
    <s v="Firewall"/>
    <n v="33"/>
  </r>
  <r>
    <s v="UK"/>
    <x v="1"/>
    <x v="4"/>
    <x v="3"/>
    <s v="Telecommunications"/>
    <x v="3"/>
    <n v="48.47"/>
    <n v="937466"/>
    <s v="Hacker Group"/>
    <s v="Social Engineering"/>
    <s v="AI-based Detection"/>
    <n v="28"/>
  </r>
  <r>
    <s v="China"/>
    <x v="0"/>
    <x v="9"/>
    <x v="3"/>
    <s v="Banking"/>
    <x v="5"/>
    <n v="11.72"/>
    <n v="81518"/>
    <s v="Nation-state"/>
    <s v="Social Engineering"/>
    <s v="VPN"/>
    <n v="47"/>
  </r>
  <r>
    <s v="Brazil"/>
    <x v="4"/>
    <x v="7"/>
    <x v="5"/>
    <s v="IT"/>
    <x v="2"/>
    <n v="1.35"/>
    <n v="371048"/>
    <s v="Hacker Group"/>
    <s v="Zero-day"/>
    <s v="VPN"/>
    <n v="56"/>
  </r>
  <r>
    <s v="USA"/>
    <x v="5"/>
    <x v="0"/>
    <x v="0"/>
    <s v="IT"/>
    <x v="2"/>
    <n v="20.13"/>
    <n v="25946"/>
    <s v="Hacker Group"/>
    <s v="Weak Passwords"/>
    <s v="AI-based Detection"/>
    <n v="68"/>
  </r>
  <r>
    <s v="France"/>
    <x v="1"/>
    <x v="1"/>
    <x v="2"/>
    <s v="Education"/>
    <x v="0"/>
    <n v="14.99"/>
    <n v="942088"/>
    <s v="Insider"/>
    <s v="Zero-day"/>
    <s v="AI-based Detection"/>
    <n v="46"/>
  </r>
  <r>
    <s v="Japan"/>
    <x v="0"/>
    <x v="7"/>
    <x v="5"/>
    <s v="Telecommunications"/>
    <x v="3"/>
    <n v="28.8"/>
    <n v="915532"/>
    <s v="Insider"/>
    <s v="Zero-day"/>
    <s v="Encryption"/>
    <n v="68"/>
  </r>
  <r>
    <s v="USA"/>
    <x v="5"/>
    <x v="3"/>
    <x v="4"/>
    <s v="Government"/>
    <x v="4"/>
    <n v="99.49"/>
    <n v="755576"/>
    <s v="Insider"/>
    <s v="Weak Passwords"/>
    <s v="AI-based Detection"/>
    <n v="23"/>
  </r>
  <r>
    <s v="Brazil"/>
    <x v="4"/>
    <x v="3"/>
    <x v="5"/>
    <s v="Education"/>
    <x v="0"/>
    <n v="6.3"/>
    <n v="661644"/>
    <s v="Insider"/>
    <s v="Social Engineering"/>
    <s v="AI-based Detection"/>
    <n v="29"/>
  </r>
  <r>
    <s v="UK"/>
    <x v="1"/>
    <x v="0"/>
    <x v="3"/>
    <s v="Telecommunications"/>
    <x v="3"/>
    <n v="95.75"/>
    <n v="168951"/>
    <s v="Insider"/>
    <s v="Social Engineering"/>
    <s v="VPN"/>
    <n v="13"/>
  </r>
  <r>
    <s v="Russia"/>
    <x v="3"/>
    <x v="6"/>
    <x v="2"/>
    <s v="IT"/>
    <x v="2"/>
    <n v="49.87"/>
    <n v="816398"/>
    <s v="Insider"/>
    <s v="Social Engineering"/>
    <s v="Encryption"/>
    <n v="39"/>
  </r>
  <r>
    <s v="India"/>
    <x v="0"/>
    <x v="1"/>
    <x v="3"/>
    <s v="Education"/>
    <x v="0"/>
    <n v="83.49"/>
    <n v="79933"/>
    <s v="Hacker Group"/>
    <s v="Zero-day"/>
    <s v="AI-based Detection"/>
    <n v="23"/>
  </r>
  <r>
    <s v="USA"/>
    <x v="5"/>
    <x v="0"/>
    <x v="5"/>
    <s v="Government"/>
    <x v="4"/>
    <n v="83.84"/>
    <n v="506149"/>
    <s v="Nation-state"/>
    <s v="Social Engineering"/>
    <s v="Encryption"/>
    <n v="35"/>
  </r>
  <r>
    <s v="Japan"/>
    <x v="0"/>
    <x v="8"/>
    <x v="0"/>
    <s v="Retail"/>
    <x v="1"/>
    <n v="81.260000000000005"/>
    <n v="245015"/>
    <s v="Nation-state"/>
    <s v="Zero-day"/>
    <s v="Firewall"/>
    <n v="41"/>
  </r>
  <r>
    <s v="Japan"/>
    <x v="0"/>
    <x v="1"/>
    <x v="4"/>
    <s v="Banking"/>
    <x v="5"/>
    <n v="66.81"/>
    <n v="966993"/>
    <s v="Hacker Group"/>
    <s v="Social Engineering"/>
    <s v="VPN"/>
    <n v="64"/>
  </r>
  <r>
    <s v="Australia"/>
    <x v="2"/>
    <x v="4"/>
    <x v="5"/>
    <s v="Education"/>
    <x v="0"/>
    <n v="88.87"/>
    <n v="235062"/>
    <s v="Nation-state"/>
    <s v="Weak Passwords"/>
    <s v="Firewall"/>
    <n v="32"/>
  </r>
  <r>
    <s v="Brazil"/>
    <x v="4"/>
    <x v="6"/>
    <x v="0"/>
    <s v="Healthcare"/>
    <x v="6"/>
    <n v="75.08"/>
    <n v="132520"/>
    <s v="Unknown"/>
    <s v="Zero-day"/>
    <s v="Antivirus"/>
    <n v="56"/>
  </r>
  <r>
    <s v="Germany"/>
    <x v="1"/>
    <x v="4"/>
    <x v="4"/>
    <s v="Retail"/>
    <x v="1"/>
    <n v="56.57"/>
    <n v="869605"/>
    <s v="Unknown"/>
    <s v="Social Engineering"/>
    <s v="VPN"/>
    <n v="51"/>
  </r>
  <r>
    <s v="USA"/>
    <x v="5"/>
    <x v="1"/>
    <x v="0"/>
    <s v="Banking"/>
    <x v="5"/>
    <n v="96.27"/>
    <n v="637264"/>
    <s v="Hacker Group"/>
    <s v="Unpatched Software"/>
    <s v="AI-based Detection"/>
    <n v="11"/>
  </r>
  <r>
    <s v="Russia"/>
    <x v="3"/>
    <x v="8"/>
    <x v="3"/>
    <s v="Banking"/>
    <x v="5"/>
    <n v="45.6"/>
    <n v="759356"/>
    <s v="Insider"/>
    <s v="Social Engineering"/>
    <s v="VPN"/>
    <n v="1"/>
  </r>
  <r>
    <s v="Brazil"/>
    <x v="4"/>
    <x v="8"/>
    <x v="3"/>
    <s v="Education"/>
    <x v="0"/>
    <n v="69.37"/>
    <n v="666096"/>
    <s v="Hacker Group"/>
    <s v="Zero-day"/>
    <s v="Encryption"/>
    <n v="9"/>
  </r>
  <r>
    <s v="India"/>
    <x v="0"/>
    <x v="8"/>
    <x v="4"/>
    <s v="Telecommunications"/>
    <x v="3"/>
    <n v="68.91"/>
    <n v="851981"/>
    <s v="Nation-state"/>
    <s v="Zero-day"/>
    <s v="AI-based Detection"/>
    <n v="57"/>
  </r>
  <r>
    <s v="Australia"/>
    <x v="2"/>
    <x v="2"/>
    <x v="0"/>
    <s v="Banking"/>
    <x v="5"/>
    <n v="14.97"/>
    <n v="214740"/>
    <s v="Nation-state"/>
    <s v="Unpatched Software"/>
    <s v="Encryption"/>
    <n v="57"/>
  </r>
  <r>
    <s v="Brazil"/>
    <x v="4"/>
    <x v="4"/>
    <x v="0"/>
    <s v="Government"/>
    <x v="4"/>
    <n v="35.94"/>
    <n v="372653"/>
    <s v="Hacker Group"/>
    <s v="Weak Passwords"/>
    <s v="VPN"/>
    <n v="60"/>
  </r>
  <r>
    <s v="India"/>
    <x v="0"/>
    <x v="2"/>
    <x v="0"/>
    <s v="Banking"/>
    <x v="5"/>
    <n v="64.23"/>
    <n v="903871"/>
    <s v="Nation-state"/>
    <s v="Unpatched Software"/>
    <s v="Encryption"/>
    <n v="17"/>
  </r>
  <r>
    <s v="India"/>
    <x v="0"/>
    <x v="7"/>
    <x v="5"/>
    <s v="Education"/>
    <x v="0"/>
    <n v="64.290000000000006"/>
    <n v="924049"/>
    <s v="Nation-state"/>
    <s v="Social Engineering"/>
    <s v="VPN"/>
    <n v="5"/>
  </r>
  <r>
    <s v="Australia"/>
    <x v="2"/>
    <x v="9"/>
    <x v="5"/>
    <s v="Government"/>
    <x v="4"/>
    <n v="98.05"/>
    <n v="193983"/>
    <s v="Nation-state"/>
    <s v="Zero-day"/>
    <s v="Antivirus"/>
    <n v="31"/>
  </r>
  <r>
    <s v="Russia"/>
    <x v="3"/>
    <x v="8"/>
    <x v="1"/>
    <s v="Telecommunications"/>
    <x v="3"/>
    <n v="11.04"/>
    <n v="904330"/>
    <s v="Nation-state"/>
    <s v="Weak Passwords"/>
    <s v="VPN"/>
    <n v="49"/>
  </r>
  <r>
    <s v="India"/>
    <x v="0"/>
    <x v="3"/>
    <x v="4"/>
    <s v="Education"/>
    <x v="0"/>
    <n v="52.05"/>
    <n v="874254"/>
    <s v="Nation-state"/>
    <s v="Zero-day"/>
    <s v="Antivirus"/>
    <n v="11"/>
  </r>
  <r>
    <s v="Germany"/>
    <x v="1"/>
    <x v="9"/>
    <x v="2"/>
    <s v="Healthcare"/>
    <x v="6"/>
    <n v="28.81"/>
    <n v="691190"/>
    <s v="Nation-state"/>
    <s v="Unpatched Software"/>
    <s v="Firewall"/>
    <n v="27"/>
  </r>
  <r>
    <s v="China"/>
    <x v="0"/>
    <x v="2"/>
    <x v="3"/>
    <s v="IT"/>
    <x v="2"/>
    <n v="61.42"/>
    <n v="412245"/>
    <s v="Nation-state"/>
    <s v="Social Engineering"/>
    <s v="Encryption"/>
    <n v="48"/>
  </r>
  <r>
    <s v="France"/>
    <x v="1"/>
    <x v="8"/>
    <x v="2"/>
    <s v="Healthcare"/>
    <x v="6"/>
    <n v="53.77"/>
    <n v="302180"/>
    <s v="Insider"/>
    <s v="Weak Passwords"/>
    <s v="AI-based Detection"/>
    <n v="11"/>
  </r>
  <r>
    <s v="USA"/>
    <x v="5"/>
    <x v="4"/>
    <x v="1"/>
    <s v="Government"/>
    <x v="4"/>
    <n v="8.2100000000000009"/>
    <n v="537592"/>
    <s v="Nation-state"/>
    <s v="Social Engineering"/>
    <s v="Antivirus"/>
    <n v="11"/>
  </r>
  <r>
    <s v="Brazil"/>
    <x v="4"/>
    <x v="6"/>
    <x v="4"/>
    <s v="Retail"/>
    <x v="1"/>
    <n v="25.85"/>
    <n v="632061"/>
    <s v="Nation-state"/>
    <s v="Zero-day"/>
    <s v="Antivirus"/>
    <n v="2"/>
  </r>
  <r>
    <s v="Brazil"/>
    <x v="4"/>
    <x v="7"/>
    <x v="3"/>
    <s v="Retail"/>
    <x v="1"/>
    <n v="67.52"/>
    <n v="224815"/>
    <s v="Nation-state"/>
    <s v="Social Engineering"/>
    <s v="Firewall"/>
    <n v="32"/>
  </r>
  <r>
    <s v="India"/>
    <x v="0"/>
    <x v="6"/>
    <x v="3"/>
    <s v="IT"/>
    <x v="2"/>
    <n v="23.91"/>
    <n v="169310"/>
    <s v="Unknown"/>
    <s v="Weak Passwords"/>
    <s v="Encryption"/>
    <n v="36"/>
  </r>
  <r>
    <s v="Japan"/>
    <x v="0"/>
    <x v="5"/>
    <x v="2"/>
    <s v="Telecommunications"/>
    <x v="3"/>
    <n v="86.98"/>
    <n v="635827"/>
    <s v="Nation-state"/>
    <s v="Social Engineering"/>
    <s v="Encryption"/>
    <n v="72"/>
  </r>
  <r>
    <s v="UK"/>
    <x v="1"/>
    <x v="6"/>
    <x v="1"/>
    <s v="IT"/>
    <x v="2"/>
    <n v="63.67"/>
    <n v="560021"/>
    <s v="Unknown"/>
    <s v="Zero-day"/>
    <s v="Encryption"/>
    <n v="43"/>
  </r>
  <r>
    <s v="Japan"/>
    <x v="0"/>
    <x v="8"/>
    <x v="2"/>
    <s v="Government"/>
    <x v="4"/>
    <n v="61.03"/>
    <n v="768506"/>
    <s v="Nation-state"/>
    <s v="Zero-day"/>
    <s v="AI-based Detection"/>
    <n v="11"/>
  </r>
  <r>
    <s v="Australia"/>
    <x v="2"/>
    <x v="3"/>
    <x v="0"/>
    <s v="Healthcare"/>
    <x v="6"/>
    <n v="39.94"/>
    <n v="755469"/>
    <s v="Hacker Group"/>
    <s v="Social Engineering"/>
    <s v="Antivirus"/>
    <n v="58"/>
  </r>
  <r>
    <s v="India"/>
    <x v="0"/>
    <x v="6"/>
    <x v="1"/>
    <s v="Retail"/>
    <x v="1"/>
    <n v="74.05"/>
    <n v="205336"/>
    <s v="Hacker Group"/>
    <s v="Social Engineering"/>
    <s v="AI-based Detection"/>
    <n v="2"/>
  </r>
  <r>
    <s v="France"/>
    <x v="1"/>
    <x v="9"/>
    <x v="3"/>
    <s v="IT"/>
    <x v="2"/>
    <n v="7.52"/>
    <n v="957779"/>
    <s v="Nation-state"/>
    <s v="Social Engineering"/>
    <s v="Encryption"/>
    <n v="17"/>
  </r>
  <r>
    <s v="UK"/>
    <x v="1"/>
    <x v="1"/>
    <x v="5"/>
    <s v="Education"/>
    <x v="0"/>
    <n v="29.47"/>
    <n v="85644"/>
    <s v="Hacker Group"/>
    <s v="Social Engineering"/>
    <s v="AI-based Detection"/>
    <n v="3"/>
  </r>
  <r>
    <s v="France"/>
    <x v="1"/>
    <x v="0"/>
    <x v="2"/>
    <s v="Telecommunications"/>
    <x v="3"/>
    <n v="75.989999999999995"/>
    <n v="561713"/>
    <s v="Insider"/>
    <s v="Unpatched Software"/>
    <s v="Firewall"/>
    <n v="31"/>
  </r>
  <r>
    <s v="Germany"/>
    <x v="1"/>
    <x v="1"/>
    <x v="0"/>
    <s v="Healthcare"/>
    <x v="6"/>
    <n v="53.57"/>
    <n v="287762"/>
    <s v="Insider"/>
    <s v="Weak Passwords"/>
    <s v="Encryption"/>
    <n v="13"/>
  </r>
  <r>
    <s v="India"/>
    <x v="0"/>
    <x v="7"/>
    <x v="0"/>
    <s v="Healthcare"/>
    <x v="6"/>
    <n v="76.08"/>
    <n v="471550"/>
    <s v="Unknown"/>
    <s v="Zero-day"/>
    <s v="VPN"/>
    <n v="5"/>
  </r>
  <r>
    <s v="Japan"/>
    <x v="0"/>
    <x v="3"/>
    <x v="4"/>
    <s v="IT"/>
    <x v="2"/>
    <n v="69.19"/>
    <n v="33209"/>
    <s v="Insider"/>
    <s v="Unpatched Software"/>
    <s v="AI-based Detection"/>
    <n v="66"/>
  </r>
  <r>
    <s v="China"/>
    <x v="0"/>
    <x v="1"/>
    <x v="0"/>
    <s v="Retail"/>
    <x v="1"/>
    <n v="45.83"/>
    <n v="395251"/>
    <s v="Unknown"/>
    <s v="Unpatched Software"/>
    <s v="Encryption"/>
    <n v="33"/>
  </r>
  <r>
    <s v="Germany"/>
    <x v="1"/>
    <x v="0"/>
    <x v="3"/>
    <s v="IT"/>
    <x v="2"/>
    <n v="14.77"/>
    <n v="491791"/>
    <s v="Hacker Group"/>
    <s v="Zero-day"/>
    <s v="Encryption"/>
    <n v="66"/>
  </r>
  <r>
    <s v="Australia"/>
    <x v="2"/>
    <x v="4"/>
    <x v="0"/>
    <s v="Healthcare"/>
    <x v="6"/>
    <n v="53.81"/>
    <n v="279874"/>
    <s v="Hacker Group"/>
    <s v="Unpatched Software"/>
    <s v="AI-based Detection"/>
    <n v="66"/>
  </r>
  <r>
    <s v="France"/>
    <x v="1"/>
    <x v="0"/>
    <x v="5"/>
    <s v="IT"/>
    <x v="2"/>
    <n v="71.94"/>
    <n v="881326"/>
    <s v="Insider"/>
    <s v="Unpatched Software"/>
    <s v="Firewall"/>
    <n v="43"/>
  </r>
  <r>
    <s v="UK"/>
    <x v="1"/>
    <x v="5"/>
    <x v="3"/>
    <s v="IT"/>
    <x v="2"/>
    <n v="68.86"/>
    <n v="749700"/>
    <s v="Nation-state"/>
    <s v="Zero-day"/>
    <s v="AI-based Detection"/>
    <n v="35"/>
  </r>
  <r>
    <s v="UK"/>
    <x v="1"/>
    <x v="6"/>
    <x v="0"/>
    <s v="Government"/>
    <x v="4"/>
    <n v="97.56"/>
    <n v="722445"/>
    <s v="Nation-state"/>
    <s v="Weak Passwords"/>
    <s v="Firewall"/>
    <n v="10"/>
  </r>
  <r>
    <s v="USA"/>
    <x v="5"/>
    <x v="5"/>
    <x v="1"/>
    <s v="Government"/>
    <x v="4"/>
    <n v="84.13"/>
    <n v="695841"/>
    <s v="Nation-state"/>
    <s v="Zero-day"/>
    <s v="AI-based Detection"/>
    <n v="21"/>
  </r>
  <r>
    <s v="USA"/>
    <x v="5"/>
    <x v="9"/>
    <x v="4"/>
    <s v="Government"/>
    <x v="4"/>
    <n v="40.950000000000003"/>
    <n v="803757"/>
    <s v="Hacker Group"/>
    <s v="Social Engineering"/>
    <s v="Firewall"/>
    <n v="33"/>
  </r>
  <r>
    <s v="Japan"/>
    <x v="0"/>
    <x v="6"/>
    <x v="3"/>
    <s v="IT"/>
    <x v="2"/>
    <n v="20.16"/>
    <n v="174510"/>
    <s v="Insider"/>
    <s v="Zero-day"/>
    <s v="AI-based Detection"/>
    <n v="60"/>
  </r>
  <r>
    <s v="Germany"/>
    <x v="1"/>
    <x v="6"/>
    <x v="4"/>
    <s v="Retail"/>
    <x v="1"/>
    <n v="11.51"/>
    <n v="857660"/>
    <s v="Hacker Group"/>
    <s v="Zero-day"/>
    <s v="VPN"/>
    <n v="37"/>
  </r>
  <r>
    <s v="UK"/>
    <x v="1"/>
    <x v="9"/>
    <x v="4"/>
    <s v="Banking"/>
    <x v="5"/>
    <n v="47.67"/>
    <n v="729265"/>
    <s v="Unknown"/>
    <s v="Zero-day"/>
    <s v="Firewall"/>
    <n v="42"/>
  </r>
  <r>
    <s v="India"/>
    <x v="0"/>
    <x v="5"/>
    <x v="0"/>
    <s v="Retail"/>
    <x v="1"/>
    <n v="38.89"/>
    <n v="836604"/>
    <s v="Hacker Group"/>
    <s v="Unpatched Software"/>
    <s v="AI-based Detection"/>
    <n v="44"/>
  </r>
  <r>
    <s v="China"/>
    <x v="0"/>
    <x v="4"/>
    <x v="5"/>
    <s v="Government"/>
    <x v="4"/>
    <n v="91.69"/>
    <n v="885843"/>
    <s v="Insider"/>
    <s v="Unpatched Software"/>
    <s v="AI-based Detection"/>
    <n v="46"/>
  </r>
  <r>
    <s v="France"/>
    <x v="1"/>
    <x v="7"/>
    <x v="2"/>
    <s v="Education"/>
    <x v="0"/>
    <n v="17.940000000000001"/>
    <n v="808798"/>
    <s v="Unknown"/>
    <s v="Social Engineering"/>
    <s v="Encryption"/>
    <n v="60"/>
  </r>
  <r>
    <s v="Russia"/>
    <x v="3"/>
    <x v="3"/>
    <x v="2"/>
    <s v="Telecommunications"/>
    <x v="3"/>
    <n v="30.5"/>
    <n v="401208"/>
    <s v="Hacker Group"/>
    <s v="Unpatched Software"/>
    <s v="VPN"/>
    <n v="10"/>
  </r>
  <r>
    <s v="Japan"/>
    <x v="0"/>
    <x v="8"/>
    <x v="1"/>
    <s v="Healthcare"/>
    <x v="6"/>
    <n v="77.33"/>
    <n v="380970"/>
    <s v="Nation-state"/>
    <s v="Weak Passwords"/>
    <s v="Encryption"/>
    <n v="44"/>
  </r>
  <r>
    <s v="USA"/>
    <x v="5"/>
    <x v="8"/>
    <x v="0"/>
    <s v="Healthcare"/>
    <x v="6"/>
    <n v="70.03"/>
    <n v="248437"/>
    <s v="Hacker Group"/>
    <s v="Social Engineering"/>
    <s v="Encryption"/>
    <n v="70"/>
  </r>
  <r>
    <s v="Australia"/>
    <x v="2"/>
    <x v="2"/>
    <x v="4"/>
    <s v="Retail"/>
    <x v="1"/>
    <n v="66.489999999999995"/>
    <n v="709125"/>
    <s v="Hacker Group"/>
    <s v="Weak Passwords"/>
    <s v="AI-based Detection"/>
    <n v="37"/>
  </r>
  <r>
    <s v="Japan"/>
    <x v="0"/>
    <x v="3"/>
    <x v="5"/>
    <s v="Education"/>
    <x v="0"/>
    <n v="5.33"/>
    <n v="656250"/>
    <s v="Hacker Group"/>
    <s v="Social Engineering"/>
    <s v="Firewall"/>
    <n v="67"/>
  </r>
  <r>
    <s v="India"/>
    <x v="0"/>
    <x v="9"/>
    <x v="1"/>
    <s v="Healthcare"/>
    <x v="6"/>
    <n v="10.46"/>
    <n v="32616"/>
    <s v="Unknown"/>
    <s v="Unpatched Software"/>
    <s v="Firewall"/>
    <n v="63"/>
  </r>
  <r>
    <s v="Australia"/>
    <x v="2"/>
    <x v="1"/>
    <x v="0"/>
    <s v="Healthcare"/>
    <x v="6"/>
    <n v="39.299999999999997"/>
    <n v="290846"/>
    <s v="Unknown"/>
    <s v="Weak Passwords"/>
    <s v="Firewall"/>
    <n v="3"/>
  </r>
  <r>
    <s v="India"/>
    <x v="0"/>
    <x v="5"/>
    <x v="3"/>
    <s v="Banking"/>
    <x v="5"/>
    <n v="23.83"/>
    <n v="557428"/>
    <s v="Insider"/>
    <s v="Unpatched Software"/>
    <s v="VPN"/>
    <n v="38"/>
  </r>
  <r>
    <s v="Japan"/>
    <x v="0"/>
    <x v="7"/>
    <x v="3"/>
    <s v="Banking"/>
    <x v="5"/>
    <n v="59.13"/>
    <n v="182440"/>
    <s v="Insider"/>
    <s v="Zero-day"/>
    <s v="Firewall"/>
    <n v="8"/>
  </r>
  <r>
    <s v="Australia"/>
    <x v="2"/>
    <x v="8"/>
    <x v="3"/>
    <s v="Government"/>
    <x v="4"/>
    <n v="30.24"/>
    <n v="292383"/>
    <s v="Insider"/>
    <s v="Social Engineering"/>
    <s v="Encryption"/>
    <n v="71"/>
  </r>
  <r>
    <s v="France"/>
    <x v="1"/>
    <x v="1"/>
    <x v="3"/>
    <s v="Government"/>
    <x v="4"/>
    <n v="86.82"/>
    <n v="99728"/>
    <s v="Nation-state"/>
    <s v="Unpatched Software"/>
    <s v="VPN"/>
    <n v="44"/>
  </r>
  <r>
    <s v="USA"/>
    <x v="5"/>
    <x v="7"/>
    <x v="3"/>
    <s v="IT"/>
    <x v="2"/>
    <n v="66.39"/>
    <n v="365006"/>
    <s v="Insider"/>
    <s v="Weak Passwords"/>
    <s v="VPN"/>
    <n v="47"/>
  </r>
  <r>
    <s v="Russia"/>
    <x v="3"/>
    <x v="0"/>
    <x v="1"/>
    <s v="Telecommunications"/>
    <x v="3"/>
    <n v="61.11"/>
    <n v="605427"/>
    <s v="Nation-state"/>
    <s v="Zero-day"/>
    <s v="Encryption"/>
    <n v="33"/>
  </r>
  <r>
    <s v="USA"/>
    <x v="5"/>
    <x v="6"/>
    <x v="5"/>
    <s v="Retail"/>
    <x v="1"/>
    <n v="7.65"/>
    <n v="864358"/>
    <s v="Hacker Group"/>
    <s v="Unpatched Software"/>
    <s v="VPN"/>
    <n v="11"/>
  </r>
  <r>
    <s v="USA"/>
    <x v="5"/>
    <x v="4"/>
    <x v="1"/>
    <s v="Retail"/>
    <x v="1"/>
    <n v="9.82"/>
    <n v="610968"/>
    <s v="Unknown"/>
    <s v="Unpatched Software"/>
    <s v="Antivirus"/>
    <n v="26"/>
  </r>
  <r>
    <s v="China"/>
    <x v="0"/>
    <x v="4"/>
    <x v="3"/>
    <s v="IT"/>
    <x v="2"/>
    <n v="67.28"/>
    <n v="413150"/>
    <s v="Hacker Group"/>
    <s v="Social Engineering"/>
    <s v="Firewall"/>
    <n v="27"/>
  </r>
  <r>
    <s v="USA"/>
    <x v="5"/>
    <x v="1"/>
    <x v="5"/>
    <s v="Education"/>
    <x v="0"/>
    <n v="13.14"/>
    <n v="681956"/>
    <s v="Nation-state"/>
    <s v="Social Engineering"/>
    <s v="Antivirus"/>
    <n v="35"/>
  </r>
  <r>
    <s v="Australia"/>
    <x v="2"/>
    <x v="4"/>
    <x v="2"/>
    <s v="IT"/>
    <x v="2"/>
    <n v="84.46"/>
    <n v="94162"/>
    <s v="Unknown"/>
    <s v="Weak Passwords"/>
    <s v="Firewall"/>
    <n v="15"/>
  </r>
  <r>
    <s v="France"/>
    <x v="1"/>
    <x v="5"/>
    <x v="2"/>
    <s v="Retail"/>
    <x v="1"/>
    <n v="9.43"/>
    <n v="565002"/>
    <s v="Hacker Group"/>
    <s v="Unpatched Software"/>
    <s v="Firewall"/>
    <n v="72"/>
  </r>
  <r>
    <s v="France"/>
    <x v="1"/>
    <x v="1"/>
    <x v="0"/>
    <s v="Retail"/>
    <x v="1"/>
    <n v="90.69"/>
    <n v="275185"/>
    <s v="Nation-state"/>
    <s v="Zero-day"/>
    <s v="Encryption"/>
    <n v="20"/>
  </r>
  <r>
    <s v="Russia"/>
    <x v="3"/>
    <x v="8"/>
    <x v="3"/>
    <s v="Retail"/>
    <x v="1"/>
    <n v="37.47"/>
    <n v="476758"/>
    <s v="Hacker Group"/>
    <s v="Unpatched Software"/>
    <s v="AI-based Detection"/>
    <n v="19"/>
  </r>
  <r>
    <s v="USA"/>
    <x v="5"/>
    <x v="2"/>
    <x v="4"/>
    <s v="Banking"/>
    <x v="5"/>
    <n v="7.2"/>
    <n v="312607"/>
    <s v="Hacker Group"/>
    <s v="Weak Passwords"/>
    <s v="Antivirus"/>
    <n v="24"/>
  </r>
  <r>
    <s v="Russia"/>
    <x v="3"/>
    <x v="1"/>
    <x v="0"/>
    <s v="Banking"/>
    <x v="5"/>
    <n v="94.15"/>
    <n v="963192"/>
    <s v="Hacker Group"/>
    <s v="Weak Passwords"/>
    <s v="VPN"/>
    <n v="7"/>
  </r>
  <r>
    <s v="Australia"/>
    <x v="2"/>
    <x v="7"/>
    <x v="5"/>
    <s v="Healthcare"/>
    <x v="6"/>
    <n v="42.15"/>
    <n v="680874"/>
    <s v="Unknown"/>
    <s v="Zero-day"/>
    <s v="Antivirus"/>
    <n v="8"/>
  </r>
  <r>
    <s v="France"/>
    <x v="1"/>
    <x v="3"/>
    <x v="3"/>
    <s v="Government"/>
    <x v="4"/>
    <n v="15.71"/>
    <n v="904770"/>
    <s v="Hacker Group"/>
    <s v="Social Engineering"/>
    <s v="Antivirus"/>
    <n v="4"/>
  </r>
  <r>
    <s v="USA"/>
    <x v="5"/>
    <x v="6"/>
    <x v="4"/>
    <s v="Government"/>
    <x v="4"/>
    <n v="98.46"/>
    <n v="429452"/>
    <s v="Hacker Group"/>
    <s v="Weak Passwords"/>
    <s v="Antivirus"/>
    <n v="6"/>
  </r>
  <r>
    <s v="USA"/>
    <x v="5"/>
    <x v="3"/>
    <x v="1"/>
    <s v="Healthcare"/>
    <x v="6"/>
    <n v="51.71"/>
    <n v="858128"/>
    <s v="Hacker Group"/>
    <s v="Social Engineering"/>
    <s v="Antivirus"/>
    <n v="35"/>
  </r>
  <r>
    <s v="China"/>
    <x v="0"/>
    <x v="8"/>
    <x v="5"/>
    <s v="Education"/>
    <x v="0"/>
    <n v="42.26"/>
    <n v="615849"/>
    <s v="Nation-state"/>
    <s v="Unpatched Software"/>
    <s v="Encryption"/>
    <n v="44"/>
  </r>
  <r>
    <s v="UK"/>
    <x v="1"/>
    <x v="0"/>
    <x v="0"/>
    <s v="Education"/>
    <x v="0"/>
    <n v="99.45"/>
    <n v="467349"/>
    <s v="Nation-state"/>
    <s v="Zero-day"/>
    <s v="Firewall"/>
    <n v="44"/>
  </r>
  <r>
    <s v="France"/>
    <x v="1"/>
    <x v="8"/>
    <x v="4"/>
    <s v="Retail"/>
    <x v="1"/>
    <n v="63.74"/>
    <n v="235418"/>
    <s v="Nation-state"/>
    <s v="Weak Passwords"/>
    <s v="Encryption"/>
    <n v="28"/>
  </r>
  <r>
    <s v="Australia"/>
    <x v="2"/>
    <x v="1"/>
    <x v="4"/>
    <s v="IT"/>
    <x v="2"/>
    <n v="5.05"/>
    <n v="823606"/>
    <s v="Insider"/>
    <s v="Weak Passwords"/>
    <s v="Encryption"/>
    <n v="25"/>
  </r>
  <r>
    <s v="China"/>
    <x v="0"/>
    <x v="9"/>
    <x v="4"/>
    <s v="IT"/>
    <x v="2"/>
    <n v="89.38"/>
    <n v="923489"/>
    <s v="Nation-state"/>
    <s v="Unpatched Software"/>
    <s v="Firewall"/>
    <n v="66"/>
  </r>
  <r>
    <s v="USA"/>
    <x v="5"/>
    <x v="2"/>
    <x v="0"/>
    <s v="IT"/>
    <x v="2"/>
    <n v="58.57"/>
    <n v="630793"/>
    <s v="Hacker Group"/>
    <s v="Social Engineering"/>
    <s v="AI-based Detection"/>
    <n v="64"/>
  </r>
  <r>
    <s v="France"/>
    <x v="1"/>
    <x v="7"/>
    <x v="4"/>
    <s v="Education"/>
    <x v="0"/>
    <n v="65.83"/>
    <n v="691903"/>
    <s v="Unknown"/>
    <s v="Zero-day"/>
    <s v="VPN"/>
    <n v="54"/>
  </r>
  <r>
    <s v="UK"/>
    <x v="1"/>
    <x v="0"/>
    <x v="0"/>
    <s v="Government"/>
    <x v="4"/>
    <n v="79.790000000000006"/>
    <n v="133632"/>
    <s v="Hacker Group"/>
    <s v="Weak Passwords"/>
    <s v="Firewall"/>
    <n v="8"/>
  </r>
  <r>
    <s v="Australia"/>
    <x v="2"/>
    <x v="1"/>
    <x v="0"/>
    <s v="Banking"/>
    <x v="5"/>
    <n v="90.5"/>
    <n v="42278"/>
    <s v="Insider"/>
    <s v="Weak Passwords"/>
    <s v="AI-based Detection"/>
    <n v="45"/>
  </r>
  <r>
    <s v="Germany"/>
    <x v="1"/>
    <x v="4"/>
    <x v="0"/>
    <s v="IT"/>
    <x v="2"/>
    <n v="2.1"/>
    <n v="176471"/>
    <s v="Unknown"/>
    <s v="Zero-day"/>
    <s v="VPN"/>
    <n v="9"/>
  </r>
  <r>
    <s v="India"/>
    <x v="0"/>
    <x v="7"/>
    <x v="4"/>
    <s v="Telecommunications"/>
    <x v="3"/>
    <n v="63.72"/>
    <n v="916516"/>
    <s v="Hacker Group"/>
    <s v="Social Engineering"/>
    <s v="Encryption"/>
    <n v="68"/>
  </r>
  <r>
    <s v="Japan"/>
    <x v="0"/>
    <x v="5"/>
    <x v="4"/>
    <s v="Government"/>
    <x v="4"/>
    <n v="87.8"/>
    <n v="510002"/>
    <s v="Hacker Group"/>
    <s v="Social Engineering"/>
    <s v="Firewall"/>
    <n v="62"/>
  </r>
  <r>
    <s v="UK"/>
    <x v="1"/>
    <x v="7"/>
    <x v="5"/>
    <s v="IT"/>
    <x v="2"/>
    <n v="82.45"/>
    <n v="435994"/>
    <s v="Nation-state"/>
    <s v="Unpatched Software"/>
    <s v="Encryption"/>
    <n v="51"/>
  </r>
  <r>
    <s v="India"/>
    <x v="0"/>
    <x v="4"/>
    <x v="1"/>
    <s v="IT"/>
    <x v="2"/>
    <n v="66.19"/>
    <n v="537670"/>
    <s v="Hacker Group"/>
    <s v="Unpatched Software"/>
    <s v="Encryption"/>
    <n v="55"/>
  </r>
  <r>
    <s v="Russia"/>
    <x v="3"/>
    <x v="6"/>
    <x v="5"/>
    <s v="Banking"/>
    <x v="5"/>
    <n v="39.619999999999997"/>
    <n v="850339"/>
    <s v="Hacker Group"/>
    <s v="Social Engineering"/>
    <s v="Firewall"/>
    <n v="50"/>
  </r>
  <r>
    <s v="Japan"/>
    <x v="0"/>
    <x v="8"/>
    <x v="3"/>
    <s v="Government"/>
    <x v="4"/>
    <n v="35.46"/>
    <n v="937562"/>
    <s v="Unknown"/>
    <s v="Zero-day"/>
    <s v="Firewall"/>
    <n v="10"/>
  </r>
  <r>
    <s v="France"/>
    <x v="1"/>
    <x v="9"/>
    <x v="5"/>
    <s v="Government"/>
    <x v="4"/>
    <n v="10.62"/>
    <n v="405267"/>
    <s v="Nation-state"/>
    <s v="Unpatched Software"/>
    <s v="AI-based Detection"/>
    <n v="5"/>
  </r>
  <r>
    <s v="China"/>
    <x v="0"/>
    <x v="6"/>
    <x v="3"/>
    <s v="Government"/>
    <x v="4"/>
    <n v="80.760000000000005"/>
    <n v="346279"/>
    <s v="Unknown"/>
    <s v="Zero-day"/>
    <s v="Encryption"/>
    <n v="59"/>
  </r>
  <r>
    <s v="Brazil"/>
    <x v="4"/>
    <x v="4"/>
    <x v="3"/>
    <s v="Telecommunications"/>
    <x v="3"/>
    <n v="10.45"/>
    <n v="889928"/>
    <s v="Nation-state"/>
    <s v="Zero-day"/>
    <s v="Encryption"/>
    <n v="63"/>
  </r>
  <r>
    <s v="France"/>
    <x v="1"/>
    <x v="3"/>
    <x v="4"/>
    <s v="Healthcare"/>
    <x v="6"/>
    <n v="0.95"/>
    <n v="376206"/>
    <s v="Unknown"/>
    <s v="Unpatched Software"/>
    <s v="Antivirus"/>
    <n v="44"/>
  </r>
  <r>
    <s v="India"/>
    <x v="0"/>
    <x v="3"/>
    <x v="1"/>
    <s v="IT"/>
    <x v="2"/>
    <n v="27.14"/>
    <n v="227433"/>
    <s v="Unknown"/>
    <s v="Unpatched Software"/>
    <s v="Antivirus"/>
    <n v="13"/>
  </r>
  <r>
    <s v="Germany"/>
    <x v="1"/>
    <x v="5"/>
    <x v="1"/>
    <s v="Healthcare"/>
    <x v="6"/>
    <n v="54.79"/>
    <n v="393779"/>
    <s v="Nation-state"/>
    <s v="Weak Passwords"/>
    <s v="Encryption"/>
    <n v="39"/>
  </r>
  <r>
    <s v="Russia"/>
    <x v="3"/>
    <x v="6"/>
    <x v="1"/>
    <s v="IT"/>
    <x v="2"/>
    <n v="41.08"/>
    <n v="529025"/>
    <s v="Insider"/>
    <s v="Unpatched Software"/>
    <s v="AI-based Detection"/>
    <n v="42"/>
  </r>
  <r>
    <s v="Brazil"/>
    <x v="4"/>
    <x v="2"/>
    <x v="2"/>
    <s v="Education"/>
    <x v="0"/>
    <n v="8.94"/>
    <n v="451311"/>
    <s v="Unknown"/>
    <s v="Weak Passwords"/>
    <s v="Encryption"/>
    <n v="14"/>
  </r>
  <r>
    <s v="India"/>
    <x v="0"/>
    <x v="1"/>
    <x v="1"/>
    <s v="Education"/>
    <x v="0"/>
    <n v="98.11"/>
    <n v="677198"/>
    <s v="Unknown"/>
    <s v="Social Engineering"/>
    <s v="VPN"/>
    <n v="28"/>
  </r>
  <r>
    <s v="Russia"/>
    <x v="3"/>
    <x v="2"/>
    <x v="2"/>
    <s v="Healthcare"/>
    <x v="6"/>
    <n v="9.4"/>
    <n v="480988"/>
    <s v="Nation-state"/>
    <s v="Unpatched Software"/>
    <s v="Encryption"/>
    <n v="59"/>
  </r>
  <r>
    <s v="Australia"/>
    <x v="2"/>
    <x v="7"/>
    <x v="1"/>
    <s v="Telecommunications"/>
    <x v="3"/>
    <n v="46.39"/>
    <n v="605536"/>
    <s v="Nation-state"/>
    <s v="Unpatched Software"/>
    <s v="VPN"/>
    <n v="61"/>
  </r>
  <r>
    <s v="Brazil"/>
    <x v="4"/>
    <x v="3"/>
    <x v="1"/>
    <s v="Banking"/>
    <x v="5"/>
    <n v="30.61"/>
    <n v="910960"/>
    <s v="Nation-state"/>
    <s v="Social Engineering"/>
    <s v="Antivirus"/>
    <n v="31"/>
  </r>
  <r>
    <s v="China"/>
    <x v="0"/>
    <x v="3"/>
    <x v="1"/>
    <s v="Banking"/>
    <x v="5"/>
    <n v="43.98"/>
    <n v="386308"/>
    <s v="Nation-state"/>
    <s v="Weak Passwords"/>
    <s v="Antivirus"/>
    <n v="3"/>
  </r>
  <r>
    <s v="Australia"/>
    <x v="2"/>
    <x v="1"/>
    <x v="2"/>
    <s v="Banking"/>
    <x v="5"/>
    <n v="54.38"/>
    <n v="100855"/>
    <s v="Unknown"/>
    <s v="Social Engineering"/>
    <s v="VPN"/>
    <n v="2"/>
  </r>
  <r>
    <s v="China"/>
    <x v="0"/>
    <x v="5"/>
    <x v="5"/>
    <s v="Education"/>
    <x v="0"/>
    <n v="23.74"/>
    <n v="317922"/>
    <s v="Insider"/>
    <s v="Social Engineering"/>
    <s v="Antivirus"/>
    <n v="18"/>
  </r>
  <r>
    <s v="USA"/>
    <x v="5"/>
    <x v="3"/>
    <x v="3"/>
    <s v="IT"/>
    <x v="2"/>
    <n v="82.13"/>
    <n v="220618"/>
    <s v="Unknown"/>
    <s v="Weak Passwords"/>
    <s v="Firewall"/>
    <n v="59"/>
  </r>
  <r>
    <s v="India"/>
    <x v="0"/>
    <x v="7"/>
    <x v="1"/>
    <s v="Telecommunications"/>
    <x v="3"/>
    <n v="24.7"/>
    <n v="825941"/>
    <s v="Hacker Group"/>
    <s v="Unpatched Software"/>
    <s v="VPN"/>
    <n v="54"/>
  </r>
  <r>
    <s v="China"/>
    <x v="0"/>
    <x v="6"/>
    <x v="5"/>
    <s v="Education"/>
    <x v="0"/>
    <n v="60.9"/>
    <n v="331234"/>
    <s v="Unknown"/>
    <s v="Social Engineering"/>
    <s v="Antivirus"/>
    <n v="3"/>
  </r>
  <r>
    <s v="China"/>
    <x v="0"/>
    <x v="9"/>
    <x v="2"/>
    <s v="Telecommunications"/>
    <x v="3"/>
    <n v="14.61"/>
    <n v="855055"/>
    <s v="Hacker Group"/>
    <s v="Unpatched Software"/>
    <s v="Antivirus"/>
    <n v="59"/>
  </r>
  <r>
    <s v="Japan"/>
    <x v="0"/>
    <x v="6"/>
    <x v="3"/>
    <s v="Telecommunications"/>
    <x v="3"/>
    <n v="34.31"/>
    <n v="305329"/>
    <s v="Unknown"/>
    <s v="Unpatched Software"/>
    <s v="Firewall"/>
    <n v="40"/>
  </r>
  <r>
    <s v="Japan"/>
    <x v="0"/>
    <x v="9"/>
    <x v="0"/>
    <s v="Government"/>
    <x v="4"/>
    <n v="32.39"/>
    <n v="442923"/>
    <s v="Nation-state"/>
    <s v="Social Engineering"/>
    <s v="Encryption"/>
    <n v="57"/>
  </r>
  <r>
    <s v="UK"/>
    <x v="1"/>
    <x v="7"/>
    <x v="1"/>
    <s v="Banking"/>
    <x v="5"/>
    <n v="79.3"/>
    <n v="893277"/>
    <s v="Unknown"/>
    <s v="Social Engineering"/>
    <s v="Firewall"/>
    <n v="15"/>
  </r>
  <r>
    <s v="China"/>
    <x v="0"/>
    <x v="9"/>
    <x v="5"/>
    <s v="Healthcare"/>
    <x v="6"/>
    <n v="30.86"/>
    <n v="240532"/>
    <s v="Insider"/>
    <s v="Weak Passwords"/>
    <s v="Encryption"/>
    <n v="64"/>
  </r>
  <r>
    <s v="USA"/>
    <x v="5"/>
    <x v="4"/>
    <x v="3"/>
    <s v="Healthcare"/>
    <x v="6"/>
    <n v="93.14"/>
    <n v="947960"/>
    <s v="Nation-state"/>
    <s v="Weak Passwords"/>
    <s v="Firewall"/>
    <n v="55"/>
  </r>
  <r>
    <s v="Brazil"/>
    <x v="4"/>
    <x v="3"/>
    <x v="5"/>
    <s v="Healthcare"/>
    <x v="6"/>
    <n v="52.87"/>
    <n v="437283"/>
    <s v="Insider"/>
    <s v="Zero-day"/>
    <s v="Antivirus"/>
    <n v="30"/>
  </r>
  <r>
    <s v="China"/>
    <x v="0"/>
    <x v="0"/>
    <x v="5"/>
    <s v="Healthcare"/>
    <x v="6"/>
    <n v="29.61"/>
    <n v="761390"/>
    <s v="Insider"/>
    <s v="Weak Passwords"/>
    <s v="Antivirus"/>
    <n v="7"/>
  </r>
  <r>
    <s v="France"/>
    <x v="1"/>
    <x v="0"/>
    <x v="0"/>
    <s v="Retail"/>
    <x v="1"/>
    <n v="25.75"/>
    <n v="998507"/>
    <s v="Insider"/>
    <s v="Weak Passwords"/>
    <s v="AI-based Detection"/>
    <n v="15"/>
  </r>
  <r>
    <s v="India"/>
    <x v="0"/>
    <x v="1"/>
    <x v="3"/>
    <s v="Retail"/>
    <x v="1"/>
    <n v="82.17"/>
    <n v="593329"/>
    <s v="Hacker Group"/>
    <s v="Unpatched Software"/>
    <s v="AI-based Detection"/>
    <n v="62"/>
  </r>
  <r>
    <s v="UK"/>
    <x v="1"/>
    <x v="0"/>
    <x v="0"/>
    <s v="Banking"/>
    <x v="5"/>
    <n v="60.07"/>
    <n v="197590"/>
    <s v="Insider"/>
    <s v="Zero-day"/>
    <s v="Encryption"/>
    <n v="62"/>
  </r>
  <r>
    <s v="Japan"/>
    <x v="0"/>
    <x v="1"/>
    <x v="1"/>
    <s v="Banking"/>
    <x v="5"/>
    <n v="50.75"/>
    <n v="53111"/>
    <s v="Hacker Group"/>
    <s v="Social Engineering"/>
    <s v="Antivirus"/>
    <n v="15"/>
  </r>
  <r>
    <s v="Australia"/>
    <x v="2"/>
    <x v="1"/>
    <x v="0"/>
    <s v="Retail"/>
    <x v="1"/>
    <n v="14.88"/>
    <n v="69641"/>
    <s v="Hacker Group"/>
    <s v="Unpatched Software"/>
    <s v="Firewall"/>
    <n v="54"/>
  </r>
  <r>
    <s v="Germany"/>
    <x v="1"/>
    <x v="6"/>
    <x v="3"/>
    <s v="IT"/>
    <x v="2"/>
    <n v="73.98"/>
    <n v="953770"/>
    <s v="Insider"/>
    <s v="Weak Passwords"/>
    <s v="Firewall"/>
    <n v="54"/>
  </r>
  <r>
    <s v="Japan"/>
    <x v="0"/>
    <x v="5"/>
    <x v="4"/>
    <s v="Retail"/>
    <x v="1"/>
    <n v="42.33"/>
    <n v="643549"/>
    <s v="Nation-state"/>
    <s v="Weak Passwords"/>
    <s v="VPN"/>
    <n v="20"/>
  </r>
  <r>
    <s v="Brazil"/>
    <x v="4"/>
    <x v="6"/>
    <x v="2"/>
    <s v="Education"/>
    <x v="0"/>
    <n v="77.98"/>
    <n v="899279"/>
    <s v="Insider"/>
    <s v="Zero-day"/>
    <s v="Firewall"/>
    <n v="39"/>
  </r>
  <r>
    <s v="India"/>
    <x v="0"/>
    <x v="4"/>
    <x v="1"/>
    <s v="Education"/>
    <x v="0"/>
    <n v="8.5500000000000007"/>
    <n v="857887"/>
    <s v="Unknown"/>
    <s v="Social Engineering"/>
    <s v="Firewall"/>
    <n v="44"/>
  </r>
  <r>
    <s v="Russia"/>
    <x v="3"/>
    <x v="4"/>
    <x v="0"/>
    <s v="Government"/>
    <x v="4"/>
    <n v="30.57"/>
    <n v="503775"/>
    <s v="Unknown"/>
    <s v="Zero-day"/>
    <s v="VPN"/>
    <n v="71"/>
  </r>
  <r>
    <s v="Japan"/>
    <x v="0"/>
    <x v="7"/>
    <x v="4"/>
    <s v="IT"/>
    <x v="2"/>
    <n v="36.979999999999997"/>
    <n v="452892"/>
    <s v="Unknown"/>
    <s v="Weak Passwords"/>
    <s v="VPN"/>
    <n v="17"/>
  </r>
  <r>
    <s v="Russia"/>
    <x v="3"/>
    <x v="3"/>
    <x v="1"/>
    <s v="Healthcare"/>
    <x v="6"/>
    <n v="24.06"/>
    <n v="327566"/>
    <s v="Unknown"/>
    <s v="Unpatched Software"/>
    <s v="AI-based Detection"/>
    <n v="6"/>
  </r>
  <r>
    <s v="Australia"/>
    <x v="2"/>
    <x v="3"/>
    <x v="1"/>
    <s v="Education"/>
    <x v="0"/>
    <n v="50.66"/>
    <n v="851204"/>
    <s v="Insider"/>
    <s v="Zero-day"/>
    <s v="Firewall"/>
    <n v="3"/>
  </r>
  <r>
    <s v="UK"/>
    <x v="1"/>
    <x v="1"/>
    <x v="2"/>
    <s v="Government"/>
    <x v="4"/>
    <n v="79.27"/>
    <n v="923309"/>
    <s v="Hacker Group"/>
    <s v="Unpatched Software"/>
    <s v="Firewall"/>
    <n v="29"/>
  </r>
  <r>
    <s v="Brazil"/>
    <x v="4"/>
    <x v="5"/>
    <x v="0"/>
    <s v="Banking"/>
    <x v="5"/>
    <n v="71.86"/>
    <n v="151590"/>
    <s v="Nation-state"/>
    <s v="Zero-day"/>
    <s v="Antivirus"/>
    <n v="30"/>
  </r>
  <r>
    <s v="UK"/>
    <x v="1"/>
    <x v="6"/>
    <x v="3"/>
    <s v="Education"/>
    <x v="0"/>
    <n v="21.01"/>
    <n v="452432"/>
    <s v="Nation-state"/>
    <s v="Unpatched Software"/>
    <s v="Firewall"/>
    <n v="8"/>
  </r>
  <r>
    <s v="Japan"/>
    <x v="0"/>
    <x v="7"/>
    <x v="1"/>
    <s v="Retail"/>
    <x v="1"/>
    <n v="95.38"/>
    <n v="769596"/>
    <s v="Nation-state"/>
    <s v="Weak Passwords"/>
    <s v="VPN"/>
    <n v="65"/>
  </r>
  <r>
    <s v="Germany"/>
    <x v="1"/>
    <x v="6"/>
    <x v="0"/>
    <s v="Banking"/>
    <x v="5"/>
    <n v="14.79"/>
    <n v="407151"/>
    <s v="Unknown"/>
    <s v="Weak Passwords"/>
    <s v="Antivirus"/>
    <n v="37"/>
  </r>
  <r>
    <s v="Brazil"/>
    <x v="4"/>
    <x v="5"/>
    <x v="3"/>
    <s v="IT"/>
    <x v="2"/>
    <n v="45.97"/>
    <n v="312555"/>
    <s v="Nation-state"/>
    <s v="Social Engineering"/>
    <s v="AI-based Detection"/>
    <n v="67"/>
  </r>
  <r>
    <s v="Brazil"/>
    <x v="4"/>
    <x v="0"/>
    <x v="2"/>
    <s v="Government"/>
    <x v="4"/>
    <n v="76.39"/>
    <n v="311908"/>
    <s v="Unknown"/>
    <s v="Weak Passwords"/>
    <s v="Encryption"/>
    <n v="68"/>
  </r>
  <r>
    <s v="China"/>
    <x v="0"/>
    <x v="3"/>
    <x v="5"/>
    <s v="Banking"/>
    <x v="5"/>
    <n v="68.55"/>
    <n v="59979"/>
    <s v="Insider"/>
    <s v="Zero-day"/>
    <s v="Firewall"/>
    <n v="41"/>
  </r>
  <r>
    <s v="Japan"/>
    <x v="0"/>
    <x v="0"/>
    <x v="5"/>
    <s v="IT"/>
    <x v="2"/>
    <n v="9.86"/>
    <n v="233545"/>
    <s v="Unknown"/>
    <s v="Zero-day"/>
    <s v="Antivirus"/>
    <n v="55"/>
  </r>
  <r>
    <s v="France"/>
    <x v="1"/>
    <x v="9"/>
    <x v="2"/>
    <s v="Retail"/>
    <x v="1"/>
    <n v="89.85"/>
    <n v="722081"/>
    <s v="Hacker Group"/>
    <s v="Zero-day"/>
    <s v="VPN"/>
    <n v="33"/>
  </r>
  <r>
    <s v="Russia"/>
    <x v="3"/>
    <x v="2"/>
    <x v="4"/>
    <s v="Healthcare"/>
    <x v="6"/>
    <n v="76.989999999999995"/>
    <n v="873037"/>
    <s v="Nation-state"/>
    <s v="Unpatched Software"/>
    <s v="Antivirus"/>
    <n v="31"/>
  </r>
  <r>
    <s v="India"/>
    <x v="0"/>
    <x v="6"/>
    <x v="5"/>
    <s v="IT"/>
    <x v="2"/>
    <n v="12.08"/>
    <n v="482213"/>
    <s v="Nation-state"/>
    <s v="Social Engineering"/>
    <s v="AI-based Detection"/>
    <n v="3"/>
  </r>
  <r>
    <s v="India"/>
    <x v="0"/>
    <x v="9"/>
    <x v="0"/>
    <s v="Education"/>
    <x v="0"/>
    <n v="39.72"/>
    <n v="512850"/>
    <s v="Hacker Group"/>
    <s v="Zero-day"/>
    <s v="Antivirus"/>
    <n v="15"/>
  </r>
  <r>
    <s v="China"/>
    <x v="0"/>
    <x v="5"/>
    <x v="2"/>
    <s v="Telecommunications"/>
    <x v="3"/>
    <n v="37.729999999999997"/>
    <n v="849834"/>
    <s v="Hacker Group"/>
    <s v="Zero-day"/>
    <s v="AI-based Detection"/>
    <n v="56"/>
  </r>
  <r>
    <s v="Brazil"/>
    <x v="4"/>
    <x v="6"/>
    <x v="5"/>
    <s v="Retail"/>
    <x v="1"/>
    <n v="78.03"/>
    <n v="660707"/>
    <s v="Insider"/>
    <s v="Unpatched Software"/>
    <s v="Firewall"/>
    <n v="11"/>
  </r>
  <r>
    <s v="USA"/>
    <x v="5"/>
    <x v="8"/>
    <x v="1"/>
    <s v="Education"/>
    <x v="0"/>
    <n v="6.77"/>
    <n v="697935"/>
    <s v="Unknown"/>
    <s v="Social Engineering"/>
    <s v="AI-based Detection"/>
    <n v="16"/>
  </r>
  <r>
    <s v="Russia"/>
    <x v="3"/>
    <x v="0"/>
    <x v="5"/>
    <s v="IT"/>
    <x v="2"/>
    <n v="71.92"/>
    <n v="500655"/>
    <s v="Nation-state"/>
    <s v="Zero-day"/>
    <s v="AI-based Detection"/>
    <n v="8"/>
  </r>
  <r>
    <s v="USA"/>
    <x v="5"/>
    <x v="9"/>
    <x v="1"/>
    <s v="IT"/>
    <x v="2"/>
    <n v="95.79"/>
    <n v="239343"/>
    <s v="Nation-state"/>
    <s v="Zero-day"/>
    <s v="VPN"/>
    <n v="63"/>
  </r>
  <r>
    <s v="China"/>
    <x v="0"/>
    <x v="5"/>
    <x v="0"/>
    <s v="Retail"/>
    <x v="1"/>
    <n v="90.04"/>
    <n v="143728"/>
    <s v="Unknown"/>
    <s v="Zero-day"/>
    <s v="AI-based Detection"/>
    <n v="57"/>
  </r>
  <r>
    <s v="USA"/>
    <x v="5"/>
    <x v="9"/>
    <x v="0"/>
    <s v="Retail"/>
    <x v="1"/>
    <n v="99.64"/>
    <n v="464717"/>
    <s v="Insider"/>
    <s v="Weak Passwords"/>
    <s v="VPN"/>
    <n v="27"/>
  </r>
  <r>
    <s v="Russia"/>
    <x v="3"/>
    <x v="3"/>
    <x v="4"/>
    <s v="Education"/>
    <x v="0"/>
    <n v="1.25"/>
    <n v="351063"/>
    <s v="Nation-state"/>
    <s v="Weak Passwords"/>
    <s v="Firewall"/>
    <n v="56"/>
  </r>
  <r>
    <s v="Australia"/>
    <x v="2"/>
    <x v="7"/>
    <x v="3"/>
    <s v="Government"/>
    <x v="4"/>
    <n v="13.96"/>
    <n v="479025"/>
    <s v="Nation-state"/>
    <s v="Zero-day"/>
    <s v="Antivirus"/>
    <n v="54"/>
  </r>
  <r>
    <s v="Germany"/>
    <x v="1"/>
    <x v="8"/>
    <x v="3"/>
    <s v="Banking"/>
    <x v="5"/>
    <n v="1.62"/>
    <n v="823004"/>
    <s v="Nation-state"/>
    <s v="Zero-day"/>
    <s v="Encryption"/>
    <n v="22"/>
  </r>
  <r>
    <s v="Russia"/>
    <x v="3"/>
    <x v="8"/>
    <x v="3"/>
    <s v="Education"/>
    <x v="0"/>
    <n v="18.47"/>
    <n v="394957"/>
    <s v="Hacker Group"/>
    <s v="Weak Passwords"/>
    <s v="Antivirus"/>
    <n v="27"/>
  </r>
  <r>
    <s v="France"/>
    <x v="1"/>
    <x v="0"/>
    <x v="0"/>
    <s v="Telecommunications"/>
    <x v="3"/>
    <n v="28.88"/>
    <n v="96640"/>
    <s v="Unknown"/>
    <s v="Social Engineering"/>
    <s v="Antivirus"/>
    <n v="60"/>
  </r>
  <r>
    <s v="Russia"/>
    <x v="3"/>
    <x v="2"/>
    <x v="3"/>
    <s v="Education"/>
    <x v="0"/>
    <n v="19.5"/>
    <n v="325634"/>
    <s v="Insider"/>
    <s v="Weak Passwords"/>
    <s v="Firewall"/>
    <n v="5"/>
  </r>
  <r>
    <s v="France"/>
    <x v="1"/>
    <x v="5"/>
    <x v="4"/>
    <s v="Government"/>
    <x v="4"/>
    <n v="29.63"/>
    <n v="662667"/>
    <s v="Hacker Group"/>
    <s v="Zero-day"/>
    <s v="VPN"/>
    <n v="30"/>
  </r>
  <r>
    <s v="USA"/>
    <x v="5"/>
    <x v="2"/>
    <x v="0"/>
    <s v="IT"/>
    <x v="2"/>
    <n v="57.24"/>
    <n v="107681"/>
    <s v="Unknown"/>
    <s v="Zero-day"/>
    <s v="VPN"/>
    <n v="18"/>
  </r>
  <r>
    <s v="Russia"/>
    <x v="3"/>
    <x v="1"/>
    <x v="0"/>
    <s v="Banking"/>
    <x v="5"/>
    <n v="3.2"/>
    <n v="982243"/>
    <s v="Insider"/>
    <s v="Zero-day"/>
    <s v="Encryption"/>
    <n v="6"/>
  </r>
  <r>
    <s v="Japan"/>
    <x v="0"/>
    <x v="6"/>
    <x v="4"/>
    <s v="Government"/>
    <x v="4"/>
    <n v="79.19"/>
    <n v="950425"/>
    <s v="Unknown"/>
    <s v="Social Engineering"/>
    <s v="Antivirus"/>
    <n v="54"/>
  </r>
  <r>
    <s v="Brazil"/>
    <x v="4"/>
    <x v="1"/>
    <x v="1"/>
    <s v="Education"/>
    <x v="0"/>
    <n v="80.5"/>
    <n v="279808"/>
    <s v="Insider"/>
    <s v="Social Engineering"/>
    <s v="Antivirus"/>
    <n v="60"/>
  </r>
  <r>
    <s v="India"/>
    <x v="0"/>
    <x v="2"/>
    <x v="4"/>
    <s v="Telecommunications"/>
    <x v="3"/>
    <n v="71.2"/>
    <n v="190099"/>
    <s v="Unknown"/>
    <s v="Zero-day"/>
    <s v="AI-based Detection"/>
    <n v="15"/>
  </r>
  <r>
    <s v="Brazil"/>
    <x v="4"/>
    <x v="0"/>
    <x v="5"/>
    <s v="Government"/>
    <x v="4"/>
    <n v="12.04"/>
    <n v="713035"/>
    <s v="Nation-state"/>
    <s v="Social Engineering"/>
    <s v="AI-based Detection"/>
    <n v="59"/>
  </r>
  <r>
    <s v="Australia"/>
    <x v="2"/>
    <x v="4"/>
    <x v="5"/>
    <s v="Retail"/>
    <x v="1"/>
    <n v="29.05"/>
    <n v="817347"/>
    <s v="Nation-state"/>
    <s v="Weak Passwords"/>
    <s v="Antivirus"/>
    <n v="68"/>
  </r>
  <r>
    <s v="Germany"/>
    <x v="1"/>
    <x v="5"/>
    <x v="1"/>
    <s v="Healthcare"/>
    <x v="6"/>
    <n v="28.18"/>
    <n v="707214"/>
    <s v="Unknown"/>
    <s v="Weak Passwords"/>
    <s v="AI-based Detection"/>
    <n v="11"/>
  </r>
  <r>
    <s v="UK"/>
    <x v="1"/>
    <x v="4"/>
    <x v="3"/>
    <s v="Retail"/>
    <x v="1"/>
    <n v="39.26"/>
    <n v="668780"/>
    <s v="Hacker Group"/>
    <s v="Zero-day"/>
    <s v="Firewall"/>
    <n v="33"/>
  </r>
  <r>
    <s v="Russia"/>
    <x v="3"/>
    <x v="7"/>
    <x v="3"/>
    <s v="Telecommunications"/>
    <x v="3"/>
    <n v="57.21"/>
    <n v="609196"/>
    <s v="Unknown"/>
    <s v="Social Engineering"/>
    <s v="VPN"/>
    <n v="4"/>
  </r>
  <r>
    <s v="USA"/>
    <x v="5"/>
    <x v="8"/>
    <x v="2"/>
    <s v="Telecommunications"/>
    <x v="3"/>
    <n v="83.88"/>
    <n v="980367"/>
    <s v="Nation-state"/>
    <s v="Unpatched Software"/>
    <s v="Firewall"/>
    <n v="3"/>
  </r>
  <r>
    <s v="Russia"/>
    <x v="3"/>
    <x v="6"/>
    <x v="2"/>
    <s v="IT"/>
    <x v="2"/>
    <n v="84.1"/>
    <n v="919858"/>
    <s v="Nation-state"/>
    <s v="Unpatched Software"/>
    <s v="Encryption"/>
    <n v="47"/>
  </r>
  <r>
    <s v="France"/>
    <x v="1"/>
    <x v="1"/>
    <x v="3"/>
    <s v="Healthcare"/>
    <x v="6"/>
    <n v="39.49"/>
    <n v="195459"/>
    <s v="Hacker Group"/>
    <s v="Weak Passwords"/>
    <s v="Encryption"/>
    <n v="14"/>
  </r>
  <r>
    <s v="Russia"/>
    <x v="3"/>
    <x v="7"/>
    <x v="2"/>
    <s v="Government"/>
    <x v="4"/>
    <n v="46.76"/>
    <n v="713342"/>
    <s v="Unknown"/>
    <s v="Weak Passwords"/>
    <s v="Encryption"/>
    <n v="36"/>
  </r>
  <r>
    <s v="UK"/>
    <x v="1"/>
    <x v="0"/>
    <x v="3"/>
    <s v="Banking"/>
    <x v="5"/>
    <n v="80.680000000000007"/>
    <n v="19007"/>
    <s v="Nation-state"/>
    <s v="Unpatched Software"/>
    <s v="VPN"/>
    <n v="29"/>
  </r>
  <r>
    <s v="China"/>
    <x v="0"/>
    <x v="6"/>
    <x v="1"/>
    <s v="Government"/>
    <x v="4"/>
    <n v="86.56"/>
    <n v="963091"/>
    <s v="Insider"/>
    <s v="Zero-day"/>
    <s v="VPN"/>
    <n v="37"/>
  </r>
  <r>
    <s v="UK"/>
    <x v="1"/>
    <x v="1"/>
    <x v="5"/>
    <s v="Government"/>
    <x v="4"/>
    <n v="66.25"/>
    <n v="726887"/>
    <s v="Hacker Group"/>
    <s v="Social Engineering"/>
    <s v="Firewall"/>
    <n v="13"/>
  </r>
  <r>
    <s v="Russia"/>
    <x v="3"/>
    <x v="8"/>
    <x v="3"/>
    <s v="IT"/>
    <x v="2"/>
    <n v="78.760000000000005"/>
    <n v="130413"/>
    <s v="Unknown"/>
    <s v="Social Engineering"/>
    <s v="Encryption"/>
    <n v="66"/>
  </r>
  <r>
    <s v="Germany"/>
    <x v="1"/>
    <x v="1"/>
    <x v="5"/>
    <s v="Banking"/>
    <x v="5"/>
    <n v="97.68"/>
    <n v="906914"/>
    <s v="Hacker Group"/>
    <s v="Zero-day"/>
    <s v="AI-based Detection"/>
    <n v="15"/>
  </r>
  <r>
    <s v="China"/>
    <x v="0"/>
    <x v="9"/>
    <x v="1"/>
    <s v="IT"/>
    <x v="2"/>
    <n v="14.94"/>
    <n v="557218"/>
    <s v="Nation-state"/>
    <s v="Zero-day"/>
    <s v="Firewall"/>
    <n v="70"/>
  </r>
  <r>
    <s v="Russia"/>
    <x v="3"/>
    <x v="3"/>
    <x v="4"/>
    <s v="Banking"/>
    <x v="5"/>
    <n v="59.29"/>
    <n v="380543"/>
    <s v="Unknown"/>
    <s v="Weak Passwords"/>
    <s v="VPN"/>
    <n v="26"/>
  </r>
  <r>
    <s v="UK"/>
    <x v="1"/>
    <x v="6"/>
    <x v="5"/>
    <s v="Retail"/>
    <x v="1"/>
    <n v="39.549999999999997"/>
    <n v="337363"/>
    <s v="Insider"/>
    <s v="Social Engineering"/>
    <s v="VPN"/>
    <n v="2"/>
  </r>
  <r>
    <s v="China"/>
    <x v="0"/>
    <x v="3"/>
    <x v="3"/>
    <s v="IT"/>
    <x v="2"/>
    <n v="14.04"/>
    <n v="803086"/>
    <s v="Nation-state"/>
    <s v="Social Engineering"/>
    <s v="VPN"/>
    <n v="23"/>
  </r>
  <r>
    <s v="China"/>
    <x v="0"/>
    <x v="2"/>
    <x v="2"/>
    <s v="IT"/>
    <x v="2"/>
    <n v="63.79"/>
    <n v="195858"/>
    <s v="Hacker Group"/>
    <s v="Zero-day"/>
    <s v="Encryption"/>
    <n v="1"/>
  </r>
  <r>
    <s v="India"/>
    <x v="0"/>
    <x v="0"/>
    <x v="5"/>
    <s v="Banking"/>
    <x v="5"/>
    <n v="37.03"/>
    <n v="358371"/>
    <s v="Insider"/>
    <s v="Weak Passwords"/>
    <s v="AI-based Detection"/>
    <n v="30"/>
  </r>
  <r>
    <s v="Australia"/>
    <x v="2"/>
    <x v="0"/>
    <x v="0"/>
    <s v="Retail"/>
    <x v="1"/>
    <n v="9.1199999999999992"/>
    <n v="212267"/>
    <s v="Insider"/>
    <s v="Zero-day"/>
    <s v="Antivirus"/>
    <n v="14"/>
  </r>
  <r>
    <s v="France"/>
    <x v="1"/>
    <x v="8"/>
    <x v="2"/>
    <s v="Healthcare"/>
    <x v="6"/>
    <n v="52.04"/>
    <n v="757744"/>
    <s v="Nation-state"/>
    <s v="Zero-day"/>
    <s v="Antivirus"/>
    <n v="43"/>
  </r>
  <r>
    <s v="Japan"/>
    <x v="0"/>
    <x v="1"/>
    <x v="1"/>
    <s v="Retail"/>
    <x v="1"/>
    <n v="59.13"/>
    <n v="747705"/>
    <s v="Insider"/>
    <s v="Unpatched Software"/>
    <s v="VPN"/>
    <n v="47"/>
  </r>
  <r>
    <s v="USA"/>
    <x v="5"/>
    <x v="2"/>
    <x v="0"/>
    <s v="Telecommunications"/>
    <x v="3"/>
    <n v="64.67"/>
    <n v="996651"/>
    <s v="Hacker Group"/>
    <s v="Weak Passwords"/>
    <s v="Encryption"/>
    <n v="69"/>
  </r>
  <r>
    <s v="UK"/>
    <x v="1"/>
    <x v="7"/>
    <x v="1"/>
    <s v="Government"/>
    <x v="4"/>
    <n v="52.78"/>
    <n v="281905"/>
    <s v="Insider"/>
    <s v="Social Engineering"/>
    <s v="VPN"/>
    <n v="32"/>
  </r>
  <r>
    <s v="Brazil"/>
    <x v="4"/>
    <x v="0"/>
    <x v="2"/>
    <s v="Healthcare"/>
    <x v="6"/>
    <n v="7.44"/>
    <n v="739981"/>
    <s v="Unknown"/>
    <s v="Social Engineering"/>
    <s v="Antivirus"/>
    <n v="54"/>
  </r>
  <r>
    <s v="France"/>
    <x v="1"/>
    <x v="4"/>
    <x v="4"/>
    <s v="Telecommunications"/>
    <x v="3"/>
    <n v="47.19"/>
    <n v="554448"/>
    <s v="Hacker Group"/>
    <s v="Social Engineering"/>
    <s v="Antivirus"/>
    <n v="31"/>
  </r>
  <r>
    <s v="USA"/>
    <x v="5"/>
    <x v="4"/>
    <x v="1"/>
    <s v="Healthcare"/>
    <x v="6"/>
    <n v="99.19"/>
    <n v="745103"/>
    <s v="Insider"/>
    <s v="Unpatched Software"/>
    <s v="Encryption"/>
    <n v="8"/>
  </r>
  <r>
    <s v="India"/>
    <x v="0"/>
    <x v="7"/>
    <x v="3"/>
    <s v="Healthcare"/>
    <x v="6"/>
    <n v="10.94"/>
    <n v="600279"/>
    <s v="Insider"/>
    <s v="Unpatched Software"/>
    <s v="AI-based Detection"/>
    <n v="16"/>
  </r>
  <r>
    <s v="Russia"/>
    <x v="3"/>
    <x v="4"/>
    <x v="2"/>
    <s v="IT"/>
    <x v="2"/>
    <n v="48.86"/>
    <n v="973654"/>
    <s v="Unknown"/>
    <s v="Unpatched Software"/>
    <s v="Encryption"/>
    <n v="23"/>
  </r>
  <r>
    <s v="China"/>
    <x v="0"/>
    <x v="4"/>
    <x v="3"/>
    <s v="Telecommunications"/>
    <x v="3"/>
    <n v="80.48"/>
    <n v="78123"/>
    <s v="Hacker Group"/>
    <s v="Social Engineering"/>
    <s v="Antivirus"/>
    <n v="50"/>
  </r>
  <r>
    <s v="UK"/>
    <x v="1"/>
    <x v="7"/>
    <x v="2"/>
    <s v="Government"/>
    <x v="4"/>
    <n v="69.959999999999994"/>
    <n v="675955"/>
    <s v="Insider"/>
    <s v="Zero-day"/>
    <s v="Antivirus"/>
    <n v="60"/>
  </r>
  <r>
    <s v="China"/>
    <x v="0"/>
    <x v="4"/>
    <x v="3"/>
    <s v="IT"/>
    <x v="2"/>
    <n v="18.96"/>
    <n v="122866"/>
    <s v="Insider"/>
    <s v="Unpatched Software"/>
    <s v="VPN"/>
    <n v="46"/>
  </r>
  <r>
    <s v="Russia"/>
    <x v="3"/>
    <x v="3"/>
    <x v="1"/>
    <s v="Education"/>
    <x v="0"/>
    <n v="66.33"/>
    <n v="177570"/>
    <s v="Nation-state"/>
    <s v="Social Engineering"/>
    <s v="Encryption"/>
    <n v="72"/>
  </r>
  <r>
    <s v="France"/>
    <x v="1"/>
    <x v="2"/>
    <x v="2"/>
    <s v="Retail"/>
    <x v="1"/>
    <n v="60.4"/>
    <n v="774913"/>
    <s v="Unknown"/>
    <s v="Unpatched Software"/>
    <s v="Antivirus"/>
    <n v="43"/>
  </r>
  <r>
    <s v="China"/>
    <x v="0"/>
    <x v="2"/>
    <x v="0"/>
    <s v="IT"/>
    <x v="2"/>
    <n v="24.92"/>
    <n v="852327"/>
    <s v="Unknown"/>
    <s v="Zero-day"/>
    <s v="VPN"/>
    <n v="44"/>
  </r>
  <r>
    <s v="Australia"/>
    <x v="2"/>
    <x v="0"/>
    <x v="3"/>
    <s v="IT"/>
    <x v="2"/>
    <n v="32.06"/>
    <n v="775033"/>
    <s v="Hacker Group"/>
    <s v="Zero-day"/>
    <s v="Antivirus"/>
    <n v="8"/>
  </r>
  <r>
    <s v="China"/>
    <x v="0"/>
    <x v="6"/>
    <x v="0"/>
    <s v="Telecommunications"/>
    <x v="3"/>
    <n v="71.77"/>
    <n v="823093"/>
    <s v="Insider"/>
    <s v="Zero-day"/>
    <s v="Firewall"/>
    <n v="36"/>
  </r>
  <r>
    <s v="France"/>
    <x v="1"/>
    <x v="3"/>
    <x v="0"/>
    <s v="Government"/>
    <x v="4"/>
    <n v="70.59"/>
    <n v="947445"/>
    <s v="Insider"/>
    <s v="Social Engineering"/>
    <s v="Encryption"/>
    <n v="59"/>
  </r>
  <r>
    <s v="Japan"/>
    <x v="0"/>
    <x v="3"/>
    <x v="3"/>
    <s v="IT"/>
    <x v="2"/>
    <n v="75.34"/>
    <n v="972713"/>
    <s v="Unknown"/>
    <s v="Unpatched Software"/>
    <s v="Encryption"/>
    <n v="71"/>
  </r>
  <r>
    <s v="France"/>
    <x v="1"/>
    <x v="5"/>
    <x v="5"/>
    <s v="Banking"/>
    <x v="5"/>
    <n v="9.99"/>
    <n v="116840"/>
    <s v="Unknown"/>
    <s v="Zero-day"/>
    <s v="Firewall"/>
    <n v="51"/>
  </r>
  <r>
    <s v="USA"/>
    <x v="5"/>
    <x v="8"/>
    <x v="1"/>
    <s v="Telecommunications"/>
    <x v="3"/>
    <n v="91.94"/>
    <n v="710953"/>
    <s v="Unknown"/>
    <s v="Zero-day"/>
    <s v="Firewall"/>
    <n v="9"/>
  </r>
  <r>
    <s v="Russia"/>
    <x v="3"/>
    <x v="7"/>
    <x v="3"/>
    <s v="IT"/>
    <x v="2"/>
    <n v="66.09"/>
    <n v="467190"/>
    <s v="Nation-state"/>
    <s v="Social Engineering"/>
    <s v="AI-based Detection"/>
    <n v="25"/>
  </r>
  <r>
    <s v="Germany"/>
    <x v="1"/>
    <x v="2"/>
    <x v="0"/>
    <s v="Healthcare"/>
    <x v="6"/>
    <n v="66.73"/>
    <n v="540773"/>
    <s v="Unknown"/>
    <s v="Unpatched Software"/>
    <s v="VPN"/>
    <n v="15"/>
  </r>
  <r>
    <s v="Australia"/>
    <x v="2"/>
    <x v="3"/>
    <x v="4"/>
    <s v="Banking"/>
    <x v="5"/>
    <n v="40.11"/>
    <n v="874040"/>
    <s v="Unknown"/>
    <s v="Social Engineering"/>
    <s v="Firewall"/>
    <n v="6"/>
  </r>
  <r>
    <s v="Australia"/>
    <x v="2"/>
    <x v="6"/>
    <x v="4"/>
    <s v="Healthcare"/>
    <x v="6"/>
    <n v="60.71"/>
    <n v="8498"/>
    <s v="Nation-state"/>
    <s v="Weak Passwords"/>
    <s v="VPN"/>
    <n v="17"/>
  </r>
  <r>
    <s v="USA"/>
    <x v="5"/>
    <x v="4"/>
    <x v="3"/>
    <s v="IT"/>
    <x v="2"/>
    <n v="18.48"/>
    <n v="112881"/>
    <s v="Hacker Group"/>
    <s v="Social Engineering"/>
    <s v="VPN"/>
    <n v="32"/>
  </r>
  <r>
    <s v="Japan"/>
    <x v="0"/>
    <x v="3"/>
    <x v="3"/>
    <s v="IT"/>
    <x v="2"/>
    <n v="9.9"/>
    <n v="942725"/>
    <s v="Insider"/>
    <s v="Zero-day"/>
    <s v="VPN"/>
    <n v="56"/>
  </r>
  <r>
    <s v="France"/>
    <x v="1"/>
    <x v="2"/>
    <x v="0"/>
    <s v="Education"/>
    <x v="0"/>
    <n v="52.03"/>
    <n v="168684"/>
    <s v="Nation-state"/>
    <s v="Unpatched Software"/>
    <s v="VPN"/>
    <n v="27"/>
  </r>
  <r>
    <s v="Japan"/>
    <x v="0"/>
    <x v="3"/>
    <x v="3"/>
    <s v="Telecommunications"/>
    <x v="3"/>
    <n v="25.06"/>
    <n v="559274"/>
    <s v="Hacker Group"/>
    <s v="Social Engineering"/>
    <s v="Firewall"/>
    <n v="27"/>
  </r>
  <r>
    <s v="UK"/>
    <x v="1"/>
    <x v="4"/>
    <x v="0"/>
    <s v="Retail"/>
    <x v="1"/>
    <n v="13.68"/>
    <n v="144856"/>
    <s v="Unknown"/>
    <s v="Unpatched Software"/>
    <s v="Antivirus"/>
    <n v="13"/>
  </r>
  <r>
    <s v="Japan"/>
    <x v="0"/>
    <x v="7"/>
    <x v="5"/>
    <s v="Banking"/>
    <x v="5"/>
    <n v="2.63"/>
    <n v="418914"/>
    <s v="Nation-state"/>
    <s v="Unpatched Software"/>
    <s v="Firewall"/>
    <n v="53"/>
  </r>
  <r>
    <s v="Brazil"/>
    <x v="4"/>
    <x v="2"/>
    <x v="0"/>
    <s v="Retail"/>
    <x v="1"/>
    <n v="88.47"/>
    <n v="842945"/>
    <s v="Hacker Group"/>
    <s v="Weak Passwords"/>
    <s v="Firewall"/>
    <n v="67"/>
  </r>
  <r>
    <s v="UK"/>
    <x v="1"/>
    <x v="6"/>
    <x v="3"/>
    <s v="Government"/>
    <x v="4"/>
    <n v="50.04"/>
    <n v="841198"/>
    <s v="Unknown"/>
    <s v="Zero-day"/>
    <s v="VPN"/>
    <n v="41"/>
  </r>
  <r>
    <s v="Germany"/>
    <x v="1"/>
    <x v="2"/>
    <x v="0"/>
    <s v="Government"/>
    <x v="4"/>
    <n v="19.52"/>
    <n v="50054"/>
    <s v="Insider"/>
    <s v="Unpatched Software"/>
    <s v="Antivirus"/>
    <n v="24"/>
  </r>
  <r>
    <s v="Brazil"/>
    <x v="4"/>
    <x v="9"/>
    <x v="3"/>
    <s v="Telecommunications"/>
    <x v="3"/>
    <n v="4.5199999999999996"/>
    <n v="52302"/>
    <s v="Unknown"/>
    <s v="Social Engineering"/>
    <s v="VPN"/>
    <n v="58"/>
  </r>
  <r>
    <s v="India"/>
    <x v="0"/>
    <x v="7"/>
    <x v="2"/>
    <s v="Banking"/>
    <x v="5"/>
    <n v="97.28"/>
    <n v="694308"/>
    <s v="Nation-state"/>
    <s v="Weak Passwords"/>
    <s v="VPN"/>
    <n v="66"/>
  </r>
  <r>
    <s v="China"/>
    <x v="0"/>
    <x v="0"/>
    <x v="5"/>
    <s v="Telecommunications"/>
    <x v="3"/>
    <n v="62.67"/>
    <n v="520232"/>
    <s v="Nation-state"/>
    <s v="Weak Passwords"/>
    <s v="Encryption"/>
    <n v="53"/>
  </r>
  <r>
    <s v="Germany"/>
    <x v="1"/>
    <x v="3"/>
    <x v="4"/>
    <s v="Retail"/>
    <x v="1"/>
    <n v="46.34"/>
    <n v="575379"/>
    <s v="Unknown"/>
    <s v="Zero-day"/>
    <s v="AI-based Detection"/>
    <n v="35"/>
  </r>
  <r>
    <s v="Russia"/>
    <x v="3"/>
    <x v="5"/>
    <x v="2"/>
    <s v="IT"/>
    <x v="2"/>
    <n v="26.45"/>
    <n v="850714"/>
    <s v="Hacker Group"/>
    <s v="Unpatched Software"/>
    <s v="Encryption"/>
    <n v="6"/>
  </r>
  <r>
    <s v="Germany"/>
    <x v="1"/>
    <x v="5"/>
    <x v="4"/>
    <s v="Healthcare"/>
    <x v="6"/>
    <n v="14.12"/>
    <n v="403325"/>
    <s v="Hacker Group"/>
    <s v="Weak Passwords"/>
    <s v="AI-based Detection"/>
    <n v="35"/>
  </r>
  <r>
    <s v="Brazil"/>
    <x v="4"/>
    <x v="6"/>
    <x v="0"/>
    <s v="Education"/>
    <x v="0"/>
    <n v="80.989999999999995"/>
    <n v="345577"/>
    <s v="Insider"/>
    <s v="Unpatched Software"/>
    <s v="Encryption"/>
    <n v="4"/>
  </r>
  <r>
    <s v="Australia"/>
    <x v="2"/>
    <x v="1"/>
    <x v="2"/>
    <s v="IT"/>
    <x v="2"/>
    <n v="30.51"/>
    <n v="428352"/>
    <s v="Hacker Group"/>
    <s v="Unpatched Software"/>
    <s v="Firewall"/>
    <n v="41"/>
  </r>
  <r>
    <s v="Brazil"/>
    <x v="4"/>
    <x v="5"/>
    <x v="0"/>
    <s v="Banking"/>
    <x v="5"/>
    <n v="69.45"/>
    <n v="852592"/>
    <s v="Nation-state"/>
    <s v="Zero-day"/>
    <s v="AI-based Detection"/>
    <n v="12"/>
  </r>
  <r>
    <s v="USA"/>
    <x v="5"/>
    <x v="0"/>
    <x v="4"/>
    <s v="Education"/>
    <x v="0"/>
    <n v="78.12"/>
    <n v="36804"/>
    <s v="Unknown"/>
    <s v="Weak Passwords"/>
    <s v="VPN"/>
    <n v="30"/>
  </r>
  <r>
    <s v="Brazil"/>
    <x v="4"/>
    <x v="9"/>
    <x v="0"/>
    <s v="Telecommunications"/>
    <x v="3"/>
    <n v="92.63"/>
    <n v="725707"/>
    <s v="Hacker Group"/>
    <s v="Weak Passwords"/>
    <s v="AI-based Detection"/>
    <n v="9"/>
  </r>
  <r>
    <s v="Australia"/>
    <x v="2"/>
    <x v="1"/>
    <x v="2"/>
    <s v="Telecommunications"/>
    <x v="3"/>
    <n v="35.270000000000003"/>
    <n v="765929"/>
    <s v="Nation-state"/>
    <s v="Weak Passwords"/>
    <s v="Firewall"/>
    <n v="16"/>
  </r>
  <r>
    <s v="Russia"/>
    <x v="3"/>
    <x v="1"/>
    <x v="2"/>
    <s v="Retail"/>
    <x v="1"/>
    <n v="17.22"/>
    <n v="242574"/>
    <s v="Nation-state"/>
    <s v="Social Engineering"/>
    <s v="Encryption"/>
    <n v="59"/>
  </r>
  <r>
    <s v="USA"/>
    <x v="5"/>
    <x v="8"/>
    <x v="4"/>
    <s v="Education"/>
    <x v="0"/>
    <n v="45.52"/>
    <n v="838652"/>
    <s v="Unknown"/>
    <s v="Social Engineering"/>
    <s v="Encryption"/>
    <n v="20"/>
  </r>
  <r>
    <s v="Japan"/>
    <x v="0"/>
    <x v="3"/>
    <x v="3"/>
    <s v="Telecommunications"/>
    <x v="3"/>
    <n v="99.04"/>
    <n v="389405"/>
    <s v="Nation-state"/>
    <s v="Weak Passwords"/>
    <s v="Antivirus"/>
    <n v="53"/>
  </r>
  <r>
    <s v="Russia"/>
    <x v="3"/>
    <x v="6"/>
    <x v="0"/>
    <s v="Telecommunications"/>
    <x v="3"/>
    <n v="56.44"/>
    <n v="359577"/>
    <s v="Unknown"/>
    <s v="Zero-day"/>
    <s v="Encryption"/>
    <n v="38"/>
  </r>
  <r>
    <s v="India"/>
    <x v="0"/>
    <x v="6"/>
    <x v="2"/>
    <s v="Telecommunications"/>
    <x v="3"/>
    <n v="73.239999999999995"/>
    <n v="943689"/>
    <s v="Insider"/>
    <s v="Zero-day"/>
    <s v="Firewall"/>
    <n v="32"/>
  </r>
  <r>
    <s v="Brazil"/>
    <x v="4"/>
    <x v="2"/>
    <x v="4"/>
    <s v="Education"/>
    <x v="0"/>
    <n v="14.69"/>
    <n v="783795"/>
    <s v="Insider"/>
    <s v="Weak Passwords"/>
    <s v="AI-based Detection"/>
    <n v="43"/>
  </r>
  <r>
    <s v="Germany"/>
    <x v="1"/>
    <x v="1"/>
    <x v="3"/>
    <s v="Healthcare"/>
    <x v="6"/>
    <n v="72.05"/>
    <n v="263506"/>
    <s v="Insider"/>
    <s v="Zero-day"/>
    <s v="Encryption"/>
    <n v="49"/>
  </r>
  <r>
    <s v="Australia"/>
    <x v="2"/>
    <x v="9"/>
    <x v="3"/>
    <s v="Telecommunications"/>
    <x v="3"/>
    <n v="20.59"/>
    <n v="457184"/>
    <s v="Insider"/>
    <s v="Social Engineering"/>
    <s v="VPN"/>
    <n v="11"/>
  </r>
  <r>
    <s v="India"/>
    <x v="0"/>
    <x v="0"/>
    <x v="4"/>
    <s v="Banking"/>
    <x v="5"/>
    <n v="68.44"/>
    <n v="186842"/>
    <s v="Nation-state"/>
    <s v="Zero-day"/>
    <s v="VPN"/>
    <n v="40"/>
  </r>
  <r>
    <s v="UK"/>
    <x v="1"/>
    <x v="3"/>
    <x v="3"/>
    <s v="Banking"/>
    <x v="5"/>
    <n v="8.81"/>
    <n v="198929"/>
    <s v="Nation-state"/>
    <s v="Weak Passwords"/>
    <s v="AI-based Detection"/>
    <n v="41"/>
  </r>
  <r>
    <s v="Japan"/>
    <x v="0"/>
    <x v="3"/>
    <x v="4"/>
    <s v="Retail"/>
    <x v="1"/>
    <n v="51.58"/>
    <n v="65700"/>
    <s v="Hacker Group"/>
    <s v="Zero-day"/>
    <s v="Encryption"/>
    <n v="28"/>
  </r>
  <r>
    <s v="Brazil"/>
    <x v="4"/>
    <x v="8"/>
    <x v="0"/>
    <s v="Telecommunications"/>
    <x v="3"/>
    <n v="83.79"/>
    <n v="90156"/>
    <s v="Hacker Group"/>
    <s v="Unpatched Software"/>
    <s v="Antivirus"/>
    <n v="65"/>
  </r>
  <r>
    <s v="Australia"/>
    <x v="2"/>
    <x v="7"/>
    <x v="3"/>
    <s v="Telecommunications"/>
    <x v="3"/>
    <n v="14.55"/>
    <n v="470471"/>
    <s v="Nation-state"/>
    <s v="Unpatched Software"/>
    <s v="VPN"/>
    <n v="53"/>
  </r>
  <r>
    <s v="China"/>
    <x v="0"/>
    <x v="8"/>
    <x v="5"/>
    <s v="Retail"/>
    <x v="1"/>
    <n v="20.52"/>
    <n v="33426"/>
    <s v="Unknown"/>
    <s v="Social Engineering"/>
    <s v="Antivirus"/>
    <n v="16"/>
  </r>
  <r>
    <s v="Russia"/>
    <x v="3"/>
    <x v="2"/>
    <x v="5"/>
    <s v="Education"/>
    <x v="0"/>
    <n v="83.29"/>
    <n v="143037"/>
    <s v="Insider"/>
    <s v="Unpatched Software"/>
    <s v="Firewall"/>
    <n v="47"/>
  </r>
  <r>
    <s v="Germany"/>
    <x v="1"/>
    <x v="6"/>
    <x v="1"/>
    <s v="Telecommunications"/>
    <x v="3"/>
    <n v="79.77"/>
    <n v="151930"/>
    <s v="Unknown"/>
    <s v="Zero-day"/>
    <s v="Encryption"/>
    <n v="4"/>
  </r>
  <r>
    <s v="China"/>
    <x v="0"/>
    <x v="3"/>
    <x v="5"/>
    <s v="Education"/>
    <x v="0"/>
    <n v="97.2"/>
    <n v="499651"/>
    <s v="Nation-state"/>
    <s v="Zero-day"/>
    <s v="Encryption"/>
    <n v="50"/>
  </r>
  <r>
    <s v="Brazil"/>
    <x v="4"/>
    <x v="1"/>
    <x v="3"/>
    <s v="Education"/>
    <x v="0"/>
    <n v="41.63"/>
    <n v="249211"/>
    <s v="Insider"/>
    <s v="Zero-day"/>
    <s v="AI-based Detection"/>
    <n v="59"/>
  </r>
  <r>
    <s v="Germany"/>
    <x v="1"/>
    <x v="2"/>
    <x v="4"/>
    <s v="IT"/>
    <x v="2"/>
    <n v="1.01"/>
    <n v="470074"/>
    <s v="Insider"/>
    <s v="Weak Passwords"/>
    <s v="Encryption"/>
    <n v="9"/>
  </r>
  <r>
    <s v="Japan"/>
    <x v="0"/>
    <x v="7"/>
    <x v="0"/>
    <s v="Banking"/>
    <x v="5"/>
    <n v="87.5"/>
    <n v="429920"/>
    <s v="Nation-state"/>
    <s v="Zero-day"/>
    <s v="Encryption"/>
    <n v="37"/>
  </r>
  <r>
    <s v="Australia"/>
    <x v="2"/>
    <x v="0"/>
    <x v="4"/>
    <s v="Healthcare"/>
    <x v="6"/>
    <n v="0.75"/>
    <n v="269314"/>
    <s v="Unknown"/>
    <s v="Social Engineering"/>
    <s v="VPN"/>
    <n v="64"/>
  </r>
  <r>
    <s v="UK"/>
    <x v="1"/>
    <x v="0"/>
    <x v="2"/>
    <s v="Healthcare"/>
    <x v="6"/>
    <n v="37.159999999999997"/>
    <n v="696199"/>
    <s v="Nation-state"/>
    <s v="Weak Passwords"/>
    <s v="Encryption"/>
    <n v="42"/>
  </r>
  <r>
    <s v="Russia"/>
    <x v="3"/>
    <x v="9"/>
    <x v="0"/>
    <s v="Banking"/>
    <x v="5"/>
    <n v="98.38"/>
    <n v="355505"/>
    <s v="Nation-state"/>
    <s v="Unpatched Software"/>
    <s v="AI-based Detection"/>
    <n v="35"/>
  </r>
  <r>
    <s v="Australia"/>
    <x v="2"/>
    <x v="5"/>
    <x v="3"/>
    <s v="IT"/>
    <x v="2"/>
    <n v="55.94"/>
    <n v="890234"/>
    <s v="Nation-state"/>
    <s v="Unpatched Software"/>
    <s v="VPN"/>
    <n v="53"/>
  </r>
  <r>
    <s v="Brazil"/>
    <x v="4"/>
    <x v="0"/>
    <x v="1"/>
    <s v="Telecommunications"/>
    <x v="3"/>
    <n v="23.63"/>
    <n v="581616"/>
    <s v="Insider"/>
    <s v="Social Engineering"/>
    <s v="Encryption"/>
    <n v="1"/>
  </r>
  <r>
    <s v="China"/>
    <x v="0"/>
    <x v="8"/>
    <x v="4"/>
    <s v="IT"/>
    <x v="2"/>
    <n v="39.44"/>
    <n v="155768"/>
    <s v="Nation-state"/>
    <s v="Social Engineering"/>
    <s v="AI-based Detection"/>
    <n v="19"/>
  </r>
  <r>
    <s v="Australia"/>
    <x v="2"/>
    <x v="2"/>
    <x v="5"/>
    <s v="Telecommunications"/>
    <x v="3"/>
    <n v="83.69"/>
    <n v="824298"/>
    <s v="Nation-state"/>
    <s v="Unpatched Software"/>
    <s v="Firewall"/>
    <n v="4"/>
  </r>
  <r>
    <s v="UK"/>
    <x v="1"/>
    <x v="3"/>
    <x v="5"/>
    <s v="Government"/>
    <x v="4"/>
    <n v="28.88"/>
    <n v="212533"/>
    <s v="Insider"/>
    <s v="Unpatched Software"/>
    <s v="Antivirus"/>
    <n v="71"/>
  </r>
  <r>
    <s v="Brazil"/>
    <x v="4"/>
    <x v="0"/>
    <x v="1"/>
    <s v="Banking"/>
    <x v="5"/>
    <n v="10.1"/>
    <n v="47737"/>
    <s v="Hacker Group"/>
    <s v="Social Engineering"/>
    <s v="Encryption"/>
    <n v="69"/>
  </r>
  <r>
    <s v="Brazil"/>
    <x v="4"/>
    <x v="3"/>
    <x v="2"/>
    <s v="IT"/>
    <x v="2"/>
    <n v="47.01"/>
    <n v="940513"/>
    <s v="Unknown"/>
    <s v="Unpatched Software"/>
    <s v="Encryption"/>
    <n v="10"/>
  </r>
  <r>
    <s v="Russia"/>
    <x v="3"/>
    <x v="8"/>
    <x v="2"/>
    <s v="Banking"/>
    <x v="5"/>
    <n v="18.66"/>
    <n v="292992"/>
    <s v="Insider"/>
    <s v="Zero-day"/>
    <s v="Encryption"/>
    <n v="15"/>
  </r>
  <r>
    <s v="Germany"/>
    <x v="1"/>
    <x v="2"/>
    <x v="5"/>
    <s v="Telecommunications"/>
    <x v="3"/>
    <n v="79.72"/>
    <n v="639779"/>
    <s v="Nation-state"/>
    <s v="Zero-day"/>
    <s v="Antivirus"/>
    <n v="6"/>
  </r>
  <r>
    <s v="Australia"/>
    <x v="2"/>
    <x v="0"/>
    <x v="3"/>
    <s v="Banking"/>
    <x v="5"/>
    <n v="29.85"/>
    <n v="949862"/>
    <s v="Hacker Group"/>
    <s v="Weak Passwords"/>
    <s v="Firewall"/>
    <n v="25"/>
  </r>
  <r>
    <s v="USA"/>
    <x v="5"/>
    <x v="8"/>
    <x v="0"/>
    <s v="Healthcare"/>
    <x v="6"/>
    <n v="0.92"/>
    <n v="260396"/>
    <s v="Hacker Group"/>
    <s v="Zero-day"/>
    <s v="Antivirus"/>
    <n v="16"/>
  </r>
  <r>
    <s v="Australia"/>
    <x v="2"/>
    <x v="2"/>
    <x v="0"/>
    <s v="IT"/>
    <x v="2"/>
    <n v="92.48"/>
    <n v="215376"/>
    <s v="Nation-state"/>
    <s v="Social Engineering"/>
    <s v="Firewall"/>
    <n v="18"/>
  </r>
  <r>
    <s v="France"/>
    <x v="1"/>
    <x v="4"/>
    <x v="3"/>
    <s v="Telecommunications"/>
    <x v="3"/>
    <n v="20.09"/>
    <n v="689397"/>
    <s v="Insider"/>
    <s v="Social Engineering"/>
    <s v="AI-based Detection"/>
    <n v="68"/>
  </r>
  <r>
    <s v="Brazil"/>
    <x v="4"/>
    <x v="4"/>
    <x v="4"/>
    <s v="Education"/>
    <x v="0"/>
    <n v="16.239999999999998"/>
    <n v="238092"/>
    <s v="Nation-state"/>
    <s v="Zero-day"/>
    <s v="AI-based Detection"/>
    <n v="32"/>
  </r>
  <r>
    <s v="India"/>
    <x v="0"/>
    <x v="0"/>
    <x v="0"/>
    <s v="Banking"/>
    <x v="5"/>
    <n v="18.420000000000002"/>
    <n v="289539"/>
    <s v="Nation-state"/>
    <s v="Unpatched Software"/>
    <s v="Antivirus"/>
    <n v="27"/>
  </r>
  <r>
    <s v="Russia"/>
    <x v="3"/>
    <x v="9"/>
    <x v="3"/>
    <s v="Healthcare"/>
    <x v="6"/>
    <n v="49.02"/>
    <n v="382327"/>
    <s v="Insider"/>
    <s v="Zero-day"/>
    <s v="VPN"/>
    <n v="30"/>
  </r>
  <r>
    <s v="Australia"/>
    <x v="2"/>
    <x v="3"/>
    <x v="0"/>
    <s v="Government"/>
    <x v="4"/>
    <n v="12.43"/>
    <n v="605810"/>
    <s v="Unknown"/>
    <s v="Zero-day"/>
    <s v="Firewall"/>
    <n v="41"/>
  </r>
  <r>
    <s v="Australia"/>
    <x v="2"/>
    <x v="0"/>
    <x v="3"/>
    <s v="Banking"/>
    <x v="5"/>
    <n v="1.27"/>
    <n v="588345"/>
    <s v="Insider"/>
    <s v="Unpatched Software"/>
    <s v="Firewall"/>
    <n v="49"/>
  </r>
  <r>
    <s v="UK"/>
    <x v="1"/>
    <x v="0"/>
    <x v="0"/>
    <s v="Government"/>
    <x v="4"/>
    <n v="21.58"/>
    <n v="831367"/>
    <s v="Insider"/>
    <s v="Social Engineering"/>
    <s v="Antivirus"/>
    <n v="55"/>
  </r>
  <r>
    <s v="Brazil"/>
    <x v="4"/>
    <x v="0"/>
    <x v="2"/>
    <s v="Banking"/>
    <x v="5"/>
    <n v="14.64"/>
    <n v="880671"/>
    <s v="Hacker Group"/>
    <s v="Social Engineering"/>
    <s v="Firewall"/>
    <n v="66"/>
  </r>
  <r>
    <s v="France"/>
    <x v="1"/>
    <x v="5"/>
    <x v="3"/>
    <s v="Retail"/>
    <x v="1"/>
    <n v="92.32"/>
    <n v="418211"/>
    <s v="Insider"/>
    <s v="Unpatched Software"/>
    <s v="Encryption"/>
    <n v="39"/>
  </r>
  <r>
    <s v="France"/>
    <x v="1"/>
    <x v="6"/>
    <x v="2"/>
    <s v="Retail"/>
    <x v="1"/>
    <n v="31.4"/>
    <n v="264380"/>
    <s v="Insider"/>
    <s v="Zero-day"/>
    <s v="VPN"/>
    <n v="37"/>
  </r>
  <r>
    <s v="Brazil"/>
    <x v="4"/>
    <x v="1"/>
    <x v="0"/>
    <s v="Banking"/>
    <x v="5"/>
    <n v="9.25"/>
    <n v="437974"/>
    <s v="Hacker Group"/>
    <s v="Zero-day"/>
    <s v="Encryption"/>
    <n v="20"/>
  </r>
  <r>
    <s v="India"/>
    <x v="0"/>
    <x v="8"/>
    <x v="0"/>
    <s v="IT"/>
    <x v="2"/>
    <n v="37.1"/>
    <n v="713949"/>
    <s v="Hacker Group"/>
    <s v="Unpatched Software"/>
    <s v="Antivirus"/>
    <n v="71"/>
  </r>
  <r>
    <s v="USA"/>
    <x v="5"/>
    <x v="6"/>
    <x v="4"/>
    <s v="IT"/>
    <x v="2"/>
    <n v="8.5"/>
    <n v="523164"/>
    <s v="Hacker Group"/>
    <s v="Weak Passwords"/>
    <s v="AI-based Detection"/>
    <n v="30"/>
  </r>
  <r>
    <s v="UK"/>
    <x v="1"/>
    <x v="7"/>
    <x v="3"/>
    <s v="Telecommunications"/>
    <x v="3"/>
    <n v="85.23"/>
    <n v="193852"/>
    <s v="Insider"/>
    <s v="Zero-day"/>
    <s v="VPN"/>
    <n v="54"/>
  </r>
  <r>
    <s v="UK"/>
    <x v="1"/>
    <x v="2"/>
    <x v="3"/>
    <s v="Retail"/>
    <x v="1"/>
    <n v="14.09"/>
    <n v="655640"/>
    <s v="Nation-state"/>
    <s v="Zero-day"/>
    <s v="Firewall"/>
    <n v="61"/>
  </r>
  <r>
    <s v="France"/>
    <x v="1"/>
    <x v="8"/>
    <x v="0"/>
    <s v="IT"/>
    <x v="2"/>
    <n v="76.02"/>
    <n v="573328"/>
    <s v="Insider"/>
    <s v="Zero-day"/>
    <s v="AI-based Detection"/>
    <n v="10"/>
  </r>
  <r>
    <s v="UK"/>
    <x v="1"/>
    <x v="0"/>
    <x v="5"/>
    <s v="Government"/>
    <x v="4"/>
    <n v="46.27"/>
    <n v="798717"/>
    <s v="Hacker Group"/>
    <s v="Social Engineering"/>
    <s v="Encryption"/>
    <n v="10"/>
  </r>
  <r>
    <s v="Brazil"/>
    <x v="4"/>
    <x v="0"/>
    <x v="3"/>
    <s v="Telecommunications"/>
    <x v="3"/>
    <n v="59.86"/>
    <n v="899413"/>
    <s v="Nation-state"/>
    <s v="Weak Passwords"/>
    <s v="Encryption"/>
    <n v="11"/>
  </r>
  <r>
    <s v="France"/>
    <x v="1"/>
    <x v="1"/>
    <x v="4"/>
    <s v="Healthcare"/>
    <x v="6"/>
    <n v="18.75"/>
    <n v="436009"/>
    <s v="Nation-state"/>
    <s v="Social Engineering"/>
    <s v="AI-based Detection"/>
    <n v="44"/>
  </r>
  <r>
    <s v="UK"/>
    <x v="1"/>
    <x v="9"/>
    <x v="4"/>
    <s v="Retail"/>
    <x v="1"/>
    <n v="56.3"/>
    <n v="142291"/>
    <s v="Nation-state"/>
    <s v="Weak Passwords"/>
    <s v="VPN"/>
    <n v="29"/>
  </r>
  <r>
    <s v="Germany"/>
    <x v="1"/>
    <x v="0"/>
    <x v="2"/>
    <s v="Government"/>
    <x v="4"/>
    <n v="64.8"/>
    <n v="276197"/>
    <s v="Unknown"/>
    <s v="Zero-day"/>
    <s v="Firewall"/>
    <n v="2"/>
  </r>
  <r>
    <s v="Russia"/>
    <x v="3"/>
    <x v="9"/>
    <x v="1"/>
    <s v="IT"/>
    <x v="2"/>
    <n v="33.61"/>
    <n v="807918"/>
    <s v="Hacker Group"/>
    <s v="Social Engineering"/>
    <s v="Antivirus"/>
    <n v="37"/>
  </r>
  <r>
    <s v="France"/>
    <x v="1"/>
    <x v="8"/>
    <x v="2"/>
    <s v="Telecommunications"/>
    <x v="3"/>
    <n v="90.99"/>
    <n v="483484"/>
    <s v="Hacker Group"/>
    <s v="Unpatched Software"/>
    <s v="VPN"/>
    <n v="2"/>
  </r>
  <r>
    <s v="Russia"/>
    <x v="3"/>
    <x v="7"/>
    <x v="1"/>
    <s v="IT"/>
    <x v="2"/>
    <n v="41.79"/>
    <n v="7290"/>
    <s v="Insider"/>
    <s v="Weak Passwords"/>
    <s v="AI-based Detection"/>
    <n v="32"/>
  </r>
  <r>
    <s v="India"/>
    <x v="0"/>
    <x v="6"/>
    <x v="3"/>
    <s v="IT"/>
    <x v="2"/>
    <n v="38.69"/>
    <n v="333967"/>
    <s v="Insider"/>
    <s v="Zero-day"/>
    <s v="Firewall"/>
    <n v="26"/>
  </r>
  <r>
    <s v="China"/>
    <x v="0"/>
    <x v="9"/>
    <x v="2"/>
    <s v="Education"/>
    <x v="0"/>
    <n v="84.4"/>
    <n v="840118"/>
    <s v="Hacker Group"/>
    <s v="Zero-day"/>
    <s v="Encryption"/>
    <n v="58"/>
  </r>
  <r>
    <s v="USA"/>
    <x v="5"/>
    <x v="2"/>
    <x v="5"/>
    <s v="Healthcare"/>
    <x v="6"/>
    <n v="69.459999999999994"/>
    <n v="187312"/>
    <s v="Nation-state"/>
    <s v="Zero-day"/>
    <s v="VPN"/>
    <n v="58"/>
  </r>
  <r>
    <s v="Brazil"/>
    <x v="4"/>
    <x v="2"/>
    <x v="3"/>
    <s v="IT"/>
    <x v="2"/>
    <n v="34.46"/>
    <n v="470727"/>
    <s v="Unknown"/>
    <s v="Weak Passwords"/>
    <s v="Firewall"/>
    <n v="8"/>
  </r>
  <r>
    <s v="India"/>
    <x v="0"/>
    <x v="5"/>
    <x v="5"/>
    <s v="Education"/>
    <x v="0"/>
    <n v="95.97"/>
    <n v="629490"/>
    <s v="Hacker Group"/>
    <s v="Zero-day"/>
    <s v="VPN"/>
    <n v="38"/>
  </r>
  <r>
    <s v="France"/>
    <x v="1"/>
    <x v="8"/>
    <x v="4"/>
    <s v="Government"/>
    <x v="4"/>
    <n v="98.76"/>
    <n v="904598"/>
    <s v="Hacker Group"/>
    <s v="Social Engineering"/>
    <s v="AI-based Detection"/>
    <n v="11"/>
  </r>
  <r>
    <s v="USA"/>
    <x v="5"/>
    <x v="1"/>
    <x v="1"/>
    <s v="Education"/>
    <x v="0"/>
    <n v="12.59"/>
    <n v="820632"/>
    <s v="Unknown"/>
    <s v="Social Engineering"/>
    <s v="AI-based Detection"/>
    <n v="65"/>
  </r>
  <r>
    <s v="Japan"/>
    <x v="0"/>
    <x v="0"/>
    <x v="3"/>
    <s v="Retail"/>
    <x v="1"/>
    <n v="78.78"/>
    <n v="214152"/>
    <s v="Insider"/>
    <s v="Weak Passwords"/>
    <s v="Firewall"/>
    <n v="7"/>
  </r>
  <r>
    <s v="Australia"/>
    <x v="2"/>
    <x v="2"/>
    <x v="3"/>
    <s v="Banking"/>
    <x v="5"/>
    <n v="21.11"/>
    <n v="18766"/>
    <s v="Insider"/>
    <s v="Weak Passwords"/>
    <s v="Firewall"/>
    <n v="43"/>
  </r>
  <r>
    <s v="France"/>
    <x v="1"/>
    <x v="9"/>
    <x v="5"/>
    <s v="Banking"/>
    <x v="5"/>
    <n v="50.19"/>
    <n v="760230"/>
    <s v="Nation-state"/>
    <s v="Zero-day"/>
    <s v="VPN"/>
    <n v="56"/>
  </r>
  <r>
    <s v="India"/>
    <x v="0"/>
    <x v="8"/>
    <x v="1"/>
    <s v="Healthcare"/>
    <x v="6"/>
    <n v="76.83"/>
    <n v="603402"/>
    <s v="Insider"/>
    <s v="Zero-day"/>
    <s v="AI-based Detection"/>
    <n v="57"/>
  </r>
  <r>
    <s v="France"/>
    <x v="1"/>
    <x v="9"/>
    <x v="2"/>
    <s v="Healthcare"/>
    <x v="6"/>
    <n v="17.489999999999998"/>
    <n v="693907"/>
    <s v="Hacker Group"/>
    <s v="Zero-day"/>
    <s v="AI-based Detection"/>
    <n v="54"/>
  </r>
  <r>
    <s v="Brazil"/>
    <x v="4"/>
    <x v="1"/>
    <x v="4"/>
    <s v="Banking"/>
    <x v="5"/>
    <n v="66.78"/>
    <n v="698892"/>
    <s v="Unknown"/>
    <s v="Zero-day"/>
    <s v="AI-based Detection"/>
    <n v="24"/>
  </r>
  <r>
    <s v="UK"/>
    <x v="1"/>
    <x v="7"/>
    <x v="0"/>
    <s v="IT"/>
    <x v="2"/>
    <n v="24.17"/>
    <n v="64082"/>
    <s v="Unknown"/>
    <s v="Social Engineering"/>
    <s v="Antivirus"/>
    <n v="16"/>
  </r>
  <r>
    <s v="USA"/>
    <x v="5"/>
    <x v="6"/>
    <x v="1"/>
    <s v="IT"/>
    <x v="2"/>
    <n v="38.840000000000003"/>
    <n v="687052"/>
    <s v="Nation-state"/>
    <s v="Unpatched Software"/>
    <s v="Encryption"/>
    <n v="34"/>
  </r>
  <r>
    <s v="Russia"/>
    <x v="3"/>
    <x v="3"/>
    <x v="0"/>
    <s v="Government"/>
    <x v="4"/>
    <n v="14.98"/>
    <n v="417488"/>
    <s v="Hacker Group"/>
    <s v="Weak Passwords"/>
    <s v="Encryption"/>
    <n v="23"/>
  </r>
  <r>
    <s v="Germany"/>
    <x v="1"/>
    <x v="9"/>
    <x v="1"/>
    <s v="Telecommunications"/>
    <x v="3"/>
    <n v="15.14"/>
    <n v="970038"/>
    <s v="Nation-state"/>
    <s v="Zero-day"/>
    <s v="Firewall"/>
    <n v="47"/>
  </r>
  <r>
    <s v="Japan"/>
    <x v="0"/>
    <x v="4"/>
    <x v="4"/>
    <s v="Government"/>
    <x v="4"/>
    <n v="10.4"/>
    <n v="240441"/>
    <s v="Unknown"/>
    <s v="Zero-day"/>
    <s v="Antivirus"/>
    <n v="17"/>
  </r>
  <r>
    <s v="India"/>
    <x v="0"/>
    <x v="9"/>
    <x v="2"/>
    <s v="Banking"/>
    <x v="5"/>
    <n v="59.67"/>
    <n v="747418"/>
    <s v="Insider"/>
    <s v="Unpatched Software"/>
    <s v="VPN"/>
    <n v="20"/>
  </r>
  <r>
    <s v="Japan"/>
    <x v="0"/>
    <x v="0"/>
    <x v="5"/>
    <s v="Retail"/>
    <x v="1"/>
    <n v="36.659999999999997"/>
    <n v="977185"/>
    <s v="Insider"/>
    <s v="Social Engineering"/>
    <s v="Antivirus"/>
    <n v="71"/>
  </r>
  <r>
    <s v="India"/>
    <x v="0"/>
    <x v="0"/>
    <x v="5"/>
    <s v="Retail"/>
    <x v="1"/>
    <n v="58.98"/>
    <n v="267401"/>
    <s v="Unknown"/>
    <s v="Zero-day"/>
    <s v="Firewall"/>
    <n v="20"/>
  </r>
  <r>
    <s v="Germany"/>
    <x v="1"/>
    <x v="6"/>
    <x v="1"/>
    <s v="Retail"/>
    <x v="1"/>
    <n v="19.47"/>
    <n v="496271"/>
    <s v="Hacker Group"/>
    <s v="Unpatched Software"/>
    <s v="AI-based Detection"/>
    <n v="20"/>
  </r>
  <r>
    <s v="France"/>
    <x v="1"/>
    <x v="7"/>
    <x v="0"/>
    <s v="Banking"/>
    <x v="5"/>
    <n v="64.62"/>
    <n v="104619"/>
    <s v="Insider"/>
    <s v="Unpatched Software"/>
    <s v="Antivirus"/>
    <n v="68"/>
  </r>
  <r>
    <s v="Russia"/>
    <x v="3"/>
    <x v="2"/>
    <x v="1"/>
    <s v="Healthcare"/>
    <x v="6"/>
    <n v="98.25"/>
    <n v="877571"/>
    <s v="Insider"/>
    <s v="Weak Passwords"/>
    <s v="Antivirus"/>
    <n v="19"/>
  </r>
  <r>
    <s v="Japan"/>
    <x v="0"/>
    <x v="9"/>
    <x v="1"/>
    <s v="Healthcare"/>
    <x v="6"/>
    <n v="41.88"/>
    <n v="93314"/>
    <s v="Hacker Group"/>
    <s v="Unpatched Software"/>
    <s v="VPN"/>
    <n v="24"/>
  </r>
  <r>
    <s v="Brazil"/>
    <x v="4"/>
    <x v="9"/>
    <x v="3"/>
    <s v="Government"/>
    <x v="4"/>
    <n v="13.22"/>
    <n v="790415"/>
    <s v="Hacker Group"/>
    <s v="Zero-day"/>
    <s v="Encryption"/>
    <n v="52"/>
  </r>
  <r>
    <s v="Germany"/>
    <x v="1"/>
    <x v="9"/>
    <x v="1"/>
    <s v="IT"/>
    <x v="2"/>
    <n v="54.65"/>
    <n v="107180"/>
    <s v="Nation-state"/>
    <s v="Zero-day"/>
    <s v="Antivirus"/>
    <n v="68"/>
  </r>
  <r>
    <s v="Japan"/>
    <x v="0"/>
    <x v="3"/>
    <x v="0"/>
    <s v="IT"/>
    <x v="2"/>
    <n v="72.010000000000005"/>
    <n v="401960"/>
    <s v="Nation-state"/>
    <s v="Unpatched Software"/>
    <s v="VPN"/>
    <n v="44"/>
  </r>
  <r>
    <s v="USA"/>
    <x v="5"/>
    <x v="9"/>
    <x v="1"/>
    <s v="Telecommunications"/>
    <x v="3"/>
    <n v="93.89"/>
    <n v="602474"/>
    <s v="Unknown"/>
    <s v="Social Engineering"/>
    <s v="VPN"/>
    <n v="71"/>
  </r>
  <r>
    <s v="Australia"/>
    <x v="2"/>
    <x v="2"/>
    <x v="0"/>
    <s v="Education"/>
    <x v="0"/>
    <n v="18.64"/>
    <n v="701144"/>
    <s v="Hacker Group"/>
    <s v="Unpatched Software"/>
    <s v="Antivirus"/>
    <n v="41"/>
  </r>
  <r>
    <s v="UK"/>
    <x v="1"/>
    <x v="2"/>
    <x v="5"/>
    <s v="Education"/>
    <x v="0"/>
    <n v="64.05"/>
    <n v="116714"/>
    <s v="Insider"/>
    <s v="Social Engineering"/>
    <s v="Encryption"/>
    <n v="37"/>
  </r>
  <r>
    <s v="France"/>
    <x v="1"/>
    <x v="4"/>
    <x v="2"/>
    <s v="IT"/>
    <x v="2"/>
    <n v="41.79"/>
    <n v="453408"/>
    <s v="Nation-state"/>
    <s v="Social Engineering"/>
    <s v="VPN"/>
    <n v="8"/>
  </r>
  <r>
    <s v="UK"/>
    <x v="1"/>
    <x v="6"/>
    <x v="0"/>
    <s v="Retail"/>
    <x v="1"/>
    <n v="13.37"/>
    <n v="40843"/>
    <s v="Unknown"/>
    <s v="Weak Passwords"/>
    <s v="Encryption"/>
    <n v="66"/>
  </r>
  <r>
    <s v="Australia"/>
    <x v="2"/>
    <x v="7"/>
    <x v="2"/>
    <s v="Healthcare"/>
    <x v="6"/>
    <n v="1.62"/>
    <n v="336650"/>
    <s v="Hacker Group"/>
    <s v="Zero-day"/>
    <s v="VPN"/>
    <n v="35"/>
  </r>
  <r>
    <s v="China"/>
    <x v="0"/>
    <x v="1"/>
    <x v="0"/>
    <s v="Healthcare"/>
    <x v="6"/>
    <n v="92.64"/>
    <n v="911233"/>
    <s v="Hacker Group"/>
    <s v="Weak Passwords"/>
    <s v="AI-based Detection"/>
    <n v="18"/>
  </r>
  <r>
    <s v="Brazil"/>
    <x v="4"/>
    <x v="5"/>
    <x v="1"/>
    <s v="Telecommunications"/>
    <x v="3"/>
    <n v="32.18"/>
    <n v="812908"/>
    <s v="Hacker Group"/>
    <s v="Weak Passwords"/>
    <s v="Antivirus"/>
    <n v="12"/>
  </r>
  <r>
    <s v="China"/>
    <x v="0"/>
    <x v="0"/>
    <x v="4"/>
    <s v="Education"/>
    <x v="0"/>
    <n v="64.260000000000005"/>
    <n v="796878"/>
    <s v="Nation-state"/>
    <s v="Zero-day"/>
    <s v="Antivirus"/>
    <n v="26"/>
  </r>
  <r>
    <s v="Japan"/>
    <x v="0"/>
    <x v="5"/>
    <x v="2"/>
    <s v="Government"/>
    <x v="4"/>
    <n v="81.569999999999993"/>
    <n v="738014"/>
    <s v="Unknown"/>
    <s v="Social Engineering"/>
    <s v="Antivirus"/>
    <n v="24"/>
  </r>
  <r>
    <s v="USA"/>
    <x v="5"/>
    <x v="8"/>
    <x v="3"/>
    <s v="Education"/>
    <x v="0"/>
    <n v="87.32"/>
    <n v="315915"/>
    <s v="Nation-state"/>
    <s v="Social Engineering"/>
    <s v="Antivirus"/>
    <n v="52"/>
  </r>
  <r>
    <s v="China"/>
    <x v="0"/>
    <x v="6"/>
    <x v="1"/>
    <s v="Education"/>
    <x v="0"/>
    <n v="70.44"/>
    <n v="164734"/>
    <s v="Nation-state"/>
    <s v="Unpatched Software"/>
    <s v="Firewall"/>
    <n v="7"/>
  </r>
  <r>
    <s v="India"/>
    <x v="0"/>
    <x v="2"/>
    <x v="2"/>
    <s v="IT"/>
    <x v="2"/>
    <n v="1.75"/>
    <n v="617939"/>
    <s v="Unknown"/>
    <s v="Zero-day"/>
    <s v="Firewall"/>
    <n v="22"/>
  </r>
  <r>
    <s v="Germany"/>
    <x v="1"/>
    <x v="8"/>
    <x v="0"/>
    <s v="Healthcare"/>
    <x v="6"/>
    <n v="96.81"/>
    <n v="374164"/>
    <s v="Hacker Group"/>
    <s v="Weak Passwords"/>
    <s v="Antivirus"/>
    <n v="53"/>
  </r>
  <r>
    <s v="USA"/>
    <x v="5"/>
    <x v="9"/>
    <x v="0"/>
    <s v="Banking"/>
    <x v="5"/>
    <n v="74.510000000000005"/>
    <n v="332766"/>
    <s v="Hacker Group"/>
    <s v="Weak Passwords"/>
    <s v="Antivirus"/>
    <n v="53"/>
  </r>
  <r>
    <s v="Brazil"/>
    <x v="4"/>
    <x v="3"/>
    <x v="0"/>
    <s v="Healthcare"/>
    <x v="6"/>
    <n v="2.52"/>
    <n v="414899"/>
    <s v="Unknown"/>
    <s v="Weak Passwords"/>
    <s v="Encryption"/>
    <n v="37"/>
  </r>
  <r>
    <s v="Brazil"/>
    <x v="4"/>
    <x v="1"/>
    <x v="3"/>
    <s v="Retail"/>
    <x v="1"/>
    <n v="81.63"/>
    <n v="140371"/>
    <s v="Hacker Group"/>
    <s v="Zero-day"/>
    <s v="Encryption"/>
    <n v="13"/>
  </r>
  <r>
    <s v="Australia"/>
    <x v="2"/>
    <x v="0"/>
    <x v="1"/>
    <s v="Education"/>
    <x v="0"/>
    <n v="43.53"/>
    <n v="729109"/>
    <s v="Insider"/>
    <s v="Weak Passwords"/>
    <s v="VPN"/>
    <n v="22"/>
  </r>
  <r>
    <s v="UK"/>
    <x v="1"/>
    <x v="9"/>
    <x v="3"/>
    <s v="Education"/>
    <x v="0"/>
    <n v="84.28"/>
    <n v="776200"/>
    <s v="Unknown"/>
    <s v="Weak Passwords"/>
    <s v="Encryption"/>
    <n v="49"/>
  </r>
  <r>
    <s v="Russia"/>
    <x v="3"/>
    <x v="0"/>
    <x v="0"/>
    <s v="Healthcare"/>
    <x v="6"/>
    <n v="17.600000000000001"/>
    <n v="839921"/>
    <s v="Unknown"/>
    <s v="Zero-day"/>
    <s v="Antivirus"/>
    <n v="5"/>
  </r>
  <r>
    <s v="France"/>
    <x v="1"/>
    <x v="0"/>
    <x v="5"/>
    <s v="Education"/>
    <x v="0"/>
    <n v="31.35"/>
    <n v="312314"/>
    <s v="Unknown"/>
    <s v="Social Engineering"/>
    <s v="AI-based Detection"/>
    <n v="35"/>
  </r>
  <r>
    <s v="Australia"/>
    <x v="2"/>
    <x v="2"/>
    <x v="2"/>
    <s v="Healthcare"/>
    <x v="6"/>
    <n v="65.72"/>
    <n v="299613"/>
    <s v="Hacker Group"/>
    <s v="Zero-day"/>
    <s v="Firewall"/>
    <n v="20"/>
  </r>
  <r>
    <s v="India"/>
    <x v="0"/>
    <x v="4"/>
    <x v="0"/>
    <s v="Banking"/>
    <x v="5"/>
    <n v="43.81"/>
    <n v="250482"/>
    <s v="Insider"/>
    <s v="Weak Passwords"/>
    <s v="VPN"/>
    <n v="20"/>
  </r>
  <r>
    <s v="Brazil"/>
    <x v="4"/>
    <x v="8"/>
    <x v="3"/>
    <s v="Banking"/>
    <x v="5"/>
    <n v="84.41"/>
    <n v="230110"/>
    <s v="Unknown"/>
    <s v="Social Engineering"/>
    <s v="Antivirus"/>
    <n v="51"/>
  </r>
  <r>
    <s v="Australia"/>
    <x v="2"/>
    <x v="7"/>
    <x v="4"/>
    <s v="Retail"/>
    <x v="1"/>
    <n v="55.78"/>
    <n v="852650"/>
    <s v="Nation-state"/>
    <s v="Social Engineering"/>
    <s v="AI-based Detection"/>
    <n v="50"/>
  </r>
  <r>
    <s v="Germany"/>
    <x v="1"/>
    <x v="2"/>
    <x v="3"/>
    <s v="Telecommunications"/>
    <x v="3"/>
    <n v="67.47"/>
    <n v="337890"/>
    <s v="Unknown"/>
    <s v="Weak Passwords"/>
    <s v="Antivirus"/>
    <n v="35"/>
  </r>
  <r>
    <s v="Japan"/>
    <x v="0"/>
    <x v="4"/>
    <x v="5"/>
    <s v="Education"/>
    <x v="0"/>
    <n v="8.08"/>
    <n v="557108"/>
    <s v="Nation-state"/>
    <s v="Zero-day"/>
    <s v="Firewall"/>
    <n v="17"/>
  </r>
  <r>
    <s v="Australia"/>
    <x v="2"/>
    <x v="6"/>
    <x v="3"/>
    <s v="Telecommunications"/>
    <x v="3"/>
    <n v="46.2"/>
    <n v="299968"/>
    <s v="Insider"/>
    <s v="Zero-day"/>
    <s v="Antivirus"/>
    <n v="46"/>
  </r>
  <r>
    <s v="China"/>
    <x v="0"/>
    <x v="6"/>
    <x v="0"/>
    <s v="Telecommunications"/>
    <x v="3"/>
    <n v="72.06"/>
    <n v="459296"/>
    <s v="Nation-state"/>
    <s v="Weak Passwords"/>
    <s v="AI-based Detection"/>
    <n v="13"/>
  </r>
  <r>
    <s v="India"/>
    <x v="0"/>
    <x v="0"/>
    <x v="1"/>
    <s v="Telecommunications"/>
    <x v="3"/>
    <n v="90.48"/>
    <n v="46972"/>
    <s v="Nation-state"/>
    <s v="Social Engineering"/>
    <s v="VPN"/>
    <n v="23"/>
  </r>
  <r>
    <s v="UK"/>
    <x v="1"/>
    <x v="6"/>
    <x v="5"/>
    <s v="Healthcare"/>
    <x v="6"/>
    <n v="21.26"/>
    <n v="602041"/>
    <s v="Hacker Group"/>
    <s v="Unpatched Software"/>
    <s v="AI-based Detection"/>
    <n v="25"/>
  </r>
  <r>
    <s v="Japan"/>
    <x v="0"/>
    <x v="4"/>
    <x v="0"/>
    <s v="Banking"/>
    <x v="5"/>
    <n v="82.93"/>
    <n v="36797"/>
    <s v="Insider"/>
    <s v="Unpatched Software"/>
    <s v="VPN"/>
    <n v="2"/>
  </r>
  <r>
    <s v="China"/>
    <x v="0"/>
    <x v="8"/>
    <x v="4"/>
    <s v="Healthcare"/>
    <x v="6"/>
    <n v="23.15"/>
    <n v="730762"/>
    <s v="Insider"/>
    <s v="Social Engineering"/>
    <s v="VPN"/>
    <n v="19"/>
  </r>
  <r>
    <s v="Russia"/>
    <x v="3"/>
    <x v="4"/>
    <x v="5"/>
    <s v="Government"/>
    <x v="4"/>
    <n v="66.19"/>
    <n v="91194"/>
    <s v="Hacker Group"/>
    <s v="Unpatched Software"/>
    <s v="Encryption"/>
    <n v="72"/>
  </r>
  <r>
    <s v="India"/>
    <x v="0"/>
    <x v="7"/>
    <x v="4"/>
    <s v="Banking"/>
    <x v="5"/>
    <n v="95.81"/>
    <n v="42883"/>
    <s v="Unknown"/>
    <s v="Zero-day"/>
    <s v="Encryption"/>
    <n v="37"/>
  </r>
  <r>
    <s v="UK"/>
    <x v="1"/>
    <x v="2"/>
    <x v="4"/>
    <s v="Retail"/>
    <x v="1"/>
    <n v="48.33"/>
    <n v="422592"/>
    <s v="Nation-state"/>
    <s v="Unpatched Software"/>
    <s v="VPN"/>
    <n v="37"/>
  </r>
  <r>
    <s v="India"/>
    <x v="0"/>
    <x v="7"/>
    <x v="2"/>
    <s v="Healthcare"/>
    <x v="6"/>
    <n v="29.54"/>
    <n v="837320"/>
    <s v="Unknown"/>
    <s v="Social Engineering"/>
    <s v="VPN"/>
    <n v="14"/>
  </r>
  <r>
    <s v="USA"/>
    <x v="5"/>
    <x v="9"/>
    <x v="0"/>
    <s v="Banking"/>
    <x v="5"/>
    <n v="44.08"/>
    <n v="708034"/>
    <s v="Unknown"/>
    <s v="Zero-day"/>
    <s v="AI-based Detection"/>
    <n v="39"/>
  </r>
  <r>
    <s v="Japan"/>
    <x v="0"/>
    <x v="2"/>
    <x v="0"/>
    <s v="IT"/>
    <x v="2"/>
    <n v="91.71"/>
    <n v="47841"/>
    <s v="Hacker Group"/>
    <s v="Weak Passwords"/>
    <s v="Antivirus"/>
    <n v="23"/>
  </r>
  <r>
    <s v="Japan"/>
    <x v="0"/>
    <x v="7"/>
    <x v="4"/>
    <s v="Banking"/>
    <x v="5"/>
    <n v="73.94"/>
    <n v="274703"/>
    <s v="Nation-state"/>
    <s v="Social Engineering"/>
    <s v="Encryption"/>
    <n v="6"/>
  </r>
  <r>
    <s v="Australia"/>
    <x v="2"/>
    <x v="8"/>
    <x v="5"/>
    <s v="Healthcare"/>
    <x v="6"/>
    <n v="10.35"/>
    <n v="776819"/>
    <s v="Insider"/>
    <s v="Unpatched Software"/>
    <s v="VPN"/>
    <n v="64"/>
  </r>
  <r>
    <s v="Germany"/>
    <x v="1"/>
    <x v="0"/>
    <x v="2"/>
    <s v="IT"/>
    <x v="2"/>
    <n v="89.6"/>
    <n v="544648"/>
    <s v="Unknown"/>
    <s v="Weak Passwords"/>
    <s v="Antivirus"/>
    <n v="47"/>
  </r>
  <r>
    <s v="China"/>
    <x v="0"/>
    <x v="2"/>
    <x v="2"/>
    <s v="Government"/>
    <x v="4"/>
    <n v="11.99"/>
    <n v="735203"/>
    <s v="Insider"/>
    <s v="Zero-day"/>
    <s v="VPN"/>
    <n v="66"/>
  </r>
  <r>
    <s v="India"/>
    <x v="0"/>
    <x v="3"/>
    <x v="4"/>
    <s v="Education"/>
    <x v="0"/>
    <n v="77.02"/>
    <n v="424342"/>
    <s v="Unknown"/>
    <s v="Social Engineering"/>
    <s v="Antivirus"/>
    <n v="57"/>
  </r>
  <r>
    <s v="Russia"/>
    <x v="3"/>
    <x v="3"/>
    <x v="5"/>
    <s v="Retail"/>
    <x v="1"/>
    <n v="78.819999999999993"/>
    <n v="155353"/>
    <s v="Unknown"/>
    <s v="Weak Passwords"/>
    <s v="VPN"/>
    <n v="67"/>
  </r>
  <r>
    <s v="Germany"/>
    <x v="1"/>
    <x v="9"/>
    <x v="3"/>
    <s v="Banking"/>
    <x v="5"/>
    <n v="64.64"/>
    <n v="735855"/>
    <s v="Insider"/>
    <s v="Unpatched Software"/>
    <s v="Firewall"/>
    <n v="23"/>
  </r>
  <r>
    <s v="France"/>
    <x v="1"/>
    <x v="4"/>
    <x v="2"/>
    <s v="IT"/>
    <x v="2"/>
    <n v="11.91"/>
    <n v="765453"/>
    <s v="Unknown"/>
    <s v="Social Engineering"/>
    <s v="Antivirus"/>
    <n v="39"/>
  </r>
  <r>
    <s v="Japan"/>
    <x v="0"/>
    <x v="2"/>
    <x v="4"/>
    <s v="Education"/>
    <x v="0"/>
    <n v="82.52"/>
    <n v="788243"/>
    <s v="Insider"/>
    <s v="Social Engineering"/>
    <s v="VPN"/>
    <n v="38"/>
  </r>
  <r>
    <s v="Germany"/>
    <x v="1"/>
    <x v="1"/>
    <x v="0"/>
    <s v="Banking"/>
    <x v="5"/>
    <n v="69.849999999999994"/>
    <n v="253058"/>
    <s v="Hacker Group"/>
    <s v="Social Engineering"/>
    <s v="Encryption"/>
    <n v="44"/>
  </r>
  <r>
    <s v="Australia"/>
    <x v="2"/>
    <x v="6"/>
    <x v="0"/>
    <s v="Healthcare"/>
    <x v="6"/>
    <n v="80.11"/>
    <n v="537530"/>
    <s v="Nation-state"/>
    <s v="Zero-day"/>
    <s v="Encryption"/>
    <n v="14"/>
  </r>
  <r>
    <s v="China"/>
    <x v="0"/>
    <x v="5"/>
    <x v="4"/>
    <s v="Banking"/>
    <x v="5"/>
    <n v="2.46"/>
    <n v="95779"/>
    <s v="Nation-state"/>
    <s v="Zero-day"/>
    <s v="VPN"/>
    <n v="43"/>
  </r>
  <r>
    <s v="France"/>
    <x v="1"/>
    <x v="2"/>
    <x v="0"/>
    <s v="Healthcare"/>
    <x v="6"/>
    <n v="59.79"/>
    <n v="906160"/>
    <s v="Unknown"/>
    <s v="Zero-day"/>
    <s v="VPN"/>
    <n v="48"/>
  </r>
  <r>
    <s v="Russia"/>
    <x v="3"/>
    <x v="0"/>
    <x v="1"/>
    <s v="Education"/>
    <x v="0"/>
    <n v="11.06"/>
    <n v="490910"/>
    <s v="Insider"/>
    <s v="Zero-day"/>
    <s v="AI-based Detection"/>
    <n v="58"/>
  </r>
  <r>
    <s v="UK"/>
    <x v="1"/>
    <x v="9"/>
    <x v="4"/>
    <s v="Banking"/>
    <x v="5"/>
    <n v="73.69"/>
    <n v="522097"/>
    <s v="Hacker Group"/>
    <s v="Weak Passwords"/>
    <s v="VPN"/>
    <n v="63"/>
  </r>
  <r>
    <s v="Germany"/>
    <x v="1"/>
    <x v="4"/>
    <x v="2"/>
    <s v="Retail"/>
    <x v="1"/>
    <n v="53.57"/>
    <n v="218143"/>
    <s v="Nation-state"/>
    <s v="Unpatched Software"/>
    <s v="Encryption"/>
    <n v="27"/>
  </r>
  <r>
    <s v="Germany"/>
    <x v="1"/>
    <x v="3"/>
    <x v="5"/>
    <s v="IT"/>
    <x v="2"/>
    <n v="30.2"/>
    <n v="667023"/>
    <s v="Unknown"/>
    <s v="Zero-day"/>
    <s v="Antivirus"/>
    <n v="26"/>
  </r>
  <r>
    <s v="Australia"/>
    <x v="2"/>
    <x v="5"/>
    <x v="5"/>
    <s v="Education"/>
    <x v="0"/>
    <n v="67.23"/>
    <n v="362308"/>
    <s v="Unknown"/>
    <s v="Social Engineering"/>
    <s v="AI-based Detection"/>
    <n v="5"/>
  </r>
  <r>
    <s v="Russia"/>
    <x v="3"/>
    <x v="5"/>
    <x v="3"/>
    <s v="IT"/>
    <x v="2"/>
    <n v="86.81"/>
    <n v="717258"/>
    <s v="Insider"/>
    <s v="Unpatched Software"/>
    <s v="Firewall"/>
    <n v="16"/>
  </r>
  <r>
    <s v="Brazil"/>
    <x v="4"/>
    <x v="3"/>
    <x v="2"/>
    <s v="Retail"/>
    <x v="1"/>
    <n v="76.39"/>
    <n v="984"/>
    <s v="Insider"/>
    <s v="Unpatched Software"/>
    <s v="Firewall"/>
    <n v="56"/>
  </r>
  <r>
    <s v="Russia"/>
    <x v="3"/>
    <x v="5"/>
    <x v="3"/>
    <s v="Telecommunications"/>
    <x v="3"/>
    <n v="96.61"/>
    <n v="956064"/>
    <s v="Insider"/>
    <s v="Weak Passwords"/>
    <s v="Antivirus"/>
    <n v="45"/>
  </r>
  <r>
    <s v="Australia"/>
    <x v="2"/>
    <x v="2"/>
    <x v="5"/>
    <s v="Retail"/>
    <x v="1"/>
    <n v="64.3"/>
    <n v="891367"/>
    <s v="Nation-state"/>
    <s v="Social Engineering"/>
    <s v="Firewall"/>
    <n v="21"/>
  </r>
  <r>
    <s v="China"/>
    <x v="0"/>
    <x v="0"/>
    <x v="2"/>
    <s v="IT"/>
    <x v="2"/>
    <n v="79.33"/>
    <n v="842637"/>
    <s v="Nation-state"/>
    <s v="Unpatched Software"/>
    <s v="AI-based Detection"/>
    <n v="55"/>
  </r>
  <r>
    <s v="USA"/>
    <x v="5"/>
    <x v="7"/>
    <x v="3"/>
    <s v="IT"/>
    <x v="2"/>
    <n v="45.91"/>
    <n v="772018"/>
    <s v="Hacker Group"/>
    <s v="Weak Passwords"/>
    <s v="Encryption"/>
    <n v="46"/>
  </r>
  <r>
    <s v="Australia"/>
    <x v="2"/>
    <x v="6"/>
    <x v="5"/>
    <s v="IT"/>
    <x v="2"/>
    <n v="41.67"/>
    <n v="945897"/>
    <s v="Insider"/>
    <s v="Weak Passwords"/>
    <s v="Firewall"/>
    <n v="66"/>
  </r>
  <r>
    <s v="Germany"/>
    <x v="1"/>
    <x v="3"/>
    <x v="4"/>
    <s v="Banking"/>
    <x v="5"/>
    <n v="81.33"/>
    <n v="508544"/>
    <s v="Insider"/>
    <s v="Unpatched Software"/>
    <s v="VPN"/>
    <n v="45"/>
  </r>
  <r>
    <s v="Australia"/>
    <x v="2"/>
    <x v="8"/>
    <x v="1"/>
    <s v="Healthcare"/>
    <x v="6"/>
    <n v="91.8"/>
    <n v="125309"/>
    <s v="Unknown"/>
    <s v="Social Engineering"/>
    <s v="Antivirus"/>
    <n v="13"/>
  </r>
  <r>
    <s v="UK"/>
    <x v="1"/>
    <x v="2"/>
    <x v="2"/>
    <s v="IT"/>
    <x v="2"/>
    <n v="3.69"/>
    <n v="529410"/>
    <s v="Insider"/>
    <s v="Zero-day"/>
    <s v="Firewall"/>
    <n v="59"/>
  </r>
  <r>
    <s v="Australia"/>
    <x v="2"/>
    <x v="3"/>
    <x v="0"/>
    <s v="Education"/>
    <x v="0"/>
    <n v="24.25"/>
    <n v="665381"/>
    <s v="Insider"/>
    <s v="Unpatched Software"/>
    <s v="AI-based Detection"/>
    <n v="61"/>
  </r>
  <r>
    <s v="Japan"/>
    <x v="0"/>
    <x v="0"/>
    <x v="2"/>
    <s v="Telecommunications"/>
    <x v="3"/>
    <n v="89.5"/>
    <n v="163110"/>
    <s v="Nation-state"/>
    <s v="Zero-day"/>
    <s v="Encryption"/>
    <n v="35"/>
  </r>
  <r>
    <s v="Russia"/>
    <x v="3"/>
    <x v="0"/>
    <x v="1"/>
    <s v="IT"/>
    <x v="2"/>
    <n v="60.24"/>
    <n v="354784"/>
    <s v="Hacker Group"/>
    <s v="Social Engineering"/>
    <s v="AI-based Detection"/>
    <n v="65"/>
  </r>
  <r>
    <s v="Germany"/>
    <x v="1"/>
    <x v="6"/>
    <x v="1"/>
    <s v="Education"/>
    <x v="0"/>
    <n v="7.65"/>
    <n v="643306"/>
    <s v="Hacker Group"/>
    <s v="Zero-day"/>
    <s v="Encryption"/>
    <n v="50"/>
  </r>
  <r>
    <s v="Australia"/>
    <x v="2"/>
    <x v="4"/>
    <x v="5"/>
    <s v="Telecommunications"/>
    <x v="3"/>
    <n v="44.93"/>
    <n v="23249"/>
    <s v="Insider"/>
    <s v="Social Engineering"/>
    <s v="Firewall"/>
    <n v="1"/>
  </r>
  <r>
    <s v="USA"/>
    <x v="5"/>
    <x v="7"/>
    <x v="4"/>
    <s v="Retail"/>
    <x v="1"/>
    <n v="26.98"/>
    <n v="763017"/>
    <s v="Insider"/>
    <s v="Social Engineering"/>
    <s v="Firewall"/>
    <n v="24"/>
  </r>
  <r>
    <s v="Russia"/>
    <x v="3"/>
    <x v="7"/>
    <x v="1"/>
    <s v="Retail"/>
    <x v="1"/>
    <n v="84.08"/>
    <n v="71334"/>
    <s v="Unknown"/>
    <s v="Unpatched Software"/>
    <s v="AI-based Detection"/>
    <n v="26"/>
  </r>
  <r>
    <s v="Australia"/>
    <x v="2"/>
    <x v="0"/>
    <x v="4"/>
    <s v="Government"/>
    <x v="4"/>
    <n v="99.2"/>
    <n v="605470"/>
    <s v="Nation-state"/>
    <s v="Unpatched Software"/>
    <s v="Encryption"/>
    <n v="18"/>
  </r>
  <r>
    <s v="India"/>
    <x v="0"/>
    <x v="5"/>
    <x v="4"/>
    <s v="Government"/>
    <x v="4"/>
    <n v="40.630000000000003"/>
    <n v="356387"/>
    <s v="Nation-state"/>
    <s v="Zero-day"/>
    <s v="Antivirus"/>
    <n v="11"/>
  </r>
  <r>
    <s v="China"/>
    <x v="0"/>
    <x v="5"/>
    <x v="5"/>
    <s v="IT"/>
    <x v="2"/>
    <n v="11.89"/>
    <n v="260907"/>
    <s v="Insider"/>
    <s v="Weak Passwords"/>
    <s v="AI-based Detection"/>
    <n v="31"/>
  </r>
  <r>
    <s v="Japan"/>
    <x v="0"/>
    <x v="0"/>
    <x v="2"/>
    <s v="IT"/>
    <x v="2"/>
    <n v="73.709999999999994"/>
    <n v="560693"/>
    <s v="Hacker Group"/>
    <s v="Weak Passwords"/>
    <s v="Firewall"/>
    <n v="1"/>
  </r>
  <r>
    <s v="Brazil"/>
    <x v="4"/>
    <x v="7"/>
    <x v="0"/>
    <s v="IT"/>
    <x v="2"/>
    <n v="16.440000000000001"/>
    <n v="82841"/>
    <s v="Insider"/>
    <s v="Social Engineering"/>
    <s v="Encryption"/>
    <n v="36"/>
  </r>
  <r>
    <s v="Russia"/>
    <x v="3"/>
    <x v="8"/>
    <x v="5"/>
    <s v="Government"/>
    <x v="4"/>
    <n v="51.05"/>
    <n v="262500"/>
    <s v="Nation-state"/>
    <s v="Social Engineering"/>
    <s v="AI-based Detection"/>
    <n v="27"/>
  </r>
  <r>
    <s v="UK"/>
    <x v="1"/>
    <x v="5"/>
    <x v="5"/>
    <s v="IT"/>
    <x v="2"/>
    <n v="49.13"/>
    <n v="116201"/>
    <s v="Nation-state"/>
    <s v="Zero-day"/>
    <s v="Firewall"/>
    <n v="14"/>
  </r>
  <r>
    <s v="China"/>
    <x v="0"/>
    <x v="4"/>
    <x v="0"/>
    <s v="IT"/>
    <x v="2"/>
    <n v="17.059999999999999"/>
    <n v="44473"/>
    <s v="Unknown"/>
    <s v="Weak Passwords"/>
    <s v="VPN"/>
    <n v="67"/>
  </r>
  <r>
    <s v="France"/>
    <x v="1"/>
    <x v="1"/>
    <x v="1"/>
    <s v="IT"/>
    <x v="2"/>
    <n v="93.15"/>
    <n v="372975"/>
    <s v="Hacker Group"/>
    <s v="Weak Passwords"/>
    <s v="Firewall"/>
    <n v="64"/>
  </r>
  <r>
    <s v="France"/>
    <x v="1"/>
    <x v="3"/>
    <x v="3"/>
    <s v="Government"/>
    <x v="4"/>
    <n v="66.400000000000006"/>
    <n v="613192"/>
    <s v="Insider"/>
    <s v="Weak Passwords"/>
    <s v="VPN"/>
    <n v="50"/>
  </r>
  <r>
    <s v="India"/>
    <x v="0"/>
    <x v="1"/>
    <x v="4"/>
    <s v="Government"/>
    <x v="4"/>
    <n v="20.21"/>
    <n v="421023"/>
    <s v="Insider"/>
    <s v="Unpatched Software"/>
    <s v="Encryption"/>
    <n v="72"/>
  </r>
  <r>
    <s v="India"/>
    <x v="0"/>
    <x v="7"/>
    <x v="1"/>
    <s v="Healthcare"/>
    <x v="6"/>
    <n v="1.48"/>
    <n v="818172"/>
    <s v="Unknown"/>
    <s v="Social Engineering"/>
    <s v="VPN"/>
    <n v="30"/>
  </r>
  <r>
    <s v="Russia"/>
    <x v="3"/>
    <x v="3"/>
    <x v="1"/>
    <s v="Education"/>
    <x v="0"/>
    <n v="22.77"/>
    <n v="828880"/>
    <s v="Hacker Group"/>
    <s v="Unpatched Software"/>
    <s v="Antivirus"/>
    <n v="69"/>
  </r>
  <r>
    <s v="Germany"/>
    <x v="1"/>
    <x v="1"/>
    <x v="2"/>
    <s v="Government"/>
    <x v="4"/>
    <n v="56.15"/>
    <n v="487668"/>
    <s v="Hacker Group"/>
    <s v="Unpatched Software"/>
    <s v="AI-based Detection"/>
    <n v="72"/>
  </r>
  <r>
    <s v="France"/>
    <x v="1"/>
    <x v="9"/>
    <x v="1"/>
    <s v="Telecommunications"/>
    <x v="3"/>
    <n v="10.52"/>
    <n v="253094"/>
    <s v="Hacker Group"/>
    <s v="Unpatched Software"/>
    <s v="VPN"/>
    <n v="19"/>
  </r>
  <r>
    <s v="China"/>
    <x v="0"/>
    <x v="7"/>
    <x v="4"/>
    <s v="Telecommunications"/>
    <x v="3"/>
    <n v="34.840000000000003"/>
    <n v="712886"/>
    <s v="Hacker Group"/>
    <s v="Weak Passwords"/>
    <s v="Antivirus"/>
    <n v="7"/>
  </r>
  <r>
    <s v="China"/>
    <x v="0"/>
    <x v="0"/>
    <x v="0"/>
    <s v="IT"/>
    <x v="2"/>
    <n v="5.05"/>
    <n v="65176"/>
    <s v="Unknown"/>
    <s v="Weak Passwords"/>
    <s v="Encryption"/>
    <n v="49"/>
  </r>
  <r>
    <s v="Germany"/>
    <x v="1"/>
    <x v="9"/>
    <x v="4"/>
    <s v="IT"/>
    <x v="2"/>
    <n v="54.59"/>
    <n v="248356"/>
    <s v="Nation-state"/>
    <s v="Weak Passwords"/>
    <s v="AI-based Detection"/>
    <n v="25"/>
  </r>
  <r>
    <s v="China"/>
    <x v="0"/>
    <x v="9"/>
    <x v="3"/>
    <s v="Education"/>
    <x v="0"/>
    <n v="52.36"/>
    <n v="499615"/>
    <s v="Hacker Group"/>
    <s v="Unpatched Software"/>
    <s v="Antivirus"/>
    <n v="19"/>
  </r>
  <r>
    <s v="Russia"/>
    <x v="3"/>
    <x v="4"/>
    <x v="2"/>
    <s v="Telecommunications"/>
    <x v="3"/>
    <n v="10.199999999999999"/>
    <n v="446917"/>
    <s v="Unknown"/>
    <s v="Unpatched Software"/>
    <s v="Firewall"/>
    <n v="1"/>
  </r>
  <r>
    <s v="USA"/>
    <x v="5"/>
    <x v="5"/>
    <x v="4"/>
    <s v="Education"/>
    <x v="0"/>
    <n v="77.959999999999994"/>
    <n v="164892"/>
    <s v="Insider"/>
    <s v="Weak Passwords"/>
    <s v="Firewall"/>
    <n v="63"/>
  </r>
  <r>
    <s v="UK"/>
    <x v="1"/>
    <x v="6"/>
    <x v="4"/>
    <s v="IT"/>
    <x v="2"/>
    <n v="61.97"/>
    <n v="627852"/>
    <s v="Nation-state"/>
    <s v="Unpatched Software"/>
    <s v="VPN"/>
    <n v="23"/>
  </r>
  <r>
    <s v="UK"/>
    <x v="1"/>
    <x v="4"/>
    <x v="3"/>
    <s v="Banking"/>
    <x v="5"/>
    <n v="61.15"/>
    <n v="219846"/>
    <s v="Insider"/>
    <s v="Social Engineering"/>
    <s v="AI-based Detection"/>
    <n v="13"/>
  </r>
  <r>
    <s v="Australia"/>
    <x v="2"/>
    <x v="2"/>
    <x v="5"/>
    <s v="Education"/>
    <x v="0"/>
    <n v="83.04"/>
    <n v="862049"/>
    <s v="Insider"/>
    <s v="Unpatched Software"/>
    <s v="Antivirus"/>
    <n v="43"/>
  </r>
  <r>
    <s v="USA"/>
    <x v="5"/>
    <x v="7"/>
    <x v="2"/>
    <s v="Education"/>
    <x v="0"/>
    <n v="37.18"/>
    <n v="270984"/>
    <s v="Nation-state"/>
    <s v="Zero-day"/>
    <s v="Encryption"/>
    <n v="28"/>
  </r>
  <r>
    <s v="India"/>
    <x v="0"/>
    <x v="6"/>
    <x v="5"/>
    <s v="Government"/>
    <x v="4"/>
    <n v="27.09"/>
    <n v="979810"/>
    <s v="Insider"/>
    <s v="Weak Passwords"/>
    <s v="VPN"/>
    <n v="34"/>
  </r>
  <r>
    <s v="Germany"/>
    <x v="1"/>
    <x v="7"/>
    <x v="4"/>
    <s v="Government"/>
    <x v="4"/>
    <n v="0.72"/>
    <n v="944106"/>
    <s v="Insider"/>
    <s v="Unpatched Software"/>
    <s v="VPN"/>
    <n v="2"/>
  </r>
  <r>
    <s v="Russia"/>
    <x v="3"/>
    <x v="5"/>
    <x v="0"/>
    <s v="Banking"/>
    <x v="5"/>
    <n v="9.24"/>
    <n v="612761"/>
    <s v="Nation-state"/>
    <s v="Unpatched Software"/>
    <s v="Encryption"/>
    <n v="71"/>
  </r>
  <r>
    <s v="Australia"/>
    <x v="2"/>
    <x v="3"/>
    <x v="5"/>
    <s v="Telecommunications"/>
    <x v="3"/>
    <n v="8.69"/>
    <n v="813960"/>
    <s v="Hacker Group"/>
    <s v="Weak Passwords"/>
    <s v="VPN"/>
    <n v="6"/>
  </r>
  <r>
    <s v="Germany"/>
    <x v="1"/>
    <x v="8"/>
    <x v="3"/>
    <s v="Healthcare"/>
    <x v="6"/>
    <n v="32.07"/>
    <n v="510895"/>
    <s v="Unknown"/>
    <s v="Weak Passwords"/>
    <s v="Antivirus"/>
    <n v="6"/>
  </r>
  <r>
    <s v="India"/>
    <x v="0"/>
    <x v="5"/>
    <x v="5"/>
    <s v="Healthcare"/>
    <x v="6"/>
    <n v="71.94"/>
    <n v="652957"/>
    <s v="Insider"/>
    <s v="Weak Passwords"/>
    <s v="Encryption"/>
    <n v="65"/>
  </r>
  <r>
    <s v="Japan"/>
    <x v="0"/>
    <x v="6"/>
    <x v="1"/>
    <s v="IT"/>
    <x v="2"/>
    <n v="84.09"/>
    <n v="991854"/>
    <s v="Unknown"/>
    <s v="Unpatched Software"/>
    <s v="VPN"/>
    <n v="11"/>
  </r>
  <r>
    <s v="India"/>
    <x v="0"/>
    <x v="3"/>
    <x v="1"/>
    <s v="Retail"/>
    <x v="1"/>
    <n v="56.06"/>
    <n v="382041"/>
    <s v="Unknown"/>
    <s v="Weak Passwords"/>
    <s v="Encryption"/>
    <n v="4"/>
  </r>
  <r>
    <s v="USA"/>
    <x v="5"/>
    <x v="7"/>
    <x v="2"/>
    <s v="Government"/>
    <x v="4"/>
    <n v="47.76"/>
    <n v="428556"/>
    <s v="Unknown"/>
    <s v="Weak Passwords"/>
    <s v="Antivirus"/>
    <n v="15"/>
  </r>
  <r>
    <s v="UK"/>
    <x v="1"/>
    <x v="0"/>
    <x v="4"/>
    <s v="Banking"/>
    <x v="5"/>
    <n v="79.34"/>
    <n v="455556"/>
    <s v="Insider"/>
    <s v="Social Engineering"/>
    <s v="Firewall"/>
    <n v="1"/>
  </r>
  <r>
    <s v="Australia"/>
    <x v="2"/>
    <x v="6"/>
    <x v="1"/>
    <s v="Healthcare"/>
    <x v="6"/>
    <n v="17.579999999999998"/>
    <n v="18399"/>
    <s v="Unknown"/>
    <s v="Zero-day"/>
    <s v="Firewall"/>
    <n v="14"/>
  </r>
  <r>
    <s v="Germany"/>
    <x v="1"/>
    <x v="4"/>
    <x v="2"/>
    <s v="Government"/>
    <x v="4"/>
    <n v="97.79"/>
    <n v="984519"/>
    <s v="Nation-state"/>
    <s v="Unpatched Software"/>
    <s v="Firewall"/>
    <n v="57"/>
  </r>
  <r>
    <s v="Brazil"/>
    <x v="4"/>
    <x v="8"/>
    <x v="3"/>
    <s v="Retail"/>
    <x v="1"/>
    <n v="75.099999999999994"/>
    <n v="740795"/>
    <s v="Hacker Group"/>
    <s v="Unpatched Software"/>
    <s v="Firewall"/>
    <n v="12"/>
  </r>
  <r>
    <s v="UK"/>
    <x v="1"/>
    <x v="0"/>
    <x v="4"/>
    <s v="Telecommunications"/>
    <x v="3"/>
    <n v="39.58"/>
    <n v="483585"/>
    <s v="Unknown"/>
    <s v="Unpatched Software"/>
    <s v="Encryption"/>
    <n v="13"/>
  </r>
  <r>
    <s v="Brazil"/>
    <x v="4"/>
    <x v="8"/>
    <x v="1"/>
    <s v="Healthcare"/>
    <x v="6"/>
    <n v="78.08"/>
    <n v="989151"/>
    <s v="Unknown"/>
    <s v="Social Engineering"/>
    <s v="AI-based Detection"/>
    <n v="2"/>
  </r>
  <r>
    <s v="Germany"/>
    <x v="1"/>
    <x v="4"/>
    <x v="4"/>
    <s v="Government"/>
    <x v="4"/>
    <n v="63.89"/>
    <n v="946613"/>
    <s v="Insider"/>
    <s v="Social Engineering"/>
    <s v="AI-based Detection"/>
    <n v="21"/>
  </r>
  <r>
    <s v="Australia"/>
    <x v="2"/>
    <x v="8"/>
    <x v="1"/>
    <s v="Banking"/>
    <x v="5"/>
    <n v="24.33"/>
    <n v="77845"/>
    <s v="Insider"/>
    <s v="Social Engineering"/>
    <s v="AI-based Detection"/>
    <n v="26"/>
  </r>
  <r>
    <s v="India"/>
    <x v="0"/>
    <x v="9"/>
    <x v="1"/>
    <s v="IT"/>
    <x v="2"/>
    <n v="70.91"/>
    <n v="403494"/>
    <s v="Hacker Group"/>
    <s v="Social Engineering"/>
    <s v="Firewall"/>
    <n v="3"/>
  </r>
  <r>
    <s v="Germany"/>
    <x v="1"/>
    <x v="3"/>
    <x v="2"/>
    <s v="Banking"/>
    <x v="5"/>
    <n v="23.32"/>
    <n v="524693"/>
    <s v="Unknown"/>
    <s v="Unpatched Software"/>
    <s v="VPN"/>
    <n v="63"/>
  </r>
  <r>
    <s v="UK"/>
    <x v="1"/>
    <x v="4"/>
    <x v="0"/>
    <s v="Education"/>
    <x v="0"/>
    <n v="9.84"/>
    <n v="628589"/>
    <s v="Unknown"/>
    <s v="Unpatched Software"/>
    <s v="Encryption"/>
    <n v="8"/>
  </r>
  <r>
    <s v="Australia"/>
    <x v="2"/>
    <x v="3"/>
    <x v="2"/>
    <s v="Healthcare"/>
    <x v="6"/>
    <n v="34.29"/>
    <n v="943349"/>
    <s v="Nation-state"/>
    <s v="Zero-day"/>
    <s v="Antivirus"/>
    <n v="5"/>
  </r>
  <r>
    <s v="Brazil"/>
    <x v="4"/>
    <x v="3"/>
    <x v="3"/>
    <s v="Retail"/>
    <x v="1"/>
    <n v="1.58"/>
    <n v="100633"/>
    <s v="Insider"/>
    <s v="Zero-day"/>
    <s v="Encryption"/>
    <n v="53"/>
  </r>
  <r>
    <s v="France"/>
    <x v="1"/>
    <x v="1"/>
    <x v="0"/>
    <s v="Government"/>
    <x v="4"/>
    <n v="59.64"/>
    <n v="551515"/>
    <s v="Unknown"/>
    <s v="Zero-day"/>
    <s v="AI-based Detection"/>
    <n v="37"/>
  </r>
  <r>
    <s v="Germany"/>
    <x v="1"/>
    <x v="5"/>
    <x v="2"/>
    <s v="Banking"/>
    <x v="5"/>
    <n v="80.97"/>
    <n v="289046"/>
    <s v="Nation-state"/>
    <s v="Zero-day"/>
    <s v="Encryption"/>
    <n v="41"/>
  </r>
  <r>
    <s v="Australia"/>
    <x v="2"/>
    <x v="8"/>
    <x v="5"/>
    <s v="Retail"/>
    <x v="1"/>
    <n v="22.48"/>
    <n v="70067"/>
    <s v="Insider"/>
    <s v="Weak Passwords"/>
    <s v="VPN"/>
    <n v="22"/>
  </r>
  <r>
    <s v="France"/>
    <x v="1"/>
    <x v="6"/>
    <x v="0"/>
    <s v="Banking"/>
    <x v="5"/>
    <n v="69.989999999999995"/>
    <n v="366596"/>
    <s v="Insider"/>
    <s v="Weak Passwords"/>
    <s v="AI-based Detection"/>
    <n v="65"/>
  </r>
  <r>
    <s v="Japan"/>
    <x v="0"/>
    <x v="8"/>
    <x v="4"/>
    <s v="IT"/>
    <x v="2"/>
    <n v="51.24"/>
    <n v="452476"/>
    <s v="Nation-state"/>
    <s v="Zero-day"/>
    <s v="VPN"/>
    <n v="41"/>
  </r>
  <r>
    <s v="Japan"/>
    <x v="0"/>
    <x v="9"/>
    <x v="4"/>
    <s v="Banking"/>
    <x v="5"/>
    <n v="70.14"/>
    <n v="575065"/>
    <s v="Insider"/>
    <s v="Weak Passwords"/>
    <s v="Encryption"/>
    <n v="61"/>
  </r>
  <r>
    <s v="Japan"/>
    <x v="0"/>
    <x v="2"/>
    <x v="2"/>
    <s v="Education"/>
    <x v="0"/>
    <n v="68.349999999999994"/>
    <n v="474131"/>
    <s v="Insider"/>
    <s v="Unpatched Software"/>
    <s v="Firewall"/>
    <n v="41"/>
  </r>
  <r>
    <s v="USA"/>
    <x v="5"/>
    <x v="4"/>
    <x v="0"/>
    <s v="Education"/>
    <x v="0"/>
    <n v="86.3"/>
    <n v="702702"/>
    <s v="Hacker Group"/>
    <s v="Zero-day"/>
    <s v="Encryption"/>
    <n v="14"/>
  </r>
  <r>
    <s v="Australia"/>
    <x v="2"/>
    <x v="5"/>
    <x v="3"/>
    <s v="Government"/>
    <x v="4"/>
    <n v="97.18"/>
    <n v="692900"/>
    <s v="Unknown"/>
    <s v="Social Engineering"/>
    <s v="Encryption"/>
    <n v="72"/>
  </r>
  <r>
    <s v="Brazil"/>
    <x v="4"/>
    <x v="8"/>
    <x v="4"/>
    <s v="IT"/>
    <x v="2"/>
    <n v="92.4"/>
    <n v="654303"/>
    <s v="Hacker Group"/>
    <s v="Unpatched Software"/>
    <s v="AI-based Detection"/>
    <n v="15"/>
  </r>
  <r>
    <s v="Russia"/>
    <x v="3"/>
    <x v="6"/>
    <x v="1"/>
    <s v="Banking"/>
    <x v="5"/>
    <n v="50.11"/>
    <n v="851222"/>
    <s v="Insider"/>
    <s v="Weak Passwords"/>
    <s v="Encryption"/>
    <n v="16"/>
  </r>
  <r>
    <s v="Australia"/>
    <x v="2"/>
    <x v="4"/>
    <x v="2"/>
    <s v="Government"/>
    <x v="4"/>
    <n v="35.590000000000003"/>
    <n v="729762"/>
    <s v="Insider"/>
    <s v="Social Engineering"/>
    <s v="VPN"/>
    <n v="6"/>
  </r>
  <r>
    <s v="USA"/>
    <x v="5"/>
    <x v="6"/>
    <x v="3"/>
    <s v="Healthcare"/>
    <x v="6"/>
    <n v="56.89"/>
    <n v="388698"/>
    <s v="Nation-state"/>
    <s v="Social Engineering"/>
    <s v="VPN"/>
    <n v="35"/>
  </r>
  <r>
    <s v="Australia"/>
    <x v="2"/>
    <x v="0"/>
    <x v="4"/>
    <s v="Telecommunications"/>
    <x v="3"/>
    <n v="86.79"/>
    <n v="293647"/>
    <s v="Nation-state"/>
    <s v="Social Engineering"/>
    <s v="AI-based Detection"/>
    <n v="37"/>
  </r>
  <r>
    <s v="China"/>
    <x v="0"/>
    <x v="8"/>
    <x v="0"/>
    <s v="Government"/>
    <x v="4"/>
    <n v="84.49"/>
    <n v="884734"/>
    <s v="Hacker Group"/>
    <s v="Weak Passwords"/>
    <s v="Encryption"/>
    <n v="6"/>
  </r>
  <r>
    <s v="UK"/>
    <x v="1"/>
    <x v="5"/>
    <x v="3"/>
    <s v="IT"/>
    <x v="2"/>
    <n v="52.75"/>
    <n v="638329"/>
    <s v="Hacker Group"/>
    <s v="Social Engineering"/>
    <s v="Firewall"/>
    <n v="11"/>
  </r>
  <r>
    <s v="India"/>
    <x v="0"/>
    <x v="0"/>
    <x v="3"/>
    <s v="Government"/>
    <x v="4"/>
    <n v="63.63"/>
    <n v="47191"/>
    <s v="Insider"/>
    <s v="Unpatched Software"/>
    <s v="VPN"/>
    <n v="28"/>
  </r>
  <r>
    <s v="Brazil"/>
    <x v="4"/>
    <x v="5"/>
    <x v="0"/>
    <s v="Retail"/>
    <x v="1"/>
    <n v="42.69"/>
    <n v="309021"/>
    <s v="Unknown"/>
    <s v="Unpatched Software"/>
    <s v="Encryption"/>
    <n v="2"/>
  </r>
  <r>
    <s v="Germany"/>
    <x v="1"/>
    <x v="3"/>
    <x v="3"/>
    <s v="Telecommunications"/>
    <x v="3"/>
    <n v="15.14"/>
    <n v="834902"/>
    <s v="Nation-state"/>
    <s v="Weak Passwords"/>
    <s v="Firewall"/>
    <n v="63"/>
  </r>
  <r>
    <s v="France"/>
    <x v="1"/>
    <x v="4"/>
    <x v="3"/>
    <s v="Banking"/>
    <x v="5"/>
    <n v="25.81"/>
    <n v="132286"/>
    <s v="Insider"/>
    <s v="Unpatched Software"/>
    <s v="Antivirus"/>
    <n v="66"/>
  </r>
  <r>
    <s v="France"/>
    <x v="1"/>
    <x v="5"/>
    <x v="4"/>
    <s v="Banking"/>
    <x v="5"/>
    <n v="46.58"/>
    <n v="659062"/>
    <s v="Unknown"/>
    <s v="Unpatched Software"/>
    <s v="Antivirus"/>
    <n v="42"/>
  </r>
  <r>
    <s v="France"/>
    <x v="1"/>
    <x v="9"/>
    <x v="5"/>
    <s v="Telecommunications"/>
    <x v="3"/>
    <n v="93.88"/>
    <n v="69492"/>
    <s v="Hacker Group"/>
    <s v="Social Engineering"/>
    <s v="Encryption"/>
    <n v="29"/>
  </r>
  <r>
    <s v="Russia"/>
    <x v="3"/>
    <x v="1"/>
    <x v="0"/>
    <s v="IT"/>
    <x v="2"/>
    <n v="53.07"/>
    <n v="388154"/>
    <s v="Nation-state"/>
    <s v="Zero-day"/>
    <s v="AI-based Detection"/>
    <n v="29"/>
  </r>
  <r>
    <s v="Brazil"/>
    <x v="4"/>
    <x v="2"/>
    <x v="3"/>
    <s v="Government"/>
    <x v="4"/>
    <n v="24.23"/>
    <n v="889448"/>
    <s v="Hacker Group"/>
    <s v="Zero-day"/>
    <s v="VPN"/>
    <n v="20"/>
  </r>
  <r>
    <s v="UK"/>
    <x v="1"/>
    <x v="6"/>
    <x v="0"/>
    <s v="Retail"/>
    <x v="1"/>
    <n v="49.08"/>
    <n v="445458"/>
    <s v="Hacker Group"/>
    <s v="Unpatched Software"/>
    <s v="Antivirus"/>
    <n v="36"/>
  </r>
  <r>
    <s v="UK"/>
    <x v="1"/>
    <x v="0"/>
    <x v="0"/>
    <s v="Banking"/>
    <x v="5"/>
    <n v="84.5"/>
    <n v="828382"/>
    <s v="Hacker Group"/>
    <s v="Weak Passwords"/>
    <s v="AI-based Detection"/>
    <n v="4"/>
  </r>
  <r>
    <s v="Russia"/>
    <x v="3"/>
    <x v="2"/>
    <x v="4"/>
    <s v="Education"/>
    <x v="0"/>
    <n v="99.31"/>
    <n v="362492"/>
    <s v="Insider"/>
    <s v="Weak Passwords"/>
    <s v="AI-based Detection"/>
    <n v="63"/>
  </r>
  <r>
    <s v="Japan"/>
    <x v="0"/>
    <x v="8"/>
    <x v="2"/>
    <s v="Healthcare"/>
    <x v="6"/>
    <n v="55.4"/>
    <n v="68886"/>
    <s v="Hacker Group"/>
    <s v="Weak Passwords"/>
    <s v="AI-based Detection"/>
    <n v="41"/>
  </r>
  <r>
    <s v="Japan"/>
    <x v="0"/>
    <x v="1"/>
    <x v="3"/>
    <s v="Education"/>
    <x v="0"/>
    <n v="7.84"/>
    <n v="165722"/>
    <s v="Unknown"/>
    <s v="Unpatched Software"/>
    <s v="Encryption"/>
    <n v="23"/>
  </r>
  <r>
    <s v="India"/>
    <x v="0"/>
    <x v="9"/>
    <x v="4"/>
    <s v="Government"/>
    <x v="4"/>
    <n v="99.72"/>
    <n v="604113"/>
    <s v="Insider"/>
    <s v="Weak Passwords"/>
    <s v="Encryption"/>
    <n v="7"/>
  </r>
  <r>
    <s v="France"/>
    <x v="1"/>
    <x v="0"/>
    <x v="2"/>
    <s v="Healthcare"/>
    <x v="6"/>
    <n v="39.479999999999997"/>
    <n v="450466"/>
    <s v="Unknown"/>
    <s v="Unpatched Software"/>
    <s v="VPN"/>
    <n v="52"/>
  </r>
  <r>
    <s v="Australia"/>
    <x v="2"/>
    <x v="0"/>
    <x v="0"/>
    <s v="Banking"/>
    <x v="5"/>
    <n v="1.1299999999999999"/>
    <n v="507976"/>
    <s v="Hacker Group"/>
    <s v="Zero-day"/>
    <s v="AI-based Detection"/>
    <n v="70"/>
  </r>
  <r>
    <s v="India"/>
    <x v="0"/>
    <x v="3"/>
    <x v="3"/>
    <s v="Banking"/>
    <x v="5"/>
    <n v="43.45"/>
    <n v="180980"/>
    <s v="Hacker Group"/>
    <s v="Unpatched Software"/>
    <s v="AI-based Detection"/>
    <n v="15"/>
  </r>
  <r>
    <s v="France"/>
    <x v="1"/>
    <x v="9"/>
    <x v="1"/>
    <s v="Healthcare"/>
    <x v="6"/>
    <n v="37.36"/>
    <n v="745273"/>
    <s v="Insider"/>
    <s v="Zero-day"/>
    <s v="Firewall"/>
    <n v="67"/>
  </r>
  <r>
    <s v="Germany"/>
    <x v="1"/>
    <x v="5"/>
    <x v="4"/>
    <s v="Telecommunications"/>
    <x v="3"/>
    <n v="94.14"/>
    <n v="536737"/>
    <s v="Unknown"/>
    <s v="Unpatched Software"/>
    <s v="Encryption"/>
    <n v="44"/>
  </r>
  <r>
    <s v="Germany"/>
    <x v="1"/>
    <x v="9"/>
    <x v="4"/>
    <s v="Banking"/>
    <x v="5"/>
    <n v="65.239999999999995"/>
    <n v="202102"/>
    <s v="Insider"/>
    <s v="Unpatched Software"/>
    <s v="Antivirus"/>
    <n v="54"/>
  </r>
  <r>
    <s v="Brazil"/>
    <x v="4"/>
    <x v="8"/>
    <x v="3"/>
    <s v="Education"/>
    <x v="0"/>
    <n v="80.790000000000006"/>
    <n v="134998"/>
    <s v="Unknown"/>
    <s v="Zero-day"/>
    <s v="AI-based Detection"/>
    <n v="42"/>
  </r>
  <r>
    <s v="India"/>
    <x v="0"/>
    <x v="7"/>
    <x v="1"/>
    <s v="Banking"/>
    <x v="5"/>
    <n v="81.81"/>
    <n v="41635"/>
    <s v="Nation-state"/>
    <s v="Unpatched Software"/>
    <s v="Encryption"/>
    <n v="37"/>
  </r>
  <r>
    <s v="Japan"/>
    <x v="0"/>
    <x v="6"/>
    <x v="0"/>
    <s v="Telecommunications"/>
    <x v="3"/>
    <n v="35.54"/>
    <n v="604908"/>
    <s v="Unknown"/>
    <s v="Zero-day"/>
    <s v="Antivirus"/>
    <n v="25"/>
  </r>
  <r>
    <s v="France"/>
    <x v="1"/>
    <x v="9"/>
    <x v="2"/>
    <s v="IT"/>
    <x v="2"/>
    <n v="88.42"/>
    <n v="688016"/>
    <s v="Nation-state"/>
    <s v="Zero-day"/>
    <s v="Antivirus"/>
    <n v="26"/>
  </r>
  <r>
    <s v="Brazil"/>
    <x v="4"/>
    <x v="9"/>
    <x v="1"/>
    <s v="IT"/>
    <x v="2"/>
    <n v="56.59"/>
    <n v="679131"/>
    <s v="Hacker Group"/>
    <s v="Weak Passwords"/>
    <s v="AI-based Detection"/>
    <n v="55"/>
  </r>
  <r>
    <s v="India"/>
    <x v="0"/>
    <x v="7"/>
    <x v="3"/>
    <s v="Retail"/>
    <x v="1"/>
    <n v="39.28"/>
    <n v="585934"/>
    <s v="Insider"/>
    <s v="Unpatched Software"/>
    <s v="Antivirus"/>
    <n v="13"/>
  </r>
  <r>
    <s v="USA"/>
    <x v="5"/>
    <x v="5"/>
    <x v="2"/>
    <s v="IT"/>
    <x v="2"/>
    <n v="88.81"/>
    <n v="762605"/>
    <s v="Nation-state"/>
    <s v="Unpatched Software"/>
    <s v="Encryption"/>
    <n v="53"/>
  </r>
  <r>
    <s v="UK"/>
    <x v="1"/>
    <x v="8"/>
    <x v="5"/>
    <s v="Healthcare"/>
    <x v="6"/>
    <n v="58.9"/>
    <n v="984973"/>
    <s v="Unknown"/>
    <s v="Zero-day"/>
    <s v="Encryption"/>
    <n v="30"/>
  </r>
  <r>
    <s v="Russia"/>
    <x v="3"/>
    <x v="9"/>
    <x v="0"/>
    <s v="Education"/>
    <x v="0"/>
    <n v="9.52"/>
    <n v="889970"/>
    <s v="Nation-state"/>
    <s v="Unpatched Software"/>
    <s v="VPN"/>
    <n v="20"/>
  </r>
  <r>
    <s v="USA"/>
    <x v="5"/>
    <x v="9"/>
    <x v="0"/>
    <s v="Healthcare"/>
    <x v="6"/>
    <n v="39.92"/>
    <n v="376443"/>
    <s v="Insider"/>
    <s v="Zero-day"/>
    <s v="Antivirus"/>
    <n v="20"/>
  </r>
  <r>
    <s v="UK"/>
    <x v="1"/>
    <x v="5"/>
    <x v="0"/>
    <s v="Retail"/>
    <x v="1"/>
    <n v="28.54"/>
    <n v="699386"/>
    <s v="Nation-state"/>
    <s v="Weak Passwords"/>
    <s v="Encryption"/>
    <n v="20"/>
  </r>
  <r>
    <s v="Russia"/>
    <x v="3"/>
    <x v="9"/>
    <x v="2"/>
    <s v="Retail"/>
    <x v="1"/>
    <n v="74.11"/>
    <n v="158758"/>
    <s v="Nation-state"/>
    <s v="Zero-day"/>
    <s v="Antivirus"/>
    <n v="72"/>
  </r>
  <r>
    <s v="China"/>
    <x v="0"/>
    <x v="8"/>
    <x v="2"/>
    <s v="Banking"/>
    <x v="5"/>
    <n v="85.26"/>
    <n v="812101"/>
    <s v="Insider"/>
    <s v="Social Engineering"/>
    <s v="VPN"/>
    <n v="52"/>
  </r>
  <r>
    <s v="UK"/>
    <x v="1"/>
    <x v="9"/>
    <x v="0"/>
    <s v="Telecommunications"/>
    <x v="3"/>
    <n v="43.72"/>
    <n v="402744"/>
    <s v="Insider"/>
    <s v="Zero-day"/>
    <s v="AI-based Detection"/>
    <n v="65"/>
  </r>
  <r>
    <s v="Japan"/>
    <x v="0"/>
    <x v="7"/>
    <x v="5"/>
    <s v="Healthcare"/>
    <x v="6"/>
    <n v="77.010000000000005"/>
    <n v="182338"/>
    <s v="Unknown"/>
    <s v="Social Engineering"/>
    <s v="Firewall"/>
    <n v="72"/>
  </r>
  <r>
    <s v="Germany"/>
    <x v="1"/>
    <x v="1"/>
    <x v="2"/>
    <s v="Banking"/>
    <x v="5"/>
    <n v="88.03"/>
    <n v="587213"/>
    <s v="Unknown"/>
    <s v="Weak Passwords"/>
    <s v="AI-based Detection"/>
    <n v="32"/>
  </r>
  <r>
    <s v="France"/>
    <x v="1"/>
    <x v="2"/>
    <x v="3"/>
    <s v="Government"/>
    <x v="4"/>
    <n v="86.65"/>
    <n v="419571"/>
    <s v="Nation-state"/>
    <s v="Zero-day"/>
    <s v="AI-based Detection"/>
    <n v="72"/>
  </r>
  <r>
    <s v="Germany"/>
    <x v="1"/>
    <x v="1"/>
    <x v="4"/>
    <s v="IT"/>
    <x v="2"/>
    <n v="33.79"/>
    <n v="772541"/>
    <s v="Nation-state"/>
    <s v="Unpatched Software"/>
    <s v="Antivirus"/>
    <n v="46"/>
  </r>
  <r>
    <s v="Germany"/>
    <x v="1"/>
    <x v="9"/>
    <x v="4"/>
    <s v="Retail"/>
    <x v="1"/>
    <n v="76.040000000000006"/>
    <n v="759384"/>
    <s v="Nation-state"/>
    <s v="Unpatched Software"/>
    <s v="AI-based Detection"/>
    <n v="22"/>
  </r>
  <r>
    <s v="China"/>
    <x v="0"/>
    <x v="7"/>
    <x v="1"/>
    <s v="Government"/>
    <x v="4"/>
    <n v="57.59"/>
    <n v="887037"/>
    <s v="Insider"/>
    <s v="Unpatched Software"/>
    <s v="VPN"/>
    <n v="39"/>
  </r>
  <r>
    <s v="China"/>
    <x v="0"/>
    <x v="4"/>
    <x v="1"/>
    <s v="IT"/>
    <x v="2"/>
    <n v="37.22"/>
    <n v="788555"/>
    <s v="Insider"/>
    <s v="Unpatched Software"/>
    <s v="Encryption"/>
    <n v="43"/>
  </r>
  <r>
    <s v="India"/>
    <x v="0"/>
    <x v="9"/>
    <x v="2"/>
    <s v="Telecommunications"/>
    <x v="3"/>
    <n v="57.89"/>
    <n v="438137"/>
    <s v="Unknown"/>
    <s v="Unpatched Software"/>
    <s v="VPN"/>
    <n v="18"/>
  </r>
  <r>
    <s v="Australia"/>
    <x v="2"/>
    <x v="2"/>
    <x v="1"/>
    <s v="Government"/>
    <x v="4"/>
    <n v="3.37"/>
    <n v="414907"/>
    <s v="Hacker Group"/>
    <s v="Zero-day"/>
    <s v="Firewall"/>
    <n v="42"/>
  </r>
  <r>
    <s v="Australia"/>
    <x v="2"/>
    <x v="8"/>
    <x v="1"/>
    <s v="Telecommunications"/>
    <x v="3"/>
    <n v="88.2"/>
    <n v="576302"/>
    <s v="Hacker Group"/>
    <s v="Zero-day"/>
    <s v="AI-based Detection"/>
    <n v="2"/>
  </r>
  <r>
    <s v="USA"/>
    <x v="5"/>
    <x v="9"/>
    <x v="3"/>
    <s v="IT"/>
    <x v="2"/>
    <n v="96.08"/>
    <n v="156275"/>
    <s v="Insider"/>
    <s v="Social Engineering"/>
    <s v="Encryption"/>
    <n v="24"/>
  </r>
  <r>
    <s v="Japan"/>
    <x v="0"/>
    <x v="2"/>
    <x v="3"/>
    <s v="Government"/>
    <x v="4"/>
    <n v="84.36"/>
    <n v="234154"/>
    <s v="Nation-state"/>
    <s v="Unpatched Software"/>
    <s v="VPN"/>
    <n v="42"/>
  </r>
  <r>
    <s v="Brazil"/>
    <x v="4"/>
    <x v="6"/>
    <x v="0"/>
    <s v="IT"/>
    <x v="2"/>
    <n v="92.58"/>
    <n v="176386"/>
    <s v="Hacker Group"/>
    <s v="Unpatched Software"/>
    <s v="VPN"/>
    <n v="63"/>
  </r>
  <r>
    <s v="Japan"/>
    <x v="0"/>
    <x v="7"/>
    <x v="5"/>
    <s v="Healthcare"/>
    <x v="6"/>
    <n v="27.92"/>
    <n v="775042"/>
    <s v="Unknown"/>
    <s v="Zero-day"/>
    <s v="Encryption"/>
    <n v="12"/>
  </r>
  <r>
    <s v="Germany"/>
    <x v="1"/>
    <x v="4"/>
    <x v="0"/>
    <s v="Telecommunications"/>
    <x v="3"/>
    <n v="46.28"/>
    <n v="992092"/>
    <s v="Hacker Group"/>
    <s v="Unpatched Software"/>
    <s v="Encryption"/>
    <n v="3"/>
  </r>
  <r>
    <s v="France"/>
    <x v="1"/>
    <x v="4"/>
    <x v="1"/>
    <s v="Education"/>
    <x v="0"/>
    <n v="25.55"/>
    <n v="883536"/>
    <s v="Hacker Group"/>
    <s v="Unpatched Software"/>
    <s v="AI-based Detection"/>
    <n v="66"/>
  </r>
  <r>
    <s v="France"/>
    <x v="1"/>
    <x v="1"/>
    <x v="0"/>
    <s v="Banking"/>
    <x v="5"/>
    <n v="15.14"/>
    <n v="276541"/>
    <s v="Hacker Group"/>
    <s v="Social Engineering"/>
    <s v="AI-based Detection"/>
    <n v="16"/>
  </r>
  <r>
    <s v="India"/>
    <x v="0"/>
    <x v="2"/>
    <x v="0"/>
    <s v="Telecommunications"/>
    <x v="3"/>
    <n v="50.64"/>
    <n v="513620"/>
    <s v="Unknown"/>
    <s v="Unpatched Software"/>
    <s v="Antivirus"/>
    <n v="65"/>
  </r>
  <r>
    <s v="Germany"/>
    <x v="1"/>
    <x v="6"/>
    <x v="0"/>
    <s v="Banking"/>
    <x v="5"/>
    <n v="31.73"/>
    <n v="397919"/>
    <s v="Nation-state"/>
    <s v="Social Engineering"/>
    <s v="Encryption"/>
    <n v="22"/>
  </r>
  <r>
    <s v="Russia"/>
    <x v="3"/>
    <x v="8"/>
    <x v="0"/>
    <s v="Telecommunications"/>
    <x v="3"/>
    <n v="73.930000000000007"/>
    <n v="32743"/>
    <s v="Hacker Group"/>
    <s v="Zero-day"/>
    <s v="VPN"/>
    <n v="18"/>
  </r>
  <r>
    <s v="Germany"/>
    <x v="1"/>
    <x v="9"/>
    <x v="0"/>
    <s v="Government"/>
    <x v="4"/>
    <n v="40.619999999999997"/>
    <n v="318648"/>
    <s v="Insider"/>
    <s v="Zero-day"/>
    <s v="Encryption"/>
    <n v="1"/>
  </r>
  <r>
    <s v="USA"/>
    <x v="5"/>
    <x v="6"/>
    <x v="1"/>
    <s v="Education"/>
    <x v="0"/>
    <n v="14.5"/>
    <n v="353297"/>
    <s v="Insider"/>
    <s v="Weak Passwords"/>
    <s v="VPN"/>
    <n v="58"/>
  </r>
  <r>
    <s v="Russia"/>
    <x v="3"/>
    <x v="1"/>
    <x v="5"/>
    <s v="IT"/>
    <x v="2"/>
    <n v="20.85"/>
    <n v="484009"/>
    <s v="Insider"/>
    <s v="Weak Passwords"/>
    <s v="Firewall"/>
    <n v="41"/>
  </r>
  <r>
    <s v="Russia"/>
    <x v="3"/>
    <x v="2"/>
    <x v="5"/>
    <s v="Government"/>
    <x v="4"/>
    <n v="49.51"/>
    <n v="872411"/>
    <s v="Hacker Group"/>
    <s v="Zero-day"/>
    <s v="Firewall"/>
    <n v="5"/>
  </r>
  <r>
    <s v="Germany"/>
    <x v="1"/>
    <x v="5"/>
    <x v="2"/>
    <s v="Education"/>
    <x v="0"/>
    <n v="26.14"/>
    <n v="876348"/>
    <s v="Unknown"/>
    <s v="Social Engineering"/>
    <s v="Encryption"/>
    <n v="1"/>
  </r>
  <r>
    <s v="China"/>
    <x v="0"/>
    <x v="8"/>
    <x v="4"/>
    <s v="Government"/>
    <x v="4"/>
    <n v="13.76"/>
    <n v="11310"/>
    <s v="Hacker Group"/>
    <s v="Weak Passwords"/>
    <s v="Antivirus"/>
    <n v="71"/>
  </r>
  <r>
    <s v="UK"/>
    <x v="1"/>
    <x v="3"/>
    <x v="4"/>
    <s v="Retail"/>
    <x v="1"/>
    <n v="72.209999999999994"/>
    <n v="597358"/>
    <s v="Nation-state"/>
    <s v="Zero-day"/>
    <s v="VPN"/>
    <n v="30"/>
  </r>
  <r>
    <s v="India"/>
    <x v="0"/>
    <x v="6"/>
    <x v="4"/>
    <s v="Healthcare"/>
    <x v="6"/>
    <n v="91.91"/>
    <n v="180456"/>
    <s v="Unknown"/>
    <s v="Unpatched Software"/>
    <s v="VPN"/>
    <n v="8"/>
  </r>
  <r>
    <s v="Russia"/>
    <x v="3"/>
    <x v="8"/>
    <x v="3"/>
    <s v="Retail"/>
    <x v="1"/>
    <n v="79.06"/>
    <n v="368255"/>
    <s v="Nation-state"/>
    <s v="Social Engineering"/>
    <s v="Encryption"/>
    <n v="17"/>
  </r>
  <r>
    <s v="India"/>
    <x v="0"/>
    <x v="6"/>
    <x v="5"/>
    <s v="Education"/>
    <x v="0"/>
    <n v="7.17"/>
    <n v="268414"/>
    <s v="Insider"/>
    <s v="Unpatched Software"/>
    <s v="Encryption"/>
    <n v="9"/>
  </r>
  <r>
    <s v="China"/>
    <x v="0"/>
    <x v="0"/>
    <x v="4"/>
    <s v="Healthcare"/>
    <x v="6"/>
    <n v="79.28"/>
    <n v="891504"/>
    <s v="Insider"/>
    <s v="Zero-day"/>
    <s v="Firewall"/>
    <n v="63"/>
  </r>
  <r>
    <s v="Japan"/>
    <x v="0"/>
    <x v="5"/>
    <x v="0"/>
    <s v="Healthcare"/>
    <x v="6"/>
    <n v="48.25"/>
    <n v="3395"/>
    <s v="Nation-state"/>
    <s v="Weak Passwords"/>
    <s v="Antivirus"/>
    <n v="58"/>
  </r>
  <r>
    <s v="China"/>
    <x v="0"/>
    <x v="5"/>
    <x v="1"/>
    <s v="Education"/>
    <x v="0"/>
    <n v="45.88"/>
    <n v="164890"/>
    <s v="Unknown"/>
    <s v="Weak Passwords"/>
    <s v="AI-based Detection"/>
    <n v="20"/>
  </r>
  <r>
    <s v="India"/>
    <x v="0"/>
    <x v="9"/>
    <x v="4"/>
    <s v="Banking"/>
    <x v="5"/>
    <n v="89.8"/>
    <n v="895388"/>
    <s v="Insider"/>
    <s v="Social Engineering"/>
    <s v="AI-based Detection"/>
    <n v="54"/>
  </r>
  <r>
    <s v="India"/>
    <x v="0"/>
    <x v="9"/>
    <x v="4"/>
    <s v="Telecommunications"/>
    <x v="3"/>
    <n v="17.47"/>
    <n v="436517"/>
    <s v="Nation-state"/>
    <s v="Weak Passwords"/>
    <s v="Antivirus"/>
    <n v="61"/>
  </r>
  <r>
    <s v="India"/>
    <x v="0"/>
    <x v="3"/>
    <x v="0"/>
    <s v="IT"/>
    <x v="2"/>
    <n v="70.849999999999994"/>
    <n v="677164"/>
    <s v="Nation-state"/>
    <s v="Weak Passwords"/>
    <s v="Firewall"/>
    <n v="7"/>
  </r>
  <r>
    <s v="Russia"/>
    <x v="3"/>
    <x v="2"/>
    <x v="2"/>
    <s v="Banking"/>
    <x v="5"/>
    <n v="93.13"/>
    <n v="414192"/>
    <s v="Nation-state"/>
    <s v="Weak Passwords"/>
    <s v="Firewall"/>
    <n v="34"/>
  </r>
  <r>
    <s v="Russia"/>
    <x v="3"/>
    <x v="8"/>
    <x v="2"/>
    <s v="Retail"/>
    <x v="1"/>
    <n v="39.729999999999997"/>
    <n v="80069"/>
    <s v="Insider"/>
    <s v="Unpatched Software"/>
    <s v="VPN"/>
    <n v="8"/>
  </r>
  <r>
    <s v="UK"/>
    <x v="1"/>
    <x v="4"/>
    <x v="0"/>
    <s v="IT"/>
    <x v="2"/>
    <n v="1.28"/>
    <n v="604185"/>
    <s v="Unknown"/>
    <s v="Zero-day"/>
    <s v="Firewall"/>
    <n v="57"/>
  </r>
  <r>
    <s v="Brazil"/>
    <x v="4"/>
    <x v="8"/>
    <x v="4"/>
    <s v="IT"/>
    <x v="2"/>
    <n v="83.99"/>
    <n v="807733"/>
    <s v="Unknown"/>
    <s v="Weak Passwords"/>
    <s v="Encryption"/>
    <n v="18"/>
  </r>
  <r>
    <s v="France"/>
    <x v="1"/>
    <x v="0"/>
    <x v="4"/>
    <s v="Telecommunications"/>
    <x v="3"/>
    <n v="16.510000000000002"/>
    <n v="945154"/>
    <s v="Nation-state"/>
    <s v="Social Engineering"/>
    <s v="AI-based Detection"/>
    <n v="63"/>
  </r>
  <r>
    <s v="Germany"/>
    <x v="1"/>
    <x v="5"/>
    <x v="5"/>
    <s v="Retail"/>
    <x v="1"/>
    <n v="62.43"/>
    <n v="918454"/>
    <s v="Unknown"/>
    <s v="Unpatched Software"/>
    <s v="Firewall"/>
    <n v="15"/>
  </r>
  <r>
    <s v="Australia"/>
    <x v="2"/>
    <x v="1"/>
    <x v="0"/>
    <s v="Retail"/>
    <x v="1"/>
    <n v="56.1"/>
    <n v="450205"/>
    <s v="Unknown"/>
    <s v="Zero-day"/>
    <s v="Firewall"/>
    <n v="32"/>
  </r>
  <r>
    <s v="Japan"/>
    <x v="0"/>
    <x v="4"/>
    <x v="5"/>
    <s v="Telecommunications"/>
    <x v="3"/>
    <n v="87.52"/>
    <n v="476001"/>
    <s v="Hacker Group"/>
    <s v="Social Engineering"/>
    <s v="VPN"/>
    <n v="58"/>
  </r>
  <r>
    <s v="Russia"/>
    <x v="3"/>
    <x v="3"/>
    <x v="0"/>
    <s v="IT"/>
    <x v="2"/>
    <n v="65.88"/>
    <n v="503520"/>
    <s v="Hacker Group"/>
    <s v="Zero-day"/>
    <s v="Encryption"/>
    <n v="48"/>
  </r>
  <r>
    <s v="USA"/>
    <x v="5"/>
    <x v="2"/>
    <x v="4"/>
    <s v="Retail"/>
    <x v="1"/>
    <n v="86.29"/>
    <n v="457411"/>
    <s v="Nation-state"/>
    <s v="Zero-day"/>
    <s v="VPN"/>
    <n v="34"/>
  </r>
  <r>
    <s v="China"/>
    <x v="0"/>
    <x v="3"/>
    <x v="5"/>
    <s v="Education"/>
    <x v="0"/>
    <n v="62.82"/>
    <n v="580609"/>
    <s v="Unknown"/>
    <s v="Weak Passwords"/>
    <s v="AI-based Detection"/>
    <n v="29"/>
  </r>
  <r>
    <s v="UK"/>
    <x v="1"/>
    <x v="6"/>
    <x v="0"/>
    <s v="Banking"/>
    <x v="5"/>
    <n v="18.45"/>
    <n v="848022"/>
    <s v="Hacker Group"/>
    <s v="Social Engineering"/>
    <s v="Antivirus"/>
    <n v="10"/>
  </r>
  <r>
    <s v="Brazil"/>
    <x v="4"/>
    <x v="6"/>
    <x v="0"/>
    <s v="Education"/>
    <x v="0"/>
    <n v="75.42"/>
    <n v="761590"/>
    <s v="Unknown"/>
    <s v="Unpatched Software"/>
    <s v="AI-based Detection"/>
    <n v="45"/>
  </r>
  <r>
    <s v="Brazil"/>
    <x v="4"/>
    <x v="6"/>
    <x v="3"/>
    <s v="Education"/>
    <x v="0"/>
    <n v="17.68"/>
    <n v="366968"/>
    <s v="Nation-state"/>
    <s v="Social Engineering"/>
    <s v="VPN"/>
    <n v="47"/>
  </r>
  <r>
    <s v="Brazil"/>
    <x v="4"/>
    <x v="8"/>
    <x v="2"/>
    <s v="Education"/>
    <x v="0"/>
    <n v="27.95"/>
    <n v="625370"/>
    <s v="Insider"/>
    <s v="Social Engineering"/>
    <s v="Firewall"/>
    <n v="24"/>
  </r>
  <r>
    <s v="UK"/>
    <x v="1"/>
    <x v="3"/>
    <x v="1"/>
    <s v="Healthcare"/>
    <x v="6"/>
    <n v="60.01"/>
    <n v="193378"/>
    <s v="Unknown"/>
    <s v="Unpatched Software"/>
    <s v="Encryption"/>
    <n v="32"/>
  </r>
  <r>
    <s v="Brazil"/>
    <x v="4"/>
    <x v="2"/>
    <x v="3"/>
    <s v="Healthcare"/>
    <x v="6"/>
    <n v="92.34"/>
    <n v="375691"/>
    <s v="Insider"/>
    <s v="Zero-day"/>
    <s v="Encryption"/>
    <n v="21"/>
  </r>
  <r>
    <s v="Australia"/>
    <x v="2"/>
    <x v="1"/>
    <x v="4"/>
    <s v="Banking"/>
    <x v="5"/>
    <n v="7.21"/>
    <n v="526324"/>
    <s v="Insider"/>
    <s v="Unpatched Software"/>
    <s v="VPN"/>
    <n v="39"/>
  </r>
  <r>
    <s v="France"/>
    <x v="1"/>
    <x v="9"/>
    <x v="5"/>
    <s v="Healthcare"/>
    <x v="6"/>
    <n v="76.42"/>
    <n v="50468"/>
    <s v="Hacker Group"/>
    <s v="Social Engineering"/>
    <s v="AI-based Detection"/>
    <n v="64"/>
  </r>
  <r>
    <s v="India"/>
    <x v="0"/>
    <x v="9"/>
    <x v="0"/>
    <s v="IT"/>
    <x v="2"/>
    <n v="3.2"/>
    <n v="922656"/>
    <s v="Insider"/>
    <s v="Zero-day"/>
    <s v="AI-based Detection"/>
    <n v="17"/>
  </r>
  <r>
    <s v="India"/>
    <x v="0"/>
    <x v="3"/>
    <x v="1"/>
    <s v="Retail"/>
    <x v="1"/>
    <n v="62.59"/>
    <n v="498457"/>
    <s v="Insider"/>
    <s v="Weak Passwords"/>
    <s v="VPN"/>
    <n v="12"/>
  </r>
  <r>
    <s v="Brazil"/>
    <x v="4"/>
    <x v="5"/>
    <x v="4"/>
    <s v="Education"/>
    <x v="0"/>
    <n v="89.04"/>
    <n v="351850"/>
    <s v="Hacker Group"/>
    <s v="Social Engineering"/>
    <s v="Encryption"/>
    <n v="21"/>
  </r>
  <r>
    <s v="USA"/>
    <x v="5"/>
    <x v="7"/>
    <x v="3"/>
    <s v="Retail"/>
    <x v="1"/>
    <n v="76.95"/>
    <n v="391982"/>
    <s v="Unknown"/>
    <s v="Social Engineering"/>
    <s v="Firewall"/>
    <n v="46"/>
  </r>
  <r>
    <s v="Australia"/>
    <x v="2"/>
    <x v="8"/>
    <x v="5"/>
    <s v="Telecommunications"/>
    <x v="3"/>
    <n v="51.66"/>
    <n v="247243"/>
    <s v="Nation-state"/>
    <s v="Zero-day"/>
    <s v="Antivirus"/>
    <n v="69"/>
  </r>
  <r>
    <s v="Japan"/>
    <x v="0"/>
    <x v="9"/>
    <x v="0"/>
    <s v="Banking"/>
    <x v="5"/>
    <n v="39.33"/>
    <n v="257190"/>
    <s v="Insider"/>
    <s v="Unpatched Software"/>
    <s v="Encryption"/>
    <n v="14"/>
  </r>
  <r>
    <s v="Australia"/>
    <x v="2"/>
    <x v="7"/>
    <x v="4"/>
    <s v="Retail"/>
    <x v="1"/>
    <n v="89.77"/>
    <n v="804658"/>
    <s v="Nation-state"/>
    <s v="Unpatched Software"/>
    <s v="AI-based Detection"/>
    <n v="23"/>
  </r>
  <r>
    <s v="Russia"/>
    <x v="3"/>
    <x v="2"/>
    <x v="2"/>
    <s v="Education"/>
    <x v="0"/>
    <n v="75.95"/>
    <n v="758032"/>
    <s v="Insider"/>
    <s v="Social Engineering"/>
    <s v="Antivirus"/>
    <n v="30"/>
  </r>
  <r>
    <s v="France"/>
    <x v="1"/>
    <x v="1"/>
    <x v="3"/>
    <s v="Telecommunications"/>
    <x v="3"/>
    <n v="13.31"/>
    <n v="381948"/>
    <s v="Unknown"/>
    <s v="Weak Passwords"/>
    <s v="AI-based Detection"/>
    <n v="46"/>
  </r>
  <r>
    <s v="Australia"/>
    <x v="2"/>
    <x v="3"/>
    <x v="3"/>
    <s v="Retail"/>
    <x v="1"/>
    <n v="40"/>
    <n v="152435"/>
    <s v="Unknown"/>
    <s v="Weak Passwords"/>
    <s v="Firewall"/>
    <n v="26"/>
  </r>
  <r>
    <s v="Brazil"/>
    <x v="4"/>
    <x v="9"/>
    <x v="1"/>
    <s v="Banking"/>
    <x v="5"/>
    <n v="99.9"/>
    <n v="429566"/>
    <s v="Nation-state"/>
    <s v="Zero-day"/>
    <s v="AI-based Detection"/>
    <n v="54"/>
  </r>
  <r>
    <s v="Germany"/>
    <x v="1"/>
    <x v="6"/>
    <x v="1"/>
    <s v="Healthcare"/>
    <x v="6"/>
    <n v="61.99"/>
    <n v="496292"/>
    <s v="Nation-state"/>
    <s v="Zero-day"/>
    <s v="AI-based Detection"/>
    <n v="21"/>
  </r>
  <r>
    <s v="Germany"/>
    <x v="1"/>
    <x v="5"/>
    <x v="2"/>
    <s v="Healthcare"/>
    <x v="6"/>
    <n v="75.8"/>
    <n v="943724"/>
    <s v="Insider"/>
    <s v="Unpatched Software"/>
    <s v="AI-based Detection"/>
    <n v="58"/>
  </r>
  <r>
    <s v="Japan"/>
    <x v="0"/>
    <x v="6"/>
    <x v="2"/>
    <s v="Government"/>
    <x v="4"/>
    <n v="39.869999999999997"/>
    <n v="243600"/>
    <s v="Unknown"/>
    <s v="Weak Passwords"/>
    <s v="AI-based Detection"/>
    <n v="40"/>
  </r>
  <r>
    <s v="USA"/>
    <x v="5"/>
    <x v="1"/>
    <x v="0"/>
    <s v="IT"/>
    <x v="2"/>
    <n v="48.96"/>
    <n v="480386"/>
    <s v="Nation-state"/>
    <s v="Zero-day"/>
    <s v="Antivirus"/>
    <n v="18"/>
  </r>
  <r>
    <s v="India"/>
    <x v="0"/>
    <x v="9"/>
    <x v="1"/>
    <s v="Healthcare"/>
    <x v="6"/>
    <n v="70.67"/>
    <n v="564046"/>
    <s v="Insider"/>
    <s v="Social Engineering"/>
    <s v="Firewall"/>
    <n v="39"/>
  </r>
  <r>
    <s v="Japan"/>
    <x v="0"/>
    <x v="6"/>
    <x v="5"/>
    <s v="Retail"/>
    <x v="1"/>
    <n v="26.7"/>
    <n v="50007"/>
    <s v="Nation-state"/>
    <s v="Weak Passwords"/>
    <s v="Antivirus"/>
    <n v="19"/>
  </r>
  <r>
    <s v="Australia"/>
    <x v="2"/>
    <x v="5"/>
    <x v="5"/>
    <s v="Retail"/>
    <x v="1"/>
    <n v="99.72"/>
    <n v="307143"/>
    <s v="Hacker Group"/>
    <s v="Social Engineering"/>
    <s v="VPN"/>
    <n v="1"/>
  </r>
  <r>
    <s v="Russia"/>
    <x v="3"/>
    <x v="5"/>
    <x v="3"/>
    <s v="IT"/>
    <x v="2"/>
    <n v="22.71"/>
    <n v="356964"/>
    <s v="Insider"/>
    <s v="Unpatched Software"/>
    <s v="Firewall"/>
    <n v="27"/>
  </r>
  <r>
    <s v="USA"/>
    <x v="5"/>
    <x v="2"/>
    <x v="4"/>
    <s v="Retail"/>
    <x v="1"/>
    <n v="94.83"/>
    <n v="891369"/>
    <s v="Hacker Group"/>
    <s v="Social Engineering"/>
    <s v="Antivirus"/>
    <n v="71"/>
  </r>
  <r>
    <s v="Japan"/>
    <x v="0"/>
    <x v="9"/>
    <x v="3"/>
    <s v="Retail"/>
    <x v="1"/>
    <n v="37.81"/>
    <n v="482700"/>
    <s v="Insider"/>
    <s v="Unpatched Software"/>
    <s v="VPN"/>
    <n v="55"/>
  </r>
  <r>
    <s v="China"/>
    <x v="0"/>
    <x v="3"/>
    <x v="0"/>
    <s v="Healthcare"/>
    <x v="6"/>
    <n v="42.93"/>
    <n v="596628"/>
    <s v="Hacker Group"/>
    <s v="Unpatched Software"/>
    <s v="Antivirus"/>
    <n v="60"/>
  </r>
  <r>
    <s v="Russia"/>
    <x v="3"/>
    <x v="6"/>
    <x v="1"/>
    <s v="Telecommunications"/>
    <x v="3"/>
    <n v="89.33"/>
    <n v="776295"/>
    <s v="Unknown"/>
    <s v="Zero-day"/>
    <s v="VPN"/>
    <n v="40"/>
  </r>
  <r>
    <s v="USA"/>
    <x v="5"/>
    <x v="4"/>
    <x v="0"/>
    <s v="Banking"/>
    <x v="5"/>
    <n v="38.58"/>
    <n v="447486"/>
    <s v="Insider"/>
    <s v="Weak Passwords"/>
    <s v="Encryption"/>
    <n v="7"/>
  </r>
  <r>
    <s v="USA"/>
    <x v="5"/>
    <x v="6"/>
    <x v="2"/>
    <s v="Retail"/>
    <x v="1"/>
    <n v="75.510000000000005"/>
    <n v="298887"/>
    <s v="Nation-state"/>
    <s v="Zero-day"/>
    <s v="VPN"/>
    <n v="44"/>
  </r>
  <r>
    <s v="India"/>
    <x v="0"/>
    <x v="7"/>
    <x v="1"/>
    <s v="Government"/>
    <x v="4"/>
    <n v="56.3"/>
    <n v="59582"/>
    <s v="Nation-state"/>
    <s v="Unpatched Software"/>
    <s v="VPN"/>
    <n v="56"/>
  </r>
  <r>
    <s v="Brazil"/>
    <x v="4"/>
    <x v="2"/>
    <x v="1"/>
    <s v="Healthcare"/>
    <x v="6"/>
    <n v="6.67"/>
    <n v="553944"/>
    <s v="Hacker Group"/>
    <s v="Social Engineering"/>
    <s v="Encryption"/>
    <n v="64"/>
  </r>
  <r>
    <s v="Russia"/>
    <x v="3"/>
    <x v="2"/>
    <x v="1"/>
    <s v="Banking"/>
    <x v="5"/>
    <n v="80.290000000000006"/>
    <n v="507258"/>
    <s v="Nation-state"/>
    <s v="Social Engineering"/>
    <s v="Antivirus"/>
    <n v="30"/>
  </r>
  <r>
    <s v="Russia"/>
    <x v="3"/>
    <x v="2"/>
    <x v="3"/>
    <s v="Government"/>
    <x v="4"/>
    <n v="94.6"/>
    <n v="82500"/>
    <s v="Hacker Group"/>
    <s v="Zero-day"/>
    <s v="AI-based Detection"/>
    <n v="28"/>
  </r>
  <r>
    <s v="Germany"/>
    <x v="1"/>
    <x v="8"/>
    <x v="4"/>
    <s v="Retail"/>
    <x v="1"/>
    <n v="27.54"/>
    <n v="383781"/>
    <s v="Nation-state"/>
    <s v="Zero-day"/>
    <s v="Antivirus"/>
    <n v="57"/>
  </r>
  <r>
    <s v="Australia"/>
    <x v="2"/>
    <x v="9"/>
    <x v="1"/>
    <s v="Banking"/>
    <x v="5"/>
    <n v="97.48"/>
    <n v="647303"/>
    <s v="Insider"/>
    <s v="Zero-day"/>
    <s v="Antivirus"/>
    <n v="37"/>
  </r>
  <r>
    <s v="USA"/>
    <x v="5"/>
    <x v="4"/>
    <x v="0"/>
    <s v="IT"/>
    <x v="2"/>
    <n v="68.23"/>
    <n v="877998"/>
    <s v="Nation-state"/>
    <s v="Weak Passwords"/>
    <s v="Antivirus"/>
    <n v="23"/>
  </r>
  <r>
    <s v="India"/>
    <x v="0"/>
    <x v="7"/>
    <x v="4"/>
    <s v="Government"/>
    <x v="4"/>
    <n v="56.84"/>
    <n v="631420"/>
    <s v="Nation-state"/>
    <s v="Unpatched Software"/>
    <s v="Firewall"/>
    <n v="68"/>
  </r>
  <r>
    <s v="France"/>
    <x v="1"/>
    <x v="5"/>
    <x v="1"/>
    <s v="Telecommunications"/>
    <x v="3"/>
    <n v="84.79"/>
    <n v="263566"/>
    <s v="Hacker Group"/>
    <s v="Zero-day"/>
    <s v="AI-based Detection"/>
    <n v="64"/>
  </r>
  <r>
    <s v="UK"/>
    <x v="1"/>
    <x v="8"/>
    <x v="1"/>
    <s v="Banking"/>
    <x v="5"/>
    <n v="4.22"/>
    <n v="65148"/>
    <s v="Nation-state"/>
    <s v="Weak Passwords"/>
    <s v="VPN"/>
    <n v="15"/>
  </r>
  <r>
    <s v="Russia"/>
    <x v="3"/>
    <x v="9"/>
    <x v="1"/>
    <s v="Telecommunications"/>
    <x v="3"/>
    <n v="58.73"/>
    <n v="345623"/>
    <s v="Unknown"/>
    <s v="Weak Passwords"/>
    <s v="AI-based Detection"/>
    <n v="67"/>
  </r>
  <r>
    <s v="China"/>
    <x v="0"/>
    <x v="7"/>
    <x v="1"/>
    <s v="IT"/>
    <x v="2"/>
    <n v="60.43"/>
    <n v="962452"/>
    <s v="Nation-state"/>
    <s v="Unpatched Software"/>
    <s v="Encryption"/>
    <n v="34"/>
  </r>
  <r>
    <s v="Germany"/>
    <x v="1"/>
    <x v="2"/>
    <x v="0"/>
    <s v="IT"/>
    <x v="2"/>
    <n v="2.85"/>
    <n v="951767"/>
    <s v="Nation-state"/>
    <s v="Weak Passwords"/>
    <s v="AI-based Detection"/>
    <n v="10"/>
  </r>
  <r>
    <s v="UK"/>
    <x v="1"/>
    <x v="4"/>
    <x v="4"/>
    <s v="Education"/>
    <x v="0"/>
    <n v="43.55"/>
    <n v="712306"/>
    <s v="Hacker Group"/>
    <s v="Social Engineering"/>
    <s v="Firewall"/>
    <n v="29"/>
  </r>
  <r>
    <s v="UK"/>
    <x v="1"/>
    <x v="4"/>
    <x v="1"/>
    <s v="Telecommunications"/>
    <x v="3"/>
    <n v="11.83"/>
    <n v="365116"/>
    <s v="Hacker Group"/>
    <s v="Social Engineering"/>
    <s v="Encryption"/>
    <n v="66"/>
  </r>
  <r>
    <s v="USA"/>
    <x v="5"/>
    <x v="8"/>
    <x v="2"/>
    <s v="Banking"/>
    <x v="5"/>
    <n v="64.959999999999994"/>
    <n v="485702"/>
    <s v="Unknown"/>
    <s v="Unpatched Software"/>
    <s v="Firewall"/>
    <n v="51"/>
  </r>
  <r>
    <s v="USA"/>
    <x v="5"/>
    <x v="5"/>
    <x v="4"/>
    <s v="IT"/>
    <x v="2"/>
    <n v="19.37"/>
    <n v="49480"/>
    <s v="Hacker Group"/>
    <s v="Social Engineering"/>
    <s v="Encryption"/>
    <n v="17"/>
  </r>
  <r>
    <s v="Australia"/>
    <x v="2"/>
    <x v="0"/>
    <x v="0"/>
    <s v="Education"/>
    <x v="0"/>
    <n v="46.64"/>
    <n v="971148"/>
    <s v="Insider"/>
    <s v="Unpatched Software"/>
    <s v="Firewall"/>
    <n v="44"/>
  </r>
  <r>
    <s v="USA"/>
    <x v="5"/>
    <x v="3"/>
    <x v="3"/>
    <s v="Banking"/>
    <x v="5"/>
    <n v="31.54"/>
    <n v="513005"/>
    <s v="Unknown"/>
    <s v="Social Engineering"/>
    <s v="VPN"/>
    <n v="62"/>
  </r>
  <r>
    <s v="Germany"/>
    <x v="1"/>
    <x v="0"/>
    <x v="5"/>
    <s v="Retail"/>
    <x v="1"/>
    <n v="6.47"/>
    <n v="360381"/>
    <s v="Unknown"/>
    <s v="Zero-day"/>
    <s v="VPN"/>
    <n v="62"/>
  </r>
  <r>
    <s v="Brazil"/>
    <x v="4"/>
    <x v="8"/>
    <x v="3"/>
    <s v="Banking"/>
    <x v="5"/>
    <n v="96.23"/>
    <n v="649383"/>
    <s v="Unknown"/>
    <s v="Weak Passwords"/>
    <s v="Encryption"/>
    <n v="59"/>
  </r>
  <r>
    <s v="Germany"/>
    <x v="1"/>
    <x v="6"/>
    <x v="4"/>
    <s v="Banking"/>
    <x v="5"/>
    <n v="89.74"/>
    <n v="155736"/>
    <s v="Nation-state"/>
    <s v="Social Engineering"/>
    <s v="Encryption"/>
    <n v="63"/>
  </r>
  <r>
    <s v="USA"/>
    <x v="5"/>
    <x v="5"/>
    <x v="5"/>
    <s v="Healthcare"/>
    <x v="6"/>
    <n v="54.29"/>
    <n v="443715"/>
    <s v="Unknown"/>
    <s v="Social Engineering"/>
    <s v="Antivirus"/>
    <n v="54"/>
  </r>
  <r>
    <s v="Australia"/>
    <x v="2"/>
    <x v="6"/>
    <x v="3"/>
    <s v="Telecommunications"/>
    <x v="3"/>
    <n v="4.8099999999999996"/>
    <n v="683733"/>
    <s v="Nation-state"/>
    <s v="Zero-day"/>
    <s v="VPN"/>
    <n v="65"/>
  </r>
  <r>
    <s v="Brazil"/>
    <x v="4"/>
    <x v="0"/>
    <x v="3"/>
    <s v="Healthcare"/>
    <x v="6"/>
    <n v="42.16"/>
    <n v="400214"/>
    <s v="Unknown"/>
    <s v="Zero-day"/>
    <s v="Firewall"/>
    <n v="58"/>
  </r>
  <r>
    <s v="Brazil"/>
    <x v="4"/>
    <x v="2"/>
    <x v="1"/>
    <s v="IT"/>
    <x v="2"/>
    <n v="74.06"/>
    <n v="813472"/>
    <s v="Hacker Group"/>
    <s v="Zero-day"/>
    <s v="VPN"/>
    <n v="17"/>
  </r>
  <r>
    <s v="France"/>
    <x v="1"/>
    <x v="8"/>
    <x v="1"/>
    <s v="Banking"/>
    <x v="5"/>
    <n v="27.1"/>
    <n v="199832"/>
    <s v="Nation-state"/>
    <s v="Weak Passwords"/>
    <s v="Antivirus"/>
    <n v="54"/>
  </r>
  <r>
    <s v="India"/>
    <x v="0"/>
    <x v="1"/>
    <x v="5"/>
    <s v="IT"/>
    <x v="2"/>
    <n v="22.04"/>
    <n v="210495"/>
    <s v="Insider"/>
    <s v="Weak Passwords"/>
    <s v="Firewall"/>
    <n v="18"/>
  </r>
  <r>
    <s v="China"/>
    <x v="0"/>
    <x v="5"/>
    <x v="2"/>
    <s v="Education"/>
    <x v="0"/>
    <n v="49.53"/>
    <n v="923445"/>
    <s v="Hacker Group"/>
    <s v="Unpatched Software"/>
    <s v="VPN"/>
    <n v="42"/>
  </r>
  <r>
    <s v="Japan"/>
    <x v="0"/>
    <x v="0"/>
    <x v="2"/>
    <s v="Education"/>
    <x v="0"/>
    <n v="1.72"/>
    <n v="407485"/>
    <s v="Insider"/>
    <s v="Unpatched Software"/>
    <s v="AI-based Detection"/>
    <n v="22"/>
  </r>
  <r>
    <s v="Russia"/>
    <x v="3"/>
    <x v="9"/>
    <x v="2"/>
    <s v="Government"/>
    <x v="4"/>
    <n v="97.39"/>
    <n v="517452"/>
    <s v="Unknown"/>
    <s v="Zero-day"/>
    <s v="Firewall"/>
    <n v="9"/>
  </r>
  <r>
    <s v="Germany"/>
    <x v="1"/>
    <x v="1"/>
    <x v="1"/>
    <s v="Retail"/>
    <x v="1"/>
    <n v="68.73"/>
    <n v="509742"/>
    <s v="Nation-state"/>
    <s v="Zero-day"/>
    <s v="Antivirus"/>
    <n v="43"/>
  </r>
  <r>
    <s v="USA"/>
    <x v="5"/>
    <x v="0"/>
    <x v="5"/>
    <s v="Healthcare"/>
    <x v="6"/>
    <n v="57.85"/>
    <n v="412236"/>
    <s v="Nation-state"/>
    <s v="Weak Passwords"/>
    <s v="Antivirus"/>
    <n v="36"/>
  </r>
  <r>
    <s v="Germany"/>
    <x v="1"/>
    <x v="1"/>
    <x v="5"/>
    <s v="Healthcare"/>
    <x v="6"/>
    <n v="6.58"/>
    <n v="592988"/>
    <s v="Hacker Group"/>
    <s v="Unpatched Software"/>
    <s v="VPN"/>
    <n v="43"/>
  </r>
  <r>
    <s v="USA"/>
    <x v="5"/>
    <x v="0"/>
    <x v="1"/>
    <s v="Banking"/>
    <x v="5"/>
    <n v="47.25"/>
    <n v="451510"/>
    <s v="Hacker Group"/>
    <s v="Zero-day"/>
    <s v="VPN"/>
    <n v="45"/>
  </r>
  <r>
    <s v="India"/>
    <x v="0"/>
    <x v="8"/>
    <x v="1"/>
    <s v="Education"/>
    <x v="0"/>
    <n v="20.260000000000002"/>
    <n v="144065"/>
    <s v="Insider"/>
    <s v="Unpatched Software"/>
    <s v="Firewall"/>
    <n v="62"/>
  </r>
  <r>
    <s v="India"/>
    <x v="0"/>
    <x v="2"/>
    <x v="3"/>
    <s v="Telecommunications"/>
    <x v="3"/>
    <n v="85.02"/>
    <n v="700440"/>
    <s v="Hacker Group"/>
    <s v="Weak Passwords"/>
    <s v="VPN"/>
    <n v="23"/>
  </r>
  <r>
    <s v="France"/>
    <x v="1"/>
    <x v="2"/>
    <x v="0"/>
    <s v="IT"/>
    <x v="2"/>
    <n v="64.540000000000006"/>
    <n v="255689"/>
    <s v="Unknown"/>
    <s v="Zero-day"/>
    <s v="Antivirus"/>
    <n v="54"/>
  </r>
  <r>
    <s v="Japan"/>
    <x v="0"/>
    <x v="1"/>
    <x v="5"/>
    <s v="Retail"/>
    <x v="1"/>
    <n v="74.010000000000005"/>
    <n v="750473"/>
    <s v="Unknown"/>
    <s v="Zero-day"/>
    <s v="Antivirus"/>
    <n v="41"/>
  </r>
  <r>
    <s v="UK"/>
    <x v="1"/>
    <x v="7"/>
    <x v="5"/>
    <s v="Government"/>
    <x v="4"/>
    <n v="68.8"/>
    <n v="284512"/>
    <s v="Nation-state"/>
    <s v="Social Engineering"/>
    <s v="Antivirus"/>
    <n v="23"/>
  </r>
  <r>
    <s v="Japan"/>
    <x v="0"/>
    <x v="8"/>
    <x v="5"/>
    <s v="Education"/>
    <x v="0"/>
    <n v="76.8"/>
    <n v="607544"/>
    <s v="Nation-state"/>
    <s v="Weak Passwords"/>
    <s v="Encryption"/>
    <n v="56"/>
  </r>
  <r>
    <s v="UK"/>
    <x v="1"/>
    <x v="4"/>
    <x v="1"/>
    <s v="Banking"/>
    <x v="5"/>
    <n v="92.39"/>
    <n v="61764"/>
    <s v="Hacker Group"/>
    <s v="Social Engineering"/>
    <s v="Encryption"/>
    <n v="38"/>
  </r>
  <r>
    <s v="USA"/>
    <x v="5"/>
    <x v="5"/>
    <x v="3"/>
    <s v="Telecommunications"/>
    <x v="3"/>
    <n v="11.73"/>
    <n v="489053"/>
    <s v="Nation-state"/>
    <s v="Zero-day"/>
    <s v="Antivirus"/>
    <n v="29"/>
  </r>
  <r>
    <s v="China"/>
    <x v="0"/>
    <x v="9"/>
    <x v="4"/>
    <s v="Telecommunications"/>
    <x v="3"/>
    <n v="29.31"/>
    <n v="8884"/>
    <s v="Nation-state"/>
    <s v="Weak Passwords"/>
    <s v="Firewall"/>
    <n v="23"/>
  </r>
  <r>
    <s v="Germany"/>
    <x v="1"/>
    <x v="1"/>
    <x v="1"/>
    <s v="Retail"/>
    <x v="1"/>
    <n v="91.67"/>
    <n v="80135"/>
    <s v="Hacker Group"/>
    <s v="Social Engineering"/>
    <s v="AI-based Detection"/>
    <n v="35"/>
  </r>
  <r>
    <s v="USA"/>
    <x v="5"/>
    <x v="6"/>
    <x v="0"/>
    <s v="Retail"/>
    <x v="1"/>
    <n v="47.66"/>
    <n v="20064"/>
    <s v="Insider"/>
    <s v="Social Engineering"/>
    <s v="Encryption"/>
    <n v="61"/>
  </r>
  <r>
    <s v="India"/>
    <x v="0"/>
    <x v="6"/>
    <x v="4"/>
    <s v="Telecommunications"/>
    <x v="3"/>
    <n v="95.74"/>
    <n v="849940"/>
    <s v="Insider"/>
    <s v="Weak Passwords"/>
    <s v="AI-based Detection"/>
    <n v="61"/>
  </r>
  <r>
    <s v="Japan"/>
    <x v="0"/>
    <x v="8"/>
    <x v="1"/>
    <s v="Government"/>
    <x v="4"/>
    <n v="79.25"/>
    <n v="437649"/>
    <s v="Hacker Group"/>
    <s v="Weak Passwords"/>
    <s v="Firewall"/>
    <n v="10"/>
  </r>
  <r>
    <s v="Australia"/>
    <x v="2"/>
    <x v="9"/>
    <x v="4"/>
    <s v="Telecommunications"/>
    <x v="3"/>
    <n v="43.69"/>
    <n v="269137"/>
    <s v="Unknown"/>
    <s v="Unpatched Software"/>
    <s v="AI-based Detection"/>
    <n v="18"/>
  </r>
  <r>
    <s v="UK"/>
    <x v="1"/>
    <x v="3"/>
    <x v="5"/>
    <s v="Telecommunications"/>
    <x v="3"/>
    <n v="23.27"/>
    <n v="233460"/>
    <s v="Insider"/>
    <s v="Unpatched Software"/>
    <s v="Antivirus"/>
    <n v="11"/>
  </r>
  <r>
    <s v="UK"/>
    <x v="1"/>
    <x v="7"/>
    <x v="4"/>
    <s v="Banking"/>
    <x v="5"/>
    <n v="6.96"/>
    <n v="474585"/>
    <s v="Nation-state"/>
    <s v="Unpatched Software"/>
    <s v="Firewall"/>
    <n v="34"/>
  </r>
  <r>
    <s v="Russia"/>
    <x v="3"/>
    <x v="2"/>
    <x v="4"/>
    <s v="Government"/>
    <x v="4"/>
    <n v="41.65"/>
    <n v="674211"/>
    <s v="Hacker Group"/>
    <s v="Weak Passwords"/>
    <s v="Firewall"/>
    <n v="54"/>
  </r>
  <r>
    <s v="Brazil"/>
    <x v="4"/>
    <x v="9"/>
    <x v="0"/>
    <s v="Healthcare"/>
    <x v="6"/>
    <n v="18.79"/>
    <n v="267178"/>
    <s v="Nation-state"/>
    <s v="Social Engineering"/>
    <s v="Firewall"/>
    <n v="56"/>
  </r>
  <r>
    <s v="Russia"/>
    <x v="3"/>
    <x v="6"/>
    <x v="3"/>
    <s v="Healthcare"/>
    <x v="6"/>
    <n v="58.93"/>
    <n v="104121"/>
    <s v="Hacker Group"/>
    <s v="Zero-day"/>
    <s v="Firewall"/>
    <n v="15"/>
  </r>
  <r>
    <s v="UK"/>
    <x v="1"/>
    <x v="9"/>
    <x v="1"/>
    <s v="IT"/>
    <x v="2"/>
    <n v="83.29"/>
    <n v="217598"/>
    <s v="Hacker Group"/>
    <s v="Unpatched Software"/>
    <s v="Encryption"/>
    <n v="24"/>
  </r>
  <r>
    <s v="China"/>
    <x v="0"/>
    <x v="2"/>
    <x v="1"/>
    <s v="Government"/>
    <x v="4"/>
    <n v="65.959999999999994"/>
    <n v="44082"/>
    <s v="Nation-state"/>
    <s v="Social Engineering"/>
    <s v="VPN"/>
    <n v="48"/>
  </r>
  <r>
    <s v="India"/>
    <x v="0"/>
    <x v="3"/>
    <x v="0"/>
    <s v="Banking"/>
    <x v="5"/>
    <n v="71.58"/>
    <n v="31733"/>
    <s v="Hacker Group"/>
    <s v="Unpatched Software"/>
    <s v="Encryption"/>
    <n v="49"/>
  </r>
  <r>
    <s v="Australia"/>
    <x v="2"/>
    <x v="6"/>
    <x v="2"/>
    <s v="Banking"/>
    <x v="5"/>
    <n v="34.159999999999997"/>
    <n v="346224"/>
    <s v="Nation-state"/>
    <s v="Zero-day"/>
    <s v="Encryption"/>
    <n v="64"/>
  </r>
  <r>
    <s v="Australia"/>
    <x v="2"/>
    <x v="7"/>
    <x v="3"/>
    <s v="IT"/>
    <x v="2"/>
    <n v="61.01"/>
    <n v="419127"/>
    <s v="Unknown"/>
    <s v="Social Engineering"/>
    <s v="Firewall"/>
    <n v="26"/>
  </r>
  <r>
    <s v="USA"/>
    <x v="5"/>
    <x v="2"/>
    <x v="2"/>
    <s v="Education"/>
    <x v="0"/>
    <n v="53.59"/>
    <n v="810539"/>
    <s v="Unknown"/>
    <s v="Weak Passwords"/>
    <s v="Antivirus"/>
    <n v="22"/>
  </r>
  <r>
    <s v="USA"/>
    <x v="5"/>
    <x v="9"/>
    <x v="3"/>
    <s v="Retail"/>
    <x v="1"/>
    <n v="11.79"/>
    <n v="692784"/>
    <s v="Hacker Group"/>
    <s v="Unpatched Software"/>
    <s v="Firewall"/>
    <n v="2"/>
  </r>
  <r>
    <s v="USA"/>
    <x v="5"/>
    <x v="9"/>
    <x v="4"/>
    <s v="Retail"/>
    <x v="1"/>
    <n v="16.98"/>
    <n v="315050"/>
    <s v="Unknown"/>
    <s v="Unpatched Software"/>
    <s v="Encryption"/>
    <n v="8"/>
  </r>
  <r>
    <s v="India"/>
    <x v="0"/>
    <x v="4"/>
    <x v="4"/>
    <s v="IT"/>
    <x v="2"/>
    <n v="29.24"/>
    <n v="786464"/>
    <s v="Unknown"/>
    <s v="Weak Passwords"/>
    <s v="Encryption"/>
    <n v="38"/>
  </r>
  <r>
    <s v="UK"/>
    <x v="1"/>
    <x v="5"/>
    <x v="2"/>
    <s v="IT"/>
    <x v="2"/>
    <n v="20.350000000000001"/>
    <n v="140061"/>
    <s v="Hacker Group"/>
    <s v="Weak Passwords"/>
    <s v="AI-based Detection"/>
    <n v="42"/>
  </r>
  <r>
    <s v="Brazil"/>
    <x v="4"/>
    <x v="8"/>
    <x v="4"/>
    <s v="IT"/>
    <x v="2"/>
    <n v="34.32"/>
    <n v="673923"/>
    <s v="Hacker Group"/>
    <s v="Unpatched Software"/>
    <s v="Encryption"/>
    <n v="3"/>
  </r>
  <r>
    <s v="Japan"/>
    <x v="0"/>
    <x v="1"/>
    <x v="4"/>
    <s v="Government"/>
    <x v="4"/>
    <n v="35.880000000000003"/>
    <n v="221051"/>
    <s v="Insider"/>
    <s v="Zero-day"/>
    <s v="Encryption"/>
    <n v="18"/>
  </r>
  <r>
    <s v="Russia"/>
    <x v="3"/>
    <x v="1"/>
    <x v="4"/>
    <s v="Banking"/>
    <x v="5"/>
    <n v="33.840000000000003"/>
    <n v="442940"/>
    <s v="Nation-state"/>
    <s v="Unpatched Software"/>
    <s v="AI-based Detection"/>
    <n v="7"/>
  </r>
  <r>
    <s v="Russia"/>
    <x v="3"/>
    <x v="2"/>
    <x v="4"/>
    <s v="Telecommunications"/>
    <x v="3"/>
    <n v="17.21"/>
    <n v="677688"/>
    <s v="Nation-state"/>
    <s v="Zero-day"/>
    <s v="Encryption"/>
    <n v="31"/>
  </r>
  <r>
    <s v="Russia"/>
    <x v="3"/>
    <x v="1"/>
    <x v="1"/>
    <s v="Education"/>
    <x v="0"/>
    <n v="95.08"/>
    <n v="679860"/>
    <s v="Unknown"/>
    <s v="Social Engineering"/>
    <s v="Encryption"/>
    <n v="66"/>
  </r>
  <r>
    <s v="Germany"/>
    <x v="1"/>
    <x v="4"/>
    <x v="0"/>
    <s v="Retail"/>
    <x v="1"/>
    <n v="27.85"/>
    <n v="963983"/>
    <s v="Unknown"/>
    <s v="Zero-day"/>
    <s v="Encryption"/>
    <n v="45"/>
  </r>
  <r>
    <s v="UK"/>
    <x v="1"/>
    <x v="9"/>
    <x v="3"/>
    <s v="Retail"/>
    <x v="1"/>
    <n v="18.52"/>
    <n v="125100"/>
    <s v="Unknown"/>
    <s v="Weak Passwords"/>
    <s v="VPN"/>
    <n v="61"/>
  </r>
  <r>
    <s v="China"/>
    <x v="0"/>
    <x v="4"/>
    <x v="3"/>
    <s v="Education"/>
    <x v="0"/>
    <n v="81.31"/>
    <n v="815317"/>
    <s v="Hacker Group"/>
    <s v="Social Engineering"/>
    <s v="Antivirus"/>
    <n v="72"/>
  </r>
  <r>
    <s v="China"/>
    <x v="0"/>
    <x v="9"/>
    <x v="2"/>
    <s v="Retail"/>
    <x v="1"/>
    <n v="34.82"/>
    <n v="500252"/>
    <s v="Nation-state"/>
    <s v="Zero-day"/>
    <s v="Antivirus"/>
    <n v="29"/>
  </r>
  <r>
    <s v="India"/>
    <x v="0"/>
    <x v="3"/>
    <x v="3"/>
    <s v="Education"/>
    <x v="0"/>
    <n v="55.3"/>
    <n v="512953"/>
    <s v="Unknown"/>
    <s v="Weak Passwords"/>
    <s v="Firewall"/>
    <n v="57"/>
  </r>
  <r>
    <s v="India"/>
    <x v="0"/>
    <x v="5"/>
    <x v="0"/>
    <s v="IT"/>
    <x v="2"/>
    <n v="88.71"/>
    <n v="337377"/>
    <s v="Hacker Group"/>
    <s v="Social Engineering"/>
    <s v="AI-based Detection"/>
    <n v="23"/>
  </r>
  <r>
    <s v="India"/>
    <x v="0"/>
    <x v="2"/>
    <x v="3"/>
    <s v="Retail"/>
    <x v="1"/>
    <n v="0.6"/>
    <n v="766733"/>
    <s v="Insider"/>
    <s v="Zero-day"/>
    <s v="AI-based Detection"/>
    <n v="55"/>
  </r>
  <r>
    <s v="USA"/>
    <x v="5"/>
    <x v="5"/>
    <x v="5"/>
    <s v="Retail"/>
    <x v="1"/>
    <n v="50.02"/>
    <n v="578310"/>
    <s v="Nation-state"/>
    <s v="Weak Passwords"/>
    <s v="Antivirus"/>
    <n v="15"/>
  </r>
  <r>
    <s v="France"/>
    <x v="1"/>
    <x v="6"/>
    <x v="2"/>
    <s v="Telecommunications"/>
    <x v="3"/>
    <n v="12.96"/>
    <n v="255574"/>
    <s v="Insider"/>
    <s v="Social Engineering"/>
    <s v="Firewall"/>
    <n v="69"/>
  </r>
  <r>
    <s v="China"/>
    <x v="0"/>
    <x v="5"/>
    <x v="0"/>
    <s v="IT"/>
    <x v="2"/>
    <n v="43.58"/>
    <n v="169152"/>
    <s v="Nation-state"/>
    <s v="Unpatched Software"/>
    <s v="Encryption"/>
    <n v="49"/>
  </r>
  <r>
    <s v="USA"/>
    <x v="5"/>
    <x v="9"/>
    <x v="2"/>
    <s v="IT"/>
    <x v="2"/>
    <n v="33.22"/>
    <n v="216472"/>
    <s v="Unknown"/>
    <s v="Zero-day"/>
    <s v="Encryption"/>
    <n v="55"/>
  </r>
  <r>
    <s v="Japan"/>
    <x v="0"/>
    <x v="9"/>
    <x v="0"/>
    <s v="Retail"/>
    <x v="1"/>
    <n v="38.96"/>
    <n v="370096"/>
    <s v="Nation-state"/>
    <s v="Weak Passwords"/>
    <s v="Encryption"/>
    <n v="23"/>
  </r>
  <r>
    <s v="India"/>
    <x v="0"/>
    <x v="9"/>
    <x v="0"/>
    <s v="Telecommunications"/>
    <x v="3"/>
    <n v="30.14"/>
    <n v="742555"/>
    <s v="Insider"/>
    <s v="Zero-day"/>
    <s v="Firewall"/>
    <n v="57"/>
  </r>
  <r>
    <s v="Russia"/>
    <x v="3"/>
    <x v="9"/>
    <x v="2"/>
    <s v="IT"/>
    <x v="2"/>
    <n v="21.72"/>
    <n v="870019"/>
    <s v="Insider"/>
    <s v="Social Engineering"/>
    <s v="AI-based Detection"/>
    <n v="5"/>
  </r>
  <r>
    <s v="Australia"/>
    <x v="2"/>
    <x v="6"/>
    <x v="5"/>
    <s v="IT"/>
    <x v="2"/>
    <n v="93.2"/>
    <n v="941679"/>
    <s v="Hacker Group"/>
    <s v="Social Engineering"/>
    <s v="Antivirus"/>
    <n v="43"/>
  </r>
  <r>
    <s v="France"/>
    <x v="1"/>
    <x v="2"/>
    <x v="3"/>
    <s v="Retail"/>
    <x v="1"/>
    <n v="88.17"/>
    <n v="738419"/>
    <s v="Unknown"/>
    <s v="Zero-day"/>
    <s v="Firewall"/>
    <n v="11"/>
  </r>
  <r>
    <s v="Brazil"/>
    <x v="4"/>
    <x v="3"/>
    <x v="0"/>
    <s v="Retail"/>
    <x v="1"/>
    <n v="42.46"/>
    <n v="4136"/>
    <s v="Nation-state"/>
    <s v="Zero-day"/>
    <s v="Encryption"/>
    <n v="23"/>
  </r>
  <r>
    <s v="India"/>
    <x v="0"/>
    <x v="6"/>
    <x v="4"/>
    <s v="Education"/>
    <x v="0"/>
    <n v="61.41"/>
    <n v="995847"/>
    <s v="Nation-state"/>
    <s v="Social Engineering"/>
    <s v="Encryption"/>
    <n v="1"/>
  </r>
  <r>
    <s v="Japan"/>
    <x v="0"/>
    <x v="6"/>
    <x v="1"/>
    <s v="Education"/>
    <x v="0"/>
    <n v="51.51"/>
    <n v="536995"/>
    <s v="Hacker Group"/>
    <s v="Weak Passwords"/>
    <s v="Encryption"/>
    <n v="3"/>
  </r>
  <r>
    <s v="Germany"/>
    <x v="1"/>
    <x v="4"/>
    <x v="5"/>
    <s v="Telecommunications"/>
    <x v="3"/>
    <n v="77.7"/>
    <n v="57200"/>
    <s v="Hacker Group"/>
    <s v="Social Engineering"/>
    <s v="VPN"/>
    <n v="26"/>
  </r>
  <r>
    <s v="USA"/>
    <x v="5"/>
    <x v="4"/>
    <x v="0"/>
    <s v="Government"/>
    <x v="4"/>
    <n v="14.65"/>
    <n v="936566"/>
    <s v="Nation-state"/>
    <s v="Social Engineering"/>
    <s v="VPN"/>
    <n v="61"/>
  </r>
  <r>
    <s v="Japan"/>
    <x v="0"/>
    <x v="0"/>
    <x v="3"/>
    <s v="Healthcare"/>
    <x v="6"/>
    <n v="68.400000000000006"/>
    <n v="567370"/>
    <s v="Insider"/>
    <s v="Unpatched Software"/>
    <s v="VPN"/>
    <n v="9"/>
  </r>
  <r>
    <s v="India"/>
    <x v="0"/>
    <x v="7"/>
    <x v="5"/>
    <s v="Banking"/>
    <x v="5"/>
    <n v="34.51"/>
    <n v="970056"/>
    <s v="Hacker Group"/>
    <s v="Unpatched Software"/>
    <s v="Firewall"/>
    <n v="30"/>
  </r>
  <r>
    <s v="Brazil"/>
    <x v="4"/>
    <x v="9"/>
    <x v="1"/>
    <s v="IT"/>
    <x v="2"/>
    <n v="71.739999999999995"/>
    <n v="3432"/>
    <s v="Hacker Group"/>
    <s v="Unpatched Software"/>
    <s v="AI-based Detection"/>
    <n v="45"/>
  </r>
  <r>
    <s v="Brazil"/>
    <x v="4"/>
    <x v="7"/>
    <x v="5"/>
    <s v="Education"/>
    <x v="0"/>
    <n v="37.54"/>
    <n v="49473"/>
    <s v="Insider"/>
    <s v="Social Engineering"/>
    <s v="Firewall"/>
    <n v="51"/>
  </r>
  <r>
    <s v="France"/>
    <x v="1"/>
    <x v="0"/>
    <x v="2"/>
    <s v="IT"/>
    <x v="2"/>
    <n v="76.349999999999994"/>
    <n v="460984"/>
    <s v="Hacker Group"/>
    <s v="Zero-day"/>
    <s v="Firewall"/>
    <n v="55"/>
  </r>
  <r>
    <s v="UK"/>
    <x v="1"/>
    <x v="2"/>
    <x v="0"/>
    <s v="IT"/>
    <x v="2"/>
    <n v="71.2"/>
    <n v="228010"/>
    <s v="Nation-state"/>
    <s v="Social Engineering"/>
    <s v="Antivirus"/>
    <n v="59"/>
  </r>
  <r>
    <s v="Russia"/>
    <x v="3"/>
    <x v="2"/>
    <x v="1"/>
    <s v="Government"/>
    <x v="4"/>
    <n v="48.88"/>
    <n v="172789"/>
    <s v="Hacker Group"/>
    <s v="Unpatched Software"/>
    <s v="VPN"/>
    <n v="10"/>
  </r>
  <r>
    <s v="China"/>
    <x v="0"/>
    <x v="9"/>
    <x v="2"/>
    <s v="Retail"/>
    <x v="1"/>
    <n v="48.24"/>
    <n v="338732"/>
    <s v="Nation-state"/>
    <s v="Unpatched Software"/>
    <s v="Firewall"/>
    <n v="15"/>
  </r>
  <r>
    <s v="Germany"/>
    <x v="1"/>
    <x v="1"/>
    <x v="1"/>
    <s v="Healthcare"/>
    <x v="6"/>
    <n v="32"/>
    <n v="175755"/>
    <s v="Insider"/>
    <s v="Weak Passwords"/>
    <s v="Firewall"/>
    <n v="30"/>
  </r>
  <r>
    <s v="Brazil"/>
    <x v="4"/>
    <x v="5"/>
    <x v="3"/>
    <s v="Education"/>
    <x v="0"/>
    <n v="50.34"/>
    <n v="897521"/>
    <s v="Nation-state"/>
    <s v="Social Engineering"/>
    <s v="AI-based Detection"/>
    <n v="19"/>
  </r>
  <r>
    <s v="Russia"/>
    <x v="3"/>
    <x v="4"/>
    <x v="1"/>
    <s v="Healthcare"/>
    <x v="6"/>
    <n v="5.18"/>
    <n v="719532"/>
    <s v="Insider"/>
    <s v="Unpatched Software"/>
    <s v="VPN"/>
    <n v="10"/>
  </r>
  <r>
    <s v="Australia"/>
    <x v="2"/>
    <x v="2"/>
    <x v="3"/>
    <s v="Government"/>
    <x v="4"/>
    <n v="95.28"/>
    <n v="583925"/>
    <s v="Insider"/>
    <s v="Zero-day"/>
    <s v="Encryption"/>
    <n v="70"/>
  </r>
  <r>
    <s v="Russia"/>
    <x v="3"/>
    <x v="4"/>
    <x v="0"/>
    <s v="Retail"/>
    <x v="1"/>
    <n v="70.400000000000006"/>
    <n v="480522"/>
    <s v="Unknown"/>
    <s v="Zero-day"/>
    <s v="Antivirus"/>
    <n v="72"/>
  </r>
  <r>
    <s v="Brazil"/>
    <x v="4"/>
    <x v="7"/>
    <x v="4"/>
    <s v="IT"/>
    <x v="2"/>
    <n v="47.2"/>
    <n v="16957"/>
    <s v="Unknown"/>
    <s v="Zero-day"/>
    <s v="Firewall"/>
    <n v="49"/>
  </r>
  <r>
    <s v="France"/>
    <x v="1"/>
    <x v="4"/>
    <x v="1"/>
    <s v="IT"/>
    <x v="2"/>
    <n v="29.35"/>
    <n v="316228"/>
    <s v="Unknown"/>
    <s v="Unpatched Software"/>
    <s v="VPN"/>
    <n v="7"/>
  </r>
  <r>
    <s v="Australia"/>
    <x v="2"/>
    <x v="3"/>
    <x v="4"/>
    <s v="Banking"/>
    <x v="5"/>
    <n v="20.28"/>
    <n v="363414"/>
    <s v="Insider"/>
    <s v="Unpatched Software"/>
    <s v="Antivirus"/>
    <n v="59"/>
  </r>
  <r>
    <s v="UK"/>
    <x v="1"/>
    <x v="7"/>
    <x v="2"/>
    <s v="Telecommunications"/>
    <x v="3"/>
    <n v="71.900000000000006"/>
    <n v="733671"/>
    <s v="Insider"/>
    <s v="Zero-day"/>
    <s v="VPN"/>
    <n v="20"/>
  </r>
  <r>
    <s v="France"/>
    <x v="1"/>
    <x v="0"/>
    <x v="4"/>
    <s v="Telecommunications"/>
    <x v="3"/>
    <n v="27.91"/>
    <n v="399457"/>
    <s v="Nation-state"/>
    <s v="Weak Passwords"/>
    <s v="Firewall"/>
    <n v="48"/>
  </r>
  <r>
    <s v="China"/>
    <x v="0"/>
    <x v="1"/>
    <x v="3"/>
    <s v="Government"/>
    <x v="4"/>
    <n v="57.34"/>
    <n v="171772"/>
    <s v="Nation-state"/>
    <s v="Social Engineering"/>
    <s v="Firewall"/>
    <n v="8"/>
  </r>
  <r>
    <s v="USA"/>
    <x v="5"/>
    <x v="7"/>
    <x v="0"/>
    <s v="Government"/>
    <x v="4"/>
    <n v="82.4"/>
    <n v="197305"/>
    <s v="Insider"/>
    <s v="Unpatched Software"/>
    <s v="AI-based Detection"/>
    <n v="34"/>
  </r>
  <r>
    <s v="Russia"/>
    <x v="3"/>
    <x v="5"/>
    <x v="1"/>
    <s v="Healthcare"/>
    <x v="6"/>
    <n v="15.08"/>
    <n v="677971"/>
    <s v="Insider"/>
    <s v="Social Engineering"/>
    <s v="VPN"/>
    <n v="51"/>
  </r>
  <r>
    <s v="India"/>
    <x v="0"/>
    <x v="8"/>
    <x v="2"/>
    <s v="Banking"/>
    <x v="5"/>
    <n v="55.12"/>
    <n v="942454"/>
    <s v="Hacker Group"/>
    <s v="Social Engineering"/>
    <s v="VPN"/>
    <n v="66"/>
  </r>
  <r>
    <s v="Russia"/>
    <x v="3"/>
    <x v="6"/>
    <x v="1"/>
    <s v="Government"/>
    <x v="4"/>
    <n v="38.840000000000003"/>
    <n v="211205"/>
    <s v="Insider"/>
    <s v="Unpatched Software"/>
    <s v="Antivirus"/>
    <n v="54"/>
  </r>
  <r>
    <s v="Japan"/>
    <x v="0"/>
    <x v="2"/>
    <x v="5"/>
    <s v="Telecommunications"/>
    <x v="3"/>
    <n v="42.79"/>
    <n v="483399"/>
    <s v="Insider"/>
    <s v="Zero-day"/>
    <s v="Antivirus"/>
    <n v="50"/>
  </r>
  <r>
    <s v="China"/>
    <x v="0"/>
    <x v="4"/>
    <x v="3"/>
    <s v="Telecommunications"/>
    <x v="3"/>
    <n v="97.83"/>
    <n v="699791"/>
    <s v="Nation-state"/>
    <s v="Weak Passwords"/>
    <s v="Encryption"/>
    <n v="2"/>
  </r>
  <r>
    <s v="Germany"/>
    <x v="1"/>
    <x v="0"/>
    <x v="0"/>
    <s v="Education"/>
    <x v="0"/>
    <n v="10.039999999999999"/>
    <n v="679314"/>
    <s v="Nation-state"/>
    <s v="Unpatched Software"/>
    <s v="Antivirus"/>
    <n v="39"/>
  </r>
  <r>
    <s v="Brazil"/>
    <x v="4"/>
    <x v="9"/>
    <x v="4"/>
    <s v="Retail"/>
    <x v="1"/>
    <n v="96.97"/>
    <n v="466897"/>
    <s v="Insider"/>
    <s v="Unpatched Software"/>
    <s v="VPN"/>
    <n v="58"/>
  </r>
  <r>
    <s v="Brazil"/>
    <x v="4"/>
    <x v="2"/>
    <x v="4"/>
    <s v="Healthcare"/>
    <x v="6"/>
    <n v="41.05"/>
    <n v="175957"/>
    <s v="Hacker Group"/>
    <s v="Zero-day"/>
    <s v="Antivirus"/>
    <n v="69"/>
  </r>
  <r>
    <s v="India"/>
    <x v="0"/>
    <x v="0"/>
    <x v="1"/>
    <s v="Government"/>
    <x v="4"/>
    <n v="10.37"/>
    <n v="912202"/>
    <s v="Nation-state"/>
    <s v="Weak Passwords"/>
    <s v="VPN"/>
    <n v="15"/>
  </r>
  <r>
    <s v="Russia"/>
    <x v="3"/>
    <x v="0"/>
    <x v="3"/>
    <s v="Education"/>
    <x v="0"/>
    <n v="33.729999999999997"/>
    <n v="985398"/>
    <s v="Nation-state"/>
    <s v="Social Engineering"/>
    <s v="Antivirus"/>
    <n v="54"/>
  </r>
  <r>
    <s v="China"/>
    <x v="0"/>
    <x v="5"/>
    <x v="4"/>
    <s v="Education"/>
    <x v="0"/>
    <n v="4.18"/>
    <n v="715127"/>
    <s v="Nation-state"/>
    <s v="Weak Passwords"/>
    <s v="Antivirus"/>
    <n v="60"/>
  </r>
  <r>
    <s v="USA"/>
    <x v="5"/>
    <x v="8"/>
    <x v="5"/>
    <s v="Retail"/>
    <x v="1"/>
    <n v="72.239999999999995"/>
    <n v="472835"/>
    <s v="Hacker Group"/>
    <s v="Unpatched Software"/>
    <s v="Encryption"/>
    <n v="57"/>
  </r>
  <r>
    <s v="Australia"/>
    <x v="2"/>
    <x v="4"/>
    <x v="3"/>
    <s v="Healthcare"/>
    <x v="6"/>
    <n v="98.25"/>
    <n v="412019"/>
    <s v="Unknown"/>
    <s v="Weak Passwords"/>
    <s v="Antivirus"/>
    <n v="34"/>
  </r>
  <r>
    <s v="India"/>
    <x v="0"/>
    <x v="8"/>
    <x v="4"/>
    <s v="Retail"/>
    <x v="1"/>
    <n v="85.69"/>
    <n v="172469"/>
    <s v="Insider"/>
    <s v="Weak Passwords"/>
    <s v="Antivirus"/>
    <n v="16"/>
  </r>
  <r>
    <s v="UK"/>
    <x v="1"/>
    <x v="7"/>
    <x v="0"/>
    <s v="Banking"/>
    <x v="5"/>
    <n v="39.119999999999997"/>
    <n v="893284"/>
    <s v="Unknown"/>
    <s v="Unpatched Software"/>
    <s v="AI-based Detection"/>
    <n v="21"/>
  </r>
  <r>
    <s v="India"/>
    <x v="0"/>
    <x v="8"/>
    <x v="5"/>
    <s v="Telecommunications"/>
    <x v="3"/>
    <n v="82.66"/>
    <n v="586"/>
    <s v="Hacker Group"/>
    <s v="Zero-day"/>
    <s v="VPN"/>
    <n v="23"/>
  </r>
  <r>
    <s v="Japan"/>
    <x v="0"/>
    <x v="1"/>
    <x v="0"/>
    <s v="IT"/>
    <x v="2"/>
    <n v="49.12"/>
    <n v="845169"/>
    <s v="Nation-state"/>
    <s v="Social Engineering"/>
    <s v="VPN"/>
    <n v="1"/>
  </r>
  <r>
    <s v="Germany"/>
    <x v="1"/>
    <x v="3"/>
    <x v="1"/>
    <s v="Government"/>
    <x v="4"/>
    <n v="89.36"/>
    <n v="184748"/>
    <s v="Unknown"/>
    <s v="Unpatched Software"/>
    <s v="Firewall"/>
    <n v="4"/>
  </r>
  <r>
    <s v="Japan"/>
    <x v="0"/>
    <x v="8"/>
    <x v="5"/>
    <s v="Healthcare"/>
    <x v="6"/>
    <n v="77.84"/>
    <n v="783976"/>
    <s v="Nation-state"/>
    <s v="Weak Passwords"/>
    <s v="Firewall"/>
    <n v="62"/>
  </r>
  <r>
    <s v="France"/>
    <x v="1"/>
    <x v="7"/>
    <x v="0"/>
    <s v="IT"/>
    <x v="2"/>
    <n v="49.84"/>
    <n v="282583"/>
    <s v="Unknown"/>
    <s v="Weak Passwords"/>
    <s v="VPN"/>
    <n v="15"/>
  </r>
  <r>
    <s v="Germany"/>
    <x v="1"/>
    <x v="9"/>
    <x v="4"/>
    <s v="Healthcare"/>
    <x v="6"/>
    <n v="96.31"/>
    <n v="591828"/>
    <s v="Unknown"/>
    <s v="Unpatched Software"/>
    <s v="Encryption"/>
    <n v="16"/>
  </r>
  <r>
    <s v="India"/>
    <x v="0"/>
    <x v="3"/>
    <x v="4"/>
    <s v="Government"/>
    <x v="4"/>
    <n v="18.440000000000001"/>
    <n v="27344"/>
    <s v="Nation-state"/>
    <s v="Zero-day"/>
    <s v="VPN"/>
    <n v="1"/>
  </r>
  <r>
    <s v="Australia"/>
    <x v="2"/>
    <x v="2"/>
    <x v="1"/>
    <s v="Healthcare"/>
    <x v="6"/>
    <n v="18.16"/>
    <n v="200307"/>
    <s v="Unknown"/>
    <s v="Social Engineering"/>
    <s v="Antivirus"/>
    <n v="59"/>
  </r>
  <r>
    <s v="China"/>
    <x v="0"/>
    <x v="3"/>
    <x v="2"/>
    <s v="IT"/>
    <x v="2"/>
    <n v="68.28"/>
    <n v="528411"/>
    <s v="Insider"/>
    <s v="Zero-day"/>
    <s v="AI-based Detection"/>
    <n v="10"/>
  </r>
  <r>
    <s v="France"/>
    <x v="1"/>
    <x v="7"/>
    <x v="0"/>
    <s v="Banking"/>
    <x v="5"/>
    <n v="95.72"/>
    <n v="551812"/>
    <s v="Insider"/>
    <s v="Weak Passwords"/>
    <s v="Encryption"/>
    <n v="69"/>
  </r>
  <r>
    <s v="Brazil"/>
    <x v="4"/>
    <x v="0"/>
    <x v="4"/>
    <s v="Education"/>
    <x v="0"/>
    <n v="96.6"/>
    <n v="975019"/>
    <s v="Unknown"/>
    <s v="Unpatched Software"/>
    <s v="Firewall"/>
    <n v="38"/>
  </r>
  <r>
    <s v="China"/>
    <x v="0"/>
    <x v="7"/>
    <x v="3"/>
    <s v="Government"/>
    <x v="4"/>
    <n v="97.15"/>
    <n v="399851"/>
    <s v="Nation-state"/>
    <s v="Social Engineering"/>
    <s v="VPN"/>
    <n v="38"/>
  </r>
  <r>
    <s v="India"/>
    <x v="0"/>
    <x v="2"/>
    <x v="1"/>
    <s v="Government"/>
    <x v="4"/>
    <n v="79.3"/>
    <n v="998833"/>
    <s v="Hacker Group"/>
    <s v="Social Engineering"/>
    <s v="Firewall"/>
    <n v="21"/>
  </r>
  <r>
    <s v="France"/>
    <x v="1"/>
    <x v="1"/>
    <x v="2"/>
    <s v="Education"/>
    <x v="0"/>
    <n v="76.349999999999994"/>
    <n v="517640"/>
    <s v="Hacker Group"/>
    <s v="Unpatched Software"/>
    <s v="Firewall"/>
    <n v="4"/>
  </r>
  <r>
    <s v="Russia"/>
    <x v="3"/>
    <x v="5"/>
    <x v="3"/>
    <s v="Banking"/>
    <x v="5"/>
    <n v="33.51"/>
    <n v="615332"/>
    <s v="Hacker Group"/>
    <s v="Social Engineering"/>
    <s v="AI-based Detection"/>
    <n v="65"/>
  </r>
  <r>
    <s v="France"/>
    <x v="1"/>
    <x v="1"/>
    <x v="4"/>
    <s v="Healthcare"/>
    <x v="6"/>
    <n v="96.08"/>
    <n v="592364"/>
    <s v="Insider"/>
    <s v="Weak Passwords"/>
    <s v="Antivirus"/>
    <n v="21"/>
  </r>
  <r>
    <s v="China"/>
    <x v="0"/>
    <x v="9"/>
    <x v="0"/>
    <s v="Education"/>
    <x v="0"/>
    <n v="33.69"/>
    <n v="943680"/>
    <s v="Insider"/>
    <s v="Zero-day"/>
    <s v="AI-based Detection"/>
    <n v="46"/>
  </r>
  <r>
    <s v="Brazil"/>
    <x v="4"/>
    <x v="1"/>
    <x v="2"/>
    <s v="Retail"/>
    <x v="1"/>
    <n v="17.989999999999998"/>
    <n v="506551"/>
    <s v="Unknown"/>
    <s v="Unpatched Software"/>
    <s v="Antivirus"/>
    <n v="53"/>
  </r>
  <r>
    <s v="Japan"/>
    <x v="0"/>
    <x v="6"/>
    <x v="1"/>
    <s v="Government"/>
    <x v="4"/>
    <n v="86.84"/>
    <n v="122651"/>
    <s v="Insider"/>
    <s v="Weak Passwords"/>
    <s v="AI-based Detection"/>
    <n v="59"/>
  </r>
  <r>
    <s v="USA"/>
    <x v="5"/>
    <x v="3"/>
    <x v="2"/>
    <s v="Retail"/>
    <x v="1"/>
    <n v="97.62"/>
    <n v="459039"/>
    <s v="Nation-state"/>
    <s v="Weak Passwords"/>
    <s v="Firewall"/>
    <n v="68"/>
  </r>
  <r>
    <s v="Germany"/>
    <x v="1"/>
    <x v="8"/>
    <x v="1"/>
    <s v="IT"/>
    <x v="2"/>
    <n v="25.85"/>
    <n v="176331"/>
    <s v="Insider"/>
    <s v="Weak Passwords"/>
    <s v="Antivirus"/>
    <n v="25"/>
  </r>
  <r>
    <s v="USA"/>
    <x v="5"/>
    <x v="3"/>
    <x v="1"/>
    <s v="Healthcare"/>
    <x v="6"/>
    <n v="27.37"/>
    <n v="543437"/>
    <s v="Unknown"/>
    <s v="Unpatched Software"/>
    <s v="Firewall"/>
    <n v="20"/>
  </r>
  <r>
    <s v="Germany"/>
    <x v="1"/>
    <x v="6"/>
    <x v="4"/>
    <s v="Telecommunications"/>
    <x v="3"/>
    <n v="29.02"/>
    <n v="859311"/>
    <s v="Insider"/>
    <s v="Zero-day"/>
    <s v="AI-based Detection"/>
    <n v="47"/>
  </r>
  <r>
    <s v="USA"/>
    <x v="5"/>
    <x v="3"/>
    <x v="3"/>
    <s v="Retail"/>
    <x v="1"/>
    <n v="90.78"/>
    <n v="877041"/>
    <s v="Unknown"/>
    <s v="Unpatched Software"/>
    <s v="VPN"/>
    <n v="48"/>
  </r>
  <r>
    <s v="France"/>
    <x v="1"/>
    <x v="6"/>
    <x v="1"/>
    <s v="Healthcare"/>
    <x v="6"/>
    <n v="42.33"/>
    <n v="657939"/>
    <s v="Nation-state"/>
    <s v="Social Engineering"/>
    <s v="Antivirus"/>
    <n v="47"/>
  </r>
  <r>
    <s v="Japan"/>
    <x v="0"/>
    <x v="0"/>
    <x v="3"/>
    <s v="Banking"/>
    <x v="5"/>
    <n v="81.89"/>
    <n v="920270"/>
    <s v="Nation-state"/>
    <s v="Unpatched Software"/>
    <s v="Antivirus"/>
    <n v="20"/>
  </r>
  <r>
    <s v="USA"/>
    <x v="5"/>
    <x v="7"/>
    <x v="1"/>
    <s v="Healthcare"/>
    <x v="6"/>
    <n v="43.81"/>
    <n v="905935"/>
    <s v="Unknown"/>
    <s v="Unpatched Software"/>
    <s v="VPN"/>
    <n v="60"/>
  </r>
  <r>
    <s v="Australia"/>
    <x v="2"/>
    <x v="0"/>
    <x v="5"/>
    <s v="Telecommunications"/>
    <x v="3"/>
    <n v="93.71"/>
    <n v="217863"/>
    <s v="Insider"/>
    <s v="Unpatched Software"/>
    <s v="VPN"/>
    <n v="31"/>
  </r>
  <r>
    <s v="UK"/>
    <x v="1"/>
    <x v="9"/>
    <x v="2"/>
    <s v="Government"/>
    <x v="4"/>
    <n v="54.29"/>
    <n v="930468"/>
    <s v="Insider"/>
    <s v="Social Engineering"/>
    <s v="AI-based Detection"/>
    <n v="35"/>
  </r>
  <r>
    <s v="Japan"/>
    <x v="0"/>
    <x v="6"/>
    <x v="0"/>
    <s v="Healthcare"/>
    <x v="6"/>
    <n v="55.72"/>
    <n v="179545"/>
    <s v="Unknown"/>
    <s v="Zero-day"/>
    <s v="Encryption"/>
    <n v="15"/>
  </r>
  <r>
    <s v="India"/>
    <x v="0"/>
    <x v="5"/>
    <x v="1"/>
    <s v="Retail"/>
    <x v="1"/>
    <n v="5.57"/>
    <n v="582097"/>
    <s v="Insider"/>
    <s v="Weak Passwords"/>
    <s v="Antivirus"/>
    <n v="40"/>
  </r>
  <r>
    <s v="France"/>
    <x v="1"/>
    <x v="5"/>
    <x v="4"/>
    <s v="Banking"/>
    <x v="5"/>
    <n v="48.1"/>
    <n v="360752"/>
    <s v="Unknown"/>
    <s v="Zero-day"/>
    <s v="Antivirus"/>
    <n v="21"/>
  </r>
  <r>
    <s v="India"/>
    <x v="0"/>
    <x v="9"/>
    <x v="0"/>
    <s v="Retail"/>
    <x v="1"/>
    <n v="25.79"/>
    <n v="907128"/>
    <s v="Insider"/>
    <s v="Unpatched Software"/>
    <s v="Antivirus"/>
    <n v="13"/>
  </r>
  <r>
    <s v="UK"/>
    <x v="1"/>
    <x v="2"/>
    <x v="2"/>
    <s v="Banking"/>
    <x v="5"/>
    <n v="14.84"/>
    <n v="817793"/>
    <s v="Hacker Group"/>
    <s v="Social Engineering"/>
    <s v="VPN"/>
    <n v="64"/>
  </r>
  <r>
    <s v="China"/>
    <x v="0"/>
    <x v="2"/>
    <x v="5"/>
    <s v="Healthcare"/>
    <x v="6"/>
    <n v="85.76"/>
    <n v="922209"/>
    <s v="Nation-state"/>
    <s v="Zero-day"/>
    <s v="Antivirus"/>
    <n v="27"/>
  </r>
  <r>
    <s v="USA"/>
    <x v="5"/>
    <x v="0"/>
    <x v="3"/>
    <s v="Retail"/>
    <x v="1"/>
    <n v="18.760000000000002"/>
    <n v="411707"/>
    <s v="Insider"/>
    <s v="Social Engineering"/>
    <s v="VPN"/>
    <n v="42"/>
  </r>
  <r>
    <s v="India"/>
    <x v="0"/>
    <x v="9"/>
    <x v="0"/>
    <s v="Healthcare"/>
    <x v="6"/>
    <n v="38.19"/>
    <n v="847958"/>
    <s v="Insider"/>
    <s v="Weak Passwords"/>
    <s v="Firewall"/>
    <n v="32"/>
  </r>
  <r>
    <s v="India"/>
    <x v="0"/>
    <x v="7"/>
    <x v="2"/>
    <s v="Banking"/>
    <x v="5"/>
    <n v="38.1"/>
    <n v="187807"/>
    <s v="Nation-state"/>
    <s v="Unpatched Software"/>
    <s v="VPN"/>
    <n v="37"/>
  </r>
  <r>
    <s v="China"/>
    <x v="0"/>
    <x v="2"/>
    <x v="4"/>
    <s v="Telecommunications"/>
    <x v="3"/>
    <n v="10.18"/>
    <n v="637350"/>
    <s v="Unknown"/>
    <s v="Weak Passwords"/>
    <s v="Antivirus"/>
    <n v="52"/>
  </r>
  <r>
    <s v="China"/>
    <x v="0"/>
    <x v="2"/>
    <x v="4"/>
    <s v="IT"/>
    <x v="2"/>
    <n v="36.270000000000003"/>
    <n v="237068"/>
    <s v="Hacker Group"/>
    <s v="Zero-day"/>
    <s v="Encryption"/>
    <n v="65"/>
  </r>
  <r>
    <s v="Australia"/>
    <x v="2"/>
    <x v="6"/>
    <x v="1"/>
    <s v="Government"/>
    <x v="4"/>
    <n v="92.07"/>
    <n v="819812"/>
    <s v="Nation-state"/>
    <s v="Unpatched Software"/>
    <s v="Encryption"/>
    <n v="63"/>
  </r>
  <r>
    <s v="Brazil"/>
    <x v="4"/>
    <x v="5"/>
    <x v="4"/>
    <s v="Healthcare"/>
    <x v="6"/>
    <n v="72.900000000000006"/>
    <n v="434510"/>
    <s v="Hacker Group"/>
    <s v="Social Engineering"/>
    <s v="Firewall"/>
    <n v="72"/>
  </r>
  <r>
    <s v="USA"/>
    <x v="5"/>
    <x v="0"/>
    <x v="3"/>
    <s v="Telecommunications"/>
    <x v="3"/>
    <n v="57.52"/>
    <n v="513601"/>
    <s v="Nation-state"/>
    <s v="Unpatched Software"/>
    <s v="VPN"/>
    <n v="14"/>
  </r>
  <r>
    <s v="Japan"/>
    <x v="0"/>
    <x v="7"/>
    <x v="5"/>
    <s v="Healthcare"/>
    <x v="6"/>
    <n v="5.79"/>
    <n v="821803"/>
    <s v="Unknown"/>
    <s v="Social Engineering"/>
    <s v="Firewall"/>
    <n v="40"/>
  </r>
  <r>
    <s v="Russia"/>
    <x v="3"/>
    <x v="9"/>
    <x v="2"/>
    <s v="IT"/>
    <x v="2"/>
    <n v="14.68"/>
    <n v="12585"/>
    <s v="Unknown"/>
    <s v="Zero-day"/>
    <s v="Antivirus"/>
    <n v="30"/>
  </r>
  <r>
    <s v="Russia"/>
    <x v="3"/>
    <x v="9"/>
    <x v="2"/>
    <s v="Telecommunications"/>
    <x v="3"/>
    <n v="10.119999999999999"/>
    <n v="405253"/>
    <s v="Hacker Group"/>
    <s v="Unpatched Software"/>
    <s v="Antivirus"/>
    <n v="52"/>
  </r>
  <r>
    <s v="Japan"/>
    <x v="0"/>
    <x v="1"/>
    <x v="3"/>
    <s v="IT"/>
    <x v="2"/>
    <n v="86.89"/>
    <n v="703035"/>
    <s v="Unknown"/>
    <s v="Unpatched Software"/>
    <s v="Firewall"/>
    <n v="15"/>
  </r>
  <r>
    <s v="Australia"/>
    <x v="2"/>
    <x v="6"/>
    <x v="0"/>
    <s v="Government"/>
    <x v="4"/>
    <n v="9.84"/>
    <n v="580402"/>
    <s v="Nation-state"/>
    <s v="Social Engineering"/>
    <s v="VPN"/>
    <n v="70"/>
  </r>
  <r>
    <s v="France"/>
    <x v="1"/>
    <x v="1"/>
    <x v="2"/>
    <s v="Education"/>
    <x v="0"/>
    <n v="49.94"/>
    <n v="640572"/>
    <s v="Hacker Group"/>
    <s v="Social Engineering"/>
    <s v="Firewall"/>
    <n v="51"/>
  </r>
  <r>
    <s v="Japan"/>
    <x v="0"/>
    <x v="5"/>
    <x v="0"/>
    <s v="Banking"/>
    <x v="5"/>
    <n v="75.13"/>
    <n v="85528"/>
    <s v="Hacker Group"/>
    <s v="Social Engineering"/>
    <s v="VPN"/>
    <n v="55"/>
  </r>
  <r>
    <s v="UK"/>
    <x v="1"/>
    <x v="2"/>
    <x v="5"/>
    <s v="Healthcare"/>
    <x v="6"/>
    <n v="33.21"/>
    <n v="79940"/>
    <s v="Unknown"/>
    <s v="Zero-day"/>
    <s v="Firewall"/>
    <n v="64"/>
  </r>
  <r>
    <s v="China"/>
    <x v="0"/>
    <x v="5"/>
    <x v="4"/>
    <s v="Telecommunications"/>
    <x v="3"/>
    <n v="54.41"/>
    <n v="215401"/>
    <s v="Hacker Group"/>
    <s v="Social Engineering"/>
    <s v="VPN"/>
    <n v="50"/>
  </r>
  <r>
    <s v="France"/>
    <x v="1"/>
    <x v="3"/>
    <x v="5"/>
    <s v="IT"/>
    <x v="2"/>
    <n v="59.56"/>
    <n v="450313"/>
    <s v="Nation-state"/>
    <s v="Zero-day"/>
    <s v="AI-based Detection"/>
    <n v="26"/>
  </r>
  <r>
    <s v="Australia"/>
    <x v="2"/>
    <x v="4"/>
    <x v="5"/>
    <s v="Retail"/>
    <x v="1"/>
    <n v="45.71"/>
    <n v="461668"/>
    <s v="Nation-state"/>
    <s v="Unpatched Software"/>
    <s v="Firewall"/>
    <n v="10"/>
  </r>
  <r>
    <s v="France"/>
    <x v="1"/>
    <x v="8"/>
    <x v="2"/>
    <s v="Banking"/>
    <x v="5"/>
    <n v="4.9400000000000004"/>
    <n v="71156"/>
    <s v="Insider"/>
    <s v="Social Engineering"/>
    <s v="Encryption"/>
    <n v="34"/>
  </r>
  <r>
    <s v="India"/>
    <x v="0"/>
    <x v="1"/>
    <x v="1"/>
    <s v="Government"/>
    <x v="4"/>
    <n v="89.47"/>
    <n v="201732"/>
    <s v="Unknown"/>
    <s v="Zero-day"/>
    <s v="Antivirus"/>
    <n v="39"/>
  </r>
  <r>
    <s v="Russia"/>
    <x v="3"/>
    <x v="3"/>
    <x v="2"/>
    <s v="Government"/>
    <x v="4"/>
    <n v="45.91"/>
    <n v="322132"/>
    <s v="Nation-state"/>
    <s v="Weak Passwords"/>
    <s v="Encryption"/>
    <n v="44"/>
  </r>
  <r>
    <s v="Japan"/>
    <x v="0"/>
    <x v="8"/>
    <x v="0"/>
    <s v="Banking"/>
    <x v="5"/>
    <n v="82.85"/>
    <n v="854309"/>
    <s v="Insider"/>
    <s v="Zero-day"/>
    <s v="Antivirus"/>
    <n v="16"/>
  </r>
  <r>
    <s v="USA"/>
    <x v="5"/>
    <x v="4"/>
    <x v="0"/>
    <s v="Retail"/>
    <x v="1"/>
    <n v="89.85"/>
    <n v="998085"/>
    <s v="Insider"/>
    <s v="Zero-day"/>
    <s v="VPN"/>
    <n v="7"/>
  </r>
  <r>
    <s v="France"/>
    <x v="1"/>
    <x v="3"/>
    <x v="5"/>
    <s v="IT"/>
    <x v="2"/>
    <n v="10.81"/>
    <n v="479628"/>
    <s v="Insider"/>
    <s v="Weak Passwords"/>
    <s v="VPN"/>
    <n v="13"/>
  </r>
  <r>
    <s v="Russia"/>
    <x v="3"/>
    <x v="6"/>
    <x v="5"/>
    <s v="Healthcare"/>
    <x v="6"/>
    <n v="34.32"/>
    <n v="554162"/>
    <s v="Insider"/>
    <s v="Weak Passwords"/>
    <s v="Encryption"/>
    <n v="33"/>
  </r>
  <r>
    <s v="USA"/>
    <x v="5"/>
    <x v="6"/>
    <x v="0"/>
    <s v="Government"/>
    <x v="4"/>
    <n v="92.54"/>
    <n v="653402"/>
    <s v="Hacker Group"/>
    <s v="Social Engineering"/>
    <s v="Firewall"/>
    <n v="5"/>
  </r>
  <r>
    <s v="UK"/>
    <x v="1"/>
    <x v="4"/>
    <x v="2"/>
    <s v="Government"/>
    <x v="4"/>
    <n v="62.9"/>
    <n v="119785"/>
    <s v="Hacker Group"/>
    <s v="Unpatched Software"/>
    <s v="Encryption"/>
    <n v="14"/>
  </r>
  <r>
    <s v="Germany"/>
    <x v="1"/>
    <x v="3"/>
    <x v="3"/>
    <s v="Banking"/>
    <x v="5"/>
    <n v="48.76"/>
    <n v="754656"/>
    <s v="Hacker Group"/>
    <s v="Unpatched Software"/>
    <s v="VPN"/>
    <n v="35"/>
  </r>
  <r>
    <s v="USA"/>
    <x v="5"/>
    <x v="4"/>
    <x v="5"/>
    <s v="Retail"/>
    <x v="1"/>
    <n v="41.11"/>
    <n v="848855"/>
    <s v="Unknown"/>
    <s v="Unpatched Software"/>
    <s v="VPN"/>
    <n v="37"/>
  </r>
  <r>
    <s v="China"/>
    <x v="0"/>
    <x v="8"/>
    <x v="4"/>
    <s v="Healthcare"/>
    <x v="6"/>
    <n v="57.2"/>
    <n v="328454"/>
    <s v="Nation-state"/>
    <s v="Zero-day"/>
    <s v="VPN"/>
    <n v="10"/>
  </r>
  <r>
    <s v="Russia"/>
    <x v="3"/>
    <x v="3"/>
    <x v="3"/>
    <s v="Education"/>
    <x v="0"/>
    <n v="13.13"/>
    <n v="510702"/>
    <s v="Hacker Group"/>
    <s v="Weak Passwords"/>
    <s v="Firewall"/>
    <n v="15"/>
  </r>
  <r>
    <s v="Australia"/>
    <x v="2"/>
    <x v="7"/>
    <x v="2"/>
    <s v="Education"/>
    <x v="0"/>
    <n v="20.96"/>
    <n v="248083"/>
    <s v="Hacker Group"/>
    <s v="Social Engineering"/>
    <s v="Encryption"/>
    <n v="70"/>
  </r>
  <r>
    <s v="Brazil"/>
    <x v="4"/>
    <x v="5"/>
    <x v="3"/>
    <s v="Government"/>
    <x v="4"/>
    <n v="42.75"/>
    <n v="746425"/>
    <s v="Unknown"/>
    <s v="Zero-day"/>
    <s v="VPN"/>
    <n v="24"/>
  </r>
  <r>
    <s v="Japan"/>
    <x v="0"/>
    <x v="3"/>
    <x v="1"/>
    <s v="Education"/>
    <x v="0"/>
    <n v="82.89"/>
    <n v="336607"/>
    <s v="Unknown"/>
    <s v="Zero-day"/>
    <s v="AI-based Detection"/>
    <n v="17"/>
  </r>
  <r>
    <s v="Brazil"/>
    <x v="4"/>
    <x v="8"/>
    <x v="1"/>
    <s v="Government"/>
    <x v="4"/>
    <n v="21.21"/>
    <n v="570810"/>
    <s v="Insider"/>
    <s v="Social Engineering"/>
    <s v="Firewall"/>
    <n v="72"/>
  </r>
  <r>
    <s v="France"/>
    <x v="1"/>
    <x v="9"/>
    <x v="5"/>
    <s v="Banking"/>
    <x v="5"/>
    <n v="12.25"/>
    <n v="162930"/>
    <s v="Insider"/>
    <s v="Unpatched Software"/>
    <s v="Firewall"/>
    <n v="13"/>
  </r>
  <r>
    <s v="Japan"/>
    <x v="0"/>
    <x v="7"/>
    <x v="4"/>
    <s v="Education"/>
    <x v="0"/>
    <n v="61.87"/>
    <n v="244406"/>
    <s v="Nation-state"/>
    <s v="Social Engineering"/>
    <s v="VPN"/>
    <n v="43"/>
  </r>
  <r>
    <s v="Japan"/>
    <x v="0"/>
    <x v="4"/>
    <x v="3"/>
    <s v="Education"/>
    <x v="0"/>
    <n v="71.12"/>
    <n v="604557"/>
    <s v="Nation-state"/>
    <s v="Social Engineering"/>
    <s v="Encryption"/>
    <n v="20"/>
  </r>
  <r>
    <s v="Germany"/>
    <x v="1"/>
    <x v="2"/>
    <x v="2"/>
    <s v="Education"/>
    <x v="0"/>
    <n v="26.58"/>
    <n v="313397"/>
    <s v="Hacker Group"/>
    <s v="Social Engineering"/>
    <s v="AI-based Detection"/>
    <n v="36"/>
  </r>
  <r>
    <s v="Australia"/>
    <x v="2"/>
    <x v="5"/>
    <x v="5"/>
    <s v="Retail"/>
    <x v="1"/>
    <n v="5.24"/>
    <n v="696902"/>
    <s v="Nation-state"/>
    <s v="Unpatched Software"/>
    <s v="Encryption"/>
    <n v="21"/>
  </r>
  <r>
    <s v="UK"/>
    <x v="1"/>
    <x v="2"/>
    <x v="0"/>
    <s v="Banking"/>
    <x v="5"/>
    <n v="30.39"/>
    <n v="156576"/>
    <s v="Hacker Group"/>
    <s v="Unpatched Software"/>
    <s v="VPN"/>
    <n v="72"/>
  </r>
  <r>
    <s v="UK"/>
    <x v="1"/>
    <x v="9"/>
    <x v="0"/>
    <s v="Healthcare"/>
    <x v="6"/>
    <n v="66.55"/>
    <n v="843310"/>
    <s v="Hacker Group"/>
    <s v="Zero-day"/>
    <s v="Antivirus"/>
    <n v="71"/>
  </r>
  <r>
    <s v="China"/>
    <x v="0"/>
    <x v="4"/>
    <x v="3"/>
    <s v="Telecommunications"/>
    <x v="3"/>
    <n v="83.02"/>
    <n v="281862"/>
    <s v="Insider"/>
    <s v="Social Engineering"/>
    <s v="AI-based Detection"/>
    <n v="4"/>
  </r>
  <r>
    <s v="India"/>
    <x v="0"/>
    <x v="2"/>
    <x v="1"/>
    <s v="IT"/>
    <x v="2"/>
    <n v="88.23"/>
    <n v="526308"/>
    <s v="Insider"/>
    <s v="Unpatched Software"/>
    <s v="Antivirus"/>
    <n v="23"/>
  </r>
  <r>
    <s v="Russia"/>
    <x v="3"/>
    <x v="3"/>
    <x v="3"/>
    <s v="IT"/>
    <x v="2"/>
    <n v="5.18"/>
    <n v="826924"/>
    <s v="Insider"/>
    <s v="Social Engineering"/>
    <s v="VPN"/>
    <n v="35"/>
  </r>
  <r>
    <s v="China"/>
    <x v="0"/>
    <x v="2"/>
    <x v="3"/>
    <s v="IT"/>
    <x v="2"/>
    <n v="13.77"/>
    <n v="928751"/>
    <s v="Insider"/>
    <s v="Social Engineering"/>
    <s v="Encryption"/>
    <n v="26"/>
  </r>
  <r>
    <s v="China"/>
    <x v="0"/>
    <x v="8"/>
    <x v="1"/>
    <s v="Education"/>
    <x v="0"/>
    <n v="21.9"/>
    <n v="304804"/>
    <s v="Hacker Group"/>
    <s v="Weak Passwords"/>
    <s v="AI-based Detection"/>
    <n v="53"/>
  </r>
  <r>
    <s v="Brazil"/>
    <x v="4"/>
    <x v="2"/>
    <x v="2"/>
    <s v="Education"/>
    <x v="0"/>
    <n v="34.42"/>
    <n v="960625"/>
    <s v="Nation-state"/>
    <s v="Weak Passwords"/>
    <s v="Firewall"/>
    <n v="48"/>
  </r>
  <r>
    <s v="France"/>
    <x v="1"/>
    <x v="0"/>
    <x v="1"/>
    <s v="Government"/>
    <x v="4"/>
    <n v="57.9"/>
    <n v="264088"/>
    <s v="Unknown"/>
    <s v="Weak Passwords"/>
    <s v="AI-based Detection"/>
    <n v="28"/>
  </r>
  <r>
    <s v="Australia"/>
    <x v="2"/>
    <x v="6"/>
    <x v="0"/>
    <s v="Healthcare"/>
    <x v="6"/>
    <n v="61.97"/>
    <n v="633750"/>
    <s v="Insider"/>
    <s v="Unpatched Software"/>
    <s v="Antivirus"/>
    <n v="45"/>
  </r>
  <r>
    <s v="China"/>
    <x v="0"/>
    <x v="8"/>
    <x v="1"/>
    <s v="Healthcare"/>
    <x v="6"/>
    <n v="56.11"/>
    <n v="255531"/>
    <s v="Unknown"/>
    <s v="Social Engineering"/>
    <s v="Firewall"/>
    <n v="17"/>
  </r>
  <r>
    <s v="Australia"/>
    <x v="2"/>
    <x v="3"/>
    <x v="1"/>
    <s v="Banking"/>
    <x v="5"/>
    <n v="50.64"/>
    <n v="874035"/>
    <s v="Insider"/>
    <s v="Unpatched Software"/>
    <s v="Antivirus"/>
    <n v="38"/>
  </r>
  <r>
    <s v="USA"/>
    <x v="5"/>
    <x v="1"/>
    <x v="3"/>
    <s v="Healthcare"/>
    <x v="6"/>
    <n v="64.989999999999995"/>
    <n v="632431"/>
    <s v="Insider"/>
    <s v="Zero-day"/>
    <s v="VPN"/>
    <n v="55"/>
  </r>
  <r>
    <s v="Brazil"/>
    <x v="4"/>
    <x v="3"/>
    <x v="1"/>
    <s v="Education"/>
    <x v="0"/>
    <n v="69.040000000000006"/>
    <n v="939146"/>
    <s v="Nation-state"/>
    <s v="Zero-day"/>
    <s v="Firewall"/>
    <n v="56"/>
  </r>
  <r>
    <s v="India"/>
    <x v="0"/>
    <x v="6"/>
    <x v="2"/>
    <s v="Retail"/>
    <x v="1"/>
    <n v="13.82"/>
    <n v="633855"/>
    <s v="Hacker Group"/>
    <s v="Social Engineering"/>
    <s v="Antivirus"/>
    <n v="37"/>
  </r>
  <r>
    <s v="Australia"/>
    <x v="2"/>
    <x v="4"/>
    <x v="5"/>
    <s v="Government"/>
    <x v="4"/>
    <n v="22.48"/>
    <n v="686176"/>
    <s v="Nation-state"/>
    <s v="Zero-day"/>
    <s v="Firewall"/>
    <n v="62"/>
  </r>
  <r>
    <s v="China"/>
    <x v="0"/>
    <x v="6"/>
    <x v="5"/>
    <s v="Retail"/>
    <x v="1"/>
    <n v="11.31"/>
    <n v="561807"/>
    <s v="Unknown"/>
    <s v="Zero-day"/>
    <s v="Antivirus"/>
    <n v="17"/>
  </r>
  <r>
    <s v="India"/>
    <x v="0"/>
    <x v="5"/>
    <x v="4"/>
    <s v="Government"/>
    <x v="4"/>
    <n v="60.53"/>
    <n v="15768"/>
    <s v="Unknown"/>
    <s v="Zero-day"/>
    <s v="VPN"/>
    <n v="66"/>
  </r>
  <r>
    <s v="Germany"/>
    <x v="1"/>
    <x v="0"/>
    <x v="5"/>
    <s v="Healthcare"/>
    <x v="6"/>
    <n v="98.45"/>
    <n v="32423"/>
    <s v="Hacker Group"/>
    <s v="Weak Passwords"/>
    <s v="Antivirus"/>
    <n v="45"/>
  </r>
  <r>
    <s v="China"/>
    <x v="0"/>
    <x v="8"/>
    <x v="4"/>
    <s v="IT"/>
    <x v="2"/>
    <n v="97.06"/>
    <n v="329378"/>
    <s v="Nation-state"/>
    <s v="Weak Passwords"/>
    <s v="VPN"/>
    <n v="61"/>
  </r>
  <r>
    <s v="India"/>
    <x v="0"/>
    <x v="9"/>
    <x v="0"/>
    <s v="Healthcare"/>
    <x v="6"/>
    <n v="64.7"/>
    <n v="541451"/>
    <s v="Hacker Group"/>
    <s v="Weak Passwords"/>
    <s v="Encryption"/>
    <n v="17"/>
  </r>
  <r>
    <s v="China"/>
    <x v="0"/>
    <x v="9"/>
    <x v="2"/>
    <s v="Education"/>
    <x v="0"/>
    <n v="1.05"/>
    <n v="255393"/>
    <s v="Unknown"/>
    <s v="Unpatched Software"/>
    <s v="Encryption"/>
    <n v="71"/>
  </r>
  <r>
    <s v="Japan"/>
    <x v="0"/>
    <x v="1"/>
    <x v="0"/>
    <s v="Government"/>
    <x v="4"/>
    <n v="89.97"/>
    <n v="141115"/>
    <s v="Hacker Group"/>
    <s v="Zero-day"/>
    <s v="AI-based Detection"/>
    <n v="9"/>
  </r>
  <r>
    <s v="India"/>
    <x v="0"/>
    <x v="7"/>
    <x v="2"/>
    <s v="Telecommunications"/>
    <x v="3"/>
    <n v="48.58"/>
    <n v="358210"/>
    <s v="Nation-state"/>
    <s v="Zero-day"/>
    <s v="AI-based Detection"/>
    <n v="11"/>
  </r>
  <r>
    <s v="Japan"/>
    <x v="0"/>
    <x v="5"/>
    <x v="2"/>
    <s v="Education"/>
    <x v="0"/>
    <n v="16.420000000000002"/>
    <n v="60322"/>
    <s v="Insider"/>
    <s v="Zero-day"/>
    <s v="VPN"/>
    <n v="22"/>
  </r>
  <r>
    <s v="China"/>
    <x v="0"/>
    <x v="0"/>
    <x v="1"/>
    <s v="Government"/>
    <x v="4"/>
    <n v="15.42"/>
    <n v="555153"/>
    <s v="Unknown"/>
    <s v="Zero-day"/>
    <s v="Encryption"/>
    <n v="11"/>
  </r>
  <r>
    <s v="India"/>
    <x v="0"/>
    <x v="3"/>
    <x v="4"/>
    <s v="Healthcare"/>
    <x v="6"/>
    <n v="47.15"/>
    <n v="98266"/>
    <s v="Insider"/>
    <s v="Social Engineering"/>
    <s v="Firewall"/>
    <n v="18"/>
  </r>
  <r>
    <s v="Russia"/>
    <x v="3"/>
    <x v="0"/>
    <x v="2"/>
    <s v="IT"/>
    <x v="2"/>
    <n v="52.8"/>
    <n v="633511"/>
    <s v="Insider"/>
    <s v="Zero-day"/>
    <s v="VPN"/>
    <n v="58"/>
  </r>
  <r>
    <s v="UK"/>
    <x v="1"/>
    <x v="7"/>
    <x v="2"/>
    <s v="Banking"/>
    <x v="5"/>
    <n v="64.88"/>
    <n v="976213"/>
    <s v="Unknown"/>
    <s v="Social Engineering"/>
    <s v="Firewall"/>
    <n v="28"/>
  </r>
  <r>
    <s v="Brazil"/>
    <x v="4"/>
    <x v="4"/>
    <x v="3"/>
    <s v="Telecommunications"/>
    <x v="3"/>
    <n v="94.1"/>
    <n v="838739"/>
    <s v="Unknown"/>
    <s v="Social Engineering"/>
    <s v="VPN"/>
    <n v="21"/>
  </r>
  <r>
    <s v="China"/>
    <x v="0"/>
    <x v="5"/>
    <x v="1"/>
    <s v="IT"/>
    <x v="2"/>
    <n v="23.18"/>
    <n v="367503"/>
    <s v="Nation-state"/>
    <s v="Weak Passwords"/>
    <s v="Encryption"/>
    <n v="17"/>
  </r>
  <r>
    <s v="China"/>
    <x v="0"/>
    <x v="3"/>
    <x v="1"/>
    <s v="Education"/>
    <x v="0"/>
    <n v="17.440000000000001"/>
    <n v="598614"/>
    <s v="Insider"/>
    <s v="Social Engineering"/>
    <s v="VPN"/>
    <n v="59"/>
  </r>
  <r>
    <s v="France"/>
    <x v="1"/>
    <x v="6"/>
    <x v="0"/>
    <s v="Retail"/>
    <x v="1"/>
    <n v="22.72"/>
    <n v="629571"/>
    <s v="Hacker Group"/>
    <s v="Unpatched Software"/>
    <s v="VPN"/>
    <n v="41"/>
  </r>
  <r>
    <s v="Japan"/>
    <x v="0"/>
    <x v="8"/>
    <x v="2"/>
    <s v="Education"/>
    <x v="0"/>
    <n v="69.989999999999995"/>
    <n v="834355"/>
    <s v="Nation-state"/>
    <s v="Unpatched Software"/>
    <s v="AI-based Detection"/>
    <n v="71"/>
  </r>
  <r>
    <s v="USA"/>
    <x v="5"/>
    <x v="9"/>
    <x v="2"/>
    <s v="IT"/>
    <x v="2"/>
    <n v="87.88"/>
    <n v="731495"/>
    <s v="Nation-state"/>
    <s v="Unpatched Software"/>
    <s v="Antivirus"/>
    <n v="3"/>
  </r>
  <r>
    <s v="UK"/>
    <x v="1"/>
    <x v="9"/>
    <x v="4"/>
    <s v="Retail"/>
    <x v="1"/>
    <n v="69.91"/>
    <n v="354637"/>
    <s v="Insider"/>
    <s v="Social Engineering"/>
    <s v="VPN"/>
    <n v="63"/>
  </r>
  <r>
    <s v="USA"/>
    <x v="5"/>
    <x v="9"/>
    <x v="1"/>
    <s v="Banking"/>
    <x v="5"/>
    <n v="27.45"/>
    <n v="60428"/>
    <s v="Nation-state"/>
    <s v="Weak Passwords"/>
    <s v="Antivirus"/>
    <n v="27"/>
  </r>
  <r>
    <s v="China"/>
    <x v="0"/>
    <x v="2"/>
    <x v="3"/>
    <s v="Retail"/>
    <x v="1"/>
    <n v="13.17"/>
    <n v="95351"/>
    <s v="Nation-state"/>
    <s v="Unpatched Software"/>
    <s v="Antivirus"/>
    <n v="11"/>
  </r>
  <r>
    <s v="Brazil"/>
    <x v="4"/>
    <x v="9"/>
    <x v="0"/>
    <s v="Retail"/>
    <x v="1"/>
    <n v="50.99"/>
    <n v="826159"/>
    <s v="Insider"/>
    <s v="Weak Passwords"/>
    <s v="VPN"/>
    <n v="3"/>
  </r>
  <r>
    <s v="France"/>
    <x v="1"/>
    <x v="9"/>
    <x v="4"/>
    <s v="Healthcare"/>
    <x v="6"/>
    <n v="66.92"/>
    <n v="234301"/>
    <s v="Insider"/>
    <s v="Zero-day"/>
    <s v="AI-based Detection"/>
    <n v="32"/>
  </r>
  <r>
    <s v="UK"/>
    <x v="1"/>
    <x v="9"/>
    <x v="0"/>
    <s v="Healthcare"/>
    <x v="6"/>
    <n v="39.47"/>
    <n v="551014"/>
    <s v="Nation-state"/>
    <s v="Social Engineering"/>
    <s v="Firewall"/>
    <n v="71"/>
  </r>
  <r>
    <s v="Brazil"/>
    <x v="4"/>
    <x v="1"/>
    <x v="4"/>
    <s v="Telecommunications"/>
    <x v="3"/>
    <n v="4.3499999999999996"/>
    <n v="809757"/>
    <s v="Nation-state"/>
    <s v="Social Engineering"/>
    <s v="VPN"/>
    <n v="61"/>
  </r>
  <r>
    <s v="UK"/>
    <x v="1"/>
    <x v="1"/>
    <x v="5"/>
    <s v="Healthcare"/>
    <x v="6"/>
    <n v="24.06"/>
    <n v="612319"/>
    <s v="Unknown"/>
    <s v="Social Engineering"/>
    <s v="Antivirus"/>
    <n v="47"/>
  </r>
  <r>
    <s v="UK"/>
    <x v="1"/>
    <x v="7"/>
    <x v="0"/>
    <s v="Telecommunications"/>
    <x v="3"/>
    <n v="21.8"/>
    <n v="312051"/>
    <s v="Nation-state"/>
    <s v="Unpatched Software"/>
    <s v="VPN"/>
    <n v="41"/>
  </r>
  <r>
    <s v="USA"/>
    <x v="5"/>
    <x v="3"/>
    <x v="0"/>
    <s v="Banking"/>
    <x v="5"/>
    <n v="89.74"/>
    <n v="279786"/>
    <s v="Insider"/>
    <s v="Zero-day"/>
    <s v="VPN"/>
    <n v="46"/>
  </r>
  <r>
    <s v="Australia"/>
    <x v="2"/>
    <x v="4"/>
    <x v="0"/>
    <s v="Government"/>
    <x v="4"/>
    <n v="72.34"/>
    <n v="847817"/>
    <s v="Hacker Group"/>
    <s v="Social Engineering"/>
    <s v="Firewall"/>
    <n v="13"/>
  </r>
  <r>
    <s v="Australia"/>
    <x v="2"/>
    <x v="4"/>
    <x v="2"/>
    <s v="Education"/>
    <x v="0"/>
    <n v="37.479999999999997"/>
    <n v="382682"/>
    <s v="Nation-state"/>
    <s v="Zero-day"/>
    <s v="Firewall"/>
    <n v="12"/>
  </r>
  <r>
    <s v="USA"/>
    <x v="5"/>
    <x v="8"/>
    <x v="0"/>
    <s v="IT"/>
    <x v="2"/>
    <n v="38.200000000000003"/>
    <n v="159917"/>
    <s v="Insider"/>
    <s v="Zero-day"/>
    <s v="Antivirus"/>
    <n v="47"/>
  </r>
  <r>
    <s v="France"/>
    <x v="1"/>
    <x v="5"/>
    <x v="2"/>
    <s v="Government"/>
    <x v="4"/>
    <n v="85.85"/>
    <n v="841548"/>
    <s v="Unknown"/>
    <s v="Zero-day"/>
    <s v="Firewall"/>
    <n v="68"/>
  </r>
  <r>
    <s v="Japan"/>
    <x v="0"/>
    <x v="1"/>
    <x v="3"/>
    <s v="Healthcare"/>
    <x v="6"/>
    <n v="5.5"/>
    <n v="751586"/>
    <s v="Nation-state"/>
    <s v="Social Engineering"/>
    <s v="AI-based Detection"/>
    <n v="24"/>
  </r>
  <r>
    <s v="Germany"/>
    <x v="1"/>
    <x v="2"/>
    <x v="2"/>
    <s v="Banking"/>
    <x v="5"/>
    <n v="53.51"/>
    <n v="680154"/>
    <s v="Nation-state"/>
    <s v="Zero-day"/>
    <s v="Firewall"/>
    <n v="2"/>
  </r>
  <r>
    <s v="France"/>
    <x v="1"/>
    <x v="5"/>
    <x v="0"/>
    <s v="Education"/>
    <x v="0"/>
    <n v="37.380000000000003"/>
    <n v="978508"/>
    <s v="Insider"/>
    <s v="Weak Passwords"/>
    <s v="Firewall"/>
    <n v="42"/>
  </r>
  <r>
    <s v="Germany"/>
    <x v="1"/>
    <x v="9"/>
    <x v="2"/>
    <s v="IT"/>
    <x v="2"/>
    <n v="84.55"/>
    <n v="392247"/>
    <s v="Unknown"/>
    <s v="Zero-day"/>
    <s v="Antivirus"/>
    <n v="7"/>
  </r>
  <r>
    <s v="Russia"/>
    <x v="3"/>
    <x v="5"/>
    <x v="4"/>
    <s v="Retail"/>
    <x v="1"/>
    <n v="34.869999999999997"/>
    <n v="446911"/>
    <s v="Unknown"/>
    <s v="Weak Passwords"/>
    <s v="Firewall"/>
    <n v="25"/>
  </r>
  <r>
    <s v="Australia"/>
    <x v="2"/>
    <x v="5"/>
    <x v="1"/>
    <s v="IT"/>
    <x v="2"/>
    <n v="17.260000000000002"/>
    <n v="777799"/>
    <s v="Insider"/>
    <s v="Weak Passwords"/>
    <s v="Firewall"/>
    <n v="2"/>
  </r>
  <r>
    <s v="Australia"/>
    <x v="2"/>
    <x v="4"/>
    <x v="1"/>
    <s v="Healthcare"/>
    <x v="6"/>
    <n v="82.99"/>
    <n v="799581"/>
    <s v="Nation-state"/>
    <s v="Zero-day"/>
    <s v="AI-based Detection"/>
    <n v="50"/>
  </r>
  <r>
    <s v="Germany"/>
    <x v="1"/>
    <x v="7"/>
    <x v="2"/>
    <s v="Retail"/>
    <x v="1"/>
    <n v="85.34"/>
    <n v="819676"/>
    <s v="Hacker Group"/>
    <s v="Zero-day"/>
    <s v="Antivirus"/>
    <n v="59"/>
  </r>
  <r>
    <s v="Japan"/>
    <x v="0"/>
    <x v="5"/>
    <x v="4"/>
    <s v="Telecommunications"/>
    <x v="3"/>
    <n v="31.46"/>
    <n v="192430"/>
    <s v="Nation-state"/>
    <s v="Unpatched Software"/>
    <s v="AI-based Detection"/>
    <n v="49"/>
  </r>
  <r>
    <s v="UK"/>
    <x v="1"/>
    <x v="4"/>
    <x v="3"/>
    <s v="Telecommunications"/>
    <x v="3"/>
    <n v="74.5"/>
    <n v="735"/>
    <s v="Hacker Group"/>
    <s v="Unpatched Software"/>
    <s v="Firewall"/>
    <n v="69"/>
  </r>
  <r>
    <s v="USA"/>
    <x v="5"/>
    <x v="5"/>
    <x v="1"/>
    <s v="Healthcare"/>
    <x v="6"/>
    <n v="12.79"/>
    <n v="654947"/>
    <s v="Insider"/>
    <s v="Social Engineering"/>
    <s v="Encryption"/>
    <n v="23"/>
  </r>
  <r>
    <s v="USA"/>
    <x v="5"/>
    <x v="3"/>
    <x v="3"/>
    <s v="Banking"/>
    <x v="5"/>
    <n v="10.01"/>
    <n v="327826"/>
    <s v="Hacker Group"/>
    <s v="Social Engineering"/>
    <s v="AI-based Detection"/>
    <n v="35"/>
  </r>
  <r>
    <s v="France"/>
    <x v="1"/>
    <x v="4"/>
    <x v="2"/>
    <s v="Healthcare"/>
    <x v="6"/>
    <n v="23.99"/>
    <n v="106126"/>
    <s v="Unknown"/>
    <s v="Weak Passwords"/>
    <s v="Antivirus"/>
    <n v="19"/>
  </r>
  <r>
    <s v="Russia"/>
    <x v="3"/>
    <x v="6"/>
    <x v="2"/>
    <s v="IT"/>
    <x v="2"/>
    <n v="34.57"/>
    <n v="46493"/>
    <s v="Insider"/>
    <s v="Unpatched Software"/>
    <s v="Encryption"/>
    <n v="62"/>
  </r>
  <r>
    <s v="Japan"/>
    <x v="0"/>
    <x v="8"/>
    <x v="2"/>
    <s v="Education"/>
    <x v="0"/>
    <n v="15.78"/>
    <n v="733307"/>
    <s v="Nation-state"/>
    <s v="Social Engineering"/>
    <s v="Firewall"/>
    <n v="29"/>
  </r>
  <r>
    <s v="France"/>
    <x v="1"/>
    <x v="7"/>
    <x v="5"/>
    <s v="Government"/>
    <x v="4"/>
    <n v="71.91"/>
    <n v="789673"/>
    <s v="Unknown"/>
    <s v="Weak Passwords"/>
    <s v="Antivirus"/>
    <n v="31"/>
  </r>
  <r>
    <s v="China"/>
    <x v="0"/>
    <x v="1"/>
    <x v="1"/>
    <s v="Education"/>
    <x v="0"/>
    <n v="64.930000000000007"/>
    <n v="159061"/>
    <s v="Insider"/>
    <s v="Weak Passwords"/>
    <s v="Firewall"/>
    <n v="12"/>
  </r>
  <r>
    <s v="China"/>
    <x v="0"/>
    <x v="9"/>
    <x v="0"/>
    <s v="Education"/>
    <x v="0"/>
    <n v="6.35"/>
    <n v="80748"/>
    <s v="Hacker Group"/>
    <s v="Zero-day"/>
    <s v="Encryption"/>
    <n v="8"/>
  </r>
  <r>
    <s v="UK"/>
    <x v="1"/>
    <x v="9"/>
    <x v="2"/>
    <s v="IT"/>
    <x v="2"/>
    <n v="85.85"/>
    <n v="697536"/>
    <s v="Unknown"/>
    <s v="Social Engineering"/>
    <s v="AI-based Detection"/>
    <n v="72"/>
  </r>
  <r>
    <s v="Brazil"/>
    <x v="4"/>
    <x v="0"/>
    <x v="4"/>
    <s v="Healthcare"/>
    <x v="6"/>
    <n v="46.5"/>
    <n v="748146"/>
    <s v="Insider"/>
    <s v="Weak Passwords"/>
    <s v="AI-based Detection"/>
    <n v="13"/>
  </r>
  <r>
    <s v="Russia"/>
    <x v="3"/>
    <x v="9"/>
    <x v="2"/>
    <s v="Telecommunications"/>
    <x v="3"/>
    <n v="64.39"/>
    <n v="803579"/>
    <s v="Unknown"/>
    <s v="Weak Passwords"/>
    <s v="VPN"/>
    <n v="1"/>
  </r>
  <r>
    <s v="France"/>
    <x v="1"/>
    <x v="8"/>
    <x v="0"/>
    <s v="Retail"/>
    <x v="1"/>
    <n v="13.47"/>
    <n v="537683"/>
    <s v="Insider"/>
    <s v="Unpatched Software"/>
    <s v="VPN"/>
    <n v="41"/>
  </r>
  <r>
    <s v="France"/>
    <x v="1"/>
    <x v="9"/>
    <x v="3"/>
    <s v="Retail"/>
    <x v="1"/>
    <n v="40.72"/>
    <n v="743271"/>
    <s v="Nation-state"/>
    <s v="Social Engineering"/>
    <s v="Firewall"/>
    <n v="10"/>
  </r>
  <r>
    <s v="Australia"/>
    <x v="2"/>
    <x v="3"/>
    <x v="5"/>
    <s v="Telecommunications"/>
    <x v="3"/>
    <n v="36.01"/>
    <n v="215231"/>
    <s v="Unknown"/>
    <s v="Zero-day"/>
    <s v="AI-based Detection"/>
    <n v="49"/>
  </r>
  <r>
    <s v="UK"/>
    <x v="1"/>
    <x v="6"/>
    <x v="0"/>
    <s v="Banking"/>
    <x v="5"/>
    <n v="57.89"/>
    <n v="135941"/>
    <s v="Nation-state"/>
    <s v="Social Engineering"/>
    <s v="AI-based Detection"/>
    <n v="7"/>
  </r>
  <r>
    <s v="USA"/>
    <x v="5"/>
    <x v="1"/>
    <x v="0"/>
    <s v="IT"/>
    <x v="2"/>
    <n v="7.95"/>
    <n v="362478"/>
    <s v="Hacker Group"/>
    <s v="Zero-day"/>
    <s v="Encryption"/>
    <n v="67"/>
  </r>
  <r>
    <s v="Russia"/>
    <x v="3"/>
    <x v="6"/>
    <x v="3"/>
    <s v="Education"/>
    <x v="0"/>
    <n v="13.89"/>
    <n v="537149"/>
    <s v="Nation-state"/>
    <s v="Unpatched Software"/>
    <s v="VPN"/>
    <n v="54"/>
  </r>
  <r>
    <s v="China"/>
    <x v="0"/>
    <x v="4"/>
    <x v="4"/>
    <s v="Retail"/>
    <x v="1"/>
    <n v="96.28"/>
    <n v="162061"/>
    <s v="Insider"/>
    <s v="Zero-day"/>
    <s v="Firewall"/>
    <n v="32"/>
  </r>
  <r>
    <s v="China"/>
    <x v="0"/>
    <x v="4"/>
    <x v="1"/>
    <s v="Banking"/>
    <x v="5"/>
    <n v="94.63"/>
    <n v="455702"/>
    <s v="Hacker Group"/>
    <s v="Weak Passwords"/>
    <s v="Antivirus"/>
    <n v="5"/>
  </r>
  <r>
    <s v="UK"/>
    <x v="1"/>
    <x v="8"/>
    <x v="1"/>
    <s v="Telecommunications"/>
    <x v="3"/>
    <n v="13.26"/>
    <n v="448367"/>
    <s v="Nation-state"/>
    <s v="Social Engineering"/>
    <s v="AI-based Detection"/>
    <n v="7"/>
  </r>
  <r>
    <s v="France"/>
    <x v="1"/>
    <x v="0"/>
    <x v="5"/>
    <s v="Retail"/>
    <x v="1"/>
    <n v="21.92"/>
    <n v="603904"/>
    <s v="Nation-state"/>
    <s v="Unpatched Software"/>
    <s v="Firewall"/>
    <n v="38"/>
  </r>
  <r>
    <s v="France"/>
    <x v="1"/>
    <x v="4"/>
    <x v="5"/>
    <s v="IT"/>
    <x v="2"/>
    <n v="81.81"/>
    <n v="331741"/>
    <s v="Hacker Group"/>
    <s v="Social Engineering"/>
    <s v="Antivirus"/>
    <n v="29"/>
  </r>
  <r>
    <s v="Japan"/>
    <x v="0"/>
    <x v="5"/>
    <x v="1"/>
    <s v="Education"/>
    <x v="0"/>
    <n v="58.79"/>
    <n v="983506"/>
    <s v="Hacker Group"/>
    <s v="Social Engineering"/>
    <s v="AI-based Detection"/>
    <n v="35"/>
  </r>
  <r>
    <s v="China"/>
    <x v="0"/>
    <x v="7"/>
    <x v="0"/>
    <s v="Retail"/>
    <x v="1"/>
    <n v="14.72"/>
    <n v="914743"/>
    <s v="Insider"/>
    <s v="Social Engineering"/>
    <s v="AI-based Detection"/>
    <n v="69"/>
  </r>
  <r>
    <s v="Germany"/>
    <x v="1"/>
    <x v="6"/>
    <x v="5"/>
    <s v="Banking"/>
    <x v="5"/>
    <n v="59.7"/>
    <n v="258587"/>
    <s v="Insider"/>
    <s v="Social Engineering"/>
    <s v="VPN"/>
    <n v="7"/>
  </r>
  <r>
    <s v="Brazil"/>
    <x v="4"/>
    <x v="9"/>
    <x v="2"/>
    <s v="Retail"/>
    <x v="1"/>
    <n v="16.260000000000002"/>
    <n v="527964"/>
    <s v="Insider"/>
    <s v="Zero-day"/>
    <s v="Firewall"/>
    <n v="28"/>
  </r>
  <r>
    <s v="Brazil"/>
    <x v="4"/>
    <x v="7"/>
    <x v="0"/>
    <s v="Banking"/>
    <x v="5"/>
    <n v="29.61"/>
    <n v="593384"/>
    <s v="Unknown"/>
    <s v="Zero-day"/>
    <s v="Firewall"/>
    <n v="65"/>
  </r>
  <r>
    <s v="UK"/>
    <x v="1"/>
    <x v="5"/>
    <x v="5"/>
    <s v="IT"/>
    <x v="2"/>
    <n v="82.38"/>
    <n v="386972"/>
    <s v="Insider"/>
    <s v="Unpatched Software"/>
    <s v="AI-based Detection"/>
    <n v="56"/>
  </r>
  <r>
    <s v="China"/>
    <x v="0"/>
    <x v="1"/>
    <x v="3"/>
    <s v="Healthcare"/>
    <x v="6"/>
    <n v="96.49"/>
    <n v="644339"/>
    <s v="Insider"/>
    <s v="Unpatched Software"/>
    <s v="Antivirus"/>
    <n v="71"/>
  </r>
  <r>
    <s v="Brazil"/>
    <x v="4"/>
    <x v="2"/>
    <x v="3"/>
    <s v="Healthcare"/>
    <x v="6"/>
    <n v="76.39"/>
    <n v="782425"/>
    <s v="Insider"/>
    <s v="Weak Passwords"/>
    <s v="Encryption"/>
    <n v="13"/>
  </r>
  <r>
    <s v="Russia"/>
    <x v="3"/>
    <x v="2"/>
    <x v="4"/>
    <s v="Banking"/>
    <x v="5"/>
    <n v="79.98"/>
    <n v="84185"/>
    <s v="Nation-state"/>
    <s v="Weak Passwords"/>
    <s v="VPN"/>
    <n v="2"/>
  </r>
  <r>
    <s v="UK"/>
    <x v="1"/>
    <x v="6"/>
    <x v="5"/>
    <s v="Healthcare"/>
    <x v="6"/>
    <n v="91.65"/>
    <n v="337120"/>
    <s v="Insider"/>
    <s v="Weak Passwords"/>
    <s v="Firewall"/>
    <n v="59"/>
  </r>
  <r>
    <s v="UK"/>
    <x v="1"/>
    <x v="9"/>
    <x v="0"/>
    <s v="Banking"/>
    <x v="5"/>
    <n v="3.84"/>
    <n v="241282"/>
    <s v="Hacker Group"/>
    <s v="Social Engineering"/>
    <s v="Encryption"/>
    <n v="55"/>
  </r>
  <r>
    <s v="China"/>
    <x v="0"/>
    <x v="5"/>
    <x v="3"/>
    <s v="Healthcare"/>
    <x v="6"/>
    <n v="97.15"/>
    <n v="734819"/>
    <s v="Unknown"/>
    <s v="Unpatched Software"/>
    <s v="AI-based Detection"/>
    <n v="50"/>
  </r>
  <r>
    <s v="Australia"/>
    <x v="2"/>
    <x v="2"/>
    <x v="3"/>
    <s v="Healthcare"/>
    <x v="6"/>
    <n v="77.040000000000006"/>
    <n v="8517"/>
    <s v="Hacker Group"/>
    <s v="Weak Passwords"/>
    <s v="Encryption"/>
    <n v="4"/>
  </r>
  <r>
    <s v="UK"/>
    <x v="1"/>
    <x v="3"/>
    <x v="2"/>
    <s v="Government"/>
    <x v="4"/>
    <n v="91.52"/>
    <n v="865257"/>
    <s v="Nation-state"/>
    <s v="Social Engineering"/>
    <s v="VPN"/>
    <n v="19"/>
  </r>
  <r>
    <s v="Germany"/>
    <x v="1"/>
    <x v="5"/>
    <x v="4"/>
    <s v="Education"/>
    <x v="0"/>
    <n v="37.4"/>
    <n v="662428"/>
    <s v="Insider"/>
    <s v="Weak Passwords"/>
    <s v="AI-based Detection"/>
    <n v="4"/>
  </r>
  <r>
    <s v="China"/>
    <x v="0"/>
    <x v="9"/>
    <x v="5"/>
    <s v="Healthcare"/>
    <x v="6"/>
    <n v="11.89"/>
    <n v="646567"/>
    <s v="Insider"/>
    <s v="Unpatched Software"/>
    <s v="VPN"/>
    <n v="15"/>
  </r>
  <r>
    <s v="USA"/>
    <x v="5"/>
    <x v="0"/>
    <x v="3"/>
    <s v="Telecommunications"/>
    <x v="3"/>
    <n v="43.29"/>
    <n v="266748"/>
    <s v="Unknown"/>
    <s v="Unpatched Software"/>
    <s v="Antivirus"/>
    <n v="30"/>
  </r>
  <r>
    <s v="USA"/>
    <x v="5"/>
    <x v="6"/>
    <x v="1"/>
    <s v="Retail"/>
    <x v="1"/>
    <n v="92.88"/>
    <n v="771367"/>
    <s v="Hacker Group"/>
    <s v="Social Engineering"/>
    <s v="Firewall"/>
    <n v="5"/>
  </r>
  <r>
    <s v="USA"/>
    <x v="5"/>
    <x v="9"/>
    <x v="3"/>
    <s v="Banking"/>
    <x v="5"/>
    <n v="99.81"/>
    <n v="948174"/>
    <s v="Unknown"/>
    <s v="Social Engineering"/>
    <s v="AI-based Detection"/>
    <n v="4"/>
  </r>
  <r>
    <s v="Brazil"/>
    <x v="4"/>
    <x v="1"/>
    <x v="3"/>
    <s v="Healthcare"/>
    <x v="6"/>
    <n v="62.74"/>
    <n v="460264"/>
    <s v="Unknown"/>
    <s v="Social Engineering"/>
    <s v="Firewall"/>
    <n v="9"/>
  </r>
  <r>
    <s v="USA"/>
    <x v="5"/>
    <x v="1"/>
    <x v="3"/>
    <s v="Government"/>
    <x v="4"/>
    <n v="96.89"/>
    <n v="794147"/>
    <s v="Unknown"/>
    <s v="Unpatched Software"/>
    <s v="Antivirus"/>
    <n v="4"/>
  </r>
  <r>
    <s v="France"/>
    <x v="1"/>
    <x v="7"/>
    <x v="4"/>
    <s v="IT"/>
    <x v="2"/>
    <n v="43.86"/>
    <n v="72222"/>
    <s v="Unknown"/>
    <s v="Weak Passwords"/>
    <s v="Firewall"/>
    <n v="64"/>
  </r>
  <r>
    <s v="France"/>
    <x v="1"/>
    <x v="9"/>
    <x v="3"/>
    <s v="Telecommunications"/>
    <x v="3"/>
    <n v="66.27"/>
    <n v="995231"/>
    <s v="Nation-state"/>
    <s v="Weak Passwords"/>
    <s v="Firewall"/>
    <n v="53"/>
  </r>
  <r>
    <s v="Japan"/>
    <x v="0"/>
    <x v="8"/>
    <x v="5"/>
    <s v="Retail"/>
    <x v="1"/>
    <n v="90.8"/>
    <n v="841766"/>
    <s v="Nation-state"/>
    <s v="Social Engineering"/>
    <s v="AI-based Detection"/>
    <n v="16"/>
  </r>
  <r>
    <s v="Russia"/>
    <x v="3"/>
    <x v="7"/>
    <x v="2"/>
    <s v="IT"/>
    <x v="2"/>
    <n v="95.04"/>
    <n v="566542"/>
    <s v="Unknown"/>
    <s v="Weak Passwords"/>
    <s v="Firewall"/>
    <n v="58"/>
  </r>
  <r>
    <s v="UK"/>
    <x v="1"/>
    <x v="6"/>
    <x v="5"/>
    <s v="Healthcare"/>
    <x v="6"/>
    <n v="12.67"/>
    <n v="781284"/>
    <s v="Hacker Group"/>
    <s v="Weak Passwords"/>
    <s v="Firewall"/>
    <n v="11"/>
  </r>
  <r>
    <s v="UK"/>
    <x v="1"/>
    <x v="8"/>
    <x v="0"/>
    <s v="IT"/>
    <x v="2"/>
    <n v="89.59"/>
    <n v="361270"/>
    <s v="Nation-state"/>
    <s v="Weak Passwords"/>
    <s v="VPN"/>
    <n v="31"/>
  </r>
  <r>
    <s v="India"/>
    <x v="0"/>
    <x v="6"/>
    <x v="5"/>
    <s v="Telecommunications"/>
    <x v="3"/>
    <n v="97.03"/>
    <n v="404834"/>
    <s v="Hacker Group"/>
    <s v="Zero-day"/>
    <s v="VPN"/>
    <n v="62"/>
  </r>
  <r>
    <s v="China"/>
    <x v="0"/>
    <x v="5"/>
    <x v="3"/>
    <s v="Government"/>
    <x v="4"/>
    <n v="53.46"/>
    <n v="374484"/>
    <s v="Unknown"/>
    <s v="Unpatched Software"/>
    <s v="Antivirus"/>
    <n v="46"/>
  </r>
  <r>
    <s v="Australia"/>
    <x v="2"/>
    <x v="9"/>
    <x v="4"/>
    <s v="IT"/>
    <x v="2"/>
    <n v="21.02"/>
    <n v="681476"/>
    <s v="Unknown"/>
    <s v="Weak Passwords"/>
    <s v="VPN"/>
    <n v="6"/>
  </r>
  <r>
    <s v="India"/>
    <x v="0"/>
    <x v="0"/>
    <x v="4"/>
    <s v="Retail"/>
    <x v="1"/>
    <n v="15.39"/>
    <n v="514826"/>
    <s v="Hacker Group"/>
    <s v="Unpatched Software"/>
    <s v="Firewall"/>
    <n v="72"/>
  </r>
  <r>
    <s v="Japan"/>
    <x v="0"/>
    <x v="6"/>
    <x v="5"/>
    <s v="Education"/>
    <x v="0"/>
    <n v="97.32"/>
    <n v="742866"/>
    <s v="Nation-state"/>
    <s v="Social Engineering"/>
    <s v="Encryption"/>
    <n v="61"/>
  </r>
  <r>
    <s v="UK"/>
    <x v="1"/>
    <x v="4"/>
    <x v="1"/>
    <s v="Healthcare"/>
    <x v="6"/>
    <n v="61.66"/>
    <n v="639896"/>
    <s v="Hacker Group"/>
    <s v="Social Engineering"/>
    <s v="VPN"/>
    <n v="63"/>
  </r>
  <r>
    <s v="Australia"/>
    <x v="2"/>
    <x v="6"/>
    <x v="4"/>
    <s v="IT"/>
    <x v="2"/>
    <n v="15.29"/>
    <n v="42346"/>
    <s v="Hacker Group"/>
    <s v="Unpatched Software"/>
    <s v="VPN"/>
    <n v="33"/>
  </r>
  <r>
    <s v="Japan"/>
    <x v="0"/>
    <x v="0"/>
    <x v="5"/>
    <s v="Telecommunications"/>
    <x v="3"/>
    <n v="5.88"/>
    <n v="235399"/>
    <s v="Unknown"/>
    <s v="Social Engineering"/>
    <s v="Antivirus"/>
    <n v="21"/>
  </r>
  <r>
    <s v="USA"/>
    <x v="5"/>
    <x v="7"/>
    <x v="2"/>
    <s v="Retail"/>
    <x v="1"/>
    <n v="24.93"/>
    <n v="448426"/>
    <s v="Nation-state"/>
    <s v="Weak Passwords"/>
    <s v="VPN"/>
    <n v="36"/>
  </r>
  <r>
    <s v="France"/>
    <x v="1"/>
    <x v="9"/>
    <x v="1"/>
    <s v="Retail"/>
    <x v="1"/>
    <n v="97.37"/>
    <n v="467137"/>
    <s v="Nation-state"/>
    <s v="Social Engineering"/>
    <s v="Encryption"/>
    <n v="14"/>
  </r>
  <r>
    <s v="Japan"/>
    <x v="0"/>
    <x v="1"/>
    <x v="4"/>
    <s v="Education"/>
    <x v="0"/>
    <n v="11.49"/>
    <n v="364107"/>
    <s v="Hacker Group"/>
    <s v="Social Engineering"/>
    <s v="AI-based Detection"/>
    <n v="28"/>
  </r>
  <r>
    <s v="India"/>
    <x v="0"/>
    <x v="6"/>
    <x v="2"/>
    <s v="Government"/>
    <x v="4"/>
    <n v="4.05"/>
    <n v="357898"/>
    <s v="Hacker Group"/>
    <s v="Social Engineering"/>
    <s v="Firewall"/>
    <n v="27"/>
  </r>
  <r>
    <s v="China"/>
    <x v="0"/>
    <x v="4"/>
    <x v="3"/>
    <s v="Banking"/>
    <x v="5"/>
    <n v="76.900000000000006"/>
    <n v="605118"/>
    <s v="Insider"/>
    <s v="Social Engineering"/>
    <s v="Firewall"/>
    <n v="30"/>
  </r>
  <r>
    <s v="Russia"/>
    <x v="3"/>
    <x v="6"/>
    <x v="2"/>
    <s v="Education"/>
    <x v="0"/>
    <n v="96.44"/>
    <n v="106169"/>
    <s v="Nation-state"/>
    <s v="Unpatched Software"/>
    <s v="Encryption"/>
    <n v="28"/>
  </r>
  <r>
    <s v="France"/>
    <x v="1"/>
    <x v="4"/>
    <x v="1"/>
    <s v="Healthcare"/>
    <x v="6"/>
    <n v="34.29"/>
    <n v="157547"/>
    <s v="Insider"/>
    <s v="Unpatched Software"/>
    <s v="AI-based Detection"/>
    <n v="29"/>
  </r>
  <r>
    <s v="Brazil"/>
    <x v="4"/>
    <x v="6"/>
    <x v="4"/>
    <s v="Healthcare"/>
    <x v="6"/>
    <n v="56.63"/>
    <n v="242677"/>
    <s v="Insider"/>
    <s v="Social Engineering"/>
    <s v="Encryption"/>
    <n v="21"/>
  </r>
  <r>
    <s v="China"/>
    <x v="0"/>
    <x v="4"/>
    <x v="4"/>
    <s v="Banking"/>
    <x v="5"/>
    <n v="63.67"/>
    <n v="385872"/>
    <s v="Insider"/>
    <s v="Zero-day"/>
    <s v="Firewall"/>
    <n v="50"/>
  </r>
  <r>
    <s v="Germany"/>
    <x v="1"/>
    <x v="3"/>
    <x v="3"/>
    <s v="Retail"/>
    <x v="1"/>
    <n v="80.849999999999994"/>
    <n v="148209"/>
    <s v="Insider"/>
    <s v="Weak Passwords"/>
    <s v="Antivirus"/>
    <n v="54"/>
  </r>
  <r>
    <s v="Japan"/>
    <x v="0"/>
    <x v="6"/>
    <x v="3"/>
    <s v="Healthcare"/>
    <x v="6"/>
    <n v="9.5"/>
    <n v="387457"/>
    <s v="Nation-state"/>
    <s v="Weak Passwords"/>
    <s v="VPN"/>
    <n v="61"/>
  </r>
  <r>
    <s v="Russia"/>
    <x v="3"/>
    <x v="5"/>
    <x v="5"/>
    <s v="IT"/>
    <x v="2"/>
    <n v="47.22"/>
    <n v="404004"/>
    <s v="Nation-state"/>
    <s v="Social Engineering"/>
    <s v="Encryption"/>
    <n v="58"/>
  </r>
  <r>
    <s v="UK"/>
    <x v="1"/>
    <x v="3"/>
    <x v="1"/>
    <s v="Retail"/>
    <x v="1"/>
    <n v="28.98"/>
    <n v="981029"/>
    <s v="Nation-state"/>
    <s v="Weak Passwords"/>
    <s v="Antivirus"/>
    <n v="42"/>
  </r>
  <r>
    <s v="France"/>
    <x v="1"/>
    <x v="1"/>
    <x v="5"/>
    <s v="Telecommunications"/>
    <x v="3"/>
    <n v="96.63"/>
    <n v="389525"/>
    <s v="Unknown"/>
    <s v="Zero-day"/>
    <s v="Antivirus"/>
    <n v="32"/>
  </r>
  <r>
    <s v="India"/>
    <x v="0"/>
    <x v="0"/>
    <x v="4"/>
    <s v="IT"/>
    <x v="2"/>
    <n v="43.97"/>
    <n v="764974"/>
    <s v="Nation-state"/>
    <s v="Weak Passwords"/>
    <s v="VPN"/>
    <n v="18"/>
  </r>
  <r>
    <s v="India"/>
    <x v="0"/>
    <x v="1"/>
    <x v="2"/>
    <s v="Healthcare"/>
    <x v="6"/>
    <n v="91.4"/>
    <n v="621971"/>
    <s v="Nation-state"/>
    <s v="Weak Passwords"/>
    <s v="AI-based Detection"/>
    <n v="49"/>
  </r>
  <r>
    <s v="Brazil"/>
    <x v="4"/>
    <x v="2"/>
    <x v="4"/>
    <s v="IT"/>
    <x v="2"/>
    <n v="53.71"/>
    <n v="680584"/>
    <s v="Insider"/>
    <s v="Zero-day"/>
    <s v="AI-based Detection"/>
    <n v="5"/>
  </r>
  <r>
    <s v="China"/>
    <x v="0"/>
    <x v="3"/>
    <x v="4"/>
    <s v="Education"/>
    <x v="0"/>
    <n v="15.36"/>
    <n v="907858"/>
    <s v="Nation-state"/>
    <s v="Social Engineering"/>
    <s v="Encryption"/>
    <n v="47"/>
  </r>
  <r>
    <s v="Russia"/>
    <x v="3"/>
    <x v="8"/>
    <x v="4"/>
    <s v="Banking"/>
    <x v="5"/>
    <n v="80.680000000000007"/>
    <n v="983047"/>
    <s v="Hacker Group"/>
    <s v="Unpatched Software"/>
    <s v="Antivirus"/>
    <n v="19"/>
  </r>
  <r>
    <s v="France"/>
    <x v="1"/>
    <x v="7"/>
    <x v="5"/>
    <s v="Government"/>
    <x v="4"/>
    <n v="17.3"/>
    <n v="610049"/>
    <s v="Hacker Group"/>
    <s v="Social Engineering"/>
    <s v="AI-based Detection"/>
    <n v="37"/>
  </r>
  <r>
    <s v="India"/>
    <x v="0"/>
    <x v="8"/>
    <x v="4"/>
    <s v="IT"/>
    <x v="2"/>
    <n v="52.16"/>
    <n v="100105"/>
    <s v="Unknown"/>
    <s v="Zero-day"/>
    <s v="Firewall"/>
    <n v="56"/>
  </r>
  <r>
    <s v="USA"/>
    <x v="5"/>
    <x v="5"/>
    <x v="4"/>
    <s v="Government"/>
    <x v="4"/>
    <n v="89.46"/>
    <n v="59398"/>
    <s v="Hacker Group"/>
    <s v="Zero-day"/>
    <s v="Antivirus"/>
    <n v="8"/>
  </r>
  <r>
    <s v="USA"/>
    <x v="5"/>
    <x v="5"/>
    <x v="5"/>
    <s v="Banking"/>
    <x v="5"/>
    <n v="35.909999999999997"/>
    <n v="91974"/>
    <s v="Hacker Group"/>
    <s v="Zero-day"/>
    <s v="AI-based Detection"/>
    <n v="41"/>
  </r>
  <r>
    <s v="Brazil"/>
    <x v="4"/>
    <x v="0"/>
    <x v="1"/>
    <s v="Healthcare"/>
    <x v="6"/>
    <n v="9.32"/>
    <n v="785564"/>
    <s v="Insider"/>
    <s v="Unpatched Software"/>
    <s v="Antivirus"/>
    <n v="70"/>
  </r>
  <r>
    <s v="China"/>
    <x v="0"/>
    <x v="5"/>
    <x v="0"/>
    <s v="Banking"/>
    <x v="5"/>
    <n v="15.21"/>
    <n v="597516"/>
    <s v="Nation-state"/>
    <s v="Unpatched Software"/>
    <s v="Antivirus"/>
    <n v="15"/>
  </r>
  <r>
    <s v="UK"/>
    <x v="1"/>
    <x v="0"/>
    <x v="1"/>
    <s v="IT"/>
    <x v="2"/>
    <n v="17.98"/>
    <n v="799372"/>
    <s v="Hacker Group"/>
    <s v="Zero-day"/>
    <s v="AI-based Detection"/>
    <n v="14"/>
  </r>
  <r>
    <s v="France"/>
    <x v="1"/>
    <x v="3"/>
    <x v="4"/>
    <s v="Banking"/>
    <x v="5"/>
    <n v="32.840000000000003"/>
    <n v="77096"/>
    <s v="Unknown"/>
    <s v="Weak Passwords"/>
    <s v="VPN"/>
    <n v="29"/>
  </r>
  <r>
    <s v="Brazil"/>
    <x v="4"/>
    <x v="5"/>
    <x v="2"/>
    <s v="Retail"/>
    <x v="1"/>
    <n v="59.18"/>
    <n v="610786"/>
    <s v="Nation-state"/>
    <s v="Social Engineering"/>
    <s v="AI-based Detection"/>
    <n v="31"/>
  </r>
  <r>
    <s v="Japan"/>
    <x v="0"/>
    <x v="8"/>
    <x v="4"/>
    <s v="Telecommunications"/>
    <x v="3"/>
    <n v="28.33"/>
    <n v="667271"/>
    <s v="Insider"/>
    <s v="Weak Passwords"/>
    <s v="Firewall"/>
    <n v="22"/>
  </r>
  <r>
    <s v="China"/>
    <x v="0"/>
    <x v="5"/>
    <x v="0"/>
    <s v="Banking"/>
    <x v="5"/>
    <n v="33.270000000000003"/>
    <n v="133315"/>
    <s v="Nation-state"/>
    <s v="Weak Passwords"/>
    <s v="AI-based Detection"/>
    <n v="25"/>
  </r>
  <r>
    <s v="Brazil"/>
    <x v="4"/>
    <x v="0"/>
    <x v="4"/>
    <s v="Government"/>
    <x v="4"/>
    <n v="24.93"/>
    <n v="381105"/>
    <s v="Unknown"/>
    <s v="Weak Passwords"/>
    <s v="Encryption"/>
    <n v="3"/>
  </r>
  <r>
    <s v="UK"/>
    <x v="1"/>
    <x v="9"/>
    <x v="1"/>
    <s v="Banking"/>
    <x v="5"/>
    <n v="98.07"/>
    <n v="795120"/>
    <s v="Unknown"/>
    <s v="Social Engineering"/>
    <s v="Firewall"/>
    <n v="42"/>
  </r>
  <r>
    <s v="Russia"/>
    <x v="3"/>
    <x v="1"/>
    <x v="4"/>
    <s v="Healthcare"/>
    <x v="6"/>
    <n v="67.13"/>
    <n v="198285"/>
    <s v="Nation-state"/>
    <s v="Unpatched Software"/>
    <s v="Encryption"/>
    <n v="56"/>
  </r>
  <r>
    <s v="India"/>
    <x v="0"/>
    <x v="5"/>
    <x v="3"/>
    <s v="Government"/>
    <x v="4"/>
    <n v="34.46"/>
    <n v="580270"/>
    <s v="Unknown"/>
    <s v="Unpatched Software"/>
    <s v="Firewall"/>
    <n v="35"/>
  </r>
  <r>
    <s v="UK"/>
    <x v="1"/>
    <x v="3"/>
    <x v="1"/>
    <s v="Retail"/>
    <x v="1"/>
    <n v="45.67"/>
    <n v="277410"/>
    <s v="Hacker Group"/>
    <s v="Social Engineering"/>
    <s v="Firewall"/>
    <n v="42"/>
  </r>
  <r>
    <s v="Australia"/>
    <x v="2"/>
    <x v="6"/>
    <x v="2"/>
    <s v="Government"/>
    <x v="4"/>
    <n v="38.29"/>
    <n v="793946"/>
    <s v="Nation-state"/>
    <s v="Weak Passwords"/>
    <s v="Firewall"/>
    <n v="12"/>
  </r>
  <r>
    <s v="Australia"/>
    <x v="2"/>
    <x v="0"/>
    <x v="1"/>
    <s v="Banking"/>
    <x v="5"/>
    <n v="15.21"/>
    <n v="126770"/>
    <s v="Insider"/>
    <s v="Weak Passwords"/>
    <s v="Encryption"/>
    <n v="67"/>
  </r>
  <r>
    <s v="Australia"/>
    <x v="2"/>
    <x v="4"/>
    <x v="0"/>
    <s v="IT"/>
    <x v="2"/>
    <n v="55.18"/>
    <n v="66776"/>
    <s v="Unknown"/>
    <s v="Zero-day"/>
    <s v="Encryption"/>
    <n v="29"/>
  </r>
  <r>
    <s v="China"/>
    <x v="0"/>
    <x v="3"/>
    <x v="3"/>
    <s v="Telecommunications"/>
    <x v="3"/>
    <n v="83.5"/>
    <n v="434797"/>
    <s v="Insider"/>
    <s v="Social Engineering"/>
    <s v="Antivirus"/>
    <n v="21"/>
  </r>
  <r>
    <s v="France"/>
    <x v="1"/>
    <x v="2"/>
    <x v="4"/>
    <s v="Retail"/>
    <x v="1"/>
    <n v="3.07"/>
    <n v="901137"/>
    <s v="Nation-state"/>
    <s v="Zero-day"/>
    <s v="Antivirus"/>
    <n v="10"/>
  </r>
  <r>
    <s v="Australia"/>
    <x v="2"/>
    <x v="9"/>
    <x v="2"/>
    <s v="Banking"/>
    <x v="5"/>
    <n v="34.590000000000003"/>
    <n v="427407"/>
    <s v="Unknown"/>
    <s v="Unpatched Software"/>
    <s v="Encryption"/>
    <n v="47"/>
  </r>
  <r>
    <s v="USA"/>
    <x v="5"/>
    <x v="8"/>
    <x v="0"/>
    <s v="Banking"/>
    <x v="5"/>
    <n v="28.75"/>
    <n v="959107"/>
    <s v="Unknown"/>
    <s v="Zero-day"/>
    <s v="Antivirus"/>
    <n v="35"/>
  </r>
  <r>
    <s v="Russia"/>
    <x v="3"/>
    <x v="1"/>
    <x v="2"/>
    <s v="IT"/>
    <x v="2"/>
    <n v="55.23"/>
    <n v="12439"/>
    <s v="Nation-state"/>
    <s v="Weak Passwords"/>
    <s v="Firewall"/>
    <n v="20"/>
  </r>
  <r>
    <s v="Germany"/>
    <x v="1"/>
    <x v="8"/>
    <x v="2"/>
    <s v="Banking"/>
    <x v="5"/>
    <n v="14.45"/>
    <n v="292854"/>
    <s v="Nation-state"/>
    <s v="Unpatched Software"/>
    <s v="AI-based Detection"/>
    <n v="14"/>
  </r>
  <r>
    <s v="USA"/>
    <x v="5"/>
    <x v="5"/>
    <x v="5"/>
    <s v="Banking"/>
    <x v="5"/>
    <n v="66.06"/>
    <n v="189116"/>
    <s v="Insider"/>
    <s v="Social Engineering"/>
    <s v="AI-based Detection"/>
    <n v="53"/>
  </r>
  <r>
    <s v="USA"/>
    <x v="5"/>
    <x v="1"/>
    <x v="0"/>
    <s v="Telecommunications"/>
    <x v="3"/>
    <n v="19.600000000000001"/>
    <n v="889404"/>
    <s v="Unknown"/>
    <s v="Weak Passwords"/>
    <s v="Firewall"/>
    <n v="60"/>
  </r>
  <r>
    <s v="USA"/>
    <x v="5"/>
    <x v="1"/>
    <x v="2"/>
    <s v="Retail"/>
    <x v="1"/>
    <n v="58.98"/>
    <n v="566242"/>
    <s v="Nation-state"/>
    <s v="Social Engineering"/>
    <s v="VPN"/>
    <n v="63"/>
  </r>
  <r>
    <s v="Brazil"/>
    <x v="4"/>
    <x v="7"/>
    <x v="4"/>
    <s v="IT"/>
    <x v="2"/>
    <n v="86.67"/>
    <n v="694491"/>
    <s v="Unknown"/>
    <s v="Unpatched Software"/>
    <s v="Firewall"/>
    <n v="65"/>
  </r>
  <r>
    <s v="Australia"/>
    <x v="2"/>
    <x v="7"/>
    <x v="3"/>
    <s v="Education"/>
    <x v="0"/>
    <n v="51.54"/>
    <n v="297721"/>
    <s v="Nation-state"/>
    <s v="Weak Passwords"/>
    <s v="Antivirus"/>
    <n v="29"/>
  </r>
  <r>
    <s v="China"/>
    <x v="0"/>
    <x v="2"/>
    <x v="4"/>
    <s v="Education"/>
    <x v="0"/>
    <n v="13.61"/>
    <n v="394335"/>
    <s v="Unknown"/>
    <s v="Zero-day"/>
    <s v="Encryption"/>
    <n v="43"/>
  </r>
  <r>
    <s v="Japan"/>
    <x v="0"/>
    <x v="4"/>
    <x v="2"/>
    <s v="IT"/>
    <x v="2"/>
    <n v="57.14"/>
    <n v="590262"/>
    <s v="Insider"/>
    <s v="Unpatched Software"/>
    <s v="Antivirus"/>
    <n v="15"/>
  </r>
  <r>
    <s v="Germany"/>
    <x v="1"/>
    <x v="7"/>
    <x v="3"/>
    <s v="IT"/>
    <x v="2"/>
    <n v="91.79"/>
    <n v="846200"/>
    <s v="Unknown"/>
    <s v="Social Engineering"/>
    <s v="AI-based Detection"/>
    <n v="26"/>
  </r>
  <r>
    <s v="Japan"/>
    <x v="0"/>
    <x v="1"/>
    <x v="0"/>
    <s v="Telecommunications"/>
    <x v="3"/>
    <n v="89.85"/>
    <n v="44385"/>
    <s v="Hacker Group"/>
    <s v="Weak Passwords"/>
    <s v="AI-based Detection"/>
    <n v="18"/>
  </r>
  <r>
    <s v="UK"/>
    <x v="1"/>
    <x v="8"/>
    <x v="0"/>
    <s v="Banking"/>
    <x v="5"/>
    <n v="44.7"/>
    <n v="408446"/>
    <s v="Insider"/>
    <s v="Social Engineering"/>
    <s v="VPN"/>
    <n v="43"/>
  </r>
  <r>
    <s v="UK"/>
    <x v="1"/>
    <x v="5"/>
    <x v="3"/>
    <s v="Education"/>
    <x v="0"/>
    <n v="54"/>
    <n v="806965"/>
    <s v="Insider"/>
    <s v="Social Engineering"/>
    <s v="AI-based Detection"/>
    <n v="56"/>
  </r>
  <r>
    <s v="Russia"/>
    <x v="3"/>
    <x v="3"/>
    <x v="1"/>
    <s v="Education"/>
    <x v="0"/>
    <n v="79.930000000000007"/>
    <n v="587346"/>
    <s v="Hacker Group"/>
    <s v="Social Engineering"/>
    <s v="Antivirus"/>
    <n v="39"/>
  </r>
  <r>
    <s v="Japan"/>
    <x v="0"/>
    <x v="7"/>
    <x v="0"/>
    <s v="Education"/>
    <x v="0"/>
    <n v="2.4300000000000002"/>
    <n v="552342"/>
    <s v="Unknown"/>
    <s v="Zero-day"/>
    <s v="VPN"/>
    <n v="62"/>
  </r>
  <r>
    <s v="France"/>
    <x v="1"/>
    <x v="0"/>
    <x v="3"/>
    <s v="Education"/>
    <x v="0"/>
    <n v="66.650000000000006"/>
    <n v="47104"/>
    <s v="Insider"/>
    <s v="Social Engineering"/>
    <s v="VPN"/>
    <n v="5"/>
  </r>
  <r>
    <s v="USA"/>
    <x v="5"/>
    <x v="4"/>
    <x v="3"/>
    <s v="Retail"/>
    <x v="1"/>
    <n v="13.83"/>
    <n v="586557"/>
    <s v="Hacker Group"/>
    <s v="Social Engineering"/>
    <s v="AI-based Detection"/>
    <n v="37"/>
  </r>
  <r>
    <s v="Russia"/>
    <x v="3"/>
    <x v="1"/>
    <x v="5"/>
    <s v="Government"/>
    <x v="4"/>
    <n v="2.65"/>
    <n v="500857"/>
    <s v="Hacker Group"/>
    <s v="Zero-day"/>
    <s v="VPN"/>
    <n v="35"/>
  </r>
  <r>
    <s v="USA"/>
    <x v="5"/>
    <x v="6"/>
    <x v="2"/>
    <s v="Banking"/>
    <x v="5"/>
    <n v="65.510000000000005"/>
    <n v="977913"/>
    <s v="Hacker Group"/>
    <s v="Weak Passwords"/>
    <s v="Antivirus"/>
    <n v="70"/>
  </r>
  <r>
    <s v="France"/>
    <x v="1"/>
    <x v="8"/>
    <x v="5"/>
    <s v="Telecommunications"/>
    <x v="3"/>
    <n v="68.64"/>
    <n v="894858"/>
    <s v="Hacker Group"/>
    <s v="Social Engineering"/>
    <s v="Firewall"/>
    <n v="19"/>
  </r>
  <r>
    <s v="UK"/>
    <x v="1"/>
    <x v="3"/>
    <x v="2"/>
    <s v="IT"/>
    <x v="2"/>
    <n v="75.81"/>
    <n v="574089"/>
    <s v="Unknown"/>
    <s v="Unpatched Software"/>
    <s v="Firewall"/>
    <n v="32"/>
  </r>
  <r>
    <s v="USA"/>
    <x v="5"/>
    <x v="7"/>
    <x v="3"/>
    <s v="Healthcare"/>
    <x v="6"/>
    <n v="62.99"/>
    <n v="232622"/>
    <s v="Nation-state"/>
    <s v="Weak Passwords"/>
    <s v="Antivirus"/>
    <n v="33"/>
  </r>
  <r>
    <s v="India"/>
    <x v="0"/>
    <x v="7"/>
    <x v="5"/>
    <s v="Retail"/>
    <x v="1"/>
    <n v="89.95"/>
    <n v="917351"/>
    <s v="Unknown"/>
    <s v="Zero-day"/>
    <s v="Encryption"/>
    <n v="43"/>
  </r>
  <r>
    <s v="Australia"/>
    <x v="2"/>
    <x v="2"/>
    <x v="4"/>
    <s v="IT"/>
    <x v="2"/>
    <n v="98.31"/>
    <n v="694333"/>
    <s v="Insider"/>
    <s v="Unpatched Software"/>
    <s v="VPN"/>
    <n v="48"/>
  </r>
  <r>
    <s v="India"/>
    <x v="0"/>
    <x v="1"/>
    <x v="1"/>
    <s v="Government"/>
    <x v="4"/>
    <n v="38.869999999999997"/>
    <n v="968822"/>
    <s v="Nation-state"/>
    <s v="Weak Passwords"/>
    <s v="Antivirus"/>
    <n v="25"/>
  </r>
  <r>
    <s v="Brazil"/>
    <x v="4"/>
    <x v="7"/>
    <x v="3"/>
    <s v="Banking"/>
    <x v="5"/>
    <n v="18.87"/>
    <n v="976838"/>
    <s v="Unknown"/>
    <s v="Weak Passwords"/>
    <s v="Firewall"/>
    <n v="65"/>
  </r>
  <r>
    <s v="Australia"/>
    <x v="2"/>
    <x v="0"/>
    <x v="3"/>
    <s v="Education"/>
    <x v="0"/>
    <n v="54.63"/>
    <n v="22739"/>
    <s v="Insider"/>
    <s v="Unpatched Software"/>
    <s v="Firewall"/>
    <n v="44"/>
  </r>
  <r>
    <s v="UK"/>
    <x v="1"/>
    <x v="7"/>
    <x v="2"/>
    <s v="Retail"/>
    <x v="1"/>
    <n v="7.92"/>
    <n v="657442"/>
    <s v="Nation-state"/>
    <s v="Social Engineering"/>
    <s v="Firewall"/>
    <n v="29"/>
  </r>
  <r>
    <s v="Brazil"/>
    <x v="4"/>
    <x v="3"/>
    <x v="0"/>
    <s v="Education"/>
    <x v="0"/>
    <n v="57.59"/>
    <n v="257681"/>
    <s v="Nation-state"/>
    <s v="Zero-day"/>
    <s v="Antivirus"/>
    <n v="40"/>
  </r>
  <r>
    <s v="Japan"/>
    <x v="0"/>
    <x v="8"/>
    <x v="2"/>
    <s v="Retail"/>
    <x v="1"/>
    <n v="9.9700000000000006"/>
    <n v="536471"/>
    <s v="Hacker Group"/>
    <s v="Weak Passwords"/>
    <s v="Encryption"/>
    <n v="72"/>
  </r>
  <r>
    <s v="France"/>
    <x v="1"/>
    <x v="7"/>
    <x v="1"/>
    <s v="IT"/>
    <x v="2"/>
    <n v="84.02"/>
    <n v="824619"/>
    <s v="Unknown"/>
    <s v="Social Engineering"/>
    <s v="Firewall"/>
    <n v="21"/>
  </r>
  <r>
    <s v="Russia"/>
    <x v="3"/>
    <x v="4"/>
    <x v="4"/>
    <s v="Government"/>
    <x v="4"/>
    <n v="77.94"/>
    <n v="538804"/>
    <s v="Hacker Group"/>
    <s v="Weak Passwords"/>
    <s v="VPN"/>
    <n v="43"/>
  </r>
  <r>
    <s v="Japan"/>
    <x v="0"/>
    <x v="5"/>
    <x v="0"/>
    <s v="Healthcare"/>
    <x v="6"/>
    <n v="49.32"/>
    <n v="463704"/>
    <s v="Hacker Group"/>
    <s v="Weak Passwords"/>
    <s v="Firewall"/>
    <n v="14"/>
  </r>
  <r>
    <s v="China"/>
    <x v="0"/>
    <x v="8"/>
    <x v="2"/>
    <s v="Telecommunications"/>
    <x v="3"/>
    <n v="66.61"/>
    <n v="596341"/>
    <s v="Insider"/>
    <s v="Weak Passwords"/>
    <s v="AI-based Detection"/>
    <n v="9"/>
  </r>
  <r>
    <s v="Brazil"/>
    <x v="4"/>
    <x v="9"/>
    <x v="5"/>
    <s v="Retail"/>
    <x v="1"/>
    <n v="89.71"/>
    <n v="529588"/>
    <s v="Nation-state"/>
    <s v="Weak Passwords"/>
    <s v="AI-based Detection"/>
    <n v="65"/>
  </r>
  <r>
    <s v="Germany"/>
    <x v="1"/>
    <x v="3"/>
    <x v="2"/>
    <s v="Retail"/>
    <x v="1"/>
    <n v="43.28"/>
    <n v="22241"/>
    <s v="Hacker Group"/>
    <s v="Zero-day"/>
    <s v="Firewall"/>
    <n v="5"/>
  </r>
  <r>
    <s v="Brazil"/>
    <x v="4"/>
    <x v="9"/>
    <x v="0"/>
    <s v="Banking"/>
    <x v="5"/>
    <n v="21.65"/>
    <n v="434936"/>
    <s v="Hacker Group"/>
    <s v="Zero-day"/>
    <s v="Encryption"/>
    <n v="24"/>
  </r>
  <r>
    <s v="Japan"/>
    <x v="0"/>
    <x v="0"/>
    <x v="5"/>
    <s v="IT"/>
    <x v="2"/>
    <n v="33.61"/>
    <n v="52191"/>
    <s v="Nation-state"/>
    <s v="Weak Passwords"/>
    <s v="Antivirus"/>
    <n v="72"/>
  </r>
  <r>
    <s v="Australia"/>
    <x v="2"/>
    <x v="7"/>
    <x v="5"/>
    <s v="Banking"/>
    <x v="5"/>
    <n v="8.24"/>
    <n v="242247"/>
    <s v="Insider"/>
    <s v="Social Engineering"/>
    <s v="Antivirus"/>
    <n v="29"/>
  </r>
  <r>
    <s v="Brazil"/>
    <x v="4"/>
    <x v="9"/>
    <x v="0"/>
    <s v="Banking"/>
    <x v="5"/>
    <n v="34.5"/>
    <n v="372427"/>
    <s v="Insider"/>
    <s v="Weak Passwords"/>
    <s v="VPN"/>
    <n v="72"/>
  </r>
  <r>
    <s v="Brazil"/>
    <x v="4"/>
    <x v="8"/>
    <x v="1"/>
    <s v="Healthcare"/>
    <x v="6"/>
    <n v="67.25"/>
    <n v="796351"/>
    <s v="Nation-state"/>
    <s v="Weak Passwords"/>
    <s v="AI-based Detection"/>
    <n v="21"/>
  </r>
  <r>
    <s v="Japan"/>
    <x v="0"/>
    <x v="9"/>
    <x v="4"/>
    <s v="Telecommunications"/>
    <x v="3"/>
    <n v="38.29"/>
    <n v="505831"/>
    <s v="Hacker Group"/>
    <s v="Social Engineering"/>
    <s v="Encryption"/>
    <n v="40"/>
  </r>
  <r>
    <s v="Germany"/>
    <x v="1"/>
    <x v="9"/>
    <x v="5"/>
    <s v="Government"/>
    <x v="4"/>
    <n v="32.590000000000003"/>
    <n v="743344"/>
    <s v="Insider"/>
    <s v="Zero-day"/>
    <s v="VPN"/>
    <n v="4"/>
  </r>
  <r>
    <s v="China"/>
    <x v="0"/>
    <x v="1"/>
    <x v="0"/>
    <s v="Healthcare"/>
    <x v="6"/>
    <n v="70.400000000000006"/>
    <n v="651809"/>
    <s v="Unknown"/>
    <s v="Unpatched Software"/>
    <s v="Firewall"/>
    <n v="17"/>
  </r>
  <r>
    <s v="Brazil"/>
    <x v="4"/>
    <x v="5"/>
    <x v="4"/>
    <s v="Telecommunications"/>
    <x v="3"/>
    <n v="31.54"/>
    <n v="839281"/>
    <s v="Insider"/>
    <s v="Weak Passwords"/>
    <s v="Encryption"/>
    <n v="25"/>
  </r>
  <r>
    <s v="Brazil"/>
    <x v="4"/>
    <x v="3"/>
    <x v="4"/>
    <s v="Retail"/>
    <x v="1"/>
    <n v="84.79"/>
    <n v="99876"/>
    <s v="Insider"/>
    <s v="Unpatched Software"/>
    <s v="Firewall"/>
    <n v="56"/>
  </r>
  <r>
    <s v="UK"/>
    <x v="1"/>
    <x v="4"/>
    <x v="4"/>
    <s v="Telecommunications"/>
    <x v="3"/>
    <n v="98.39"/>
    <n v="836521"/>
    <s v="Insider"/>
    <s v="Weak Passwords"/>
    <s v="Firewall"/>
    <n v="19"/>
  </r>
  <r>
    <s v="Japan"/>
    <x v="0"/>
    <x v="6"/>
    <x v="4"/>
    <s v="Retail"/>
    <x v="1"/>
    <n v="43.73"/>
    <n v="392831"/>
    <s v="Nation-state"/>
    <s v="Weak Passwords"/>
    <s v="AI-based Detection"/>
    <n v="71"/>
  </r>
  <r>
    <s v="China"/>
    <x v="0"/>
    <x v="7"/>
    <x v="1"/>
    <s v="Government"/>
    <x v="4"/>
    <n v="86.88"/>
    <n v="99312"/>
    <s v="Unknown"/>
    <s v="Zero-day"/>
    <s v="AI-based Detection"/>
    <n v="60"/>
  </r>
  <r>
    <s v="Japan"/>
    <x v="0"/>
    <x v="1"/>
    <x v="5"/>
    <s v="Education"/>
    <x v="0"/>
    <n v="26.24"/>
    <n v="945147"/>
    <s v="Insider"/>
    <s v="Zero-day"/>
    <s v="AI-based Detection"/>
    <n v="20"/>
  </r>
  <r>
    <s v="USA"/>
    <x v="5"/>
    <x v="3"/>
    <x v="3"/>
    <s v="IT"/>
    <x v="2"/>
    <n v="26.29"/>
    <n v="943039"/>
    <s v="Insider"/>
    <s v="Zero-day"/>
    <s v="Firewall"/>
    <n v="28"/>
  </r>
  <r>
    <s v="Brazil"/>
    <x v="4"/>
    <x v="4"/>
    <x v="5"/>
    <s v="Retail"/>
    <x v="1"/>
    <n v="76.81"/>
    <n v="670642"/>
    <s v="Unknown"/>
    <s v="Unpatched Software"/>
    <s v="AI-based Detection"/>
    <n v="10"/>
  </r>
  <r>
    <s v="USA"/>
    <x v="5"/>
    <x v="4"/>
    <x v="5"/>
    <s v="Banking"/>
    <x v="5"/>
    <n v="36.200000000000003"/>
    <n v="194553"/>
    <s v="Hacker Group"/>
    <s v="Social Engineering"/>
    <s v="AI-based Detection"/>
    <n v="48"/>
  </r>
  <r>
    <s v="China"/>
    <x v="0"/>
    <x v="6"/>
    <x v="1"/>
    <s v="Education"/>
    <x v="0"/>
    <n v="49.56"/>
    <n v="257224"/>
    <s v="Hacker Group"/>
    <s v="Social Engineering"/>
    <s v="Firewall"/>
    <n v="46"/>
  </r>
  <r>
    <s v="India"/>
    <x v="0"/>
    <x v="0"/>
    <x v="3"/>
    <s v="Banking"/>
    <x v="5"/>
    <n v="58.96"/>
    <n v="891815"/>
    <s v="Unknown"/>
    <s v="Weak Passwords"/>
    <s v="Antivirus"/>
    <n v="19"/>
  </r>
  <r>
    <s v="China"/>
    <x v="0"/>
    <x v="9"/>
    <x v="1"/>
    <s v="Banking"/>
    <x v="5"/>
    <n v="98.05"/>
    <n v="168617"/>
    <s v="Hacker Group"/>
    <s v="Unpatched Software"/>
    <s v="VPN"/>
    <n v="16"/>
  </r>
  <r>
    <s v="UK"/>
    <x v="1"/>
    <x v="4"/>
    <x v="1"/>
    <s v="Government"/>
    <x v="4"/>
    <n v="83.67"/>
    <n v="701152"/>
    <s v="Nation-state"/>
    <s v="Social Engineering"/>
    <s v="Firewall"/>
    <n v="53"/>
  </r>
  <r>
    <s v="USA"/>
    <x v="5"/>
    <x v="5"/>
    <x v="4"/>
    <s v="Banking"/>
    <x v="5"/>
    <n v="30.66"/>
    <n v="749609"/>
    <s v="Nation-state"/>
    <s v="Zero-day"/>
    <s v="AI-based Detection"/>
    <n v="28"/>
  </r>
  <r>
    <s v="UK"/>
    <x v="1"/>
    <x v="2"/>
    <x v="2"/>
    <s v="Government"/>
    <x v="4"/>
    <n v="86.74"/>
    <n v="658712"/>
    <s v="Hacker Group"/>
    <s v="Unpatched Software"/>
    <s v="VPN"/>
    <n v="25"/>
  </r>
  <r>
    <s v="China"/>
    <x v="0"/>
    <x v="6"/>
    <x v="3"/>
    <s v="Retail"/>
    <x v="1"/>
    <n v="77.739999999999995"/>
    <n v="642501"/>
    <s v="Hacker Group"/>
    <s v="Zero-day"/>
    <s v="AI-based Detection"/>
    <n v="19"/>
  </r>
  <r>
    <s v="Australia"/>
    <x v="2"/>
    <x v="1"/>
    <x v="5"/>
    <s v="Banking"/>
    <x v="5"/>
    <n v="92.65"/>
    <n v="817255"/>
    <s v="Hacker Group"/>
    <s v="Weak Passwords"/>
    <s v="Antivirus"/>
    <n v="62"/>
  </r>
  <r>
    <s v="China"/>
    <x v="0"/>
    <x v="8"/>
    <x v="1"/>
    <s v="Government"/>
    <x v="4"/>
    <n v="5.96"/>
    <n v="92237"/>
    <s v="Nation-state"/>
    <s v="Weak Passwords"/>
    <s v="AI-based Detection"/>
    <n v="47"/>
  </r>
  <r>
    <s v="Australia"/>
    <x v="2"/>
    <x v="5"/>
    <x v="2"/>
    <s v="Telecommunications"/>
    <x v="3"/>
    <n v="66.91"/>
    <n v="156195"/>
    <s v="Nation-state"/>
    <s v="Unpatched Software"/>
    <s v="Firewall"/>
    <n v="58"/>
  </r>
  <r>
    <s v="India"/>
    <x v="0"/>
    <x v="4"/>
    <x v="2"/>
    <s v="IT"/>
    <x v="2"/>
    <n v="23.38"/>
    <n v="618125"/>
    <s v="Nation-state"/>
    <s v="Zero-day"/>
    <s v="VPN"/>
    <n v="16"/>
  </r>
  <r>
    <s v="Australia"/>
    <x v="2"/>
    <x v="8"/>
    <x v="2"/>
    <s v="Banking"/>
    <x v="5"/>
    <n v="82.04"/>
    <n v="828293"/>
    <s v="Insider"/>
    <s v="Weak Passwords"/>
    <s v="Antivirus"/>
    <n v="64"/>
  </r>
  <r>
    <s v="Brazil"/>
    <x v="4"/>
    <x v="1"/>
    <x v="5"/>
    <s v="Telecommunications"/>
    <x v="3"/>
    <n v="6.09"/>
    <n v="436100"/>
    <s v="Unknown"/>
    <s v="Zero-day"/>
    <s v="Encryption"/>
    <n v="12"/>
  </r>
  <r>
    <s v="USA"/>
    <x v="5"/>
    <x v="9"/>
    <x v="3"/>
    <s v="Retail"/>
    <x v="1"/>
    <n v="14.12"/>
    <n v="787194"/>
    <s v="Unknown"/>
    <s v="Zero-day"/>
    <s v="VPN"/>
    <n v="51"/>
  </r>
  <r>
    <s v="France"/>
    <x v="1"/>
    <x v="8"/>
    <x v="0"/>
    <s v="Retail"/>
    <x v="1"/>
    <n v="31.52"/>
    <n v="380086"/>
    <s v="Nation-state"/>
    <s v="Social Engineering"/>
    <s v="Encryption"/>
    <n v="65"/>
  </r>
  <r>
    <s v="India"/>
    <x v="0"/>
    <x v="2"/>
    <x v="5"/>
    <s v="Healthcare"/>
    <x v="6"/>
    <n v="13.74"/>
    <n v="330581"/>
    <s v="Unknown"/>
    <s v="Zero-day"/>
    <s v="AI-based Detection"/>
    <n v="54"/>
  </r>
  <r>
    <s v="Australia"/>
    <x v="2"/>
    <x v="1"/>
    <x v="4"/>
    <s v="IT"/>
    <x v="2"/>
    <n v="99.99"/>
    <n v="672966"/>
    <s v="Hacker Group"/>
    <s v="Zero-day"/>
    <s v="Firewall"/>
    <n v="13"/>
  </r>
  <r>
    <s v="India"/>
    <x v="0"/>
    <x v="6"/>
    <x v="5"/>
    <s v="Telecommunications"/>
    <x v="3"/>
    <n v="19.559999999999999"/>
    <n v="772330"/>
    <s v="Hacker Group"/>
    <s v="Unpatched Software"/>
    <s v="Encryption"/>
    <n v="20"/>
  </r>
  <r>
    <s v="Japan"/>
    <x v="0"/>
    <x v="3"/>
    <x v="2"/>
    <s v="Telecommunications"/>
    <x v="3"/>
    <n v="81.61"/>
    <n v="255844"/>
    <s v="Insider"/>
    <s v="Unpatched Software"/>
    <s v="Encryption"/>
    <n v="8"/>
  </r>
  <r>
    <s v="Germany"/>
    <x v="1"/>
    <x v="1"/>
    <x v="1"/>
    <s v="Government"/>
    <x v="4"/>
    <n v="80.7"/>
    <n v="107009"/>
    <s v="Nation-state"/>
    <s v="Social Engineering"/>
    <s v="Encryption"/>
    <n v="67"/>
  </r>
  <r>
    <s v="Japan"/>
    <x v="0"/>
    <x v="9"/>
    <x v="4"/>
    <s v="Retail"/>
    <x v="1"/>
    <n v="10.41"/>
    <n v="872095"/>
    <s v="Nation-state"/>
    <s v="Unpatched Software"/>
    <s v="Firewall"/>
    <n v="44"/>
  </r>
  <r>
    <s v="France"/>
    <x v="1"/>
    <x v="7"/>
    <x v="3"/>
    <s v="Banking"/>
    <x v="5"/>
    <n v="85.36"/>
    <n v="50427"/>
    <s v="Hacker Group"/>
    <s v="Zero-day"/>
    <s v="Encryption"/>
    <n v="5"/>
  </r>
  <r>
    <s v="USA"/>
    <x v="5"/>
    <x v="1"/>
    <x v="0"/>
    <s v="Retail"/>
    <x v="1"/>
    <n v="15.24"/>
    <n v="599197"/>
    <s v="Unknown"/>
    <s v="Zero-day"/>
    <s v="AI-based Detection"/>
    <n v="8"/>
  </r>
  <r>
    <s v="Brazil"/>
    <x v="4"/>
    <x v="6"/>
    <x v="5"/>
    <s v="Telecommunications"/>
    <x v="3"/>
    <n v="40.08"/>
    <n v="459643"/>
    <s v="Nation-state"/>
    <s v="Weak Passwords"/>
    <s v="Antivirus"/>
    <n v="10"/>
  </r>
  <r>
    <s v="China"/>
    <x v="0"/>
    <x v="8"/>
    <x v="3"/>
    <s v="Telecommunications"/>
    <x v="3"/>
    <n v="10.199999999999999"/>
    <n v="950257"/>
    <s v="Nation-state"/>
    <s v="Weak Passwords"/>
    <s v="AI-based Detection"/>
    <n v="61"/>
  </r>
  <r>
    <s v="Australia"/>
    <x v="2"/>
    <x v="6"/>
    <x v="0"/>
    <s v="Healthcare"/>
    <x v="6"/>
    <n v="72.53"/>
    <n v="496317"/>
    <s v="Hacker Group"/>
    <s v="Weak Passwords"/>
    <s v="Antivirus"/>
    <n v="62"/>
  </r>
  <r>
    <s v="Brazil"/>
    <x v="4"/>
    <x v="1"/>
    <x v="2"/>
    <s v="Healthcare"/>
    <x v="6"/>
    <n v="96.36"/>
    <n v="596078"/>
    <s v="Hacker Group"/>
    <s v="Weak Passwords"/>
    <s v="Encryption"/>
    <n v="10"/>
  </r>
  <r>
    <s v="Brazil"/>
    <x v="4"/>
    <x v="0"/>
    <x v="1"/>
    <s v="Banking"/>
    <x v="5"/>
    <n v="88.63"/>
    <n v="701522"/>
    <s v="Insider"/>
    <s v="Social Engineering"/>
    <s v="VPN"/>
    <n v="10"/>
  </r>
  <r>
    <s v="India"/>
    <x v="0"/>
    <x v="7"/>
    <x v="2"/>
    <s v="Healthcare"/>
    <x v="6"/>
    <n v="37.15"/>
    <n v="357124"/>
    <s v="Nation-state"/>
    <s v="Weak Passwords"/>
    <s v="Antivirus"/>
    <n v="31"/>
  </r>
  <r>
    <s v="Germany"/>
    <x v="1"/>
    <x v="6"/>
    <x v="4"/>
    <s v="Government"/>
    <x v="4"/>
    <n v="47.92"/>
    <n v="112688"/>
    <s v="Nation-state"/>
    <s v="Social Engineering"/>
    <s v="VPN"/>
    <n v="15"/>
  </r>
  <r>
    <s v="India"/>
    <x v="0"/>
    <x v="3"/>
    <x v="0"/>
    <s v="Retail"/>
    <x v="1"/>
    <n v="14.46"/>
    <n v="743107"/>
    <s v="Hacker Group"/>
    <s v="Social Engineering"/>
    <s v="VPN"/>
    <n v="49"/>
  </r>
  <r>
    <s v="India"/>
    <x v="0"/>
    <x v="6"/>
    <x v="2"/>
    <s v="Banking"/>
    <x v="5"/>
    <n v="32.47"/>
    <n v="947465"/>
    <s v="Unknown"/>
    <s v="Unpatched Software"/>
    <s v="AI-based Detection"/>
    <n v="69"/>
  </r>
  <r>
    <s v="Japan"/>
    <x v="0"/>
    <x v="0"/>
    <x v="1"/>
    <s v="Government"/>
    <x v="4"/>
    <n v="81.97"/>
    <n v="358572"/>
    <s v="Hacker Group"/>
    <s v="Weak Passwords"/>
    <s v="VPN"/>
    <n v="48"/>
  </r>
  <r>
    <s v="India"/>
    <x v="0"/>
    <x v="2"/>
    <x v="5"/>
    <s v="IT"/>
    <x v="2"/>
    <n v="92.08"/>
    <n v="430701"/>
    <s v="Hacker Group"/>
    <s v="Unpatched Software"/>
    <s v="VPN"/>
    <n v="54"/>
  </r>
  <r>
    <s v="Russia"/>
    <x v="3"/>
    <x v="8"/>
    <x v="3"/>
    <s v="Banking"/>
    <x v="5"/>
    <n v="94.48"/>
    <n v="281900"/>
    <s v="Hacker Group"/>
    <s v="Zero-day"/>
    <s v="Antivirus"/>
    <n v="1"/>
  </r>
  <r>
    <s v="Australia"/>
    <x v="2"/>
    <x v="8"/>
    <x v="5"/>
    <s v="IT"/>
    <x v="2"/>
    <n v="84.74"/>
    <n v="391257"/>
    <s v="Hacker Group"/>
    <s v="Zero-day"/>
    <s v="AI-based Detection"/>
    <n v="66"/>
  </r>
  <r>
    <s v="China"/>
    <x v="0"/>
    <x v="0"/>
    <x v="2"/>
    <s v="Banking"/>
    <x v="5"/>
    <n v="81.8"/>
    <n v="277875"/>
    <s v="Nation-state"/>
    <s v="Social Engineering"/>
    <s v="Antivirus"/>
    <n v="43"/>
  </r>
  <r>
    <s v="Japan"/>
    <x v="0"/>
    <x v="7"/>
    <x v="3"/>
    <s v="IT"/>
    <x v="2"/>
    <n v="33.270000000000003"/>
    <n v="207244"/>
    <s v="Hacker Group"/>
    <s v="Zero-day"/>
    <s v="Antivirus"/>
    <n v="38"/>
  </r>
  <r>
    <s v="India"/>
    <x v="0"/>
    <x v="3"/>
    <x v="5"/>
    <s v="Healthcare"/>
    <x v="6"/>
    <n v="66.959999999999994"/>
    <n v="294133"/>
    <s v="Insider"/>
    <s v="Social Engineering"/>
    <s v="VPN"/>
    <n v="20"/>
  </r>
  <r>
    <s v="Brazil"/>
    <x v="4"/>
    <x v="5"/>
    <x v="1"/>
    <s v="Telecommunications"/>
    <x v="3"/>
    <n v="71.400000000000006"/>
    <n v="66852"/>
    <s v="Hacker Group"/>
    <s v="Weak Passwords"/>
    <s v="VPN"/>
    <n v="58"/>
  </r>
  <r>
    <s v="China"/>
    <x v="0"/>
    <x v="2"/>
    <x v="1"/>
    <s v="Telecommunications"/>
    <x v="3"/>
    <n v="67.47"/>
    <n v="54722"/>
    <s v="Nation-state"/>
    <s v="Social Engineering"/>
    <s v="Encryption"/>
    <n v="13"/>
  </r>
  <r>
    <s v="Australia"/>
    <x v="2"/>
    <x v="6"/>
    <x v="0"/>
    <s v="Education"/>
    <x v="0"/>
    <n v="17.32"/>
    <n v="178951"/>
    <s v="Nation-state"/>
    <s v="Weak Passwords"/>
    <s v="Antivirus"/>
    <n v="26"/>
  </r>
  <r>
    <s v="USA"/>
    <x v="5"/>
    <x v="9"/>
    <x v="1"/>
    <s v="Healthcare"/>
    <x v="6"/>
    <n v="17.239999999999998"/>
    <n v="682791"/>
    <s v="Insider"/>
    <s v="Social Engineering"/>
    <s v="Encryption"/>
    <n v="44"/>
  </r>
  <r>
    <s v="Russia"/>
    <x v="3"/>
    <x v="4"/>
    <x v="4"/>
    <s v="Education"/>
    <x v="0"/>
    <n v="17.05"/>
    <n v="888205"/>
    <s v="Nation-state"/>
    <s v="Weak Passwords"/>
    <s v="AI-based Detection"/>
    <n v="38"/>
  </r>
  <r>
    <s v="France"/>
    <x v="1"/>
    <x v="6"/>
    <x v="0"/>
    <s v="IT"/>
    <x v="2"/>
    <n v="52.19"/>
    <n v="794901"/>
    <s v="Insider"/>
    <s v="Zero-day"/>
    <s v="VPN"/>
    <n v="26"/>
  </r>
  <r>
    <s v="France"/>
    <x v="1"/>
    <x v="3"/>
    <x v="3"/>
    <s v="Government"/>
    <x v="4"/>
    <n v="27.44"/>
    <n v="978683"/>
    <s v="Insider"/>
    <s v="Zero-day"/>
    <s v="VPN"/>
    <n v="35"/>
  </r>
  <r>
    <s v="Australia"/>
    <x v="2"/>
    <x v="7"/>
    <x v="0"/>
    <s v="Telecommunications"/>
    <x v="3"/>
    <n v="73.77"/>
    <n v="639279"/>
    <s v="Nation-state"/>
    <s v="Zero-day"/>
    <s v="VPN"/>
    <n v="44"/>
  </r>
  <r>
    <s v="UK"/>
    <x v="1"/>
    <x v="9"/>
    <x v="5"/>
    <s v="Retail"/>
    <x v="1"/>
    <n v="10.94"/>
    <n v="675338"/>
    <s v="Hacker Group"/>
    <s v="Weak Passwords"/>
    <s v="VPN"/>
    <n v="54"/>
  </r>
  <r>
    <s v="Australia"/>
    <x v="2"/>
    <x v="8"/>
    <x v="2"/>
    <s v="Government"/>
    <x v="4"/>
    <n v="42.24"/>
    <n v="147589"/>
    <s v="Insider"/>
    <s v="Unpatched Software"/>
    <s v="Antivirus"/>
    <n v="31"/>
  </r>
  <r>
    <s v="Australia"/>
    <x v="2"/>
    <x v="1"/>
    <x v="3"/>
    <s v="Government"/>
    <x v="4"/>
    <n v="82.39"/>
    <n v="646824"/>
    <s v="Hacker Group"/>
    <s v="Zero-day"/>
    <s v="AI-based Detection"/>
    <n v="2"/>
  </r>
  <r>
    <s v="China"/>
    <x v="0"/>
    <x v="4"/>
    <x v="0"/>
    <s v="Government"/>
    <x v="4"/>
    <n v="37.619999999999997"/>
    <n v="465317"/>
    <s v="Insider"/>
    <s v="Social Engineering"/>
    <s v="Firewall"/>
    <n v="20"/>
  </r>
  <r>
    <s v="USA"/>
    <x v="5"/>
    <x v="5"/>
    <x v="5"/>
    <s v="IT"/>
    <x v="2"/>
    <n v="21.53"/>
    <n v="233379"/>
    <s v="Unknown"/>
    <s v="Unpatched Software"/>
    <s v="Antivirus"/>
    <n v="50"/>
  </r>
  <r>
    <s v="China"/>
    <x v="0"/>
    <x v="5"/>
    <x v="5"/>
    <s v="IT"/>
    <x v="2"/>
    <n v="43.51"/>
    <n v="684108"/>
    <s v="Unknown"/>
    <s v="Weak Passwords"/>
    <s v="Firewall"/>
    <n v="24"/>
  </r>
  <r>
    <s v="Russia"/>
    <x v="3"/>
    <x v="9"/>
    <x v="3"/>
    <s v="Healthcare"/>
    <x v="6"/>
    <n v="44.32"/>
    <n v="130510"/>
    <s v="Unknown"/>
    <s v="Social Engineering"/>
    <s v="AI-based Detection"/>
    <n v="66"/>
  </r>
  <r>
    <s v="Brazil"/>
    <x v="4"/>
    <x v="4"/>
    <x v="2"/>
    <s v="Banking"/>
    <x v="5"/>
    <n v="43.45"/>
    <n v="489853"/>
    <s v="Nation-state"/>
    <s v="Zero-day"/>
    <s v="AI-based Detection"/>
    <n v="28"/>
  </r>
  <r>
    <s v="Australia"/>
    <x v="2"/>
    <x v="6"/>
    <x v="5"/>
    <s v="Healthcare"/>
    <x v="6"/>
    <n v="47.92"/>
    <n v="25905"/>
    <s v="Nation-state"/>
    <s v="Unpatched Software"/>
    <s v="VPN"/>
    <n v="40"/>
  </r>
  <r>
    <s v="Japan"/>
    <x v="0"/>
    <x v="5"/>
    <x v="5"/>
    <s v="IT"/>
    <x v="2"/>
    <n v="73.739999999999995"/>
    <n v="795367"/>
    <s v="Hacker Group"/>
    <s v="Zero-day"/>
    <s v="AI-based Detection"/>
    <n v="55"/>
  </r>
  <r>
    <s v="Australia"/>
    <x v="2"/>
    <x v="5"/>
    <x v="2"/>
    <s v="Retail"/>
    <x v="1"/>
    <n v="93.25"/>
    <n v="349335"/>
    <s v="Nation-state"/>
    <s v="Zero-day"/>
    <s v="Firewall"/>
    <n v="27"/>
  </r>
  <r>
    <s v="USA"/>
    <x v="5"/>
    <x v="7"/>
    <x v="1"/>
    <s v="Government"/>
    <x v="4"/>
    <n v="13.92"/>
    <n v="366147"/>
    <s v="Hacker Group"/>
    <s v="Weak Passwords"/>
    <s v="VPN"/>
    <n v="38"/>
  </r>
  <r>
    <s v="India"/>
    <x v="0"/>
    <x v="3"/>
    <x v="0"/>
    <s v="Government"/>
    <x v="4"/>
    <n v="41.1"/>
    <n v="25094"/>
    <s v="Nation-state"/>
    <s v="Unpatched Software"/>
    <s v="VPN"/>
    <n v="42"/>
  </r>
  <r>
    <s v="Russia"/>
    <x v="3"/>
    <x v="2"/>
    <x v="0"/>
    <s v="Retail"/>
    <x v="1"/>
    <n v="44.08"/>
    <n v="988889"/>
    <s v="Nation-state"/>
    <s v="Unpatched Software"/>
    <s v="Encryption"/>
    <n v="31"/>
  </r>
  <r>
    <s v="Japan"/>
    <x v="0"/>
    <x v="6"/>
    <x v="2"/>
    <s v="IT"/>
    <x v="2"/>
    <n v="65.19"/>
    <n v="216303"/>
    <s v="Hacker Group"/>
    <s v="Unpatched Software"/>
    <s v="AI-based Detection"/>
    <n v="49"/>
  </r>
  <r>
    <s v="Australia"/>
    <x v="2"/>
    <x v="5"/>
    <x v="1"/>
    <s v="Healthcare"/>
    <x v="6"/>
    <n v="21.54"/>
    <n v="388211"/>
    <s v="Nation-state"/>
    <s v="Weak Passwords"/>
    <s v="Antivirus"/>
    <n v="22"/>
  </r>
  <r>
    <s v="USA"/>
    <x v="5"/>
    <x v="6"/>
    <x v="2"/>
    <s v="Education"/>
    <x v="0"/>
    <n v="83.61"/>
    <n v="30235"/>
    <s v="Insider"/>
    <s v="Weak Passwords"/>
    <s v="Encryption"/>
    <n v="47"/>
  </r>
  <r>
    <s v="USA"/>
    <x v="5"/>
    <x v="5"/>
    <x v="5"/>
    <s v="Banking"/>
    <x v="5"/>
    <n v="13.99"/>
    <n v="109083"/>
    <s v="Nation-state"/>
    <s v="Weak Passwords"/>
    <s v="Antivirus"/>
    <n v="49"/>
  </r>
  <r>
    <s v="Germany"/>
    <x v="1"/>
    <x v="1"/>
    <x v="5"/>
    <s v="Healthcare"/>
    <x v="6"/>
    <n v="49.09"/>
    <n v="397361"/>
    <s v="Hacker Group"/>
    <s v="Weak Passwords"/>
    <s v="Encryption"/>
    <n v="57"/>
  </r>
  <r>
    <s v="UK"/>
    <x v="1"/>
    <x v="4"/>
    <x v="1"/>
    <s v="Retail"/>
    <x v="1"/>
    <n v="32.159999999999997"/>
    <n v="329026"/>
    <s v="Nation-state"/>
    <s v="Weak Passwords"/>
    <s v="VPN"/>
    <n v="31"/>
  </r>
  <r>
    <s v="Australia"/>
    <x v="2"/>
    <x v="1"/>
    <x v="2"/>
    <s v="IT"/>
    <x v="2"/>
    <n v="45.5"/>
    <n v="889521"/>
    <s v="Nation-state"/>
    <s v="Weak Passwords"/>
    <s v="Encryption"/>
    <n v="51"/>
  </r>
  <r>
    <s v="USA"/>
    <x v="5"/>
    <x v="3"/>
    <x v="4"/>
    <s v="Healthcare"/>
    <x v="6"/>
    <n v="73.16"/>
    <n v="849755"/>
    <s v="Insider"/>
    <s v="Weak Passwords"/>
    <s v="Encryption"/>
    <n v="46"/>
  </r>
  <r>
    <s v="China"/>
    <x v="0"/>
    <x v="8"/>
    <x v="0"/>
    <s v="Education"/>
    <x v="0"/>
    <n v="70.2"/>
    <n v="631101"/>
    <s v="Unknown"/>
    <s v="Zero-day"/>
    <s v="Firewall"/>
    <n v="36"/>
  </r>
  <r>
    <s v="Japan"/>
    <x v="0"/>
    <x v="4"/>
    <x v="3"/>
    <s v="Healthcare"/>
    <x v="6"/>
    <n v="10.62"/>
    <n v="625954"/>
    <s v="Insider"/>
    <s v="Weak Passwords"/>
    <s v="AI-based Detection"/>
    <n v="71"/>
  </r>
  <r>
    <s v="Japan"/>
    <x v="0"/>
    <x v="5"/>
    <x v="2"/>
    <s v="IT"/>
    <x v="2"/>
    <n v="26.65"/>
    <n v="220769"/>
    <s v="Unknown"/>
    <s v="Zero-day"/>
    <s v="VPN"/>
    <n v="71"/>
  </r>
  <r>
    <s v="China"/>
    <x v="0"/>
    <x v="3"/>
    <x v="4"/>
    <s v="Healthcare"/>
    <x v="6"/>
    <n v="52.01"/>
    <n v="527443"/>
    <s v="Hacker Group"/>
    <s v="Unpatched Software"/>
    <s v="Firewall"/>
    <n v="24"/>
  </r>
  <r>
    <s v="Germany"/>
    <x v="1"/>
    <x v="9"/>
    <x v="3"/>
    <s v="Government"/>
    <x v="4"/>
    <n v="32.71"/>
    <n v="846169"/>
    <s v="Hacker Group"/>
    <s v="Zero-day"/>
    <s v="VPN"/>
    <n v="59"/>
  </r>
  <r>
    <s v="China"/>
    <x v="0"/>
    <x v="1"/>
    <x v="5"/>
    <s v="Education"/>
    <x v="0"/>
    <n v="47.46"/>
    <n v="783239"/>
    <s v="Unknown"/>
    <s v="Social Engineering"/>
    <s v="VPN"/>
    <n v="41"/>
  </r>
  <r>
    <s v="China"/>
    <x v="0"/>
    <x v="6"/>
    <x v="5"/>
    <s v="Telecommunications"/>
    <x v="3"/>
    <n v="11.39"/>
    <n v="104772"/>
    <s v="Unknown"/>
    <s v="Social Engineering"/>
    <s v="Firewall"/>
    <n v="43"/>
  </r>
  <r>
    <s v="Germany"/>
    <x v="1"/>
    <x v="7"/>
    <x v="3"/>
    <s v="Telecommunications"/>
    <x v="3"/>
    <n v="31.68"/>
    <n v="33098"/>
    <s v="Hacker Group"/>
    <s v="Zero-day"/>
    <s v="AI-based Detection"/>
    <n v="8"/>
  </r>
  <r>
    <s v="UK"/>
    <x v="1"/>
    <x v="2"/>
    <x v="2"/>
    <s v="Healthcare"/>
    <x v="6"/>
    <n v="65.78"/>
    <n v="512847"/>
    <s v="Insider"/>
    <s v="Social Engineering"/>
    <s v="Encryption"/>
    <n v="72"/>
  </r>
  <r>
    <s v="Australia"/>
    <x v="2"/>
    <x v="3"/>
    <x v="4"/>
    <s v="Banking"/>
    <x v="5"/>
    <n v="71.010000000000005"/>
    <n v="840106"/>
    <s v="Insider"/>
    <s v="Weak Passwords"/>
    <s v="VPN"/>
    <n v="44"/>
  </r>
  <r>
    <s v="Brazil"/>
    <x v="4"/>
    <x v="2"/>
    <x v="4"/>
    <s v="Healthcare"/>
    <x v="6"/>
    <n v="69.569999999999993"/>
    <n v="269458"/>
    <s v="Insider"/>
    <s v="Zero-day"/>
    <s v="Firewall"/>
    <n v="15"/>
  </r>
  <r>
    <s v="Germany"/>
    <x v="1"/>
    <x v="8"/>
    <x v="1"/>
    <s v="Healthcare"/>
    <x v="6"/>
    <n v="66.84"/>
    <n v="242893"/>
    <s v="Nation-state"/>
    <s v="Zero-day"/>
    <s v="Antivirus"/>
    <n v="50"/>
  </r>
  <r>
    <s v="Russia"/>
    <x v="3"/>
    <x v="3"/>
    <x v="0"/>
    <s v="Education"/>
    <x v="0"/>
    <n v="5.25"/>
    <n v="605947"/>
    <s v="Insider"/>
    <s v="Zero-day"/>
    <s v="Firewall"/>
    <n v="13"/>
  </r>
  <r>
    <s v="Japan"/>
    <x v="0"/>
    <x v="3"/>
    <x v="4"/>
    <s v="Education"/>
    <x v="0"/>
    <n v="60.57"/>
    <n v="468399"/>
    <s v="Nation-state"/>
    <s v="Zero-day"/>
    <s v="VPN"/>
    <n v="56"/>
  </r>
  <r>
    <s v="India"/>
    <x v="0"/>
    <x v="7"/>
    <x v="1"/>
    <s v="IT"/>
    <x v="2"/>
    <n v="61.68"/>
    <n v="503774"/>
    <s v="Hacker Group"/>
    <s v="Zero-day"/>
    <s v="Firewall"/>
    <n v="37"/>
  </r>
  <r>
    <s v="France"/>
    <x v="1"/>
    <x v="8"/>
    <x v="0"/>
    <s v="Retail"/>
    <x v="1"/>
    <n v="45.74"/>
    <n v="754278"/>
    <s v="Insider"/>
    <s v="Social Engineering"/>
    <s v="Firewall"/>
    <n v="46"/>
  </r>
  <r>
    <s v="Japan"/>
    <x v="0"/>
    <x v="0"/>
    <x v="4"/>
    <s v="IT"/>
    <x v="2"/>
    <n v="89.81"/>
    <n v="126120"/>
    <s v="Unknown"/>
    <s v="Social Engineering"/>
    <s v="Encryption"/>
    <n v="39"/>
  </r>
  <r>
    <s v="UK"/>
    <x v="1"/>
    <x v="3"/>
    <x v="5"/>
    <s v="IT"/>
    <x v="2"/>
    <n v="73.27"/>
    <n v="210024"/>
    <s v="Hacker Group"/>
    <s v="Weak Passwords"/>
    <s v="Antivirus"/>
    <n v="20"/>
  </r>
  <r>
    <s v="France"/>
    <x v="1"/>
    <x v="6"/>
    <x v="3"/>
    <s v="Banking"/>
    <x v="5"/>
    <n v="51.33"/>
    <n v="970775"/>
    <s v="Insider"/>
    <s v="Unpatched Software"/>
    <s v="AI-based Detection"/>
    <n v="21"/>
  </r>
  <r>
    <s v="France"/>
    <x v="1"/>
    <x v="1"/>
    <x v="1"/>
    <s v="Education"/>
    <x v="0"/>
    <n v="19.84"/>
    <n v="832471"/>
    <s v="Insider"/>
    <s v="Social Engineering"/>
    <s v="Firewall"/>
    <n v="54"/>
  </r>
  <r>
    <s v="India"/>
    <x v="0"/>
    <x v="2"/>
    <x v="0"/>
    <s v="IT"/>
    <x v="2"/>
    <n v="97.25"/>
    <n v="165316"/>
    <s v="Unknown"/>
    <s v="Zero-day"/>
    <s v="Encryption"/>
    <n v="61"/>
  </r>
  <r>
    <s v="Australia"/>
    <x v="2"/>
    <x v="4"/>
    <x v="3"/>
    <s v="Retail"/>
    <x v="1"/>
    <n v="2.96"/>
    <n v="990886"/>
    <s v="Insider"/>
    <s v="Weak Passwords"/>
    <s v="AI-based Detection"/>
    <n v="59"/>
  </r>
  <r>
    <s v="UK"/>
    <x v="1"/>
    <x v="8"/>
    <x v="5"/>
    <s v="Telecommunications"/>
    <x v="3"/>
    <n v="82.28"/>
    <n v="370146"/>
    <s v="Nation-state"/>
    <s v="Zero-day"/>
    <s v="VPN"/>
    <n v="55"/>
  </r>
  <r>
    <s v="China"/>
    <x v="0"/>
    <x v="8"/>
    <x v="2"/>
    <s v="Retail"/>
    <x v="1"/>
    <n v="49.59"/>
    <n v="284823"/>
    <s v="Unknown"/>
    <s v="Social Engineering"/>
    <s v="Antivirus"/>
    <n v="50"/>
  </r>
  <r>
    <s v="UK"/>
    <x v="1"/>
    <x v="4"/>
    <x v="5"/>
    <s v="Healthcare"/>
    <x v="6"/>
    <n v="65.14"/>
    <n v="742857"/>
    <s v="Nation-state"/>
    <s v="Weak Passwords"/>
    <s v="Antivirus"/>
    <n v="49"/>
  </r>
  <r>
    <s v="Brazil"/>
    <x v="4"/>
    <x v="2"/>
    <x v="3"/>
    <s v="Healthcare"/>
    <x v="6"/>
    <n v="70"/>
    <n v="484101"/>
    <s v="Hacker Group"/>
    <s v="Unpatched Software"/>
    <s v="VPN"/>
    <n v="9"/>
  </r>
  <r>
    <s v="UK"/>
    <x v="1"/>
    <x v="7"/>
    <x v="1"/>
    <s v="Telecommunications"/>
    <x v="3"/>
    <n v="22.58"/>
    <n v="368441"/>
    <s v="Hacker Group"/>
    <s v="Weak Passwords"/>
    <s v="AI-based Detection"/>
    <n v="71"/>
  </r>
  <r>
    <s v="Russia"/>
    <x v="3"/>
    <x v="0"/>
    <x v="5"/>
    <s v="Banking"/>
    <x v="5"/>
    <n v="55.42"/>
    <n v="945465"/>
    <s v="Unknown"/>
    <s v="Weak Passwords"/>
    <s v="Firewall"/>
    <n v="5"/>
  </r>
  <r>
    <s v="USA"/>
    <x v="5"/>
    <x v="4"/>
    <x v="3"/>
    <s v="Healthcare"/>
    <x v="6"/>
    <n v="27.08"/>
    <n v="551900"/>
    <s v="Unknown"/>
    <s v="Social Engineering"/>
    <s v="VPN"/>
    <n v="17"/>
  </r>
  <r>
    <s v="UK"/>
    <x v="1"/>
    <x v="8"/>
    <x v="5"/>
    <s v="Banking"/>
    <x v="5"/>
    <n v="73.02"/>
    <n v="731722"/>
    <s v="Hacker Group"/>
    <s v="Weak Passwords"/>
    <s v="VPN"/>
    <n v="28"/>
  </r>
  <r>
    <s v="Germany"/>
    <x v="1"/>
    <x v="3"/>
    <x v="0"/>
    <s v="Banking"/>
    <x v="5"/>
    <n v="88.73"/>
    <n v="436597"/>
    <s v="Insider"/>
    <s v="Unpatched Software"/>
    <s v="AI-based Detection"/>
    <n v="33"/>
  </r>
  <r>
    <s v="France"/>
    <x v="1"/>
    <x v="9"/>
    <x v="3"/>
    <s v="Education"/>
    <x v="0"/>
    <n v="16.350000000000001"/>
    <n v="728830"/>
    <s v="Insider"/>
    <s v="Zero-day"/>
    <s v="AI-based Detection"/>
    <n v="45"/>
  </r>
  <r>
    <s v="USA"/>
    <x v="5"/>
    <x v="6"/>
    <x v="1"/>
    <s v="IT"/>
    <x v="2"/>
    <n v="85.61"/>
    <n v="826018"/>
    <s v="Hacker Group"/>
    <s v="Weak Passwords"/>
    <s v="Firewall"/>
    <n v="24"/>
  </r>
  <r>
    <s v="Russia"/>
    <x v="3"/>
    <x v="9"/>
    <x v="1"/>
    <s v="Telecommunications"/>
    <x v="3"/>
    <n v="76.61"/>
    <n v="791323"/>
    <s v="Insider"/>
    <s v="Unpatched Software"/>
    <s v="Encryption"/>
    <n v="40"/>
  </r>
  <r>
    <s v="USA"/>
    <x v="5"/>
    <x v="7"/>
    <x v="4"/>
    <s v="Banking"/>
    <x v="5"/>
    <n v="42.77"/>
    <n v="117454"/>
    <s v="Insider"/>
    <s v="Unpatched Software"/>
    <s v="Firewall"/>
    <n v="19"/>
  </r>
  <r>
    <s v="Japan"/>
    <x v="0"/>
    <x v="5"/>
    <x v="1"/>
    <s v="Retail"/>
    <x v="1"/>
    <n v="95.3"/>
    <n v="986882"/>
    <s v="Hacker Group"/>
    <s v="Weak Passwords"/>
    <s v="Encryption"/>
    <n v="45"/>
  </r>
  <r>
    <s v="France"/>
    <x v="1"/>
    <x v="4"/>
    <x v="0"/>
    <s v="IT"/>
    <x v="2"/>
    <n v="78.12"/>
    <n v="770227"/>
    <s v="Unknown"/>
    <s v="Zero-day"/>
    <s v="Antivirus"/>
    <n v="20"/>
  </r>
  <r>
    <s v="China"/>
    <x v="0"/>
    <x v="2"/>
    <x v="4"/>
    <s v="Government"/>
    <x v="4"/>
    <n v="21.33"/>
    <n v="997411"/>
    <s v="Nation-state"/>
    <s v="Social Engineering"/>
    <s v="Antivirus"/>
    <n v="25"/>
  </r>
  <r>
    <s v="Japan"/>
    <x v="0"/>
    <x v="9"/>
    <x v="5"/>
    <s v="Education"/>
    <x v="0"/>
    <n v="66.930000000000007"/>
    <n v="640603"/>
    <s v="Hacker Group"/>
    <s v="Unpatched Software"/>
    <s v="VPN"/>
    <n v="23"/>
  </r>
  <r>
    <s v="Brazil"/>
    <x v="4"/>
    <x v="2"/>
    <x v="0"/>
    <s v="Telecommunications"/>
    <x v="3"/>
    <n v="81.540000000000006"/>
    <n v="499671"/>
    <s v="Hacker Group"/>
    <s v="Weak Passwords"/>
    <s v="VPN"/>
    <n v="4"/>
  </r>
  <r>
    <s v="India"/>
    <x v="0"/>
    <x v="9"/>
    <x v="0"/>
    <s v="Retail"/>
    <x v="1"/>
    <n v="12.64"/>
    <n v="805905"/>
    <s v="Nation-state"/>
    <s v="Social Engineering"/>
    <s v="Firewall"/>
    <n v="54"/>
  </r>
  <r>
    <s v="France"/>
    <x v="1"/>
    <x v="1"/>
    <x v="0"/>
    <s v="Retail"/>
    <x v="1"/>
    <n v="43.2"/>
    <n v="377252"/>
    <s v="Nation-state"/>
    <s v="Unpatched Software"/>
    <s v="Encryption"/>
    <n v="8"/>
  </r>
  <r>
    <s v="USA"/>
    <x v="5"/>
    <x v="3"/>
    <x v="1"/>
    <s v="Retail"/>
    <x v="1"/>
    <n v="20.58"/>
    <n v="653168"/>
    <s v="Unknown"/>
    <s v="Weak Passwords"/>
    <s v="AI-based Detection"/>
    <n v="3"/>
  </r>
  <r>
    <s v="Brazil"/>
    <x v="4"/>
    <x v="1"/>
    <x v="0"/>
    <s v="IT"/>
    <x v="2"/>
    <n v="26.62"/>
    <n v="955790"/>
    <s v="Nation-state"/>
    <s v="Zero-day"/>
    <s v="Encryption"/>
    <n v="44"/>
  </r>
  <r>
    <s v="USA"/>
    <x v="5"/>
    <x v="3"/>
    <x v="0"/>
    <s v="Telecommunications"/>
    <x v="3"/>
    <n v="15.56"/>
    <n v="734448"/>
    <s v="Unknown"/>
    <s v="Social Engineering"/>
    <s v="Encryption"/>
    <n v="37"/>
  </r>
  <r>
    <s v="China"/>
    <x v="0"/>
    <x v="8"/>
    <x v="1"/>
    <s v="Retail"/>
    <x v="1"/>
    <n v="12.97"/>
    <n v="425647"/>
    <s v="Unknown"/>
    <s v="Zero-day"/>
    <s v="Antivirus"/>
    <n v="4"/>
  </r>
  <r>
    <s v="France"/>
    <x v="1"/>
    <x v="0"/>
    <x v="4"/>
    <s v="Banking"/>
    <x v="5"/>
    <n v="98.04"/>
    <n v="278315"/>
    <s v="Unknown"/>
    <s v="Unpatched Software"/>
    <s v="VPN"/>
    <n v="3"/>
  </r>
  <r>
    <s v="UK"/>
    <x v="1"/>
    <x v="9"/>
    <x v="2"/>
    <s v="Telecommunications"/>
    <x v="3"/>
    <n v="63.35"/>
    <n v="294447"/>
    <s v="Unknown"/>
    <s v="Zero-day"/>
    <s v="AI-based Detection"/>
    <n v="54"/>
  </r>
  <r>
    <s v="Brazil"/>
    <x v="4"/>
    <x v="9"/>
    <x v="3"/>
    <s v="Education"/>
    <x v="0"/>
    <n v="26.57"/>
    <n v="384988"/>
    <s v="Insider"/>
    <s v="Zero-day"/>
    <s v="AI-based Detection"/>
    <n v="19"/>
  </r>
  <r>
    <s v="Japan"/>
    <x v="0"/>
    <x v="9"/>
    <x v="2"/>
    <s v="Education"/>
    <x v="0"/>
    <n v="29.58"/>
    <n v="141411"/>
    <s v="Insider"/>
    <s v="Unpatched Software"/>
    <s v="AI-based Detection"/>
    <n v="58"/>
  </r>
  <r>
    <s v="France"/>
    <x v="1"/>
    <x v="5"/>
    <x v="0"/>
    <s v="Healthcare"/>
    <x v="6"/>
    <n v="72.540000000000006"/>
    <n v="581712"/>
    <s v="Insider"/>
    <s v="Social Engineering"/>
    <s v="VPN"/>
    <n v="12"/>
  </r>
  <r>
    <s v="UK"/>
    <x v="1"/>
    <x v="9"/>
    <x v="1"/>
    <s v="Education"/>
    <x v="0"/>
    <n v="35.159999999999997"/>
    <n v="100749"/>
    <s v="Unknown"/>
    <s v="Zero-day"/>
    <s v="Firewall"/>
    <n v="62"/>
  </r>
  <r>
    <s v="Russia"/>
    <x v="3"/>
    <x v="0"/>
    <x v="5"/>
    <s v="Education"/>
    <x v="0"/>
    <n v="56.94"/>
    <n v="217880"/>
    <s v="Nation-state"/>
    <s v="Unpatched Software"/>
    <s v="VPN"/>
    <n v="48"/>
  </r>
  <r>
    <s v="France"/>
    <x v="1"/>
    <x v="5"/>
    <x v="2"/>
    <s v="Telecommunications"/>
    <x v="3"/>
    <n v="99.71"/>
    <n v="357542"/>
    <s v="Hacker Group"/>
    <s v="Zero-day"/>
    <s v="Antivirus"/>
    <n v="21"/>
  </r>
  <r>
    <s v="UK"/>
    <x v="1"/>
    <x v="8"/>
    <x v="5"/>
    <s v="Telecommunications"/>
    <x v="3"/>
    <n v="77.180000000000007"/>
    <n v="347426"/>
    <s v="Hacker Group"/>
    <s v="Zero-day"/>
    <s v="Antivirus"/>
    <n v="36"/>
  </r>
  <r>
    <s v="France"/>
    <x v="1"/>
    <x v="3"/>
    <x v="2"/>
    <s v="Education"/>
    <x v="0"/>
    <n v="36.92"/>
    <n v="829140"/>
    <s v="Nation-state"/>
    <s v="Unpatched Software"/>
    <s v="Encryption"/>
    <n v="2"/>
  </r>
  <r>
    <s v="France"/>
    <x v="1"/>
    <x v="1"/>
    <x v="4"/>
    <s v="Healthcare"/>
    <x v="6"/>
    <n v="42.8"/>
    <n v="683189"/>
    <s v="Unknown"/>
    <s v="Zero-day"/>
    <s v="VPN"/>
    <n v="19"/>
  </r>
  <r>
    <s v="India"/>
    <x v="0"/>
    <x v="0"/>
    <x v="1"/>
    <s v="Banking"/>
    <x v="5"/>
    <n v="89.41"/>
    <n v="453441"/>
    <s v="Hacker Group"/>
    <s v="Unpatched Software"/>
    <s v="VPN"/>
    <n v="29"/>
  </r>
  <r>
    <s v="Australia"/>
    <x v="2"/>
    <x v="1"/>
    <x v="5"/>
    <s v="IT"/>
    <x v="2"/>
    <n v="33.340000000000003"/>
    <n v="673439"/>
    <s v="Insider"/>
    <s v="Weak Passwords"/>
    <s v="Firewall"/>
    <n v="13"/>
  </r>
  <r>
    <s v="Brazil"/>
    <x v="4"/>
    <x v="4"/>
    <x v="4"/>
    <s v="Telecommunications"/>
    <x v="3"/>
    <n v="13.94"/>
    <n v="832297"/>
    <s v="Nation-state"/>
    <s v="Weak Passwords"/>
    <s v="AI-based Detection"/>
    <n v="69"/>
  </r>
  <r>
    <s v="India"/>
    <x v="0"/>
    <x v="3"/>
    <x v="0"/>
    <s v="IT"/>
    <x v="2"/>
    <n v="13.05"/>
    <n v="400964"/>
    <s v="Nation-state"/>
    <s v="Weak Passwords"/>
    <s v="VPN"/>
    <n v="19"/>
  </r>
  <r>
    <s v="France"/>
    <x v="1"/>
    <x v="0"/>
    <x v="3"/>
    <s v="Telecommunications"/>
    <x v="3"/>
    <n v="52.94"/>
    <n v="192293"/>
    <s v="Nation-state"/>
    <s v="Weak Passwords"/>
    <s v="VPN"/>
    <n v="57"/>
  </r>
  <r>
    <s v="Russia"/>
    <x v="3"/>
    <x v="0"/>
    <x v="2"/>
    <s v="Banking"/>
    <x v="5"/>
    <n v="26.02"/>
    <n v="565292"/>
    <s v="Insider"/>
    <s v="Unpatched Software"/>
    <s v="Antivirus"/>
    <n v="27"/>
  </r>
  <r>
    <s v="Brazil"/>
    <x v="4"/>
    <x v="4"/>
    <x v="0"/>
    <s v="Education"/>
    <x v="0"/>
    <n v="9.23"/>
    <n v="774750"/>
    <s v="Nation-state"/>
    <s v="Social Engineering"/>
    <s v="Firewall"/>
    <n v="70"/>
  </r>
  <r>
    <s v="France"/>
    <x v="1"/>
    <x v="6"/>
    <x v="0"/>
    <s v="IT"/>
    <x v="2"/>
    <n v="78.2"/>
    <n v="666996"/>
    <s v="Insider"/>
    <s v="Weak Passwords"/>
    <s v="Encryption"/>
    <n v="59"/>
  </r>
  <r>
    <s v="Germany"/>
    <x v="1"/>
    <x v="4"/>
    <x v="5"/>
    <s v="Healthcare"/>
    <x v="6"/>
    <n v="94.12"/>
    <n v="21382"/>
    <s v="Unknown"/>
    <s v="Weak Passwords"/>
    <s v="Encryption"/>
    <n v="21"/>
  </r>
  <r>
    <s v="Germany"/>
    <x v="1"/>
    <x v="8"/>
    <x v="0"/>
    <s v="Telecommunications"/>
    <x v="3"/>
    <n v="55.14"/>
    <n v="463525"/>
    <s v="Nation-state"/>
    <s v="Unpatched Software"/>
    <s v="AI-based Detection"/>
    <n v="59"/>
  </r>
  <r>
    <s v="Russia"/>
    <x v="3"/>
    <x v="6"/>
    <x v="1"/>
    <s v="Telecommunications"/>
    <x v="3"/>
    <n v="16.98"/>
    <n v="905673"/>
    <s v="Insider"/>
    <s v="Weak Passwords"/>
    <s v="VPN"/>
    <n v="54"/>
  </r>
  <r>
    <s v="India"/>
    <x v="0"/>
    <x v="2"/>
    <x v="2"/>
    <s v="Retail"/>
    <x v="1"/>
    <n v="30.59"/>
    <n v="619881"/>
    <s v="Nation-state"/>
    <s v="Unpatched Software"/>
    <s v="Antivirus"/>
    <n v="42"/>
  </r>
  <r>
    <s v="France"/>
    <x v="1"/>
    <x v="7"/>
    <x v="5"/>
    <s v="Banking"/>
    <x v="5"/>
    <n v="20.27"/>
    <n v="987350"/>
    <s v="Insider"/>
    <s v="Zero-day"/>
    <s v="Antivirus"/>
    <n v="4"/>
  </r>
  <r>
    <s v="USA"/>
    <x v="5"/>
    <x v="0"/>
    <x v="0"/>
    <s v="Education"/>
    <x v="0"/>
    <n v="97.32"/>
    <n v="849084"/>
    <s v="Nation-state"/>
    <s v="Zero-day"/>
    <s v="VPN"/>
    <n v="62"/>
  </r>
  <r>
    <s v="UK"/>
    <x v="1"/>
    <x v="1"/>
    <x v="2"/>
    <s v="Education"/>
    <x v="0"/>
    <n v="13.06"/>
    <n v="799627"/>
    <s v="Hacker Group"/>
    <s v="Weak Passwords"/>
    <s v="Antivirus"/>
    <n v="36"/>
  </r>
  <r>
    <s v="France"/>
    <x v="1"/>
    <x v="5"/>
    <x v="2"/>
    <s v="Education"/>
    <x v="0"/>
    <n v="87.39"/>
    <n v="307155"/>
    <s v="Unknown"/>
    <s v="Unpatched Software"/>
    <s v="Antivirus"/>
    <n v="28"/>
  </r>
  <r>
    <s v="Japan"/>
    <x v="0"/>
    <x v="2"/>
    <x v="1"/>
    <s v="Retail"/>
    <x v="1"/>
    <n v="88.36"/>
    <n v="989106"/>
    <s v="Unknown"/>
    <s v="Zero-day"/>
    <s v="Firewall"/>
    <n v="3"/>
  </r>
  <r>
    <s v="India"/>
    <x v="0"/>
    <x v="9"/>
    <x v="2"/>
    <s v="Retail"/>
    <x v="1"/>
    <n v="84.77"/>
    <n v="129144"/>
    <s v="Hacker Group"/>
    <s v="Weak Passwords"/>
    <s v="Antivirus"/>
    <n v="25"/>
  </r>
  <r>
    <s v="UK"/>
    <x v="1"/>
    <x v="7"/>
    <x v="5"/>
    <s v="Government"/>
    <x v="4"/>
    <n v="57.81"/>
    <n v="767562"/>
    <s v="Unknown"/>
    <s v="Zero-day"/>
    <s v="Antivirus"/>
    <n v="61"/>
  </r>
  <r>
    <s v="Brazil"/>
    <x v="4"/>
    <x v="7"/>
    <x v="5"/>
    <s v="IT"/>
    <x v="2"/>
    <n v="74.03"/>
    <n v="956965"/>
    <s v="Hacker Group"/>
    <s v="Unpatched Software"/>
    <s v="Encryption"/>
    <n v="40"/>
  </r>
  <r>
    <s v="Germany"/>
    <x v="1"/>
    <x v="5"/>
    <x v="0"/>
    <s v="Retail"/>
    <x v="1"/>
    <n v="87.55"/>
    <n v="291580"/>
    <s v="Unknown"/>
    <s v="Unpatched Software"/>
    <s v="Firewall"/>
    <n v="25"/>
  </r>
  <r>
    <s v="Germany"/>
    <x v="1"/>
    <x v="1"/>
    <x v="1"/>
    <s v="Education"/>
    <x v="0"/>
    <n v="76.959999999999994"/>
    <n v="950276"/>
    <s v="Hacker Group"/>
    <s v="Unpatched Software"/>
    <s v="Firewall"/>
    <n v="31"/>
  </r>
  <r>
    <s v="UK"/>
    <x v="1"/>
    <x v="1"/>
    <x v="2"/>
    <s v="Telecommunications"/>
    <x v="3"/>
    <n v="89.07"/>
    <n v="932075"/>
    <s v="Unknown"/>
    <s v="Unpatched Software"/>
    <s v="Firewall"/>
    <n v="72"/>
  </r>
  <r>
    <s v="Germany"/>
    <x v="1"/>
    <x v="7"/>
    <x v="3"/>
    <s v="Healthcare"/>
    <x v="6"/>
    <n v="33.96"/>
    <n v="931456"/>
    <s v="Hacker Group"/>
    <s v="Zero-day"/>
    <s v="AI-based Detection"/>
    <n v="22"/>
  </r>
  <r>
    <s v="Japan"/>
    <x v="0"/>
    <x v="5"/>
    <x v="1"/>
    <s v="Retail"/>
    <x v="1"/>
    <n v="28.77"/>
    <n v="983880"/>
    <s v="Nation-state"/>
    <s v="Unpatched Software"/>
    <s v="Antivirus"/>
    <n v="54"/>
  </r>
  <r>
    <s v="China"/>
    <x v="0"/>
    <x v="6"/>
    <x v="3"/>
    <s v="Education"/>
    <x v="0"/>
    <n v="18.489999999999998"/>
    <n v="20680"/>
    <s v="Nation-state"/>
    <s v="Social Engineering"/>
    <s v="Firewall"/>
    <n v="29"/>
  </r>
  <r>
    <s v="Australia"/>
    <x v="2"/>
    <x v="3"/>
    <x v="5"/>
    <s v="Education"/>
    <x v="0"/>
    <n v="21.39"/>
    <n v="437056"/>
    <s v="Hacker Group"/>
    <s v="Zero-day"/>
    <s v="AI-based Detection"/>
    <n v="52"/>
  </r>
  <r>
    <s v="India"/>
    <x v="0"/>
    <x v="8"/>
    <x v="5"/>
    <s v="Government"/>
    <x v="4"/>
    <n v="57.91"/>
    <n v="769222"/>
    <s v="Insider"/>
    <s v="Weak Passwords"/>
    <s v="Antivirus"/>
    <n v="32"/>
  </r>
  <r>
    <s v="Australia"/>
    <x v="2"/>
    <x v="6"/>
    <x v="5"/>
    <s v="Government"/>
    <x v="4"/>
    <n v="4.5"/>
    <n v="436928"/>
    <s v="Unknown"/>
    <s v="Social Engineering"/>
    <s v="Antivirus"/>
    <n v="34"/>
  </r>
  <r>
    <s v="China"/>
    <x v="0"/>
    <x v="8"/>
    <x v="3"/>
    <s v="Healthcare"/>
    <x v="6"/>
    <n v="38.67"/>
    <n v="340194"/>
    <s v="Unknown"/>
    <s v="Weak Passwords"/>
    <s v="VPN"/>
    <n v="44"/>
  </r>
  <r>
    <s v="India"/>
    <x v="0"/>
    <x v="0"/>
    <x v="3"/>
    <s v="IT"/>
    <x v="2"/>
    <n v="44.01"/>
    <n v="612030"/>
    <s v="Nation-state"/>
    <s v="Unpatched Software"/>
    <s v="Antivirus"/>
    <n v="47"/>
  </r>
  <r>
    <s v="Australia"/>
    <x v="2"/>
    <x v="0"/>
    <x v="2"/>
    <s v="IT"/>
    <x v="2"/>
    <n v="87.89"/>
    <n v="551100"/>
    <s v="Insider"/>
    <s v="Zero-day"/>
    <s v="VPN"/>
    <n v="9"/>
  </r>
  <r>
    <s v="Brazil"/>
    <x v="4"/>
    <x v="6"/>
    <x v="0"/>
    <s v="IT"/>
    <x v="2"/>
    <n v="26.02"/>
    <n v="251768"/>
    <s v="Unknown"/>
    <s v="Social Engineering"/>
    <s v="VPN"/>
    <n v="6"/>
  </r>
  <r>
    <s v="Japan"/>
    <x v="0"/>
    <x v="7"/>
    <x v="3"/>
    <s v="Retail"/>
    <x v="1"/>
    <n v="11.69"/>
    <n v="680720"/>
    <s v="Nation-state"/>
    <s v="Zero-day"/>
    <s v="Encryption"/>
    <n v="2"/>
  </r>
  <r>
    <s v="USA"/>
    <x v="5"/>
    <x v="1"/>
    <x v="3"/>
    <s v="Telecommunications"/>
    <x v="3"/>
    <n v="51.69"/>
    <n v="156213"/>
    <s v="Nation-state"/>
    <s v="Weak Passwords"/>
    <s v="VPN"/>
    <n v="9"/>
  </r>
  <r>
    <s v="Japan"/>
    <x v="0"/>
    <x v="9"/>
    <x v="2"/>
    <s v="Retail"/>
    <x v="1"/>
    <n v="33.75"/>
    <n v="468856"/>
    <s v="Hacker Group"/>
    <s v="Unpatched Software"/>
    <s v="Firewall"/>
    <n v="15"/>
  </r>
  <r>
    <s v="France"/>
    <x v="1"/>
    <x v="5"/>
    <x v="1"/>
    <s v="Government"/>
    <x v="4"/>
    <n v="63.45"/>
    <n v="90678"/>
    <s v="Nation-state"/>
    <s v="Unpatched Software"/>
    <s v="Firewall"/>
    <n v="22"/>
  </r>
  <r>
    <s v="UK"/>
    <x v="1"/>
    <x v="6"/>
    <x v="3"/>
    <s v="Retail"/>
    <x v="1"/>
    <n v="45.73"/>
    <n v="554585"/>
    <s v="Hacker Group"/>
    <s v="Social Engineering"/>
    <s v="VPN"/>
    <n v="63"/>
  </r>
  <r>
    <s v="China"/>
    <x v="0"/>
    <x v="8"/>
    <x v="2"/>
    <s v="Banking"/>
    <x v="5"/>
    <n v="33.299999999999997"/>
    <n v="935265"/>
    <s v="Nation-state"/>
    <s v="Unpatched Software"/>
    <s v="Firewall"/>
    <n v="20"/>
  </r>
  <r>
    <s v="Japan"/>
    <x v="0"/>
    <x v="5"/>
    <x v="4"/>
    <s v="Banking"/>
    <x v="5"/>
    <n v="43.96"/>
    <n v="459922"/>
    <s v="Nation-state"/>
    <s v="Zero-day"/>
    <s v="Encryption"/>
    <n v="12"/>
  </r>
  <r>
    <s v="France"/>
    <x v="1"/>
    <x v="1"/>
    <x v="3"/>
    <s v="Healthcare"/>
    <x v="6"/>
    <n v="6.72"/>
    <n v="782873"/>
    <s v="Hacker Group"/>
    <s v="Zero-day"/>
    <s v="Encryption"/>
    <n v="4"/>
  </r>
  <r>
    <s v="UK"/>
    <x v="1"/>
    <x v="9"/>
    <x v="1"/>
    <s v="Banking"/>
    <x v="5"/>
    <n v="53.03"/>
    <n v="528708"/>
    <s v="Unknown"/>
    <s v="Social Engineering"/>
    <s v="VPN"/>
    <n v="14"/>
  </r>
  <r>
    <s v="Germany"/>
    <x v="1"/>
    <x v="9"/>
    <x v="4"/>
    <s v="Healthcare"/>
    <x v="6"/>
    <n v="38.89"/>
    <n v="513096"/>
    <s v="Hacker Group"/>
    <s v="Weak Passwords"/>
    <s v="VPN"/>
    <n v="57"/>
  </r>
  <r>
    <s v="Australia"/>
    <x v="2"/>
    <x v="3"/>
    <x v="3"/>
    <s v="Education"/>
    <x v="0"/>
    <n v="79.5"/>
    <n v="636407"/>
    <s v="Hacker Group"/>
    <s v="Zero-day"/>
    <s v="Encryption"/>
    <n v="11"/>
  </r>
  <r>
    <s v="USA"/>
    <x v="5"/>
    <x v="9"/>
    <x v="1"/>
    <s v="Retail"/>
    <x v="1"/>
    <n v="38.020000000000003"/>
    <n v="419557"/>
    <s v="Unknown"/>
    <s v="Weak Passwords"/>
    <s v="Antivirus"/>
    <n v="2"/>
  </r>
  <r>
    <s v="Brazil"/>
    <x v="4"/>
    <x v="3"/>
    <x v="3"/>
    <s v="Healthcare"/>
    <x v="6"/>
    <n v="47.47"/>
    <n v="784099"/>
    <s v="Insider"/>
    <s v="Social Engineering"/>
    <s v="AI-based Detection"/>
    <n v="30"/>
  </r>
  <r>
    <s v="Japan"/>
    <x v="0"/>
    <x v="2"/>
    <x v="5"/>
    <s v="Telecommunications"/>
    <x v="3"/>
    <n v="71.180000000000007"/>
    <n v="37870"/>
    <s v="Nation-state"/>
    <s v="Zero-day"/>
    <s v="AI-based Detection"/>
    <n v="31"/>
  </r>
  <r>
    <s v="Brazil"/>
    <x v="4"/>
    <x v="6"/>
    <x v="5"/>
    <s v="IT"/>
    <x v="2"/>
    <n v="4.08"/>
    <n v="291590"/>
    <s v="Hacker Group"/>
    <s v="Zero-day"/>
    <s v="Antivirus"/>
    <n v="22"/>
  </r>
  <r>
    <s v="India"/>
    <x v="0"/>
    <x v="3"/>
    <x v="4"/>
    <s v="Telecommunications"/>
    <x v="3"/>
    <n v="15.96"/>
    <n v="444408"/>
    <s v="Unknown"/>
    <s v="Weak Passwords"/>
    <s v="AI-based Detection"/>
    <n v="64"/>
  </r>
  <r>
    <s v="Germany"/>
    <x v="1"/>
    <x v="7"/>
    <x v="5"/>
    <s v="Banking"/>
    <x v="5"/>
    <n v="56.13"/>
    <n v="526658"/>
    <s v="Nation-state"/>
    <s v="Weak Passwords"/>
    <s v="VPN"/>
    <n v="38"/>
  </r>
  <r>
    <s v="Japan"/>
    <x v="0"/>
    <x v="8"/>
    <x v="5"/>
    <s v="Retail"/>
    <x v="1"/>
    <n v="30.53"/>
    <n v="333238"/>
    <s v="Hacker Group"/>
    <s v="Social Engineering"/>
    <s v="Firewall"/>
    <n v="20"/>
  </r>
  <r>
    <s v="Australia"/>
    <x v="2"/>
    <x v="9"/>
    <x v="3"/>
    <s v="Retail"/>
    <x v="1"/>
    <n v="31.36"/>
    <n v="449936"/>
    <s v="Insider"/>
    <s v="Weak Passwords"/>
    <s v="VPN"/>
    <n v="52"/>
  </r>
  <r>
    <s v="Germany"/>
    <x v="1"/>
    <x v="5"/>
    <x v="5"/>
    <s v="Retail"/>
    <x v="1"/>
    <n v="71.05"/>
    <n v="61238"/>
    <s v="Unknown"/>
    <s v="Unpatched Software"/>
    <s v="AI-based Detection"/>
    <n v="41"/>
  </r>
  <r>
    <s v="USA"/>
    <x v="5"/>
    <x v="2"/>
    <x v="5"/>
    <s v="Education"/>
    <x v="0"/>
    <n v="24.93"/>
    <n v="916209"/>
    <s v="Unknown"/>
    <s v="Zero-day"/>
    <s v="Encryption"/>
    <n v="50"/>
  </r>
  <r>
    <s v="India"/>
    <x v="0"/>
    <x v="6"/>
    <x v="3"/>
    <s v="Banking"/>
    <x v="5"/>
    <n v="13.97"/>
    <n v="762440"/>
    <s v="Nation-state"/>
    <s v="Unpatched Software"/>
    <s v="AI-based Detection"/>
    <n v="19"/>
  </r>
  <r>
    <s v="China"/>
    <x v="0"/>
    <x v="8"/>
    <x v="5"/>
    <s v="Banking"/>
    <x v="5"/>
    <n v="92.2"/>
    <n v="248859"/>
    <s v="Nation-state"/>
    <s v="Social Engineering"/>
    <s v="Antivirus"/>
    <n v="33"/>
  </r>
  <r>
    <s v="Russia"/>
    <x v="3"/>
    <x v="7"/>
    <x v="4"/>
    <s v="IT"/>
    <x v="2"/>
    <n v="47.8"/>
    <n v="645774"/>
    <s v="Hacker Group"/>
    <s v="Social Engineering"/>
    <s v="Firewall"/>
    <n v="7"/>
  </r>
  <r>
    <s v="Brazil"/>
    <x v="4"/>
    <x v="2"/>
    <x v="2"/>
    <s v="Healthcare"/>
    <x v="6"/>
    <n v="61.55"/>
    <n v="218189"/>
    <s v="Unknown"/>
    <s v="Weak Passwords"/>
    <s v="AI-based Detection"/>
    <n v="48"/>
  </r>
  <r>
    <s v="China"/>
    <x v="0"/>
    <x v="7"/>
    <x v="2"/>
    <s v="Banking"/>
    <x v="5"/>
    <n v="66.47"/>
    <n v="623301"/>
    <s v="Hacker Group"/>
    <s v="Social Engineering"/>
    <s v="VPN"/>
    <n v="40"/>
  </r>
  <r>
    <s v="Germany"/>
    <x v="1"/>
    <x v="1"/>
    <x v="1"/>
    <s v="Education"/>
    <x v="0"/>
    <n v="10.32"/>
    <n v="195872"/>
    <s v="Hacker Group"/>
    <s v="Social Engineering"/>
    <s v="Antivirus"/>
    <n v="22"/>
  </r>
  <r>
    <s v="Germany"/>
    <x v="1"/>
    <x v="4"/>
    <x v="4"/>
    <s v="IT"/>
    <x v="2"/>
    <n v="76.36"/>
    <n v="807745"/>
    <s v="Nation-state"/>
    <s v="Unpatched Software"/>
    <s v="AI-based Detection"/>
    <n v="71"/>
  </r>
  <r>
    <s v="France"/>
    <x v="1"/>
    <x v="9"/>
    <x v="1"/>
    <s v="Healthcare"/>
    <x v="6"/>
    <n v="25.49"/>
    <n v="50385"/>
    <s v="Unknown"/>
    <s v="Unpatched Software"/>
    <s v="Antivirus"/>
    <n v="10"/>
  </r>
  <r>
    <s v="Brazil"/>
    <x v="4"/>
    <x v="1"/>
    <x v="5"/>
    <s v="Telecommunications"/>
    <x v="3"/>
    <n v="73.709999999999994"/>
    <n v="377769"/>
    <s v="Hacker Group"/>
    <s v="Zero-day"/>
    <s v="Firewall"/>
    <n v="38"/>
  </r>
  <r>
    <s v="UK"/>
    <x v="1"/>
    <x v="3"/>
    <x v="1"/>
    <s v="Telecommunications"/>
    <x v="3"/>
    <n v="99.41"/>
    <n v="355256"/>
    <s v="Hacker Group"/>
    <s v="Unpatched Software"/>
    <s v="Firewall"/>
    <n v="51"/>
  </r>
  <r>
    <s v="UK"/>
    <x v="1"/>
    <x v="1"/>
    <x v="3"/>
    <s v="Government"/>
    <x v="4"/>
    <n v="65.569999999999993"/>
    <n v="478549"/>
    <s v="Hacker Group"/>
    <s v="Weak Passwords"/>
    <s v="Antivirus"/>
    <n v="37"/>
  </r>
  <r>
    <s v="Germany"/>
    <x v="1"/>
    <x v="6"/>
    <x v="5"/>
    <s v="Retail"/>
    <x v="1"/>
    <n v="60.85"/>
    <n v="125300"/>
    <s v="Insider"/>
    <s v="Weak Passwords"/>
    <s v="AI-based Detection"/>
    <n v="11"/>
  </r>
  <r>
    <s v="France"/>
    <x v="1"/>
    <x v="3"/>
    <x v="1"/>
    <s v="Education"/>
    <x v="0"/>
    <n v="34.54"/>
    <n v="608196"/>
    <s v="Insider"/>
    <s v="Weak Passwords"/>
    <s v="AI-based Detection"/>
    <n v="25"/>
  </r>
  <r>
    <s v="China"/>
    <x v="0"/>
    <x v="5"/>
    <x v="0"/>
    <s v="Government"/>
    <x v="4"/>
    <n v="43.49"/>
    <n v="27694"/>
    <s v="Unknown"/>
    <s v="Weak Passwords"/>
    <s v="Encryption"/>
    <n v="30"/>
  </r>
  <r>
    <s v="China"/>
    <x v="0"/>
    <x v="1"/>
    <x v="2"/>
    <s v="Retail"/>
    <x v="1"/>
    <n v="30.38"/>
    <n v="29840"/>
    <s v="Hacker Group"/>
    <s v="Weak Passwords"/>
    <s v="AI-based Detection"/>
    <n v="63"/>
  </r>
  <r>
    <s v="Russia"/>
    <x v="3"/>
    <x v="7"/>
    <x v="0"/>
    <s v="Banking"/>
    <x v="5"/>
    <n v="4.59"/>
    <n v="720643"/>
    <s v="Unknown"/>
    <s v="Social Engineering"/>
    <s v="Firewall"/>
    <n v="19"/>
  </r>
  <r>
    <s v="Germany"/>
    <x v="1"/>
    <x v="7"/>
    <x v="2"/>
    <s v="IT"/>
    <x v="2"/>
    <n v="54.54"/>
    <n v="775866"/>
    <s v="Insider"/>
    <s v="Weak Passwords"/>
    <s v="AI-based Detection"/>
    <n v="69"/>
  </r>
  <r>
    <s v="USA"/>
    <x v="5"/>
    <x v="8"/>
    <x v="0"/>
    <s v="Retail"/>
    <x v="1"/>
    <n v="95.86"/>
    <n v="671335"/>
    <s v="Hacker Group"/>
    <s v="Zero-day"/>
    <s v="Antivirus"/>
    <n v="62"/>
  </r>
  <r>
    <s v="USA"/>
    <x v="5"/>
    <x v="1"/>
    <x v="3"/>
    <s v="Banking"/>
    <x v="5"/>
    <n v="98.07"/>
    <n v="276199"/>
    <s v="Insider"/>
    <s v="Weak Passwords"/>
    <s v="Antivirus"/>
    <n v="28"/>
  </r>
  <r>
    <s v="UK"/>
    <x v="1"/>
    <x v="7"/>
    <x v="1"/>
    <s v="IT"/>
    <x v="2"/>
    <n v="75.489999999999995"/>
    <n v="534962"/>
    <s v="Unknown"/>
    <s v="Weak Passwords"/>
    <s v="Encryption"/>
    <n v="59"/>
  </r>
  <r>
    <s v="UK"/>
    <x v="1"/>
    <x v="6"/>
    <x v="0"/>
    <s v="Telecommunications"/>
    <x v="3"/>
    <n v="62.8"/>
    <n v="758516"/>
    <s v="Hacker Group"/>
    <s v="Zero-day"/>
    <s v="VPN"/>
    <n v="16"/>
  </r>
  <r>
    <s v="Australia"/>
    <x v="2"/>
    <x v="3"/>
    <x v="0"/>
    <s v="Education"/>
    <x v="0"/>
    <n v="82.18"/>
    <n v="943662"/>
    <s v="Unknown"/>
    <s v="Weak Passwords"/>
    <s v="Antivirus"/>
    <n v="47"/>
  </r>
  <r>
    <s v="Germany"/>
    <x v="1"/>
    <x v="0"/>
    <x v="1"/>
    <s v="Government"/>
    <x v="4"/>
    <n v="99.3"/>
    <n v="257068"/>
    <s v="Hacker Group"/>
    <s v="Social Engineering"/>
    <s v="AI-based Detection"/>
    <n v="17"/>
  </r>
  <r>
    <s v="USA"/>
    <x v="5"/>
    <x v="7"/>
    <x v="3"/>
    <s v="Education"/>
    <x v="0"/>
    <n v="66.040000000000006"/>
    <n v="75167"/>
    <s v="Insider"/>
    <s v="Unpatched Software"/>
    <s v="VPN"/>
    <n v="13"/>
  </r>
  <r>
    <s v="Germany"/>
    <x v="1"/>
    <x v="1"/>
    <x v="4"/>
    <s v="Retail"/>
    <x v="1"/>
    <n v="88.18"/>
    <n v="3200"/>
    <s v="Insider"/>
    <s v="Weak Passwords"/>
    <s v="AI-based Detection"/>
    <n v="43"/>
  </r>
  <r>
    <s v="Japan"/>
    <x v="0"/>
    <x v="3"/>
    <x v="1"/>
    <s v="IT"/>
    <x v="2"/>
    <n v="60.82"/>
    <n v="917016"/>
    <s v="Unknown"/>
    <s v="Weak Passwords"/>
    <s v="VPN"/>
    <n v="39"/>
  </r>
  <r>
    <s v="UK"/>
    <x v="1"/>
    <x v="9"/>
    <x v="4"/>
    <s v="Banking"/>
    <x v="5"/>
    <n v="40.31"/>
    <n v="760892"/>
    <s v="Hacker Group"/>
    <s v="Zero-day"/>
    <s v="VPN"/>
    <n v="22"/>
  </r>
  <r>
    <s v="UK"/>
    <x v="1"/>
    <x v="8"/>
    <x v="4"/>
    <s v="Telecommunications"/>
    <x v="3"/>
    <n v="1.47"/>
    <n v="204624"/>
    <s v="Unknown"/>
    <s v="Unpatched Software"/>
    <s v="VPN"/>
    <n v="33"/>
  </r>
  <r>
    <s v="India"/>
    <x v="0"/>
    <x v="9"/>
    <x v="3"/>
    <s v="Healthcare"/>
    <x v="6"/>
    <n v="16.649999999999999"/>
    <n v="324899"/>
    <s v="Insider"/>
    <s v="Unpatched Software"/>
    <s v="Firewall"/>
    <n v="57"/>
  </r>
  <r>
    <s v="Australia"/>
    <x v="2"/>
    <x v="5"/>
    <x v="1"/>
    <s v="Government"/>
    <x v="4"/>
    <n v="96.44"/>
    <n v="472878"/>
    <s v="Unknown"/>
    <s v="Social Engineering"/>
    <s v="Firewall"/>
    <n v="37"/>
  </r>
  <r>
    <s v="France"/>
    <x v="1"/>
    <x v="6"/>
    <x v="5"/>
    <s v="Retail"/>
    <x v="1"/>
    <n v="13.77"/>
    <n v="804221"/>
    <s v="Nation-state"/>
    <s v="Zero-day"/>
    <s v="Firewall"/>
    <n v="68"/>
  </r>
  <r>
    <s v="Russia"/>
    <x v="3"/>
    <x v="5"/>
    <x v="1"/>
    <s v="Banking"/>
    <x v="5"/>
    <n v="54.09"/>
    <n v="514319"/>
    <s v="Hacker Group"/>
    <s v="Zero-day"/>
    <s v="Firewall"/>
    <n v="37"/>
  </r>
  <r>
    <s v="USA"/>
    <x v="5"/>
    <x v="4"/>
    <x v="2"/>
    <s v="Education"/>
    <x v="0"/>
    <n v="2.17"/>
    <n v="180599"/>
    <s v="Insider"/>
    <s v="Social Engineering"/>
    <s v="Antivirus"/>
    <n v="4"/>
  </r>
  <r>
    <s v="China"/>
    <x v="0"/>
    <x v="1"/>
    <x v="4"/>
    <s v="Retail"/>
    <x v="1"/>
    <n v="61.83"/>
    <n v="129677"/>
    <s v="Hacker Group"/>
    <s v="Unpatched Software"/>
    <s v="Firewall"/>
    <n v="60"/>
  </r>
  <r>
    <s v="USA"/>
    <x v="5"/>
    <x v="4"/>
    <x v="1"/>
    <s v="Telecommunications"/>
    <x v="3"/>
    <n v="99.88"/>
    <n v="999508"/>
    <s v="Unknown"/>
    <s v="Unpatched Software"/>
    <s v="VPN"/>
    <n v="23"/>
  </r>
  <r>
    <s v="Australia"/>
    <x v="2"/>
    <x v="0"/>
    <x v="4"/>
    <s v="Healthcare"/>
    <x v="6"/>
    <n v="3.92"/>
    <n v="915247"/>
    <s v="Nation-state"/>
    <s v="Zero-day"/>
    <s v="Encryption"/>
    <n v="52"/>
  </r>
  <r>
    <s v="Japan"/>
    <x v="0"/>
    <x v="7"/>
    <x v="2"/>
    <s v="Education"/>
    <x v="0"/>
    <n v="50.99"/>
    <n v="685261"/>
    <s v="Nation-state"/>
    <s v="Unpatched Software"/>
    <s v="AI-based Detection"/>
    <n v="36"/>
  </r>
  <r>
    <s v="UK"/>
    <x v="1"/>
    <x v="5"/>
    <x v="3"/>
    <s v="Government"/>
    <x v="4"/>
    <n v="34.799999999999997"/>
    <n v="48515"/>
    <s v="Hacker Group"/>
    <s v="Social Engineering"/>
    <s v="Encryption"/>
    <n v="50"/>
  </r>
  <r>
    <s v="China"/>
    <x v="0"/>
    <x v="1"/>
    <x v="2"/>
    <s v="Government"/>
    <x v="4"/>
    <n v="49.37"/>
    <n v="613786"/>
    <s v="Nation-state"/>
    <s v="Unpatched Software"/>
    <s v="Antivirus"/>
    <n v="24"/>
  </r>
  <r>
    <s v="Australia"/>
    <x v="2"/>
    <x v="4"/>
    <x v="3"/>
    <s v="Education"/>
    <x v="0"/>
    <n v="61.23"/>
    <n v="228033"/>
    <s v="Nation-state"/>
    <s v="Unpatched Software"/>
    <s v="Encryption"/>
    <n v="43"/>
  </r>
  <r>
    <s v="India"/>
    <x v="0"/>
    <x v="0"/>
    <x v="4"/>
    <s v="Education"/>
    <x v="0"/>
    <n v="95.54"/>
    <n v="862718"/>
    <s v="Hacker Group"/>
    <s v="Weak Passwords"/>
    <s v="Antivirus"/>
    <n v="44"/>
  </r>
  <r>
    <s v="Russia"/>
    <x v="3"/>
    <x v="1"/>
    <x v="1"/>
    <s v="Healthcare"/>
    <x v="6"/>
    <n v="16.77"/>
    <n v="924837"/>
    <s v="Hacker Group"/>
    <s v="Unpatched Software"/>
    <s v="Firewall"/>
    <n v="62"/>
  </r>
  <r>
    <s v="Japan"/>
    <x v="0"/>
    <x v="3"/>
    <x v="4"/>
    <s v="Government"/>
    <x v="4"/>
    <n v="20.36"/>
    <n v="876850"/>
    <s v="Insider"/>
    <s v="Weak Passwords"/>
    <s v="AI-based Detection"/>
    <n v="8"/>
  </r>
  <r>
    <s v="Germany"/>
    <x v="1"/>
    <x v="1"/>
    <x v="0"/>
    <s v="Banking"/>
    <x v="5"/>
    <n v="10.56"/>
    <n v="556014"/>
    <s v="Nation-state"/>
    <s v="Unpatched Software"/>
    <s v="Encryption"/>
    <n v="11"/>
  </r>
  <r>
    <s v="Brazil"/>
    <x v="4"/>
    <x v="8"/>
    <x v="0"/>
    <s v="Government"/>
    <x v="4"/>
    <n v="42.82"/>
    <n v="974362"/>
    <s v="Insider"/>
    <s v="Unpatched Software"/>
    <s v="Encryption"/>
    <n v="70"/>
  </r>
  <r>
    <s v="India"/>
    <x v="0"/>
    <x v="1"/>
    <x v="2"/>
    <s v="IT"/>
    <x v="2"/>
    <n v="68.680000000000007"/>
    <n v="725608"/>
    <s v="Insider"/>
    <s v="Zero-day"/>
    <s v="AI-based Detection"/>
    <n v="15"/>
  </r>
  <r>
    <s v="Russia"/>
    <x v="3"/>
    <x v="0"/>
    <x v="2"/>
    <s v="Education"/>
    <x v="0"/>
    <n v="6.79"/>
    <n v="386691"/>
    <s v="Nation-state"/>
    <s v="Weak Passwords"/>
    <s v="AI-based Detection"/>
    <n v="20"/>
  </r>
  <r>
    <s v="India"/>
    <x v="0"/>
    <x v="1"/>
    <x v="4"/>
    <s v="Government"/>
    <x v="4"/>
    <n v="40.98"/>
    <n v="402855"/>
    <s v="Insider"/>
    <s v="Social Engineering"/>
    <s v="AI-based Detection"/>
    <n v="26"/>
  </r>
  <r>
    <s v="Japan"/>
    <x v="0"/>
    <x v="3"/>
    <x v="0"/>
    <s v="Healthcare"/>
    <x v="6"/>
    <n v="25.66"/>
    <n v="518357"/>
    <s v="Insider"/>
    <s v="Weak Passwords"/>
    <s v="Firewall"/>
    <n v="42"/>
  </r>
  <r>
    <s v="USA"/>
    <x v="5"/>
    <x v="3"/>
    <x v="0"/>
    <s v="Banking"/>
    <x v="5"/>
    <n v="29.35"/>
    <n v="724633"/>
    <s v="Hacker Group"/>
    <s v="Weak Passwords"/>
    <s v="Encryption"/>
    <n v="26"/>
  </r>
  <r>
    <s v="Germany"/>
    <x v="1"/>
    <x v="7"/>
    <x v="1"/>
    <s v="IT"/>
    <x v="2"/>
    <n v="6.74"/>
    <n v="742272"/>
    <s v="Nation-state"/>
    <s v="Zero-day"/>
    <s v="Antivirus"/>
    <n v="64"/>
  </r>
  <r>
    <s v="Brazil"/>
    <x v="4"/>
    <x v="2"/>
    <x v="5"/>
    <s v="IT"/>
    <x v="2"/>
    <n v="83.09"/>
    <n v="650093"/>
    <s v="Unknown"/>
    <s v="Social Engineering"/>
    <s v="Antivirus"/>
    <n v="58"/>
  </r>
  <r>
    <s v="Japan"/>
    <x v="0"/>
    <x v="8"/>
    <x v="0"/>
    <s v="Banking"/>
    <x v="5"/>
    <n v="94.32"/>
    <n v="755165"/>
    <s v="Hacker Group"/>
    <s v="Social Engineering"/>
    <s v="Antivirus"/>
    <n v="28"/>
  </r>
  <r>
    <s v="UK"/>
    <x v="1"/>
    <x v="8"/>
    <x v="3"/>
    <s v="IT"/>
    <x v="2"/>
    <n v="67.12"/>
    <n v="581923"/>
    <s v="Hacker Group"/>
    <s v="Social Engineering"/>
    <s v="VPN"/>
    <n v="63"/>
  </r>
  <r>
    <s v="Australia"/>
    <x v="2"/>
    <x v="2"/>
    <x v="2"/>
    <s v="Retail"/>
    <x v="1"/>
    <n v="76.83"/>
    <n v="637189"/>
    <s v="Hacker Group"/>
    <s v="Unpatched Software"/>
    <s v="Antivirus"/>
    <n v="56"/>
  </r>
  <r>
    <s v="USA"/>
    <x v="5"/>
    <x v="1"/>
    <x v="3"/>
    <s v="Retail"/>
    <x v="1"/>
    <n v="70.37"/>
    <n v="513625"/>
    <s v="Nation-state"/>
    <s v="Weak Passwords"/>
    <s v="VPN"/>
    <n v="37"/>
  </r>
  <r>
    <s v="Germany"/>
    <x v="1"/>
    <x v="2"/>
    <x v="0"/>
    <s v="Government"/>
    <x v="4"/>
    <n v="22.46"/>
    <n v="499142"/>
    <s v="Nation-state"/>
    <s v="Unpatched Software"/>
    <s v="VPN"/>
    <n v="70"/>
  </r>
  <r>
    <s v="USA"/>
    <x v="5"/>
    <x v="2"/>
    <x v="0"/>
    <s v="Healthcare"/>
    <x v="6"/>
    <n v="17.64"/>
    <n v="8334"/>
    <s v="Unknown"/>
    <s v="Zero-day"/>
    <s v="Firewall"/>
    <n v="13"/>
  </r>
  <r>
    <s v="USA"/>
    <x v="5"/>
    <x v="9"/>
    <x v="0"/>
    <s v="Government"/>
    <x v="4"/>
    <n v="37.299999999999997"/>
    <n v="617277"/>
    <s v="Insider"/>
    <s v="Social Engineering"/>
    <s v="Antivirus"/>
    <n v="4"/>
  </r>
  <r>
    <s v="USA"/>
    <x v="5"/>
    <x v="3"/>
    <x v="2"/>
    <s v="Education"/>
    <x v="0"/>
    <n v="2.17"/>
    <n v="614662"/>
    <s v="Unknown"/>
    <s v="Weak Passwords"/>
    <s v="VPN"/>
    <n v="37"/>
  </r>
  <r>
    <s v="China"/>
    <x v="0"/>
    <x v="2"/>
    <x v="3"/>
    <s v="Banking"/>
    <x v="5"/>
    <n v="99.99"/>
    <n v="755185"/>
    <s v="Unknown"/>
    <s v="Weak Passwords"/>
    <s v="Encryption"/>
    <n v="20"/>
  </r>
  <r>
    <s v="Russia"/>
    <x v="3"/>
    <x v="3"/>
    <x v="3"/>
    <s v="IT"/>
    <x v="2"/>
    <n v="37.840000000000003"/>
    <n v="839882"/>
    <s v="Nation-state"/>
    <s v="Social Engineering"/>
    <s v="AI-based Detection"/>
    <n v="7"/>
  </r>
  <r>
    <s v="Russia"/>
    <x v="3"/>
    <x v="8"/>
    <x v="1"/>
    <s v="Education"/>
    <x v="0"/>
    <n v="86.8"/>
    <n v="852965"/>
    <s v="Nation-state"/>
    <s v="Weak Passwords"/>
    <s v="Antivirus"/>
    <n v="39"/>
  </r>
  <r>
    <s v="Brazil"/>
    <x v="4"/>
    <x v="8"/>
    <x v="2"/>
    <s v="Banking"/>
    <x v="5"/>
    <n v="3.69"/>
    <n v="566386"/>
    <s v="Insider"/>
    <s v="Unpatched Software"/>
    <s v="Encryption"/>
    <n v="45"/>
  </r>
  <r>
    <s v="Japan"/>
    <x v="0"/>
    <x v="1"/>
    <x v="0"/>
    <s v="IT"/>
    <x v="2"/>
    <n v="73.849999999999994"/>
    <n v="402903"/>
    <s v="Insider"/>
    <s v="Zero-day"/>
    <s v="Encryption"/>
    <n v="55"/>
  </r>
  <r>
    <s v="UK"/>
    <x v="1"/>
    <x v="3"/>
    <x v="3"/>
    <s v="Retail"/>
    <x v="1"/>
    <n v="0.5"/>
    <n v="261266"/>
    <s v="Hacker Group"/>
    <s v="Weak Passwords"/>
    <s v="Firewall"/>
    <n v="63"/>
  </r>
  <r>
    <s v="France"/>
    <x v="1"/>
    <x v="7"/>
    <x v="5"/>
    <s v="IT"/>
    <x v="2"/>
    <n v="91.94"/>
    <n v="899215"/>
    <s v="Hacker Group"/>
    <s v="Weak Passwords"/>
    <s v="Antivirus"/>
    <n v="59"/>
  </r>
  <r>
    <s v="China"/>
    <x v="0"/>
    <x v="5"/>
    <x v="2"/>
    <s v="Education"/>
    <x v="0"/>
    <n v="35.369999999999997"/>
    <n v="455900"/>
    <s v="Hacker Group"/>
    <s v="Zero-day"/>
    <s v="Antivirus"/>
    <n v="11"/>
  </r>
  <r>
    <s v="Japan"/>
    <x v="0"/>
    <x v="5"/>
    <x v="4"/>
    <s v="Government"/>
    <x v="4"/>
    <n v="69.61"/>
    <n v="391049"/>
    <s v="Unknown"/>
    <s v="Weak Passwords"/>
    <s v="Antivirus"/>
    <n v="35"/>
  </r>
  <r>
    <s v="France"/>
    <x v="1"/>
    <x v="9"/>
    <x v="1"/>
    <s v="Government"/>
    <x v="4"/>
    <n v="81.53"/>
    <n v="694660"/>
    <s v="Unknown"/>
    <s v="Weak Passwords"/>
    <s v="Encryption"/>
    <n v="29"/>
  </r>
  <r>
    <s v="Germany"/>
    <x v="1"/>
    <x v="9"/>
    <x v="3"/>
    <s v="IT"/>
    <x v="2"/>
    <n v="63.96"/>
    <n v="650469"/>
    <s v="Unknown"/>
    <s v="Unpatched Software"/>
    <s v="Antivirus"/>
    <n v="58"/>
  </r>
  <r>
    <s v="USA"/>
    <x v="5"/>
    <x v="9"/>
    <x v="4"/>
    <s v="IT"/>
    <x v="2"/>
    <n v="68.17"/>
    <n v="247149"/>
    <s v="Nation-state"/>
    <s v="Unpatched Software"/>
    <s v="Antivirus"/>
    <n v="47"/>
  </r>
  <r>
    <s v="Japan"/>
    <x v="0"/>
    <x v="0"/>
    <x v="3"/>
    <s v="Education"/>
    <x v="0"/>
    <n v="15.54"/>
    <n v="645578"/>
    <s v="Insider"/>
    <s v="Weak Passwords"/>
    <s v="AI-based Detection"/>
    <n v="56"/>
  </r>
  <r>
    <s v="Germany"/>
    <x v="1"/>
    <x v="0"/>
    <x v="4"/>
    <s v="Government"/>
    <x v="4"/>
    <n v="67.05"/>
    <n v="848517"/>
    <s v="Unknown"/>
    <s v="Unpatched Software"/>
    <s v="Antivirus"/>
    <n v="16"/>
  </r>
  <r>
    <s v="France"/>
    <x v="1"/>
    <x v="0"/>
    <x v="5"/>
    <s v="Healthcare"/>
    <x v="6"/>
    <n v="25.19"/>
    <n v="897755"/>
    <s v="Hacker Group"/>
    <s v="Social Engineering"/>
    <s v="Antivirus"/>
    <n v="61"/>
  </r>
  <r>
    <s v="USA"/>
    <x v="5"/>
    <x v="5"/>
    <x v="1"/>
    <s v="Government"/>
    <x v="4"/>
    <n v="93.34"/>
    <n v="999635"/>
    <s v="Nation-state"/>
    <s v="Weak Passwords"/>
    <s v="Firewall"/>
    <n v="24"/>
  </r>
  <r>
    <s v="Brazil"/>
    <x v="4"/>
    <x v="1"/>
    <x v="0"/>
    <s v="Government"/>
    <x v="4"/>
    <n v="87.27"/>
    <n v="767721"/>
    <s v="Unknown"/>
    <s v="Weak Passwords"/>
    <s v="Encryption"/>
    <n v="9"/>
  </r>
  <r>
    <s v="India"/>
    <x v="0"/>
    <x v="0"/>
    <x v="0"/>
    <s v="IT"/>
    <x v="2"/>
    <n v="33.15"/>
    <n v="629687"/>
    <s v="Unknown"/>
    <s v="Social Engineering"/>
    <s v="Firewall"/>
    <n v="53"/>
  </r>
  <r>
    <s v="India"/>
    <x v="0"/>
    <x v="8"/>
    <x v="0"/>
    <s v="Retail"/>
    <x v="1"/>
    <n v="38.5"/>
    <n v="517843"/>
    <s v="Unknown"/>
    <s v="Unpatched Software"/>
    <s v="VPN"/>
    <n v="69"/>
  </r>
  <r>
    <s v="Russia"/>
    <x v="3"/>
    <x v="7"/>
    <x v="3"/>
    <s v="Healthcare"/>
    <x v="6"/>
    <n v="20.92"/>
    <n v="807631"/>
    <s v="Nation-state"/>
    <s v="Weak Passwords"/>
    <s v="Firewall"/>
    <n v="56"/>
  </r>
  <r>
    <s v="France"/>
    <x v="1"/>
    <x v="2"/>
    <x v="0"/>
    <s v="Retail"/>
    <x v="1"/>
    <n v="98.95"/>
    <n v="354954"/>
    <s v="Nation-state"/>
    <s v="Social Engineering"/>
    <s v="AI-based Detection"/>
    <n v="14"/>
  </r>
  <r>
    <s v="Japan"/>
    <x v="0"/>
    <x v="1"/>
    <x v="4"/>
    <s v="Healthcare"/>
    <x v="6"/>
    <n v="54.26"/>
    <n v="839368"/>
    <s v="Insider"/>
    <s v="Unpatched Software"/>
    <s v="Antivirus"/>
    <n v="40"/>
  </r>
  <r>
    <s v="Australia"/>
    <x v="2"/>
    <x v="3"/>
    <x v="3"/>
    <s v="Healthcare"/>
    <x v="6"/>
    <n v="10.77"/>
    <n v="910081"/>
    <s v="Nation-state"/>
    <s v="Zero-day"/>
    <s v="VPN"/>
    <n v="28"/>
  </r>
  <r>
    <s v="USA"/>
    <x v="5"/>
    <x v="2"/>
    <x v="0"/>
    <s v="IT"/>
    <x v="2"/>
    <n v="87.42"/>
    <n v="979700"/>
    <s v="Hacker Group"/>
    <s v="Weak Passwords"/>
    <s v="Firewall"/>
    <n v="49"/>
  </r>
  <r>
    <s v="China"/>
    <x v="0"/>
    <x v="0"/>
    <x v="2"/>
    <s v="Telecommunications"/>
    <x v="3"/>
    <n v="58.78"/>
    <n v="586131"/>
    <s v="Nation-state"/>
    <s v="Unpatched Software"/>
    <s v="Antivirus"/>
    <n v="68"/>
  </r>
  <r>
    <s v="Australia"/>
    <x v="2"/>
    <x v="1"/>
    <x v="0"/>
    <s v="Education"/>
    <x v="0"/>
    <n v="82.47"/>
    <n v="317988"/>
    <s v="Nation-state"/>
    <s v="Zero-day"/>
    <s v="Encryption"/>
    <n v="2"/>
  </r>
  <r>
    <s v="India"/>
    <x v="0"/>
    <x v="3"/>
    <x v="1"/>
    <s v="Government"/>
    <x v="4"/>
    <n v="43.11"/>
    <n v="11241"/>
    <s v="Hacker Group"/>
    <s v="Weak Passwords"/>
    <s v="VPN"/>
    <n v="4"/>
  </r>
  <r>
    <s v="Brazil"/>
    <x v="4"/>
    <x v="4"/>
    <x v="0"/>
    <s v="Education"/>
    <x v="0"/>
    <n v="97.98"/>
    <n v="381599"/>
    <s v="Unknown"/>
    <s v="Weak Passwords"/>
    <s v="Encryption"/>
    <n v="66"/>
  </r>
  <r>
    <s v="USA"/>
    <x v="5"/>
    <x v="4"/>
    <x v="4"/>
    <s v="Education"/>
    <x v="0"/>
    <n v="16.5"/>
    <n v="347293"/>
    <s v="Nation-state"/>
    <s v="Unpatched Software"/>
    <s v="Firewall"/>
    <n v="65"/>
  </r>
  <r>
    <s v="UK"/>
    <x v="1"/>
    <x v="5"/>
    <x v="1"/>
    <s v="IT"/>
    <x v="2"/>
    <n v="86.23"/>
    <n v="82321"/>
    <s v="Unknown"/>
    <s v="Zero-day"/>
    <s v="Firewall"/>
    <n v="47"/>
  </r>
  <r>
    <s v="Germany"/>
    <x v="1"/>
    <x v="5"/>
    <x v="4"/>
    <s v="Retail"/>
    <x v="1"/>
    <n v="49.76"/>
    <n v="460558"/>
    <s v="Nation-state"/>
    <s v="Zero-day"/>
    <s v="VPN"/>
    <n v="61"/>
  </r>
  <r>
    <s v="Germany"/>
    <x v="1"/>
    <x v="6"/>
    <x v="2"/>
    <s v="Telecommunications"/>
    <x v="3"/>
    <n v="62.83"/>
    <n v="828280"/>
    <s v="Hacker Group"/>
    <s v="Social Engineering"/>
    <s v="VPN"/>
    <n v="62"/>
  </r>
  <r>
    <s v="India"/>
    <x v="0"/>
    <x v="9"/>
    <x v="5"/>
    <s v="Education"/>
    <x v="0"/>
    <n v="20.14"/>
    <n v="287352"/>
    <s v="Unknown"/>
    <s v="Zero-day"/>
    <s v="Firewall"/>
    <n v="69"/>
  </r>
  <r>
    <s v="Australia"/>
    <x v="2"/>
    <x v="9"/>
    <x v="1"/>
    <s v="Government"/>
    <x v="4"/>
    <n v="25.9"/>
    <n v="946651"/>
    <s v="Insider"/>
    <s v="Unpatched Software"/>
    <s v="VPN"/>
    <n v="67"/>
  </r>
  <r>
    <s v="Japan"/>
    <x v="0"/>
    <x v="1"/>
    <x v="0"/>
    <s v="Education"/>
    <x v="0"/>
    <n v="88.43"/>
    <n v="954423"/>
    <s v="Unknown"/>
    <s v="Unpatched Software"/>
    <s v="Firewall"/>
    <n v="6"/>
  </r>
  <r>
    <s v="Australia"/>
    <x v="2"/>
    <x v="6"/>
    <x v="1"/>
    <s v="Banking"/>
    <x v="5"/>
    <n v="32.56"/>
    <n v="979382"/>
    <s v="Nation-state"/>
    <s v="Social Engineering"/>
    <s v="Antivirus"/>
    <n v="43"/>
  </r>
  <r>
    <s v="Brazil"/>
    <x v="4"/>
    <x v="1"/>
    <x v="3"/>
    <s v="Government"/>
    <x v="4"/>
    <n v="58.67"/>
    <n v="12372"/>
    <s v="Nation-state"/>
    <s v="Social Engineering"/>
    <s v="Encryption"/>
    <n v="29"/>
  </r>
  <r>
    <s v="Japan"/>
    <x v="0"/>
    <x v="1"/>
    <x v="0"/>
    <s v="IT"/>
    <x v="2"/>
    <n v="6.49"/>
    <n v="195044"/>
    <s v="Unknown"/>
    <s v="Unpatched Software"/>
    <s v="AI-based Detection"/>
    <n v="20"/>
  </r>
  <r>
    <s v="Japan"/>
    <x v="0"/>
    <x v="0"/>
    <x v="1"/>
    <s v="Telecommunications"/>
    <x v="3"/>
    <n v="34.93"/>
    <n v="721984"/>
    <s v="Nation-state"/>
    <s v="Weak Passwords"/>
    <s v="VPN"/>
    <n v="44"/>
  </r>
  <r>
    <s v="UK"/>
    <x v="1"/>
    <x v="6"/>
    <x v="3"/>
    <s v="Education"/>
    <x v="0"/>
    <n v="71.55"/>
    <n v="654253"/>
    <s v="Insider"/>
    <s v="Weak Passwords"/>
    <s v="VPN"/>
    <n v="35"/>
  </r>
  <r>
    <s v="Brazil"/>
    <x v="4"/>
    <x v="7"/>
    <x v="5"/>
    <s v="Healthcare"/>
    <x v="6"/>
    <n v="23.01"/>
    <n v="686119"/>
    <s v="Insider"/>
    <s v="Weak Passwords"/>
    <s v="VPN"/>
    <n v="25"/>
  </r>
  <r>
    <s v="Australia"/>
    <x v="2"/>
    <x v="1"/>
    <x v="2"/>
    <s v="Healthcare"/>
    <x v="6"/>
    <n v="93.91"/>
    <n v="776634"/>
    <s v="Unknown"/>
    <s v="Weak Passwords"/>
    <s v="Encryption"/>
    <n v="33"/>
  </r>
  <r>
    <s v="India"/>
    <x v="0"/>
    <x v="9"/>
    <x v="1"/>
    <s v="IT"/>
    <x v="2"/>
    <n v="41.09"/>
    <n v="698224"/>
    <s v="Insider"/>
    <s v="Unpatched Software"/>
    <s v="VPN"/>
    <n v="21"/>
  </r>
  <r>
    <s v="Germany"/>
    <x v="1"/>
    <x v="5"/>
    <x v="5"/>
    <s v="Government"/>
    <x v="4"/>
    <n v="86.77"/>
    <n v="88821"/>
    <s v="Unknown"/>
    <s v="Zero-day"/>
    <s v="Antivirus"/>
    <n v="39"/>
  </r>
  <r>
    <s v="Russia"/>
    <x v="3"/>
    <x v="6"/>
    <x v="2"/>
    <s v="Banking"/>
    <x v="5"/>
    <n v="53.95"/>
    <n v="846546"/>
    <s v="Unknown"/>
    <s v="Unpatched Software"/>
    <s v="VPN"/>
    <n v="51"/>
  </r>
  <r>
    <s v="Brazil"/>
    <x v="4"/>
    <x v="4"/>
    <x v="2"/>
    <s v="Retail"/>
    <x v="1"/>
    <n v="14.04"/>
    <n v="117819"/>
    <s v="Nation-state"/>
    <s v="Zero-day"/>
    <s v="Antivirus"/>
    <n v="15"/>
  </r>
  <r>
    <s v="Russia"/>
    <x v="3"/>
    <x v="8"/>
    <x v="2"/>
    <s v="IT"/>
    <x v="2"/>
    <n v="70.97"/>
    <n v="465446"/>
    <s v="Unknown"/>
    <s v="Unpatched Software"/>
    <s v="Encryption"/>
    <n v="51"/>
  </r>
  <r>
    <s v="Brazil"/>
    <x v="4"/>
    <x v="7"/>
    <x v="5"/>
    <s v="Healthcare"/>
    <x v="6"/>
    <n v="75.72"/>
    <n v="184554"/>
    <s v="Unknown"/>
    <s v="Zero-day"/>
    <s v="AI-based Detection"/>
    <n v="39"/>
  </r>
  <r>
    <s v="USA"/>
    <x v="5"/>
    <x v="6"/>
    <x v="0"/>
    <s v="IT"/>
    <x v="2"/>
    <n v="48.71"/>
    <n v="520480"/>
    <s v="Insider"/>
    <s v="Weak Passwords"/>
    <s v="VPN"/>
    <n v="66"/>
  </r>
  <r>
    <s v="Brazil"/>
    <x v="4"/>
    <x v="9"/>
    <x v="5"/>
    <s v="Government"/>
    <x v="4"/>
    <n v="50.61"/>
    <n v="294668"/>
    <s v="Nation-state"/>
    <s v="Social Engineering"/>
    <s v="Encryption"/>
    <n v="17"/>
  </r>
  <r>
    <s v="USA"/>
    <x v="5"/>
    <x v="1"/>
    <x v="2"/>
    <s v="Healthcare"/>
    <x v="6"/>
    <n v="54.54"/>
    <n v="892665"/>
    <s v="Insider"/>
    <s v="Unpatched Software"/>
    <s v="VPN"/>
    <n v="31"/>
  </r>
  <r>
    <s v="USA"/>
    <x v="5"/>
    <x v="3"/>
    <x v="1"/>
    <s v="Healthcare"/>
    <x v="6"/>
    <n v="87.42"/>
    <n v="80926"/>
    <s v="Hacker Group"/>
    <s v="Unpatched Software"/>
    <s v="Antivirus"/>
    <n v="19"/>
  </r>
  <r>
    <s v="UK"/>
    <x v="1"/>
    <x v="4"/>
    <x v="1"/>
    <s v="Education"/>
    <x v="0"/>
    <n v="80.77"/>
    <n v="884536"/>
    <s v="Insider"/>
    <s v="Zero-day"/>
    <s v="Encryption"/>
    <n v="34"/>
  </r>
  <r>
    <s v="Brazil"/>
    <x v="4"/>
    <x v="7"/>
    <x v="4"/>
    <s v="Healthcare"/>
    <x v="6"/>
    <n v="3.73"/>
    <n v="445422"/>
    <s v="Unknown"/>
    <s v="Unpatched Software"/>
    <s v="AI-based Detection"/>
    <n v="70"/>
  </r>
  <r>
    <s v="Russia"/>
    <x v="3"/>
    <x v="9"/>
    <x v="1"/>
    <s v="Government"/>
    <x v="4"/>
    <n v="52.28"/>
    <n v="376628"/>
    <s v="Unknown"/>
    <s v="Zero-day"/>
    <s v="Firewall"/>
    <n v="30"/>
  </r>
  <r>
    <s v="Brazil"/>
    <x v="4"/>
    <x v="4"/>
    <x v="2"/>
    <s v="Banking"/>
    <x v="5"/>
    <n v="70.89"/>
    <n v="378949"/>
    <s v="Unknown"/>
    <s v="Weak Passwords"/>
    <s v="AI-based Detection"/>
    <n v="67"/>
  </r>
  <r>
    <s v="Japan"/>
    <x v="0"/>
    <x v="5"/>
    <x v="0"/>
    <s v="IT"/>
    <x v="2"/>
    <n v="35.270000000000003"/>
    <n v="26036"/>
    <s v="Hacker Group"/>
    <s v="Weak Passwords"/>
    <s v="VPN"/>
    <n v="71"/>
  </r>
  <r>
    <s v="USA"/>
    <x v="5"/>
    <x v="9"/>
    <x v="3"/>
    <s v="Government"/>
    <x v="4"/>
    <n v="40.98"/>
    <n v="191369"/>
    <s v="Insider"/>
    <s v="Unpatched Software"/>
    <s v="Firewall"/>
    <n v="65"/>
  </r>
  <r>
    <s v="India"/>
    <x v="0"/>
    <x v="1"/>
    <x v="0"/>
    <s v="IT"/>
    <x v="2"/>
    <n v="93.62"/>
    <n v="899005"/>
    <s v="Insider"/>
    <s v="Weak Passwords"/>
    <s v="AI-based Detection"/>
    <n v="61"/>
  </r>
  <r>
    <s v="France"/>
    <x v="1"/>
    <x v="8"/>
    <x v="2"/>
    <s v="Education"/>
    <x v="0"/>
    <n v="20.57"/>
    <n v="119348"/>
    <s v="Nation-state"/>
    <s v="Unpatched Software"/>
    <s v="Firewall"/>
    <n v="48"/>
  </r>
  <r>
    <s v="Japan"/>
    <x v="0"/>
    <x v="1"/>
    <x v="2"/>
    <s v="Telecommunications"/>
    <x v="3"/>
    <n v="21.8"/>
    <n v="610106"/>
    <s v="Unknown"/>
    <s v="Social Engineering"/>
    <s v="Encryption"/>
    <n v="39"/>
  </r>
  <r>
    <s v="USA"/>
    <x v="5"/>
    <x v="7"/>
    <x v="4"/>
    <s v="Education"/>
    <x v="0"/>
    <n v="28.19"/>
    <n v="239853"/>
    <s v="Insider"/>
    <s v="Unpatched Software"/>
    <s v="Encryption"/>
    <n v="64"/>
  </r>
  <r>
    <s v="Germany"/>
    <x v="1"/>
    <x v="7"/>
    <x v="1"/>
    <s v="Telecommunications"/>
    <x v="3"/>
    <n v="99.83"/>
    <n v="419344"/>
    <s v="Hacker Group"/>
    <s v="Zero-day"/>
    <s v="Firewall"/>
    <n v="59"/>
  </r>
  <r>
    <s v="Germany"/>
    <x v="1"/>
    <x v="5"/>
    <x v="4"/>
    <s v="Healthcare"/>
    <x v="6"/>
    <n v="45.85"/>
    <n v="428415"/>
    <s v="Hacker Group"/>
    <s v="Zero-day"/>
    <s v="Antivirus"/>
    <n v="69"/>
  </r>
  <r>
    <s v="France"/>
    <x v="1"/>
    <x v="8"/>
    <x v="5"/>
    <s v="Banking"/>
    <x v="5"/>
    <n v="47.14"/>
    <n v="169113"/>
    <s v="Insider"/>
    <s v="Weak Passwords"/>
    <s v="VPN"/>
    <n v="55"/>
  </r>
  <r>
    <s v="Russia"/>
    <x v="3"/>
    <x v="7"/>
    <x v="0"/>
    <s v="Government"/>
    <x v="4"/>
    <n v="24.06"/>
    <n v="867302"/>
    <s v="Unknown"/>
    <s v="Social Engineering"/>
    <s v="Firewall"/>
    <n v="55"/>
  </r>
  <r>
    <s v="France"/>
    <x v="1"/>
    <x v="9"/>
    <x v="3"/>
    <s v="IT"/>
    <x v="2"/>
    <n v="63.87"/>
    <n v="821848"/>
    <s v="Insider"/>
    <s v="Unpatched Software"/>
    <s v="Firewall"/>
    <n v="60"/>
  </r>
  <r>
    <s v="Australia"/>
    <x v="2"/>
    <x v="9"/>
    <x v="5"/>
    <s v="Government"/>
    <x v="4"/>
    <n v="35.96"/>
    <n v="982719"/>
    <s v="Unknown"/>
    <s v="Social Engineering"/>
    <s v="Encryption"/>
    <n v="26"/>
  </r>
  <r>
    <s v="Japan"/>
    <x v="0"/>
    <x v="7"/>
    <x v="3"/>
    <s v="Education"/>
    <x v="0"/>
    <n v="76.22"/>
    <n v="769794"/>
    <s v="Nation-state"/>
    <s v="Zero-day"/>
    <s v="AI-based Detection"/>
    <n v="29"/>
  </r>
  <r>
    <s v="USA"/>
    <x v="5"/>
    <x v="5"/>
    <x v="0"/>
    <s v="IT"/>
    <x v="2"/>
    <n v="29.42"/>
    <n v="957199"/>
    <s v="Hacker Group"/>
    <s v="Social Engineering"/>
    <s v="AI-based Detection"/>
    <n v="49"/>
  </r>
  <r>
    <s v="Russia"/>
    <x v="3"/>
    <x v="9"/>
    <x v="1"/>
    <s v="Education"/>
    <x v="0"/>
    <n v="65.73"/>
    <n v="431174"/>
    <s v="Unknown"/>
    <s v="Weak Passwords"/>
    <s v="Encryption"/>
    <n v="24"/>
  </r>
  <r>
    <s v="UK"/>
    <x v="1"/>
    <x v="7"/>
    <x v="1"/>
    <s v="Education"/>
    <x v="0"/>
    <n v="44.39"/>
    <n v="483598"/>
    <s v="Insider"/>
    <s v="Zero-day"/>
    <s v="Antivirus"/>
    <n v="29"/>
  </r>
  <r>
    <s v="Japan"/>
    <x v="0"/>
    <x v="9"/>
    <x v="5"/>
    <s v="IT"/>
    <x v="2"/>
    <n v="80.489999999999995"/>
    <n v="661385"/>
    <s v="Hacker Group"/>
    <s v="Zero-day"/>
    <s v="Encryption"/>
    <n v="26"/>
  </r>
  <r>
    <s v="UK"/>
    <x v="1"/>
    <x v="3"/>
    <x v="5"/>
    <s v="Education"/>
    <x v="0"/>
    <n v="60.13"/>
    <n v="878362"/>
    <s v="Nation-state"/>
    <s v="Unpatched Software"/>
    <s v="Antivirus"/>
    <n v="57"/>
  </r>
  <r>
    <s v="Australia"/>
    <x v="2"/>
    <x v="9"/>
    <x v="2"/>
    <s v="Healthcare"/>
    <x v="6"/>
    <n v="56.14"/>
    <n v="401178"/>
    <s v="Hacker Group"/>
    <s v="Unpatched Software"/>
    <s v="Encryption"/>
    <n v="43"/>
  </r>
  <r>
    <s v="India"/>
    <x v="0"/>
    <x v="3"/>
    <x v="1"/>
    <s v="Healthcare"/>
    <x v="6"/>
    <n v="11.57"/>
    <n v="144533"/>
    <s v="Unknown"/>
    <s v="Social Engineering"/>
    <s v="Encryption"/>
    <n v="67"/>
  </r>
  <r>
    <s v="USA"/>
    <x v="5"/>
    <x v="1"/>
    <x v="1"/>
    <s v="Government"/>
    <x v="4"/>
    <n v="89.9"/>
    <n v="828963"/>
    <s v="Unknown"/>
    <s v="Zero-day"/>
    <s v="Firewall"/>
    <n v="2"/>
  </r>
  <r>
    <s v="Russia"/>
    <x v="3"/>
    <x v="3"/>
    <x v="2"/>
    <s v="Government"/>
    <x v="4"/>
    <n v="63.82"/>
    <n v="554294"/>
    <s v="Unknown"/>
    <s v="Unpatched Software"/>
    <s v="AI-based Detection"/>
    <n v="42"/>
  </r>
  <r>
    <s v="UK"/>
    <x v="1"/>
    <x v="0"/>
    <x v="2"/>
    <s v="Banking"/>
    <x v="5"/>
    <n v="22.94"/>
    <n v="844953"/>
    <s v="Unknown"/>
    <s v="Weak Passwords"/>
    <s v="Antivirus"/>
    <n v="53"/>
  </r>
  <r>
    <s v="Brazil"/>
    <x v="4"/>
    <x v="9"/>
    <x v="0"/>
    <s v="IT"/>
    <x v="2"/>
    <n v="94.02"/>
    <n v="581813"/>
    <s v="Unknown"/>
    <s v="Social Engineering"/>
    <s v="Encryption"/>
    <n v="20"/>
  </r>
  <r>
    <s v="Japan"/>
    <x v="0"/>
    <x v="1"/>
    <x v="5"/>
    <s v="Banking"/>
    <x v="5"/>
    <n v="9.76"/>
    <n v="122728"/>
    <s v="Unknown"/>
    <s v="Zero-day"/>
    <s v="AI-based Detection"/>
    <n v="7"/>
  </r>
  <r>
    <s v="Japan"/>
    <x v="0"/>
    <x v="9"/>
    <x v="3"/>
    <s v="Education"/>
    <x v="0"/>
    <n v="39.33"/>
    <n v="267631"/>
    <s v="Hacker Group"/>
    <s v="Zero-day"/>
    <s v="AI-based Detection"/>
    <n v="12"/>
  </r>
  <r>
    <s v="France"/>
    <x v="1"/>
    <x v="0"/>
    <x v="4"/>
    <s v="Retail"/>
    <x v="1"/>
    <n v="3.87"/>
    <n v="755230"/>
    <s v="Insider"/>
    <s v="Weak Passwords"/>
    <s v="AI-based Detection"/>
    <n v="31"/>
  </r>
  <r>
    <s v="France"/>
    <x v="1"/>
    <x v="3"/>
    <x v="5"/>
    <s v="Retail"/>
    <x v="1"/>
    <n v="80.37"/>
    <n v="339119"/>
    <s v="Unknown"/>
    <s v="Unpatched Software"/>
    <s v="Encryption"/>
    <n v="29"/>
  </r>
  <r>
    <s v="France"/>
    <x v="1"/>
    <x v="7"/>
    <x v="4"/>
    <s v="Government"/>
    <x v="4"/>
    <n v="14.72"/>
    <n v="540718"/>
    <s v="Insider"/>
    <s v="Zero-day"/>
    <s v="AI-based Detection"/>
    <n v="6"/>
  </r>
  <r>
    <s v="France"/>
    <x v="1"/>
    <x v="2"/>
    <x v="3"/>
    <s v="Government"/>
    <x v="4"/>
    <n v="85.88"/>
    <n v="546017"/>
    <s v="Unknown"/>
    <s v="Social Engineering"/>
    <s v="Encryption"/>
    <n v="14"/>
  </r>
  <r>
    <s v="India"/>
    <x v="0"/>
    <x v="2"/>
    <x v="4"/>
    <s v="Retail"/>
    <x v="1"/>
    <n v="48.83"/>
    <n v="96083"/>
    <s v="Unknown"/>
    <s v="Weak Passwords"/>
    <s v="Firewall"/>
    <n v="17"/>
  </r>
  <r>
    <s v="Australia"/>
    <x v="2"/>
    <x v="0"/>
    <x v="2"/>
    <s v="Retail"/>
    <x v="1"/>
    <n v="60.04"/>
    <n v="366318"/>
    <s v="Nation-state"/>
    <s v="Unpatched Software"/>
    <s v="VPN"/>
    <n v="35"/>
  </r>
  <r>
    <s v="China"/>
    <x v="0"/>
    <x v="1"/>
    <x v="5"/>
    <s v="IT"/>
    <x v="2"/>
    <n v="86.98"/>
    <n v="510454"/>
    <s v="Nation-state"/>
    <s v="Zero-day"/>
    <s v="VPN"/>
    <n v="18"/>
  </r>
  <r>
    <s v="Germany"/>
    <x v="1"/>
    <x v="5"/>
    <x v="0"/>
    <s v="Government"/>
    <x v="4"/>
    <n v="12.62"/>
    <n v="68551"/>
    <s v="Nation-state"/>
    <s v="Weak Passwords"/>
    <s v="Firewall"/>
    <n v="55"/>
  </r>
  <r>
    <s v="Russia"/>
    <x v="3"/>
    <x v="2"/>
    <x v="1"/>
    <s v="Healthcare"/>
    <x v="6"/>
    <n v="63.74"/>
    <n v="83374"/>
    <s v="Insider"/>
    <s v="Zero-day"/>
    <s v="VPN"/>
    <n v="45"/>
  </r>
  <r>
    <s v="USA"/>
    <x v="5"/>
    <x v="4"/>
    <x v="2"/>
    <s v="Banking"/>
    <x v="5"/>
    <n v="20.440000000000001"/>
    <n v="981595"/>
    <s v="Nation-state"/>
    <s v="Weak Passwords"/>
    <s v="Encryption"/>
    <n v="56"/>
  </r>
  <r>
    <s v="France"/>
    <x v="1"/>
    <x v="9"/>
    <x v="0"/>
    <s v="Banking"/>
    <x v="5"/>
    <n v="13.38"/>
    <n v="934436"/>
    <s v="Unknown"/>
    <s v="Unpatched Software"/>
    <s v="Firewall"/>
    <n v="64"/>
  </r>
  <r>
    <s v="India"/>
    <x v="0"/>
    <x v="9"/>
    <x v="1"/>
    <s v="Healthcare"/>
    <x v="6"/>
    <n v="79.48"/>
    <n v="461093"/>
    <s v="Hacker Group"/>
    <s v="Zero-day"/>
    <s v="Firewall"/>
    <n v="42"/>
  </r>
  <r>
    <s v="Japan"/>
    <x v="0"/>
    <x v="0"/>
    <x v="4"/>
    <s v="Retail"/>
    <x v="1"/>
    <n v="86.79"/>
    <n v="214195"/>
    <s v="Nation-state"/>
    <s v="Zero-day"/>
    <s v="Antivirus"/>
    <n v="54"/>
  </r>
  <r>
    <s v="Germany"/>
    <x v="1"/>
    <x v="8"/>
    <x v="4"/>
    <s v="Education"/>
    <x v="0"/>
    <n v="17.55"/>
    <n v="519698"/>
    <s v="Insider"/>
    <s v="Social Engineering"/>
    <s v="Encryption"/>
    <n v="30"/>
  </r>
  <r>
    <s v="Japan"/>
    <x v="0"/>
    <x v="1"/>
    <x v="2"/>
    <s v="Healthcare"/>
    <x v="6"/>
    <n v="16.71"/>
    <n v="393738"/>
    <s v="Nation-state"/>
    <s v="Zero-day"/>
    <s v="Antivirus"/>
    <n v="69"/>
  </r>
  <r>
    <s v="USA"/>
    <x v="5"/>
    <x v="7"/>
    <x v="3"/>
    <s v="Government"/>
    <x v="4"/>
    <n v="41.75"/>
    <n v="327171"/>
    <s v="Unknown"/>
    <s v="Unpatched Software"/>
    <s v="VPN"/>
    <n v="41"/>
  </r>
  <r>
    <s v="Japan"/>
    <x v="0"/>
    <x v="6"/>
    <x v="3"/>
    <s v="Telecommunications"/>
    <x v="3"/>
    <n v="94.79"/>
    <n v="534069"/>
    <s v="Nation-state"/>
    <s v="Social Engineering"/>
    <s v="Antivirus"/>
    <n v="6"/>
  </r>
  <r>
    <s v="France"/>
    <x v="1"/>
    <x v="6"/>
    <x v="4"/>
    <s v="Government"/>
    <x v="4"/>
    <n v="68.53"/>
    <n v="812679"/>
    <s v="Nation-state"/>
    <s v="Zero-day"/>
    <s v="Encryption"/>
    <n v="67"/>
  </r>
  <r>
    <s v="UK"/>
    <x v="1"/>
    <x v="5"/>
    <x v="5"/>
    <s v="Education"/>
    <x v="0"/>
    <n v="23.86"/>
    <n v="552241"/>
    <s v="Hacker Group"/>
    <s v="Zero-day"/>
    <s v="Encryption"/>
    <n v="50"/>
  </r>
  <r>
    <s v="China"/>
    <x v="0"/>
    <x v="9"/>
    <x v="4"/>
    <s v="Banking"/>
    <x v="5"/>
    <n v="80.98"/>
    <n v="708357"/>
    <s v="Unknown"/>
    <s v="Weak Passwords"/>
    <s v="Antivirus"/>
    <n v="49"/>
  </r>
  <r>
    <s v="USA"/>
    <x v="5"/>
    <x v="3"/>
    <x v="2"/>
    <s v="Government"/>
    <x v="4"/>
    <n v="51.41"/>
    <n v="491008"/>
    <s v="Hacker Group"/>
    <s v="Weak Passwords"/>
    <s v="Encryption"/>
    <n v="50"/>
  </r>
  <r>
    <s v="Germany"/>
    <x v="1"/>
    <x v="4"/>
    <x v="0"/>
    <s v="Telecommunications"/>
    <x v="3"/>
    <n v="99.98"/>
    <n v="761576"/>
    <s v="Insider"/>
    <s v="Unpatched Software"/>
    <s v="Antivirus"/>
    <n v="9"/>
  </r>
  <r>
    <s v="India"/>
    <x v="0"/>
    <x v="9"/>
    <x v="1"/>
    <s v="Government"/>
    <x v="4"/>
    <n v="12.64"/>
    <n v="10206"/>
    <s v="Hacker Group"/>
    <s v="Weak Passwords"/>
    <s v="Encryption"/>
    <n v="28"/>
  </r>
  <r>
    <s v="Australia"/>
    <x v="2"/>
    <x v="8"/>
    <x v="4"/>
    <s v="Banking"/>
    <x v="5"/>
    <n v="92.66"/>
    <n v="49085"/>
    <s v="Hacker Group"/>
    <s v="Weak Passwords"/>
    <s v="VPN"/>
    <n v="32"/>
  </r>
  <r>
    <s v="Brazil"/>
    <x v="4"/>
    <x v="1"/>
    <x v="3"/>
    <s v="Government"/>
    <x v="4"/>
    <n v="18.690000000000001"/>
    <n v="131940"/>
    <s v="Nation-state"/>
    <s v="Weak Passwords"/>
    <s v="Antivirus"/>
    <n v="34"/>
  </r>
  <r>
    <s v="UK"/>
    <x v="1"/>
    <x v="8"/>
    <x v="0"/>
    <s v="IT"/>
    <x v="2"/>
    <n v="68.5"/>
    <n v="396839"/>
    <s v="Hacker Group"/>
    <s v="Zero-day"/>
    <s v="Encryption"/>
    <n v="60"/>
  </r>
  <r>
    <s v="Germany"/>
    <x v="1"/>
    <x v="9"/>
    <x v="3"/>
    <s v="Banking"/>
    <x v="5"/>
    <n v="76.53"/>
    <n v="46824"/>
    <s v="Hacker Group"/>
    <s v="Social Engineering"/>
    <s v="VPN"/>
    <n v="39"/>
  </r>
  <r>
    <s v="Russia"/>
    <x v="3"/>
    <x v="0"/>
    <x v="3"/>
    <s v="IT"/>
    <x v="2"/>
    <n v="71.22"/>
    <n v="705326"/>
    <s v="Hacker Group"/>
    <s v="Unpatched Software"/>
    <s v="Encryption"/>
    <n v="19"/>
  </r>
  <r>
    <s v="India"/>
    <x v="0"/>
    <x v="7"/>
    <x v="5"/>
    <s v="Telecommunications"/>
    <x v="3"/>
    <n v="4.5199999999999996"/>
    <n v="252949"/>
    <s v="Insider"/>
    <s v="Unpatched Software"/>
    <s v="Firewall"/>
    <n v="51"/>
  </r>
  <r>
    <s v="Russia"/>
    <x v="3"/>
    <x v="8"/>
    <x v="0"/>
    <s v="Government"/>
    <x v="4"/>
    <n v="45.97"/>
    <n v="699825"/>
    <s v="Nation-state"/>
    <s v="Unpatched Software"/>
    <s v="Antivirus"/>
    <n v="60"/>
  </r>
  <r>
    <s v="Germany"/>
    <x v="1"/>
    <x v="4"/>
    <x v="2"/>
    <s v="Banking"/>
    <x v="5"/>
    <n v="3.57"/>
    <n v="882784"/>
    <s v="Insider"/>
    <s v="Weak Passwords"/>
    <s v="VPN"/>
    <n v="31"/>
  </r>
  <r>
    <s v="Australia"/>
    <x v="2"/>
    <x v="6"/>
    <x v="3"/>
    <s v="Education"/>
    <x v="0"/>
    <n v="92.06"/>
    <n v="721334"/>
    <s v="Insider"/>
    <s v="Social Engineering"/>
    <s v="VPN"/>
    <n v="31"/>
  </r>
  <r>
    <s v="Japan"/>
    <x v="0"/>
    <x v="6"/>
    <x v="5"/>
    <s v="IT"/>
    <x v="2"/>
    <n v="71.150000000000006"/>
    <n v="840225"/>
    <s v="Unknown"/>
    <s v="Zero-day"/>
    <s v="Encryption"/>
    <n v="70"/>
  </r>
  <r>
    <s v="UK"/>
    <x v="1"/>
    <x v="2"/>
    <x v="1"/>
    <s v="Telecommunications"/>
    <x v="3"/>
    <n v="9.74"/>
    <n v="118118"/>
    <s v="Unknown"/>
    <s v="Social Engineering"/>
    <s v="VPN"/>
    <n v="17"/>
  </r>
  <r>
    <s v="Japan"/>
    <x v="0"/>
    <x v="4"/>
    <x v="0"/>
    <s v="Education"/>
    <x v="0"/>
    <n v="30.42"/>
    <n v="272199"/>
    <s v="Nation-state"/>
    <s v="Zero-day"/>
    <s v="Antivirus"/>
    <n v="29"/>
  </r>
  <r>
    <s v="UK"/>
    <x v="1"/>
    <x v="4"/>
    <x v="1"/>
    <s v="Retail"/>
    <x v="1"/>
    <n v="59.44"/>
    <n v="964115"/>
    <s v="Nation-state"/>
    <s v="Unpatched Software"/>
    <s v="Firewall"/>
    <n v="48"/>
  </r>
  <r>
    <s v="Brazil"/>
    <x v="4"/>
    <x v="5"/>
    <x v="2"/>
    <s v="Education"/>
    <x v="0"/>
    <n v="27.58"/>
    <n v="171936"/>
    <s v="Hacker Group"/>
    <s v="Weak Passwords"/>
    <s v="VPN"/>
    <n v="70"/>
  </r>
  <r>
    <s v="Japan"/>
    <x v="0"/>
    <x v="6"/>
    <x v="5"/>
    <s v="Healthcare"/>
    <x v="6"/>
    <n v="73.260000000000005"/>
    <n v="841903"/>
    <s v="Unknown"/>
    <s v="Social Engineering"/>
    <s v="Firewall"/>
    <n v="7"/>
  </r>
  <r>
    <s v="Germany"/>
    <x v="1"/>
    <x v="6"/>
    <x v="2"/>
    <s v="Telecommunications"/>
    <x v="3"/>
    <n v="92.88"/>
    <n v="521871"/>
    <s v="Insider"/>
    <s v="Social Engineering"/>
    <s v="Encryption"/>
    <n v="6"/>
  </r>
  <r>
    <s v="Germany"/>
    <x v="1"/>
    <x v="2"/>
    <x v="5"/>
    <s v="Government"/>
    <x v="4"/>
    <n v="46.25"/>
    <n v="578427"/>
    <s v="Hacker Group"/>
    <s v="Weak Passwords"/>
    <s v="Encryption"/>
    <n v="16"/>
  </r>
  <r>
    <s v="France"/>
    <x v="1"/>
    <x v="7"/>
    <x v="3"/>
    <s v="Banking"/>
    <x v="5"/>
    <n v="51.64"/>
    <n v="538890"/>
    <s v="Nation-state"/>
    <s v="Zero-day"/>
    <s v="Antivirus"/>
    <n v="59"/>
  </r>
  <r>
    <s v="Brazil"/>
    <x v="4"/>
    <x v="6"/>
    <x v="3"/>
    <s v="Telecommunications"/>
    <x v="3"/>
    <n v="79.5"/>
    <n v="789067"/>
    <s v="Hacker Group"/>
    <s v="Unpatched Software"/>
    <s v="Firewall"/>
    <n v="63"/>
  </r>
  <r>
    <s v="UK"/>
    <x v="1"/>
    <x v="6"/>
    <x v="3"/>
    <s v="IT"/>
    <x v="2"/>
    <n v="93.96"/>
    <n v="446331"/>
    <s v="Nation-state"/>
    <s v="Unpatched Software"/>
    <s v="AI-based Detection"/>
    <n v="17"/>
  </r>
  <r>
    <s v="France"/>
    <x v="1"/>
    <x v="2"/>
    <x v="1"/>
    <s v="Government"/>
    <x v="4"/>
    <n v="52.85"/>
    <n v="927623"/>
    <s v="Nation-state"/>
    <s v="Weak Passwords"/>
    <s v="Firewall"/>
    <n v="29"/>
  </r>
  <r>
    <s v="Germany"/>
    <x v="1"/>
    <x v="1"/>
    <x v="3"/>
    <s v="Telecommunications"/>
    <x v="3"/>
    <n v="84.38"/>
    <n v="724629"/>
    <s v="Insider"/>
    <s v="Unpatched Software"/>
    <s v="AI-based Detection"/>
    <n v="18"/>
  </r>
  <r>
    <s v="France"/>
    <x v="1"/>
    <x v="5"/>
    <x v="1"/>
    <s v="Education"/>
    <x v="0"/>
    <n v="54.26"/>
    <n v="21699"/>
    <s v="Insider"/>
    <s v="Weak Passwords"/>
    <s v="AI-based Detection"/>
    <n v="32"/>
  </r>
  <r>
    <s v="Germany"/>
    <x v="1"/>
    <x v="1"/>
    <x v="4"/>
    <s v="Healthcare"/>
    <x v="6"/>
    <n v="12.56"/>
    <n v="135042"/>
    <s v="Nation-state"/>
    <s v="Weak Passwords"/>
    <s v="Antivirus"/>
    <n v="13"/>
  </r>
  <r>
    <s v="China"/>
    <x v="0"/>
    <x v="9"/>
    <x v="5"/>
    <s v="IT"/>
    <x v="2"/>
    <n v="95.17"/>
    <n v="884741"/>
    <s v="Nation-state"/>
    <s v="Zero-day"/>
    <s v="Antivirus"/>
    <n v="30"/>
  </r>
  <r>
    <s v="Australia"/>
    <x v="2"/>
    <x v="5"/>
    <x v="3"/>
    <s v="IT"/>
    <x v="2"/>
    <n v="99.62"/>
    <n v="285609"/>
    <s v="Unknown"/>
    <s v="Weak Passwords"/>
    <s v="Firewall"/>
    <n v="46"/>
  </r>
  <r>
    <s v="UK"/>
    <x v="1"/>
    <x v="8"/>
    <x v="1"/>
    <s v="Government"/>
    <x v="4"/>
    <n v="97.5"/>
    <n v="755692"/>
    <s v="Nation-state"/>
    <s v="Social Engineering"/>
    <s v="AI-based Detection"/>
    <n v="46"/>
  </r>
  <r>
    <s v="India"/>
    <x v="0"/>
    <x v="5"/>
    <x v="4"/>
    <s v="Telecommunications"/>
    <x v="3"/>
    <n v="80.14"/>
    <n v="241449"/>
    <s v="Unknown"/>
    <s v="Unpatched Software"/>
    <s v="Antivirus"/>
    <n v="27"/>
  </r>
  <r>
    <s v="Japan"/>
    <x v="0"/>
    <x v="1"/>
    <x v="3"/>
    <s v="IT"/>
    <x v="2"/>
    <n v="31.5"/>
    <n v="951607"/>
    <s v="Unknown"/>
    <s v="Zero-day"/>
    <s v="AI-based Detection"/>
    <n v="58"/>
  </r>
  <r>
    <s v="Japan"/>
    <x v="0"/>
    <x v="3"/>
    <x v="0"/>
    <s v="Government"/>
    <x v="4"/>
    <n v="32.93"/>
    <n v="774050"/>
    <s v="Hacker Group"/>
    <s v="Social Engineering"/>
    <s v="Firewall"/>
    <n v="40"/>
  </r>
  <r>
    <s v="Brazil"/>
    <x v="4"/>
    <x v="3"/>
    <x v="5"/>
    <s v="Retail"/>
    <x v="1"/>
    <n v="83.42"/>
    <n v="538552"/>
    <s v="Hacker Group"/>
    <s v="Weak Passwords"/>
    <s v="AI-based Detection"/>
    <n v="65"/>
  </r>
  <r>
    <s v="Australia"/>
    <x v="2"/>
    <x v="8"/>
    <x v="3"/>
    <s v="Retail"/>
    <x v="1"/>
    <n v="20.39"/>
    <n v="342951"/>
    <s v="Nation-state"/>
    <s v="Zero-day"/>
    <s v="Antivirus"/>
    <n v="72"/>
  </r>
  <r>
    <s v="China"/>
    <x v="0"/>
    <x v="5"/>
    <x v="3"/>
    <s v="Healthcare"/>
    <x v="6"/>
    <n v="92.58"/>
    <n v="974261"/>
    <s v="Hacker Group"/>
    <s v="Social Engineering"/>
    <s v="Firewall"/>
    <n v="20"/>
  </r>
  <r>
    <s v="Brazil"/>
    <x v="4"/>
    <x v="0"/>
    <x v="4"/>
    <s v="Healthcare"/>
    <x v="6"/>
    <n v="91.03"/>
    <n v="86583"/>
    <s v="Unknown"/>
    <s v="Social Engineering"/>
    <s v="Firewall"/>
    <n v="47"/>
  </r>
  <r>
    <s v="Russia"/>
    <x v="3"/>
    <x v="4"/>
    <x v="3"/>
    <s v="Healthcare"/>
    <x v="6"/>
    <n v="90.94"/>
    <n v="326955"/>
    <s v="Nation-state"/>
    <s v="Zero-day"/>
    <s v="VPN"/>
    <n v="21"/>
  </r>
  <r>
    <s v="Japan"/>
    <x v="0"/>
    <x v="1"/>
    <x v="3"/>
    <s v="Healthcare"/>
    <x v="6"/>
    <n v="54.41"/>
    <n v="344772"/>
    <s v="Hacker Group"/>
    <s v="Unpatched Software"/>
    <s v="AI-based Detection"/>
    <n v="5"/>
  </r>
  <r>
    <s v="Russia"/>
    <x v="3"/>
    <x v="7"/>
    <x v="2"/>
    <s v="IT"/>
    <x v="2"/>
    <n v="30.93"/>
    <n v="568075"/>
    <s v="Unknown"/>
    <s v="Weak Passwords"/>
    <s v="Encryption"/>
    <n v="22"/>
  </r>
  <r>
    <s v="China"/>
    <x v="0"/>
    <x v="2"/>
    <x v="1"/>
    <s v="Government"/>
    <x v="4"/>
    <n v="24.43"/>
    <n v="693509"/>
    <s v="Nation-state"/>
    <s v="Unpatched Software"/>
    <s v="Firewall"/>
    <n v="70"/>
  </r>
  <r>
    <s v="India"/>
    <x v="0"/>
    <x v="3"/>
    <x v="5"/>
    <s v="Government"/>
    <x v="4"/>
    <n v="25.53"/>
    <n v="505404"/>
    <s v="Insider"/>
    <s v="Zero-day"/>
    <s v="AI-based Detection"/>
    <n v="30"/>
  </r>
  <r>
    <s v="Germany"/>
    <x v="1"/>
    <x v="2"/>
    <x v="5"/>
    <s v="IT"/>
    <x v="2"/>
    <n v="51.66"/>
    <n v="570159"/>
    <s v="Hacker Group"/>
    <s v="Unpatched Software"/>
    <s v="Antivirus"/>
    <n v="18"/>
  </r>
  <r>
    <s v="India"/>
    <x v="0"/>
    <x v="9"/>
    <x v="3"/>
    <s v="Telecommunications"/>
    <x v="3"/>
    <n v="18.18"/>
    <n v="208313"/>
    <s v="Hacker Group"/>
    <s v="Weak Passwords"/>
    <s v="Encryption"/>
    <n v="5"/>
  </r>
  <r>
    <s v="Japan"/>
    <x v="0"/>
    <x v="3"/>
    <x v="0"/>
    <s v="Retail"/>
    <x v="1"/>
    <n v="2.73"/>
    <n v="916272"/>
    <s v="Nation-state"/>
    <s v="Zero-day"/>
    <s v="Antivirus"/>
    <n v="32"/>
  </r>
  <r>
    <s v="France"/>
    <x v="1"/>
    <x v="7"/>
    <x v="0"/>
    <s v="Banking"/>
    <x v="5"/>
    <n v="83.27"/>
    <n v="288526"/>
    <s v="Hacker Group"/>
    <s v="Unpatched Software"/>
    <s v="Encryption"/>
    <n v="66"/>
  </r>
  <r>
    <s v="Australia"/>
    <x v="2"/>
    <x v="6"/>
    <x v="5"/>
    <s v="Government"/>
    <x v="4"/>
    <n v="54.17"/>
    <n v="892175"/>
    <s v="Insider"/>
    <s v="Zero-day"/>
    <s v="VPN"/>
    <n v="18"/>
  </r>
  <r>
    <s v="France"/>
    <x v="1"/>
    <x v="8"/>
    <x v="1"/>
    <s v="Retail"/>
    <x v="1"/>
    <n v="76.83"/>
    <n v="189999"/>
    <s v="Hacker Group"/>
    <s v="Social Engineering"/>
    <s v="VPN"/>
    <n v="57"/>
  </r>
  <r>
    <s v="UK"/>
    <x v="1"/>
    <x v="5"/>
    <x v="4"/>
    <s v="Telecommunications"/>
    <x v="3"/>
    <n v="78.900000000000006"/>
    <n v="716114"/>
    <s v="Insider"/>
    <s v="Weak Passwords"/>
    <s v="Firewall"/>
    <n v="63"/>
  </r>
  <r>
    <s v="France"/>
    <x v="1"/>
    <x v="3"/>
    <x v="1"/>
    <s v="Education"/>
    <x v="0"/>
    <n v="32.5"/>
    <n v="414904"/>
    <s v="Nation-state"/>
    <s v="Unpatched Software"/>
    <s v="VPN"/>
    <n v="53"/>
  </r>
  <r>
    <s v="Germany"/>
    <x v="1"/>
    <x v="0"/>
    <x v="4"/>
    <s v="Banking"/>
    <x v="5"/>
    <n v="77.650000000000006"/>
    <n v="989592"/>
    <s v="Insider"/>
    <s v="Weak Passwords"/>
    <s v="Antivirus"/>
    <n v="49"/>
  </r>
  <r>
    <s v="Australia"/>
    <x v="2"/>
    <x v="7"/>
    <x v="0"/>
    <s v="Government"/>
    <x v="4"/>
    <n v="60.68"/>
    <n v="389782"/>
    <s v="Insider"/>
    <s v="Social Engineering"/>
    <s v="Firewall"/>
    <n v="45"/>
  </r>
  <r>
    <s v="Germany"/>
    <x v="1"/>
    <x v="4"/>
    <x v="5"/>
    <s v="Healthcare"/>
    <x v="6"/>
    <n v="67.849999999999994"/>
    <n v="552427"/>
    <s v="Hacker Group"/>
    <s v="Zero-day"/>
    <s v="Encryption"/>
    <n v="58"/>
  </r>
  <r>
    <s v="Russia"/>
    <x v="3"/>
    <x v="6"/>
    <x v="1"/>
    <s v="Retail"/>
    <x v="1"/>
    <n v="44.25"/>
    <n v="933418"/>
    <s v="Nation-state"/>
    <s v="Zero-day"/>
    <s v="Antivirus"/>
    <n v="15"/>
  </r>
  <r>
    <s v="India"/>
    <x v="0"/>
    <x v="4"/>
    <x v="2"/>
    <s v="Telecommunications"/>
    <x v="3"/>
    <n v="42.88"/>
    <n v="934333"/>
    <s v="Insider"/>
    <s v="Unpatched Software"/>
    <s v="Firewall"/>
    <n v="60"/>
  </r>
  <r>
    <s v="Russia"/>
    <x v="3"/>
    <x v="3"/>
    <x v="5"/>
    <s v="Telecommunications"/>
    <x v="3"/>
    <n v="65.81"/>
    <n v="213558"/>
    <s v="Unknown"/>
    <s v="Unpatched Software"/>
    <s v="Antivirus"/>
    <n v="37"/>
  </r>
  <r>
    <s v="Russia"/>
    <x v="3"/>
    <x v="2"/>
    <x v="3"/>
    <s v="Telecommunications"/>
    <x v="3"/>
    <n v="41.37"/>
    <n v="271388"/>
    <s v="Nation-state"/>
    <s v="Unpatched Software"/>
    <s v="Encryption"/>
    <n v="36"/>
  </r>
  <r>
    <s v="Brazil"/>
    <x v="4"/>
    <x v="2"/>
    <x v="3"/>
    <s v="Government"/>
    <x v="4"/>
    <n v="88.79"/>
    <n v="482307"/>
    <s v="Hacker Group"/>
    <s v="Zero-day"/>
    <s v="Firewall"/>
    <n v="62"/>
  </r>
  <r>
    <s v="UK"/>
    <x v="1"/>
    <x v="9"/>
    <x v="2"/>
    <s v="Telecommunications"/>
    <x v="3"/>
    <n v="59.32"/>
    <n v="848419"/>
    <s v="Insider"/>
    <s v="Unpatched Software"/>
    <s v="VPN"/>
    <n v="27"/>
  </r>
  <r>
    <s v="Brazil"/>
    <x v="4"/>
    <x v="0"/>
    <x v="3"/>
    <s v="Government"/>
    <x v="4"/>
    <n v="54.7"/>
    <n v="615305"/>
    <s v="Insider"/>
    <s v="Zero-day"/>
    <s v="Antivirus"/>
    <n v="6"/>
  </r>
  <r>
    <s v="UK"/>
    <x v="1"/>
    <x v="8"/>
    <x v="3"/>
    <s v="Telecommunications"/>
    <x v="3"/>
    <n v="57.75"/>
    <n v="829827"/>
    <s v="Nation-state"/>
    <s v="Weak Passwords"/>
    <s v="Antivirus"/>
    <n v="48"/>
  </r>
  <r>
    <s v="China"/>
    <x v="0"/>
    <x v="6"/>
    <x v="2"/>
    <s v="Education"/>
    <x v="0"/>
    <n v="60.55"/>
    <n v="699194"/>
    <s v="Nation-state"/>
    <s v="Social Engineering"/>
    <s v="Encryption"/>
    <n v="45"/>
  </r>
  <r>
    <s v="France"/>
    <x v="1"/>
    <x v="6"/>
    <x v="5"/>
    <s v="IT"/>
    <x v="2"/>
    <n v="6.51"/>
    <n v="82276"/>
    <s v="Insider"/>
    <s v="Zero-day"/>
    <s v="Firewall"/>
    <n v="26"/>
  </r>
  <r>
    <s v="Russia"/>
    <x v="3"/>
    <x v="2"/>
    <x v="0"/>
    <s v="IT"/>
    <x v="2"/>
    <n v="47.56"/>
    <n v="234055"/>
    <s v="Unknown"/>
    <s v="Weak Passwords"/>
    <s v="VPN"/>
    <n v="64"/>
  </r>
  <r>
    <s v="India"/>
    <x v="0"/>
    <x v="0"/>
    <x v="0"/>
    <s v="IT"/>
    <x v="2"/>
    <n v="52.47"/>
    <n v="880546"/>
    <s v="Nation-state"/>
    <s v="Zero-day"/>
    <s v="VPN"/>
    <n v="39"/>
  </r>
  <r>
    <s v="China"/>
    <x v="0"/>
    <x v="9"/>
    <x v="0"/>
    <s v="Education"/>
    <x v="0"/>
    <n v="54.76"/>
    <n v="183678"/>
    <s v="Insider"/>
    <s v="Zero-day"/>
    <s v="AI-based Detection"/>
    <n v="59"/>
  </r>
  <r>
    <s v="China"/>
    <x v="0"/>
    <x v="5"/>
    <x v="3"/>
    <s v="Education"/>
    <x v="0"/>
    <n v="42.64"/>
    <n v="720850"/>
    <s v="Unknown"/>
    <s v="Social Engineering"/>
    <s v="VPN"/>
    <n v="17"/>
  </r>
  <r>
    <s v="Germany"/>
    <x v="1"/>
    <x v="5"/>
    <x v="0"/>
    <s v="Banking"/>
    <x v="5"/>
    <n v="39.53"/>
    <n v="339645"/>
    <s v="Unknown"/>
    <s v="Weak Passwords"/>
    <s v="AI-based Detection"/>
    <n v="2"/>
  </r>
  <r>
    <s v="Japan"/>
    <x v="0"/>
    <x v="1"/>
    <x v="3"/>
    <s v="Telecommunications"/>
    <x v="3"/>
    <n v="73.27"/>
    <n v="368351"/>
    <s v="Nation-state"/>
    <s v="Zero-day"/>
    <s v="Antivirus"/>
    <n v="48"/>
  </r>
  <r>
    <s v="Australia"/>
    <x v="2"/>
    <x v="2"/>
    <x v="3"/>
    <s v="Banking"/>
    <x v="5"/>
    <n v="88.79"/>
    <n v="810930"/>
    <s v="Insider"/>
    <s v="Weak Passwords"/>
    <s v="AI-based Detection"/>
    <n v="30"/>
  </r>
  <r>
    <s v="France"/>
    <x v="1"/>
    <x v="0"/>
    <x v="3"/>
    <s v="IT"/>
    <x v="2"/>
    <n v="13.99"/>
    <n v="966010"/>
    <s v="Unknown"/>
    <s v="Weak Passwords"/>
    <s v="Encryption"/>
    <n v="20"/>
  </r>
  <r>
    <s v="Japan"/>
    <x v="0"/>
    <x v="7"/>
    <x v="2"/>
    <s v="Telecommunications"/>
    <x v="3"/>
    <n v="79.88"/>
    <n v="104759"/>
    <s v="Hacker Group"/>
    <s v="Zero-day"/>
    <s v="AI-based Detection"/>
    <n v="12"/>
  </r>
  <r>
    <s v="France"/>
    <x v="1"/>
    <x v="1"/>
    <x v="0"/>
    <s v="Banking"/>
    <x v="5"/>
    <n v="77.41"/>
    <n v="654122"/>
    <s v="Nation-state"/>
    <s v="Social Engineering"/>
    <s v="AI-based Detection"/>
    <n v="68"/>
  </r>
  <r>
    <s v="India"/>
    <x v="0"/>
    <x v="9"/>
    <x v="4"/>
    <s v="Telecommunications"/>
    <x v="3"/>
    <n v="87.44"/>
    <n v="731625"/>
    <s v="Nation-state"/>
    <s v="Zero-day"/>
    <s v="Antivirus"/>
    <n v="33"/>
  </r>
  <r>
    <s v="France"/>
    <x v="1"/>
    <x v="9"/>
    <x v="1"/>
    <s v="Education"/>
    <x v="0"/>
    <n v="47.32"/>
    <n v="848222"/>
    <s v="Insider"/>
    <s v="Unpatched Software"/>
    <s v="VPN"/>
    <n v="16"/>
  </r>
  <r>
    <s v="India"/>
    <x v="0"/>
    <x v="1"/>
    <x v="2"/>
    <s v="Telecommunications"/>
    <x v="3"/>
    <n v="32.4"/>
    <n v="437554"/>
    <s v="Insider"/>
    <s v="Weak Passwords"/>
    <s v="Firewall"/>
    <n v="19"/>
  </r>
  <r>
    <s v="India"/>
    <x v="0"/>
    <x v="5"/>
    <x v="0"/>
    <s v="Retail"/>
    <x v="1"/>
    <n v="53.07"/>
    <n v="589348"/>
    <s v="Hacker Group"/>
    <s v="Social Engineering"/>
    <s v="Antivirus"/>
    <n v="4"/>
  </r>
  <r>
    <s v="Brazil"/>
    <x v="4"/>
    <x v="2"/>
    <x v="1"/>
    <s v="Retail"/>
    <x v="1"/>
    <n v="68.95"/>
    <n v="322146"/>
    <s v="Hacker Group"/>
    <s v="Social Engineering"/>
    <s v="Encryption"/>
    <n v="70"/>
  </r>
  <r>
    <s v="India"/>
    <x v="0"/>
    <x v="9"/>
    <x v="4"/>
    <s v="Government"/>
    <x v="4"/>
    <n v="42.81"/>
    <n v="432917"/>
    <s v="Hacker Group"/>
    <s v="Unpatched Software"/>
    <s v="AI-based Detection"/>
    <n v="53"/>
  </r>
  <r>
    <s v="UK"/>
    <x v="1"/>
    <x v="6"/>
    <x v="3"/>
    <s v="IT"/>
    <x v="2"/>
    <n v="53.91"/>
    <n v="64163"/>
    <s v="Unknown"/>
    <s v="Weak Passwords"/>
    <s v="AI-based Detection"/>
    <n v="7"/>
  </r>
  <r>
    <s v="France"/>
    <x v="1"/>
    <x v="8"/>
    <x v="0"/>
    <s v="Retail"/>
    <x v="1"/>
    <n v="45.67"/>
    <n v="95873"/>
    <s v="Unknown"/>
    <s v="Unpatched Software"/>
    <s v="Antivirus"/>
    <n v="50"/>
  </r>
  <r>
    <s v="Germany"/>
    <x v="1"/>
    <x v="9"/>
    <x v="4"/>
    <s v="Healthcare"/>
    <x v="6"/>
    <n v="62.61"/>
    <n v="205015"/>
    <s v="Nation-state"/>
    <s v="Unpatched Software"/>
    <s v="AI-based Detection"/>
    <n v="57"/>
  </r>
  <r>
    <s v="Germany"/>
    <x v="1"/>
    <x v="9"/>
    <x v="4"/>
    <s v="Telecommunications"/>
    <x v="3"/>
    <n v="27.52"/>
    <n v="488501"/>
    <s v="Nation-state"/>
    <s v="Social Engineering"/>
    <s v="Encryption"/>
    <n v="47"/>
  </r>
  <r>
    <s v="USA"/>
    <x v="5"/>
    <x v="9"/>
    <x v="1"/>
    <s v="Retail"/>
    <x v="1"/>
    <n v="16.329999999999998"/>
    <n v="850758"/>
    <s v="Insider"/>
    <s v="Unpatched Software"/>
    <s v="Firewall"/>
    <n v="9"/>
  </r>
  <r>
    <s v="Brazil"/>
    <x v="4"/>
    <x v="0"/>
    <x v="4"/>
    <s v="Healthcare"/>
    <x v="6"/>
    <n v="67.42"/>
    <n v="703282"/>
    <s v="Insider"/>
    <s v="Weak Passwords"/>
    <s v="Encryption"/>
    <n v="2"/>
  </r>
  <r>
    <s v="Germany"/>
    <x v="1"/>
    <x v="7"/>
    <x v="4"/>
    <s v="Government"/>
    <x v="4"/>
    <n v="87.71"/>
    <n v="1579"/>
    <s v="Unknown"/>
    <s v="Unpatched Software"/>
    <s v="Antivirus"/>
    <n v="55"/>
  </r>
  <r>
    <s v="Germany"/>
    <x v="1"/>
    <x v="5"/>
    <x v="3"/>
    <s v="IT"/>
    <x v="2"/>
    <n v="93.72"/>
    <n v="828721"/>
    <s v="Insider"/>
    <s v="Weak Passwords"/>
    <s v="Encryption"/>
    <n v="21"/>
  </r>
  <r>
    <s v="Germany"/>
    <x v="1"/>
    <x v="1"/>
    <x v="5"/>
    <s v="Government"/>
    <x v="4"/>
    <n v="67.790000000000006"/>
    <n v="239402"/>
    <s v="Hacker Group"/>
    <s v="Zero-day"/>
    <s v="VPN"/>
    <n v="17"/>
  </r>
  <r>
    <s v="Russia"/>
    <x v="3"/>
    <x v="2"/>
    <x v="3"/>
    <s v="Education"/>
    <x v="0"/>
    <n v="54.4"/>
    <n v="891298"/>
    <s v="Insider"/>
    <s v="Social Engineering"/>
    <s v="AI-based Detection"/>
    <n v="60"/>
  </r>
  <r>
    <s v="Australia"/>
    <x v="2"/>
    <x v="2"/>
    <x v="2"/>
    <s v="Education"/>
    <x v="0"/>
    <n v="86.52"/>
    <n v="915463"/>
    <s v="Insider"/>
    <s v="Weak Passwords"/>
    <s v="Antivirus"/>
    <n v="2"/>
  </r>
  <r>
    <s v="India"/>
    <x v="0"/>
    <x v="3"/>
    <x v="5"/>
    <s v="Education"/>
    <x v="0"/>
    <n v="99.09"/>
    <n v="395264"/>
    <s v="Unknown"/>
    <s v="Weak Passwords"/>
    <s v="Antivirus"/>
    <n v="5"/>
  </r>
  <r>
    <s v="China"/>
    <x v="0"/>
    <x v="7"/>
    <x v="2"/>
    <s v="Healthcare"/>
    <x v="6"/>
    <n v="66.13"/>
    <n v="946668"/>
    <s v="Hacker Group"/>
    <s v="Unpatched Software"/>
    <s v="Encryption"/>
    <n v="67"/>
  </r>
  <r>
    <s v="USA"/>
    <x v="5"/>
    <x v="5"/>
    <x v="5"/>
    <s v="IT"/>
    <x v="2"/>
    <n v="52.54"/>
    <n v="201017"/>
    <s v="Insider"/>
    <s v="Unpatched Software"/>
    <s v="Encryption"/>
    <n v="17"/>
  </r>
  <r>
    <s v="Germany"/>
    <x v="1"/>
    <x v="6"/>
    <x v="4"/>
    <s v="IT"/>
    <x v="2"/>
    <n v="48"/>
    <n v="876383"/>
    <s v="Insider"/>
    <s v="Zero-day"/>
    <s v="Encryption"/>
    <n v="72"/>
  </r>
  <r>
    <s v="Australia"/>
    <x v="2"/>
    <x v="6"/>
    <x v="1"/>
    <s v="Government"/>
    <x v="4"/>
    <n v="10.84"/>
    <n v="564944"/>
    <s v="Insider"/>
    <s v="Social Engineering"/>
    <s v="Antivirus"/>
    <n v="58"/>
  </r>
  <r>
    <s v="Russia"/>
    <x v="3"/>
    <x v="5"/>
    <x v="5"/>
    <s v="IT"/>
    <x v="2"/>
    <n v="6.35"/>
    <n v="259573"/>
    <s v="Nation-state"/>
    <s v="Zero-day"/>
    <s v="Firewall"/>
    <n v="68"/>
  </r>
  <r>
    <s v="Japan"/>
    <x v="0"/>
    <x v="9"/>
    <x v="3"/>
    <s v="Education"/>
    <x v="0"/>
    <n v="99.83"/>
    <n v="10859"/>
    <s v="Nation-state"/>
    <s v="Social Engineering"/>
    <s v="AI-based Detection"/>
    <n v="66"/>
  </r>
  <r>
    <s v="Russia"/>
    <x v="3"/>
    <x v="9"/>
    <x v="3"/>
    <s v="Government"/>
    <x v="4"/>
    <n v="41.45"/>
    <n v="496378"/>
    <s v="Insider"/>
    <s v="Unpatched Software"/>
    <s v="AI-based Detection"/>
    <n v="42"/>
  </r>
  <r>
    <s v="UK"/>
    <x v="1"/>
    <x v="0"/>
    <x v="2"/>
    <s v="Education"/>
    <x v="0"/>
    <n v="29.92"/>
    <n v="937987"/>
    <s v="Hacker Group"/>
    <s v="Weak Passwords"/>
    <s v="VPN"/>
    <n v="45"/>
  </r>
  <r>
    <s v="India"/>
    <x v="0"/>
    <x v="5"/>
    <x v="1"/>
    <s v="Education"/>
    <x v="0"/>
    <n v="9.32"/>
    <n v="182887"/>
    <s v="Hacker Group"/>
    <s v="Unpatched Software"/>
    <s v="Firewall"/>
    <n v="51"/>
  </r>
  <r>
    <s v="France"/>
    <x v="1"/>
    <x v="1"/>
    <x v="2"/>
    <s v="Healthcare"/>
    <x v="6"/>
    <n v="34.43"/>
    <n v="927694"/>
    <s v="Insider"/>
    <s v="Social Engineering"/>
    <s v="VPN"/>
    <n v="43"/>
  </r>
  <r>
    <s v="Brazil"/>
    <x v="4"/>
    <x v="8"/>
    <x v="2"/>
    <s v="Banking"/>
    <x v="5"/>
    <n v="81.680000000000007"/>
    <n v="893986"/>
    <s v="Insider"/>
    <s v="Unpatched Software"/>
    <s v="Firewall"/>
    <n v="47"/>
  </r>
  <r>
    <s v="USA"/>
    <x v="5"/>
    <x v="3"/>
    <x v="0"/>
    <s v="Retail"/>
    <x v="1"/>
    <n v="36.85"/>
    <n v="852789"/>
    <s v="Hacker Group"/>
    <s v="Social Engineering"/>
    <s v="VPN"/>
    <n v="4"/>
  </r>
  <r>
    <s v="Brazil"/>
    <x v="4"/>
    <x v="2"/>
    <x v="2"/>
    <s v="Healthcare"/>
    <x v="6"/>
    <n v="26.92"/>
    <n v="695427"/>
    <s v="Nation-state"/>
    <s v="Zero-day"/>
    <s v="Encryption"/>
    <n v="28"/>
  </r>
  <r>
    <s v="India"/>
    <x v="0"/>
    <x v="0"/>
    <x v="3"/>
    <s v="Banking"/>
    <x v="5"/>
    <n v="35.31"/>
    <n v="961173"/>
    <s v="Insider"/>
    <s v="Social Engineering"/>
    <s v="VPN"/>
    <n v="37"/>
  </r>
  <r>
    <s v="China"/>
    <x v="0"/>
    <x v="3"/>
    <x v="2"/>
    <s v="Healthcare"/>
    <x v="6"/>
    <n v="11.74"/>
    <n v="430760"/>
    <s v="Nation-state"/>
    <s v="Unpatched Software"/>
    <s v="Firewall"/>
    <n v="63"/>
  </r>
  <r>
    <s v="Germany"/>
    <x v="1"/>
    <x v="4"/>
    <x v="1"/>
    <s v="Telecommunications"/>
    <x v="3"/>
    <n v="93.93"/>
    <n v="198764"/>
    <s v="Insider"/>
    <s v="Zero-day"/>
    <s v="Encryption"/>
    <n v="40"/>
  </r>
  <r>
    <s v="Brazil"/>
    <x v="4"/>
    <x v="8"/>
    <x v="5"/>
    <s v="Banking"/>
    <x v="5"/>
    <n v="34.68"/>
    <n v="786462"/>
    <s v="Unknown"/>
    <s v="Weak Passwords"/>
    <s v="Firewall"/>
    <n v="17"/>
  </r>
  <r>
    <s v="India"/>
    <x v="0"/>
    <x v="9"/>
    <x v="5"/>
    <s v="IT"/>
    <x v="2"/>
    <n v="84.43"/>
    <n v="999542"/>
    <s v="Hacker Group"/>
    <s v="Social Engineering"/>
    <s v="Encryption"/>
    <n v="15"/>
  </r>
  <r>
    <s v="Australia"/>
    <x v="2"/>
    <x v="6"/>
    <x v="5"/>
    <s v="Government"/>
    <x v="4"/>
    <n v="24.6"/>
    <n v="221315"/>
    <s v="Nation-state"/>
    <s v="Unpatched Software"/>
    <s v="VPN"/>
    <n v="53"/>
  </r>
  <r>
    <s v="Brazil"/>
    <x v="4"/>
    <x v="3"/>
    <x v="4"/>
    <s v="Education"/>
    <x v="0"/>
    <n v="52.7"/>
    <n v="861075"/>
    <s v="Hacker Group"/>
    <s v="Social Engineering"/>
    <s v="Encryption"/>
    <n v="7"/>
  </r>
  <r>
    <s v="Japan"/>
    <x v="0"/>
    <x v="6"/>
    <x v="0"/>
    <s v="Telecommunications"/>
    <x v="3"/>
    <n v="33.54"/>
    <n v="55209"/>
    <s v="Nation-state"/>
    <s v="Unpatched Software"/>
    <s v="VPN"/>
    <n v="11"/>
  </r>
  <r>
    <s v="India"/>
    <x v="0"/>
    <x v="3"/>
    <x v="0"/>
    <s v="Education"/>
    <x v="0"/>
    <n v="43.54"/>
    <n v="76479"/>
    <s v="Insider"/>
    <s v="Zero-day"/>
    <s v="Firewall"/>
    <n v="4"/>
  </r>
  <r>
    <s v="Japan"/>
    <x v="0"/>
    <x v="4"/>
    <x v="4"/>
    <s v="Telecommunications"/>
    <x v="3"/>
    <n v="37.17"/>
    <n v="728731"/>
    <s v="Unknown"/>
    <s v="Weak Passwords"/>
    <s v="VPN"/>
    <n v="72"/>
  </r>
  <r>
    <s v="Japan"/>
    <x v="0"/>
    <x v="1"/>
    <x v="4"/>
    <s v="Education"/>
    <x v="0"/>
    <n v="36.369999999999997"/>
    <n v="161579"/>
    <s v="Nation-state"/>
    <s v="Zero-day"/>
    <s v="Firewall"/>
    <n v="15"/>
  </r>
  <r>
    <s v="Germany"/>
    <x v="1"/>
    <x v="0"/>
    <x v="4"/>
    <s v="Government"/>
    <x v="4"/>
    <n v="56.53"/>
    <n v="362642"/>
    <s v="Unknown"/>
    <s v="Social Engineering"/>
    <s v="Encryption"/>
    <n v="19"/>
  </r>
  <r>
    <s v="Brazil"/>
    <x v="4"/>
    <x v="1"/>
    <x v="3"/>
    <s v="Education"/>
    <x v="0"/>
    <n v="29.76"/>
    <n v="913276"/>
    <s v="Insider"/>
    <s v="Social Engineering"/>
    <s v="Encryption"/>
    <n v="57"/>
  </r>
  <r>
    <s v="Brazil"/>
    <x v="4"/>
    <x v="0"/>
    <x v="0"/>
    <s v="Government"/>
    <x v="4"/>
    <n v="70.599999999999994"/>
    <n v="817268"/>
    <s v="Nation-state"/>
    <s v="Zero-day"/>
    <s v="VPN"/>
    <n v="1"/>
  </r>
  <r>
    <s v="UK"/>
    <x v="1"/>
    <x v="8"/>
    <x v="4"/>
    <s v="IT"/>
    <x v="2"/>
    <n v="80.05"/>
    <n v="682480"/>
    <s v="Hacker Group"/>
    <s v="Zero-day"/>
    <s v="AI-based Detection"/>
    <n v="14"/>
  </r>
  <r>
    <s v="USA"/>
    <x v="5"/>
    <x v="2"/>
    <x v="3"/>
    <s v="Telecommunications"/>
    <x v="3"/>
    <n v="15.53"/>
    <n v="298385"/>
    <s v="Hacker Group"/>
    <s v="Unpatched Software"/>
    <s v="AI-based Detection"/>
    <n v="11"/>
  </r>
  <r>
    <s v="China"/>
    <x v="0"/>
    <x v="9"/>
    <x v="3"/>
    <s v="Healthcare"/>
    <x v="6"/>
    <n v="6.32"/>
    <n v="682445"/>
    <s v="Nation-state"/>
    <s v="Social Engineering"/>
    <s v="Firewall"/>
    <n v="20"/>
  </r>
  <r>
    <s v="India"/>
    <x v="0"/>
    <x v="8"/>
    <x v="4"/>
    <s v="Government"/>
    <x v="4"/>
    <n v="18.260000000000002"/>
    <n v="78277"/>
    <s v="Hacker Group"/>
    <s v="Weak Passwords"/>
    <s v="Firewall"/>
    <n v="51"/>
  </r>
  <r>
    <s v="India"/>
    <x v="0"/>
    <x v="5"/>
    <x v="2"/>
    <s v="IT"/>
    <x v="2"/>
    <n v="90.85"/>
    <n v="985267"/>
    <s v="Hacker Group"/>
    <s v="Unpatched Software"/>
    <s v="Firewall"/>
    <n v="48"/>
  </r>
  <r>
    <s v="Japan"/>
    <x v="0"/>
    <x v="4"/>
    <x v="2"/>
    <s v="Healthcare"/>
    <x v="6"/>
    <n v="2.59"/>
    <n v="603982"/>
    <s v="Hacker Group"/>
    <s v="Social Engineering"/>
    <s v="Firewall"/>
    <n v="18"/>
  </r>
  <r>
    <s v="Japan"/>
    <x v="0"/>
    <x v="8"/>
    <x v="3"/>
    <s v="Banking"/>
    <x v="5"/>
    <n v="74.260000000000005"/>
    <n v="81354"/>
    <s v="Insider"/>
    <s v="Weak Passwords"/>
    <s v="Firewall"/>
    <n v="6"/>
  </r>
  <r>
    <s v="France"/>
    <x v="1"/>
    <x v="8"/>
    <x v="0"/>
    <s v="Education"/>
    <x v="0"/>
    <n v="78.989999999999995"/>
    <n v="542754"/>
    <s v="Insider"/>
    <s v="Zero-day"/>
    <s v="VPN"/>
    <n v="42"/>
  </r>
  <r>
    <s v="Australia"/>
    <x v="2"/>
    <x v="9"/>
    <x v="0"/>
    <s v="Education"/>
    <x v="0"/>
    <n v="85.79"/>
    <n v="905386"/>
    <s v="Hacker Group"/>
    <s v="Zero-day"/>
    <s v="Firewall"/>
    <n v="17"/>
  </r>
  <r>
    <s v="UK"/>
    <x v="1"/>
    <x v="8"/>
    <x v="0"/>
    <s v="Banking"/>
    <x v="5"/>
    <n v="88.38"/>
    <n v="281387"/>
    <s v="Hacker Group"/>
    <s v="Social Engineering"/>
    <s v="Firewall"/>
    <n v="55"/>
  </r>
  <r>
    <s v="France"/>
    <x v="1"/>
    <x v="7"/>
    <x v="5"/>
    <s v="Banking"/>
    <x v="5"/>
    <n v="30.15"/>
    <n v="205850"/>
    <s v="Insider"/>
    <s v="Unpatched Software"/>
    <s v="Firewall"/>
    <n v="72"/>
  </r>
  <r>
    <s v="Germany"/>
    <x v="1"/>
    <x v="2"/>
    <x v="5"/>
    <s v="Telecommunications"/>
    <x v="3"/>
    <n v="70.44"/>
    <n v="998028"/>
    <s v="Hacker Group"/>
    <s v="Unpatched Software"/>
    <s v="Encryption"/>
    <n v="59"/>
  </r>
  <r>
    <s v="China"/>
    <x v="0"/>
    <x v="7"/>
    <x v="5"/>
    <s v="IT"/>
    <x v="2"/>
    <n v="20.63"/>
    <n v="780527"/>
    <s v="Hacker Group"/>
    <s v="Zero-day"/>
    <s v="Antivirus"/>
    <n v="68"/>
  </r>
  <r>
    <s v="USA"/>
    <x v="5"/>
    <x v="9"/>
    <x v="1"/>
    <s v="Telecommunications"/>
    <x v="3"/>
    <n v="56.37"/>
    <n v="667436"/>
    <s v="Insider"/>
    <s v="Social Engineering"/>
    <s v="AI-based Detection"/>
    <n v="11"/>
  </r>
  <r>
    <s v="Japan"/>
    <x v="0"/>
    <x v="6"/>
    <x v="1"/>
    <s v="Retail"/>
    <x v="1"/>
    <n v="71.260000000000005"/>
    <n v="440529"/>
    <s v="Insider"/>
    <s v="Weak Passwords"/>
    <s v="Encryption"/>
    <n v="20"/>
  </r>
  <r>
    <s v="China"/>
    <x v="0"/>
    <x v="5"/>
    <x v="2"/>
    <s v="Banking"/>
    <x v="5"/>
    <n v="3.47"/>
    <n v="194670"/>
    <s v="Nation-state"/>
    <s v="Social Engineering"/>
    <s v="Firewall"/>
    <n v="29"/>
  </r>
  <r>
    <s v="USA"/>
    <x v="5"/>
    <x v="5"/>
    <x v="3"/>
    <s v="Banking"/>
    <x v="5"/>
    <n v="53.59"/>
    <n v="750875"/>
    <s v="Nation-state"/>
    <s v="Weak Passwords"/>
    <s v="Encryption"/>
    <n v="30"/>
  </r>
  <r>
    <s v="China"/>
    <x v="0"/>
    <x v="9"/>
    <x v="0"/>
    <s v="Retail"/>
    <x v="1"/>
    <n v="75.95"/>
    <n v="970373"/>
    <s v="Unknown"/>
    <s v="Social Engineering"/>
    <s v="AI-based Detection"/>
    <n v="58"/>
  </r>
  <r>
    <s v="France"/>
    <x v="1"/>
    <x v="2"/>
    <x v="0"/>
    <s v="Retail"/>
    <x v="1"/>
    <n v="44.98"/>
    <n v="827399"/>
    <s v="Nation-state"/>
    <s v="Weak Passwords"/>
    <s v="AI-based Detection"/>
    <n v="25"/>
  </r>
  <r>
    <s v="UK"/>
    <x v="1"/>
    <x v="3"/>
    <x v="2"/>
    <s v="Education"/>
    <x v="0"/>
    <n v="81.010000000000005"/>
    <n v="416149"/>
    <s v="Insider"/>
    <s v="Unpatched Software"/>
    <s v="Antivirus"/>
    <n v="56"/>
  </r>
  <r>
    <s v="Germany"/>
    <x v="1"/>
    <x v="7"/>
    <x v="1"/>
    <s v="IT"/>
    <x v="2"/>
    <n v="51.11"/>
    <n v="506625"/>
    <s v="Insider"/>
    <s v="Weak Passwords"/>
    <s v="VPN"/>
    <n v="41"/>
  </r>
  <r>
    <s v="USA"/>
    <x v="5"/>
    <x v="3"/>
    <x v="0"/>
    <s v="Government"/>
    <x v="4"/>
    <n v="38.83"/>
    <n v="333027"/>
    <s v="Hacker Group"/>
    <s v="Zero-day"/>
    <s v="VPN"/>
    <n v="19"/>
  </r>
  <r>
    <s v="USA"/>
    <x v="5"/>
    <x v="8"/>
    <x v="4"/>
    <s v="Telecommunications"/>
    <x v="3"/>
    <n v="89.93"/>
    <n v="982269"/>
    <s v="Insider"/>
    <s v="Unpatched Software"/>
    <s v="Antivirus"/>
    <n v="51"/>
  </r>
  <r>
    <s v="Brazil"/>
    <x v="4"/>
    <x v="2"/>
    <x v="5"/>
    <s v="Government"/>
    <x v="4"/>
    <n v="78.97"/>
    <n v="724903"/>
    <s v="Unknown"/>
    <s v="Weak Passwords"/>
    <s v="Encryption"/>
    <n v="53"/>
  </r>
  <r>
    <s v="Russia"/>
    <x v="3"/>
    <x v="2"/>
    <x v="3"/>
    <s v="Education"/>
    <x v="0"/>
    <n v="26.82"/>
    <n v="156823"/>
    <s v="Hacker Group"/>
    <s v="Social Engineering"/>
    <s v="VPN"/>
    <n v="1"/>
  </r>
  <r>
    <s v="China"/>
    <x v="0"/>
    <x v="1"/>
    <x v="3"/>
    <s v="Education"/>
    <x v="0"/>
    <n v="56.73"/>
    <n v="244753"/>
    <s v="Insider"/>
    <s v="Zero-day"/>
    <s v="VPN"/>
    <n v="45"/>
  </r>
  <r>
    <s v="Russia"/>
    <x v="3"/>
    <x v="6"/>
    <x v="5"/>
    <s v="Retail"/>
    <x v="1"/>
    <n v="71.150000000000006"/>
    <n v="258554"/>
    <s v="Unknown"/>
    <s v="Social Engineering"/>
    <s v="AI-based Detection"/>
    <n v="72"/>
  </r>
  <r>
    <s v="Australia"/>
    <x v="2"/>
    <x v="9"/>
    <x v="1"/>
    <s v="Telecommunications"/>
    <x v="3"/>
    <n v="97.9"/>
    <n v="139407"/>
    <s v="Insider"/>
    <s v="Unpatched Software"/>
    <s v="Antivirus"/>
    <n v="41"/>
  </r>
  <r>
    <s v="France"/>
    <x v="1"/>
    <x v="5"/>
    <x v="0"/>
    <s v="Education"/>
    <x v="0"/>
    <n v="5.8"/>
    <n v="206203"/>
    <s v="Hacker Group"/>
    <s v="Social Engineering"/>
    <s v="Encryption"/>
    <n v="7"/>
  </r>
  <r>
    <s v="UK"/>
    <x v="1"/>
    <x v="4"/>
    <x v="4"/>
    <s v="Government"/>
    <x v="4"/>
    <n v="69.55"/>
    <n v="55635"/>
    <s v="Unknown"/>
    <s v="Weak Passwords"/>
    <s v="Encryption"/>
    <n v="13"/>
  </r>
  <r>
    <s v="Germany"/>
    <x v="1"/>
    <x v="8"/>
    <x v="1"/>
    <s v="Education"/>
    <x v="0"/>
    <n v="11.42"/>
    <n v="55683"/>
    <s v="Hacker Group"/>
    <s v="Unpatched Software"/>
    <s v="AI-based Detection"/>
    <n v="19"/>
  </r>
  <r>
    <s v="India"/>
    <x v="0"/>
    <x v="5"/>
    <x v="0"/>
    <s v="Banking"/>
    <x v="5"/>
    <n v="87.62"/>
    <n v="210006"/>
    <s v="Nation-state"/>
    <s v="Social Engineering"/>
    <s v="VPN"/>
    <n v="27"/>
  </r>
  <r>
    <s v="Russia"/>
    <x v="3"/>
    <x v="7"/>
    <x v="2"/>
    <s v="Education"/>
    <x v="0"/>
    <n v="98.58"/>
    <n v="816455"/>
    <s v="Unknown"/>
    <s v="Unpatched Software"/>
    <s v="AI-based Detection"/>
    <n v="40"/>
  </r>
  <r>
    <s v="UK"/>
    <x v="1"/>
    <x v="9"/>
    <x v="4"/>
    <s v="IT"/>
    <x v="2"/>
    <n v="87.48"/>
    <n v="53147"/>
    <s v="Nation-state"/>
    <s v="Social Engineering"/>
    <s v="Antivirus"/>
    <n v="9"/>
  </r>
  <r>
    <s v="UK"/>
    <x v="1"/>
    <x v="3"/>
    <x v="4"/>
    <s v="Telecommunications"/>
    <x v="3"/>
    <n v="80.959999999999994"/>
    <n v="583514"/>
    <s v="Hacker Group"/>
    <s v="Zero-day"/>
    <s v="VPN"/>
    <n v="54"/>
  </r>
  <r>
    <s v="UK"/>
    <x v="1"/>
    <x v="6"/>
    <x v="1"/>
    <s v="Government"/>
    <x v="4"/>
    <n v="85.43"/>
    <n v="688150"/>
    <s v="Unknown"/>
    <s v="Weak Passwords"/>
    <s v="Firewall"/>
    <n v="58"/>
  </r>
  <r>
    <s v="Japan"/>
    <x v="0"/>
    <x v="5"/>
    <x v="0"/>
    <s v="Government"/>
    <x v="4"/>
    <n v="3.54"/>
    <n v="809443"/>
    <s v="Insider"/>
    <s v="Weak Passwords"/>
    <s v="VPN"/>
    <n v="59"/>
  </r>
  <r>
    <s v="Japan"/>
    <x v="0"/>
    <x v="2"/>
    <x v="5"/>
    <s v="Government"/>
    <x v="4"/>
    <n v="34.03"/>
    <n v="78149"/>
    <s v="Nation-state"/>
    <s v="Weak Passwords"/>
    <s v="Encryption"/>
    <n v="30"/>
  </r>
  <r>
    <s v="Australia"/>
    <x v="2"/>
    <x v="3"/>
    <x v="3"/>
    <s v="Banking"/>
    <x v="5"/>
    <n v="64.290000000000006"/>
    <n v="113775"/>
    <s v="Insider"/>
    <s v="Weak Passwords"/>
    <s v="AI-based Detection"/>
    <n v="14"/>
  </r>
  <r>
    <s v="India"/>
    <x v="0"/>
    <x v="8"/>
    <x v="1"/>
    <s v="Banking"/>
    <x v="5"/>
    <n v="54.97"/>
    <n v="798498"/>
    <s v="Nation-state"/>
    <s v="Zero-day"/>
    <s v="VPN"/>
    <n v="54"/>
  </r>
  <r>
    <s v="Brazil"/>
    <x v="4"/>
    <x v="4"/>
    <x v="0"/>
    <s v="Education"/>
    <x v="0"/>
    <n v="97.45"/>
    <n v="267789"/>
    <s v="Insider"/>
    <s v="Weak Passwords"/>
    <s v="Encryption"/>
    <n v="26"/>
  </r>
  <r>
    <s v="UK"/>
    <x v="1"/>
    <x v="5"/>
    <x v="4"/>
    <s v="Telecommunications"/>
    <x v="3"/>
    <n v="30.19"/>
    <n v="833840"/>
    <s v="Insider"/>
    <s v="Unpatched Software"/>
    <s v="Antivirus"/>
    <n v="6"/>
  </r>
  <r>
    <s v="USA"/>
    <x v="5"/>
    <x v="3"/>
    <x v="3"/>
    <s v="Banking"/>
    <x v="5"/>
    <n v="6.61"/>
    <n v="646433"/>
    <s v="Insider"/>
    <s v="Social Engineering"/>
    <s v="Firewall"/>
    <n v="37"/>
  </r>
  <r>
    <s v="Brazil"/>
    <x v="4"/>
    <x v="1"/>
    <x v="2"/>
    <s v="Government"/>
    <x v="4"/>
    <n v="68.03"/>
    <n v="403770"/>
    <s v="Hacker Group"/>
    <s v="Weak Passwords"/>
    <s v="Encryption"/>
    <n v="22"/>
  </r>
  <r>
    <s v="Germany"/>
    <x v="1"/>
    <x v="3"/>
    <x v="4"/>
    <s v="Retail"/>
    <x v="1"/>
    <n v="75.63"/>
    <n v="814701"/>
    <s v="Hacker Group"/>
    <s v="Social Engineering"/>
    <s v="Antivirus"/>
    <n v="63"/>
  </r>
  <r>
    <s v="China"/>
    <x v="0"/>
    <x v="0"/>
    <x v="1"/>
    <s v="IT"/>
    <x v="2"/>
    <n v="72.290000000000006"/>
    <n v="666683"/>
    <s v="Hacker Group"/>
    <s v="Zero-day"/>
    <s v="Encryption"/>
    <n v="34"/>
  </r>
  <r>
    <s v="Germany"/>
    <x v="1"/>
    <x v="4"/>
    <x v="3"/>
    <s v="Banking"/>
    <x v="5"/>
    <n v="44.17"/>
    <n v="236438"/>
    <s v="Hacker Group"/>
    <s v="Weak Passwords"/>
    <s v="Antivirus"/>
    <n v="24"/>
  </r>
  <r>
    <s v="Russia"/>
    <x v="3"/>
    <x v="9"/>
    <x v="3"/>
    <s v="Education"/>
    <x v="0"/>
    <n v="60.94"/>
    <n v="798113"/>
    <s v="Insider"/>
    <s v="Social Engineering"/>
    <s v="Antivirus"/>
    <n v="23"/>
  </r>
  <r>
    <s v="Germany"/>
    <x v="1"/>
    <x v="8"/>
    <x v="5"/>
    <s v="Healthcare"/>
    <x v="6"/>
    <n v="23.34"/>
    <n v="518982"/>
    <s v="Hacker Group"/>
    <s v="Weak Passwords"/>
    <s v="VPN"/>
    <n v="20"/>
  </r>
  <r>
    <s v="Germany"/>
    <x v="1"/>
    <x v="7"/>
    <x v="3"/>
    <s v="IT"/>
    <x v="2"/>
    <n v="76.989999999999995"/>
    <n v="252225"/>
    <s v="Unknown"/>
    <s v="Unpatched Software"/>
    <s v="Antivirus"/>
    <n v="67"/>
  </r>
  <r>
    <s v="USA"/>
    <x v="5"/>
    <x v="1"/>
    <x v="4"/>
    <s v="Government"/>
    <x v="4"/>
    <n v="60.66"/>
    <n v="5346"/>
    <s v="Unknown"/>
    <s v="Zero-day"/>
    <s v="Antivirus"/>
    <n v="69"/>
  </r>
  <r>
    <s v="China"/>
    <x v="0"/>
    <x v="1"/>
    <x v="3"/>
    <s v="Retail"/>
    <x v="1"/>
    <n v="19.36"/>
    <n v="4814"/>
    <s v="Unknown"/>
    <s v="Social Engineering"/>
    <s v="AI-based Detection"/>
    <n v="42"/>
  </r>
  <r>
    <s v="Brazil"/>
    <x v="4"/>
    <x v="8"/>
    <x v="4"/>
    <s v="Banking"/>
    <x v="5"/>
    <n v="50.61"/>
    <n v="772512"/>
    <s v="Hacker Group"/>
    <s v="Weak Passwords"/>
    <s v="Encryption"/>
    <n v="42"/>
  </r>
  <r>
    <s v="Australia"/>
    <x v="2"/>
    <x v="5"/>
    <x v="0"/>
    <s v="Education"/>
    <x v="0"/>
    <n v="81.81"/>
    <n v="16360"/>
    <s v="Nation-state"/>
    <s v="Unpatched Software"/>
    <s v="AI-based Detection"/>
    <n v="37"/>
  </r>
  <r>
    <s v="India"/>
    <x v="0"/>
    <x v="2"/>
    <x v="0"/>
    <s v="Telecommunications"/>
    <x v="3"/>
    <n v="38.68"/>
    <n v="224143"/>
    <s v="Nation-state"/>
    <s v="Social Engineering"/>
    <s v="Antivirus"/>
    <n v="60"/>
  </r>
  <r>
    <s v="Russia"/>
    <x v="3"/>
    <x v="5"/>
    <x v="4"/>
    <s v="IT"/>
    <x v="2"/>
    <n v="52.35"/>
    <n v="743325"/>
    <s v="Insider"/>
    <s v="Weak Passwords"/>
    <s v="VPN"/>
    <n v="9"/>
  </r>
  <r>
    <s v="France"/>
    <x v="1"/>
    <x v="0"/>
    <x v="0"/>
    <s v="Education"/>
    <x v="0"/>
    <n v="81.47"/>
    <n v="597542"/>
    <s v="Unknown"/>
    <s v="Weak Passwords"/>
    <s v="VPN"/>
    <n v="11"/>
  </r>
  <r>
    <s v="Russia"/>
    <x v="3"/>
    <x v="2"/>
    <x v="5"/>
    <s v="Education"/>
    <x v="0"/>
    <n v="55.15"/>
    <n v="913591"/>
    <s v="Hacker Group"/>
    <s v="Zero-day"/>
    <s v="AI-based Detection"/>
    <n v="51"/>
  </r>
  <r>
    <s v="Japan"/>
    <x v="0"/>
    <x v="5"/>
    <x v="4"/>
    <s v="IT"/>
    <x v="2"/>
    <n v="8.24"/>
    <n v="183702"/>
    <s v="Nation-state"/>
    <s v="Zero-day"/>
    <s v="VPN"/>
    <n v="57"/>
  </r>
  <r>
    <s v="China"/>
    <x v="0"/>
    <x v="2"/>
    <x v="1"/>
    <s v="Healthcare"/>
    <x v="6"/>
    <n v="42.26"/>
    <n v="685837"/>
    <s v="Insider"/>
    <s v="Social Engineering"/>
    <s v="VPN"/>
    <n v="68"/>
  </r>
  <r>
    <s v="India"/>
    <x v="0"/>
    <x v="7"/>
    <x v="0"/>
    <s v="Healthcare"/>
    <x v="6"/>
    <n v="28.6"/>
    <n v="690500"/>
    <s v="Hacker Group"/>
    <s v="Weak Passwords"/>
    <s v="Encryption"/>
    <n v="11"/>
  </r>
  <r>
    <s v="India"/>
    <x v="0"/>
    <x v="4"/>
    <x v="4"/>
    <s v="Banking"/>
    <x v="5"/>
    <n v="4.3099999999999996"/>
    <n v="520308"/>
    <s v="Insider"/>
    <s v="Zero-day"/>
    <s v="VPN"/>
    <n v="39"/>
  </r>
  <r>
    <s v="India"/>
    <x v="0"/>
    <x v="9"/>
    <x v="0"/>
    <s v="Education"/>
    <x v="0"/>
    <n v="17.43"/>
    <n v="84643"/>
    <s v="Nation-state"/>
    <s v="Unpatched Software"/>
    <s v="Antivirus"/>
    <n v="53"/>
  </r>
  <r>
    <s v="France"/>
    <x v="1"/>
    <x v="5"/>
    <x v="5"/>
    <s v="Healthcare"/>
    <x v="6"/>
    <n v="85.28"/>
    <n v="762282"/>
    <s v="Hacker Group"/>
    <s v="Social Engineering"/>
    <s v="Firewall"/>
    <n v="11"/>
  </r>
  <r>
    <s v="France"/>
    <x v="1"/>
    <x v="6"/>
    <x v="5"/>
    <s v="Education"/>
    <x v="0"/>
    <n v="70.459999999999994"/>
    <n v="427144"/>
    <s v="Unknown"/>
    <s v="Social Engineering"/>
    <s v="Firewall"/>
    <n v="42"/>
  </r>
  <r>
    <s v="Russia"/>
    <x v="3"/>
    <x v="3"/>
    <x v="2"/>
    <s v="Banking"/>
    <x v="5"/>
    <n v="86.87"/>
    <n v="800683"/>
    <s v="Nation-state"/>
    <s v="Unpatched Software"/>
    <s v="Firewall"/>
    <n v="57"/>
  </r>
  <r>
    <s v="Japan"/>
    <x v="0"/>
    <x v="2"/>
    <x v="2"/>
    <s v="Education"/>
    <x v="0"/>
    <n v="46.39"/>
    <n v="662101"/>
    <s v="Insider"/>
    <s v="Social Engineering"/>
    <s v="VPN"/>
    <n v="7"/>
  </r>
  <r>
    <s v="Australia"/>
    <x v="2"/>
    <x v="4"/>
    <x v="5"/>
    <s v="IT"/>
    <x v="2"/>
    <n v="30.72"/>
    <n v="977343"/>
    <s v="Hacker Group"/>
    <s v="Weak Passwords"/>
    <s v="VPN"/>
    <n v="47"/>
  </r>
  <r>
    <s v="India"/>
    <x v="0"/>
    <x v="8"/>
    <x v="1"/>
    <s v="Education"/>
    <x v="0"/>
    <n v="86.73"/>
    <n v="534013"/>
    <s v="Unknown"/>
    <s v="Unpatched Software"/>
    <s v="Firewall"/>
    <n v="49"/>
  </r>
  <r>
    <s v="China"/>
    <x v="0"/>
    <x v="2"/>
    <x v="4"/>
    <s v="Education"/>
    <x v="0"/>
    <n v="18.45"/>
    <n v="947933"/>
    <s v="Insider"/>
    <s v="Social Engineering"/>
    <s v="Antivirus"/>
    <n v="10"/>
  </r>
  <r>
    <s v="Australia"/>
    <x v="2"/>
    <x v="1"/>
    <x v="5"/>
    <s v="Retail"/>
    <x v="1"/>
    <n v="9.25"/>
    <n v="692167"/>
    <s v="Unknown"/>
    <s v="Weak Passwords"/>
    <s v="Encryption"/>
    <n v="70"/>
  </r>
  <r>
    <s v="Japan"/>
    <x v="0"/>
    <x v="5"/>
    <x v="5"/>
    <s v="IT"/>
    <x v="2"/>
    <n v="23.16"/>
    <n v="320277"/>
    <s v="Unknown"/>
    <s v="Weak Passwords"/>
    <s v="Encryption"/>
    <n v="69"/>
  </r>
  <r>
    <s v="Japan"/>
    <x v="0"/>
    <x v="1"/>
    <x v="1"/>
    <s v="Retail"/>
    <x v="1"/>
    <n v="49.75"/>
    <n v="163062"/>
    <s v="Unknown"/>
    <s v="Unpatched Software"/>
    <s v="AI-based Detection"/>
    <n v="43"/>
  </r>
  <r>
    <s v="Australia"/>
    <x v="2"/>
    <x v="1"/>
    <x v="5"/>
    <s v="Banking"/>
    <x v="5"/>
    <n v="25.76"/>
    <n v="801821"/>
    <s v="Unknown"/>
    <s v="Weak Passwords"/>
    <s v="AI-based Detection"/>
    <n v="18"/>
  </r>
  <r>
    <s v="China"/>
    <x v="0"/>
    <x v="4"/>
    <x v="1"/>
    <s v="Government"/>
    <x v="4"/>
    <n v="72.25"/>
    <n v="860664"/>
    <s v="Unknown"/>
    <s v="Zero-day"/>
    <s v="Firewall"/>
    <n v="10"/>
  </r>
  <r>
    <s v="Japan"/>
    <x v="0"/>
    <x v="3"/>
    <x v="2"/>
    <s v="Education"/>
    <x v="0"/>
    <n v="20.85"/>
    <n v="511823"/>
    <s v="Insider"/>
    <s v="Zero-day"/>
    <s v="AI-based Detection"/>
    <n v="43"/>
  </r>
  <r>
    <s v="Germany"/>
    <x v="1"/>
    <x v="2"/>
    <x v="2"/>
    <s v="IT"/>
    <x v="2"/>
    <n v="93.13"/>
    <n v="952299"/>
    <s v="Unknown"/>
    <s v="Weak Passwords"/>
    <s v="VPN"/>
    <n v="33"/>
  </r>
  <r>
    <s v="India"/>
    <x v="0"/>
    <x v="3"/>
    <x v="0"/>
    <s v="Education"/>
    <x v="0"/>
    <n v="5.27"/>
    <n v="982450"/>
    <s v="Unknown"/>
    <s v="Weak Passwords"/>
    <s v="Firewall"/>
    <n v="32"/>
  </r>
  <r>
    <s v="Australia"/>
    <x v="2"/>
    <x v="2"/>
    <x v="3"/>
    <s v="Retail"/>
    <x v="1"/>
    <n v="28.16"/>
    <n v="411083"/>
    <s v="Unknown"/>
    <s v="Weak Passwords"/>
    <s v="Firewall"/>
    <n v="30"/>
  </r>
  <r>
    <s v="USA"/>
    <x v="5"/>
    <x v="0"/>
    <x v="2"/>
    <s v="Government"/>
    <x v="4"/>
    <n v="17.59"/>
    <n v="43140"/>
    <s v="Insider"/>
    <s v="Social Engineering"/>
    <s v="AI-based Detection"/>
    <n v="28"/>
  </r>
  <r>
    <s v="UK"/>
    <x v="1"/>
    <x v="3"/>
    <x v="5"/>
    <s v="Education"/>
    <x v="0"/>
    <n v="51.59"/>
    <n v="935465"/>
    <s v="Nation-state"/>
    <s v="Weak Passwords"/>
    <s v="AI-based Detection"/>
    <n v="28"/>
  </r>
  <r>
    <s v="Germany"/>
    <x v="1"/>
    <x v="3"/>
    <x v="3"/>
    <s v="Banking"/>
    <x v="5"/>
    <n v="81.34"/>
    <n v="52799"/>
    <s v="Insider"/>
    <s v="Zero-day"/>
    <s v="AI-based Detection"/>
    <n v="38"/>
  </r>
  <r>
    <s v="China"/>
    <x v="0"/>
    <x v="9"/>
    <x v="4"/>
    <s v="Telecommunications"/>
    <x v="3"/>
    <n v="70.02"/>
    <n v="688312"/>
    <s v="Nation-state"/>
    <s v="Unpatched Software"/>
    <s v="VPN"/>
    <n v="48"/>
  </r>
  <r>
    <s v="France"/>
    <x v="1"/>
    <x v="2"/>
    <x v="0"/>
    <s v="Government"/>
    <x v="4"/>
    <n v="5.18"/>
    <n v="219162"/>
    <s v="Hacker Group"/>
    <s v="Unpatched Software"/>
    <s v="Encryption"/>
    <n v="23"/>
  </r>
  <r>
    <s v="UK"/>
    <x v="1"/>
    <x v="1"/>
    <x v="2"/>
    <s v="Telecommunications"/>
    <x v="3"/>
    <n v="60.01"/>
    <n v="740448"/>
    <s v="Hacker Group"/>
    <s v="Weak Passwords"/>
    <s v="Encryption"/>
    <n v="26"/>
  </r>
  <r>
    <s v="France"/>
    <x v="1"/>
    <x v="4"/>
    <x v="1"/>
    <s v="Banking"/>
    <x v="5"/>
    <n v="62.73"/>
    <n v="596776"/>
    <s v="Nation-state"/>
    <s v="Zero-day"/>
    <s v="Firewall"/>
    <n v="17"/>
  </r>
  <r>
    <s v="Australia"/>
    <x v="2"/>
    <x v="6"/>
    <x v="4"/>
    <s v="Telecommunications"/>
    <x v="3"/>
    <n v="56.2"/>
    <n v="571454"/>
    <s v="Insider"/>
    <s v="Weak Passwords"/>
    <s v="VPN"/>
    <n v="42"/>
  </r>
  <r>
    <s v="Russia"/>
    <x v="3"/>
    <x v="9"/>
    <x v="3"/>
    <s v="Government"/>
    <x v="4"/>
    <n v="72.59"/>
    <n v="787260"/>
    <s v="Insider"/>
    <s v="Weak Passwords"/>
    <s v="Firewall"/>
    <n v="15"/>
  </r>
  <r>
    <s v="UK"/>
    <x v="1"/>
    <x v="3"/>
    <x v="5"/>
    <s v="Healthcare"/>
    <x v="6"/>
    <n v="19.79"/>
    <n v="805745"/>
    <s v="Insider"/>
    <s v="Weak Passwords"/>
    <s v="Firewall"/>
    <n v="7"/>
  </r>
  <r>
    <s v="Russia"/>
    <x v="3"/>
    <x v="9"/>
    <x v="4"/>
    <s v="Telecommunications"/>
    <x v="3"/>
    <n v="35.020000000000003"/>
    <n v="377194"/>
    <s v="Unknown"/>
    <s v="Weak Passwords"/>
    <s v="Firewall"/>
    <n v="50"/>
  </r>
  <r>
    <s v="China"/>
    <x v="0"/>
    <x v="5"/>
    <x v="5"/>
    <s v="Education"/>
    <x v="0"/>
    <n v="37.07"/>
    <n v="417554"/>
    <s v="Insider"/>
    <s v="Unpatched Software"/>
    <s v="Antivirus"/>
    <n v="35"/>
  </r>
  <r>
    <s v="China"/>
    <x v="0"/>
    <x v="0"/>
    <x v="4"/>
    <s v="Government"/>
    <x v="4"/>
    <n v="65.849999999999994"/>
    <n v="252025"/>
    <s v="Hacker Group"/>
    <s v="Zero-day"/>
    <s v="Encryption"/>
    <n v="60"/>
  </r>
  <r>
    <s v="India"/>
    <x v="0"/>
    <x v="7"/>
    <x v="1"/>
    <s v="Education"/>
    <x v="0"/>
    <n v="96.03"/>
    <n v="898251"/>
    <s v="Hacker Group"/>
    <s v="Weak Passwords"/>
    <s v="Antivirus"/>
    <n v="70"/>
  </r>
  <r>
    <s v="Brazil"/>
    <x v="4"/>
    <x v="7"/>
    <x v="2"/>
    <s v="Banking"/>
    <x v="5"/>
    <n v="74.27"/>
    <n v="551388"/>
    <s v="Unknown"/>
    <s v="Unpatched Software"/>
    <s v="Encryption"/>
    <n v="51"/>
  </r>
  <r>
    <s v="India"/>
    <x v="0"/>
    <x v="1"/>
    <x v="3"/>
    <s v="Banking"/>
    <x v="5"/>
    <n v="45.98"/>
    <n v="538245"/>
    <s v="Hacker Group"/>
    <s v="Weak Passwords"/>
    <s v="AI-based Detection"/>
    <n v="18"/>
  </r>
  <r>
    <s v="India"/>
    <x v="0"/>
    <x v="8"/>
    <x v="5"/>
    <s v="Telecommunications"/>
    <x v="3"/>
    <n v="50.97"/>
    <n v="838461"/>
    <s v="Nation-state"/>
    <s v="Zero-day"/>
    <s v="AI-based Detection"/>
    <n v="6"/>
  </r>
  <r>
    <s v="Brazil"/>
    <x v="4"/>
    <x v="9"/>
    <x v="4"/>
    <s v="Banking"/>
    <x v="5"/>
    <n v="68.05"/>
    <n v="912770"/>
    <s v="Unknown"/>
    <s v="Zero-day"/>
    <s v="AI-based Detection"/>
    <n v="67"/>
  </r>
  <r>
    <s v="India"/>
    <x v="0"/>
    <x v="8"/>
    <x v="3"/>
    <s v="Education"/>
    <x v="0"/>
    <n v="95.95"/>
    <n v="62194"/>
    <s v="Nation-state"/>
    <s v="Zero-day"/>
    <s v="AI-based Detection"/>
    <n v="12"/>
  </r>
  <r>
    <s v="UK"/>
    <x v="1"/>
    <x v="5"/>
    <x v="2"/>
    <s v="Banking"/>
    <x v="5"/>
    <n v="15.01"/>
    <n v="416522"/>
    <s v="Insider"/>
    <s v="Social Engineering"/>
    <s v="VPN"/>
    <n v="63"/>
  </r>
  <r>
    <s v="UK"/>
    <x v="1"/>
    <x v="8"/>
    <x v="3"/>
    <s v="IT"/>
    <x v="2"/>
    <n v="70.489999999999995"/>
    <n v="530341"/>
    <s v="Insider"/>
    <s v="Social Engineering"/>
    <s v="VPN"/>
    <n v="40"/>
  </r>
  <r>
    <s v="Japan"/>
    <x v="0"/>
    <x v="6"/>
    <x v="1"/>
    <s v="IT"/>
    <x v="2"/>
    <n v="73.099999999999994"/>
    <n v="346939"/>
    <s v="Insider"/>
    <s v="Weak Passwords"/>
    <s v="VPN"/>
    <n v="21"/>
  </r>
  <r>
    <s v="Russia"/>
    <x v="3"/>
    <x v="8"/>
    <x v="0"/>
    <s v="Banking"/>
    <x v="5"/>
    <n v="78.45"/>
    <n v="56333"/>
    <s v="Unknown"/>
    <s v="Social Engineering"/>
    <s v="VPN"/>
    <n v="8"/>
  </r>
  <r>
    <s v="Germany"/>
    <x v="1"/>
    <x v="3"/>
    <x v="1"/>
    <s v="IT"/>
    <x v="2"/>
    <n v="27.51"/>
    <n v="644913"/>
    <s v="Unknown"/>
    <s v="Weak Passwords"/>
    <s v="VPN"/>
    <n v="32"/>
  </r>
  <r>
    <s v="Japan"/>
    <x v="0"/>
    <x v="1"/>
    <x v="4"/>
    <s v="Banking"/>
    <x v="5"/>
    <n v="18.010000000000002"/>
    <n v="295917"/>
    <s v="Unknown"/>
    <s v="Weak Passwords"/>
    <s v="VPN"/>
    <n v="57"/>
  </r>
  <r>
    <s v="India"/>
    <x v="0"/>
    <x v="9"/>
    <x v="5"/>
    <s v="Healthcare"/>
    <x v="6"/>
    <n v="20.62"/>
    <n v="54206"/>
    <s v="Insider"/>
    <s v="Unpatched Software"/>
    <s v="VPN"/>
    <n v="51"/>
  </r>
  <r>
    <s v="India"/>
    <x v="0"/>
    <x v="3"/>
    <x v="3"/>
    <s v="Telecommunications"/>
    <x v="3"/>
    <n v="47.5"/>
    <n v="423071"/>
    <s v="Unknown"/>
    <s v="Unpatched Software"/>
    <s v="Antivirus"/>
    <n v="69"/>
  </r>
  <r>
    <s v="Australia"/>
    <x v="2"/>
    <x v="8"/>
    <x v="2"/>
    <s v="Healthcare"/>
    <x v="6"/>
    <n v="17.62"/>
    <n v="687020"/>
    <s v="Unknown"/>
    <s v="Weak Passwords"/>
    <s v="Antivirus"/>
    <n v="48"/>
  </r>
  <r>
    <s v="USA"/>
    <x v="5"/>
    <x v="9"/>
    <x v="1"/>
    <s v="Education"/>
    <x v="0"/>
    <n v="77.09"/>
    <n v="550317"/>
    <s v="Insider"/>
    <s v="Weak Passwords"/>
    <s v="Encryption"/>
    <n v="63"/>
  </r>
  <r>
    <s v="Germany"/>
    <x v="1"/>
    <x v="8"/>
    <x v="0"/>
    <s v="Banking"/>
    <x v="5"/>
    <n v="48"/>
    <n v="170032"/>
    <s v="Nation-state"/>
    <s v="Social Engineering"/>
    <s v="Encryption"/>
    <n v="24"/>
  </r>
  <r>
    <s v="China"/>
    <x v="0"/>
    <x v="9"/>
    <x v="4"/>
    <s v="Healthcare"/>
    <x v="6"/>
    <n v="11.55"/>
    <n v="388591"/>
    <s v="Unknown"/>
    <s v="Zero-day"/>
    <s v="Antivirus"/>
    <n v="68"/>
  </r>
  <r>
    <s v="India"/>
    <x v="0"/>
    <x v="5"/>
    <x v="3"/>
    <s v="Healthcare"/>
    <x v="6"/>
    <n v="2.27"/>
    <n v="438318"/>
    <s v="Hacker Group"/>
    <s v="Unpatched Software"/>
    <s v="AI-based Detection"/>
    <n v="39"/>
  </r>
  <r>
    <s v="India"/>
    <x v="0"/>
    <x v="3"/>
    <x v="3"/>
    <s v="Education"/>
    <x v="0"/>
    <n v="1.71"/>
    <n v="63389"/>
    <s v="Insider"/>
    <s v="Unpatched Software"/>
    <s v="VPN"/>
    <n v="20"/>
  </r>
  <r>
    <s v="USA"/>
    <x v="5"/>
    <x v="7"/>
    <x v="2"/>
    <s v="Retail"/>
    <x v="1"/>
    <n v="95.66"/>
    <n v="377602"/>
    <s v="Nation-state"/>
    <s v="Zero-day"/>
    <s v="Firewall"/>
    <n v="15"/>
  </r>
  <r>
    <s v="France"/>
    <x v="1"/>
    <x v="8"/>
    <x v="4"/>
    <s v="Government"/>
    <x v="4"/>
    <n v="42.75"/>
    <n v="467551"/>
    <s v="Unknown"/>
    <s v="Unpatched Software"/>
    <s v="Encryption"/>
    <n v="61"/>
  </r>
  <r>
    <s v="UK"/>
    <x v="1"/>
    <x v="6"/>
    <x v="5"/>
    <s v="Telecommunications"/>
    <x v="3"/>
    <n v="38.76"/>
    <n v="361529"/>
    <s v="Nation-state"/>
    <s v="Social Engineering"/>
    <s v="Firewall"/>
    <n v="67"/>
  </r>
  <r>
    <s v="Australia"/>
    <x v="2"/>
    <x v="0"/>
    <x v="2"/>
    <s v="Retail"/>
    <x v="1"/>
    <n v="15.21"/>
    <n v="677755"/>
    <s v="Hacker Group"/>
    <s v="Social Engineering"/>
    <s v="Firewall"/>
    <n v="52"/>
  </r>
  <r>
    <s v="UK"/>
    <x v="1"/>
    <x v="6"/>
    <x v="2"/>
    <s v="IT"/>
    <x v="2"/>
    <n v="66.25"/>
    <n v="303838"/>
    <s v="Nation-state"/>
    <s v="Zero-day"/>
    <s v="AI-based Detection"/>
    <n v="56"/>
  </r>
  <r>
    <s v="India"/>
    <x v="0"/>
    <x v="4"/>
    <x v="1"/>
    <s v="Banking"/>
    <x v="5"/>
    <n v="93.74"/>
    <n v="339815"/>
    <s v="Insider"/>
    <s v="Weak Passwords"/>
    <s v="Firewall"/>
    <n v="58"/>
  </r>
  <r>
    <s v="Russia"/>
    <x v="3"/>
    <x v="9"/>
    <x v="1"/>
    <s v="Banking"/>
    <x v="5"/>
    <n v="13.66"/>
    <n v="820140"/>
    <s v="Insider"/>
    <s v="Social Engineering"/>
    <s v="VPN"/>
    <n v="63"/>
  </r>
  <r>
    <s v="Russia"/>
    <x v="3"/>
    <x v="7"/>
    <x v="1"/>
    <s v="IT"/>
    <x v="2"/>
    <n v="49.3"/>
    <n v="879875"/>
    <s v="Insider"/>
    <s v="Zero-day"/>
    <s v="Encryption"/>
    <n v="61"/>
  </r>
  <r>
    <s v="Brazil"/>
    <x v="4"/>
    <x v="6"/>
    <x v="2"/>
    <s v="Healthcare"/>
    <x v="6"/>
    <n v="40.94"/>
    <n v="987320"/>
    <s v="Unknown"/>
    <s v="Zero-day"/>
    <s v="AI-based Detection"/>
    <n v="44"/>
  </r>
  <r>
    <s v="Japan"/>
    <x v="0"/>
    <x v="5"/>
    <x v="4"/>
    <s v="Government"/>
    <x v="4"/>
    <n v="13.51"/>
    <n v="772948"/>
    <s v="Unknown"/>
    <s v="Zero-day"/>
    <s v="VPN"/>
    <n v="43"/>
  </r>
  <r>
    <s v="Brazil"/>
    <x v="4"/>
    <x v="7"/>
    <x v="0"/>
    <s v="Healthcare"/>
    <x v="6"/>
    <n v="84.83"/>
    <n v="794914"/>
    <s v="Insider"/>
    <s v="Social Engineering"/>
    <s v="Firewall"/>
    <n v="34"/>
  </r>
  <r>
    <s v="Brazil"/>
    <x v="4"/>
    <x v="0"/>
    <x v="3"/>
    <s v="Telecommunications"/>
    <x v="3"/>
    <n v="36.979999999999997"/>
    <n v="198563"/>
    <s v="Hacker Group"/>
    <s v="Social Engineering"/>
    <s v="Firewall"/>
    <n v="24"/>
  </r>
  <r>
    <s v="Germany"/>
    <x v="1"/>
    <x v="6"/>
    <x v="3"/>
    <s v="Retail"/>
    <x v="1"/>
    <n v="21.45"/>
    <n v="32346"/>
    <s v="Nation-state"/>
    <s v="Unpatched Software"/>
    <s v="AI-based Detection"/>
    <n v="38"/>
  </r>
  <r>
    <s v="China"/>
    <x v="0"/>
    <x v="7"/>
    <x v="0"/>
    <s v="Banking"/>
    <x v="5"/>
    <n v="18.39"/>
    <n v="541829"/>
    <s v="Nation-state"/>
    <s v="Zero-day"/>
    <s v="Antivirus"/>
    <n v="33"/>
  </r>
  <r>
    <s v="Russia"/>
    <x v="3"/>
    <x v="2"/>
    <x v="0"/>
    <s v="Telecommunications"/>
    <x v="3"/>
    <n v="21.22"/>
    <n v="446028"/>
    <s v="Hacker Group"/>
    <s v="Weak Passwords"/>
    <s v="VPN"/>
    <n v="37"/>
  </r>
  <r>
    <s v="France"/>
    <x v="1"/>
    <x v="6"/>
    <x v="5"/>
    <s v="Education"/>
    <x v="0"/>
    <n v="13.06"/>
    <n v="759625"/>
    <s v="Insider"/>
    <s v="Social Engineering"/>
    <s v="Encryption"/>
    <n v="14"/>
  </r>
  <r>
    <s v="Brazil"/>
    <x v="4"/>
    <x v="1"/>
    <x v="0"/>
    <s v="Retail"/>
    <x v="1"/>
    <n v="3.18"/>
    <n v="520654"/>
    <s v="Nation-state"/>
    <s v="Social Engineering"/>
    <s v="VPN"/>
    <n v="53"/>
  </r>
  <r>
    <s v="USA"/>
    <x v="5"/>
    <x v="5"/>
    <x v="3"/>
    <s v="IT"/>
    <x v="2"/>
    <n v="99.64"/>
    <n v="248383"/>
    <s v="Insider"/>
    <s v="Social Engineering"/>
    <s v="Firewall"/>
    <n v="55"/>
  </r>
  <r>
    <s v="China"/>
    <x v="0"/>
    <x v="1"/>
    <x v="2"/>
    <s v="Banking"/>
    <x v="5"/>
    <n v="62.39"/>
    <n v="855974"/>
    <s v="Unknown"/>
    <s v="Social Engineering"/>
    <s v="VPN"/>
    <n v="44"/>
  </r>
  <r>
    <s v="China"/>
    <x v="0"/>
    <x v="9"/>
    <x v="5"/>
    <s v="Government"/>
    <x v="4"/>
    <n v="84.23"/>
    <n v="50842"/>
    <s v="Insider"/>
    <s v="Zero-day"/>
    <s v="AI-based Detection"/>
    <n v="59"/>
  </r>
  <r>
    <s v="Germany"/>
    <x v="1"/>
    <x v="7"/>
    <x v="2"/>
    <s v="Education"/>
    <x v="0"/>
    <n v="81.5"/>
    <n v="697275"/>
    <s v="Nation-state"/>
    <s v="Weak Passwords"/>
    <s v="Encryption"/>
    <n v="59"/>
  </r>
  <r>
    <s v="Germany"/>
    <x v="1"/>
    <x v="6"/>
    <x v="2"/>
    <s v="Telecommunications"/>
    <x v="3"/>
    <n v="0.54"/>
    <n v="419912"/>
    <s v="Nation-state"/>
    <s v="Zero-day"/>
    <s v="AI-based Detection"/>
    <n v="40"/>
  </r>
  <r>
    <s v="Japan"/>
    <x v="0"/>
    <x v="5"/>
    <x v="2"/>
    <s v="Banking"/>
    <x v="5"/>
    <n v="65.8"/>
    <n v="193620"/>
    <s v="Nation-state"/>
    <s v="Zero-day"/>
    <s v="VPN"/>
    <n v="67"/>
  </r>
  <r>
    <s v="China"/>
    <x v="0"/>
    <x v="2"/>
    <x v="4"/>
    <s v="Banking"/>
    <x v="5"/>
    <n v="58.32"/>
    <n v="777684"/>
    <s v="Unknown"/>
    <s v="Zero-day"/>
    <s v="VPN"/>
    <n v="31"/>
  </r>
  <r>
    <s v="UK"/>
    <x v="1"/>
    <x v="3"/>
    <x v="5"/>
    <s v="Healthcare"/>
    <x v="6"/>
    <n v="27.61"/>
    <n v="375245"/>
    <s v="Hacker Group"/>
    <s v="Social Engineering"/>
    <s v="Firewall"/>
    <n v="20"/>
  </r>
  <r>
    <s v="China"/>
    <x v="0"/>
    <x v="5"/>
    <x v="2"/>
    <s v="IT"/>
    <x v="2"/>
    <n v="22.96"/>
    <n v="656090"/>
    <s v="Insider"/>
    <s v="Unpatched Software"/>
    <s v="Encryption"/>
    <n v="27"/>
  </r>
  <r>
    <s v="Australia"/>
    <x v="2"/>
    <x v="4"/>
    <x v="2"/>
    <s v="IT"/>
    <x v="2"/>
    <n v="80.27"/>
    <n v="653967"/>
    <s v="Unknown"/>
    <s v="Unpatched Software"/>
    <s v="Encryption"/>
    <n v="21"/>
  </r>
  <r>
    <s v="India"/>
    <x v="0"/>
    <x v="6"/>
    <x v="4"/>
    <s v="Education"/>
    <x v="0"/>
    <n v="0.83"/>
    <n v="977791"/>
    <s v="Unknown"/>
    <s v="Weak Passwords"/>
    <s v="Antivirus"/>
    <n v="15"/>
  </r>
  <r>
    <s v="UK"/>
    <x v="1"/>
    <x v="5"/>
    <x v="3"/>
    <s v="Telecommunications"/>
    <x v="3"/>
    <n v="81.91"/>
    <n v="397687"/>
    <s v="Hacker Group"/>
    <s v="Social Engineering"/>
    <s v="VPN"/>
    <n v="65"/>
  </r>
  <r>
    <s v="France"/>
    <x v="1"/>
    <x v="1"/>
    <x v="5"/>
    <s v="Banking"/>
    <x v="5"/>
    <n v="40.869999999999997"/>
    <n v="719537"/>
    <s v="Nation-state"/>
    <s v="Zero-day"/>
    <s v="AI-based Detection"/>
    <n v="23"/>
  </r>
  <r>
    <s v="Brazil"/>
    <x v="4"/>
    <x v="1"/>
    <x v="3"/>
    <s v="Telecommunications"/>
    <x v="3"/>
    <n v="34.79"/>
    <n v="724790"/>
    <s v="Hacker Group"/>
    <s v="Unpatched Software"/>
    <s v="Firewall"/>
    <n v="64"/>
  </r>
  <r>
    <s v="France"/>
    <x v="1"/>
    <x v="4"/>
    <x v="0"/>
    <s v="IT"/>
    <x v="2"/>
    <n v="33.33"/>
    <n v="51723"/>
    <s v="Hacker Group"/>
    <s v="Weak Passwords"/>
    <s v="Encryption"/>
    <n v="23"/>
  </r>
  <r>
    <s v="India"/>
    <x v="0"/>
    <x v="5"/>
    <x v="1"/>
    <s v="Healthcare"/>
    <x v="6"/>
    <n v="18.260000000000002"/>
    <n v="312340"/>
    <s v="Nation-state"/>
    <s v="Zero-day"/>
    <s v="VPN"/>
    <n v="35"/>
  </r>
  <r>
    <s v="India"/>
    <x v="0"/>
    <x v="4"/>
    <x v="2"/>
    <s v="Banking"/>
    <x v="5"/>
    <n v="15.28"/>
    <n v="995025"/>
    <s v="Unknown"/>
    <s v="Weak Passwords"/>
    <s v="AI-based Detection"/>
    <n v="52"/>
  </r>
  <r>
    <s v="France"/>
    <x v="1"/>
    <x v="2"/>
    <x v="4"/>
    <s v="Telecommunications"/>
    <x v="3"/>
    <n v="48.77"/>
    <n v="336356"/>
    <s v="Hacker Group"/>
    <s v="Unpatched Software"/>
    <s v="Encryption"/>
    <n v="2"/>
  </r>
  <r>
    <s v="France"/>
    <x v="1"/>
    <x v="1"/>
    <x v="1"/>
    <s v="Retail"/>
    <x v="1"/>
    <n v="48.93"/>
    <n v="886212"/>
    <s v="Unknown"/>
    <s v="Weak Passwords"/>
    <s v="Encryption"/>
    <n v="67"/>
  </r>
  <r>
    <s v="Japan"/>
    <x v="0"/>
    <x v="4"/>
    <x v="1"/>
    <s v="Healthcare"/>
    <x v="6"/>
    <n v="37.229999999999997"/>
    <n v="209358"/>
    <s v="Nation-state"/>
    <s v="Social Engineering"/>
    <s v="Firewall"/>
    <n v="25"/>
  </r>
  <r>
    <s v="Russia"/>
    <x v="3"/>
    <x v="6"/>
    <x v="3"/>
    <s v="Education"/>
    <x v="0"/>
    <n v="69.239999999999995"/>
    <n v="495616"/>
    <s v="Nation-state"/>
    <s v="Unpatched Software"/>
    <s v="Antivirus"/>
    <n v="38"/>
  </r>
  <r>
    <s v="China"/>
    <x v="0"/>
    <x v="8"/>
    <x v="4"/>
    <s v="Government"/>
    <x v="4"/>
    <n v="55.55"/>
    <n v="224311"/>
    <s v="Insider"/>
    <s v="Zero-day"/>
    <s v="Firewall"/>
    <n v="57"/>
  </r>
  <r>
    <s v="Japan"/>
    <x v="0"/>
    <x v="6"/>
    <x v="3"/>
    <s v="IT"/>
    <x v="2"/>
    <n v="51.95"/>
    <n v="65516"/>
    <s v="Insider"/>
    <s v="Weak Passwords"/>
    <s v="Firewall"/>
    <n v="37"/>
  </r>
  <r>
    <s v="Germany"/>
    <x v="1"/>
    <x v="2"/>
    <x v="1"/>
    <s v="Government"/>
    <x v="4"/>
    <n v="40.36"/>
    <n v="301972"/>
    <s v="Unknown"/>
    <s v="Weak Passwords"/>
    <s v="VPN"/>
    <n v="33"/>
  </r>
  <r>
    <s v="Germany"/>
    <x v="1"/>
    <x v="7"/>
    <x v="0"/>
    <s v="Telecommunications"/>
    <x v="3"/>
    <n v="47.04"/>
    <n v="124250"/>
    <s v="Insider"/>
    <s v="Zero-day"/>
    <s v="AI-based Detection"/>
    <n v="64"/>
  </r>
  <r>
    <s v="USA"/>
    <x v="5"/>
    <x v="3"/>
    <x v="2"/>
    <s v="Healthcare"/>
    <x v="6"/>
    <n v="22.61"/>
    <n v="733934"/>
    <s v="Nation-state"/>
    <s v="Zero-day"/>
    <s v="Firewall"/>
    <n v="31"/>
  </r>
  <r>
    <s v="Brazil"/>
    <x v="4"/>
    <x v="6"/>
    <x v="5"/>
    <s v="IT"/>
    <x v="2"/>
    <n v="19.260000000000002"/>
    <n v="377446"/>
    <s v="Unknown"/>
    <s v="Zero-day"/>
    <s v="AI-based Detection"/>
    <n v="12"/>
  </r>
  <r>
    <s v="China"/>
    <x v="0"/>
    <x v="8"/>
    <x v="4"/>
    <s v="IT"/>
    <x v="2"/>
    <n v="98.57"/>
    <n v="430792"/>
    <s v="Insider"/>
    <s v="Weak Passwords"/>
    <s v="Antivirus"/>
    <n v="9"/>
  </r>
  <r>
    <s v="UK"/>
    <x v="1"/>
    <x v="7"/>
    <x v="5"/>
    <s v="IT"/>
    <x v="2"/>
    <n v="96.79"/>
    <n v="825881"/>
    <s v="Unknown"/>
    <s v="Zero-day"/>
    <s v="AI-based Detection"/>
    <n v="35"/>
  </r>
  <r>
    <s v="USA"/>
    <x v="5"/>
    <x v="9"/>
    <x v="5"/>
    <s v="Telecommunications"/>
    <x v="3"/>
    <n v="27.16"/>
    <n v="858207"/>
    <s v="Nation-state"/>
    <s v="Unpatched Software"/>
    <s v="AI-based Detection"/>
    <n v="42"/>
  </r>
  <r>
    <s v="Germany"/>
    <x v="1"/>
    <x v="8"/>
    <x v="1"/>
    <s v="Healthcare"/>
    <x v="6"/>
    <n v="16.64"/>
    <n v="912847"/>
    <s v="Unknown"/>
    <s v="Weak Passwords"/>
    <s v="Antivirus"/>
    <n v="27"/>
  </r>
  <r>
    <s v="UK"/>
    <x v="1"/>
    <x v="3"/>
    <x v="5"/>
    <s v="Banking"/>
    <x v="5"/>
    <n v="41.34"/>
    <n v="82287"/>
    <s v="Unknown"/>
    <s v="Unpatched Software"/>
    <s v="Encryption"/>
    <n v="61"/>
  </r>
  <r>
    <s v="USA"/>
    <x v="5"/>
    <x v="9"/>
    <x v="2"/>
    <s v="Education"/>
    <x v="0"/>
    <n v="44.85"/>
    <n v="527938"/>
    <s v="Nation-state"/>
    <s v="Zero-day"/>
    <s v="Encryption"/>
    <n v="1"/>
  </r>
  <r>
    <s v="UK"/>
    <x v="1"/>
    <x v="6"/>
    <x v="3"/>
    <s v="Telecommunications"/>
    <x v="3"/>
    <n v="50.9"/>
    <n v="645154"/>
    <s v="Insider"/>
    <s v="Weak Passwords"/>
    <s v="AI-based Detection"/>
    <n v="16"/>
  </r>
  <r>
    <s v="India"/>
    <x v="0"/>
    <x v="3"/>
    <x v="1"/>
    <s v="Retail"/>
    <x v="1"/>
    <n v="26.01"/>
    <n v="732636"/>
    <s v="Hacker Group"/>
    <s v="Zero-day"/>
    <s v="VPN"/>
    <n v="3"/>
  </r>
  <r>
    <s v="Russia"/>
    <x v="3"/>
    <x v="7"/>
    <x v="3"/>
    <s v="Retail"/>
    <x v="1"/>
    <n v="69.61"/>
    <n v="26321"/>
    <s v="Nation-state"/>
    <s v="Zero-day"/>
    <s v="Encryption"/>
    <n v="11"/>
  </r>
  <r>
    <s v="Germany"/>
    <x v="1"/>
    <x v="5"/>
    <x v="1"/>
    <s v="Banking"/>
    <x v="5"/>
    <n v="52.88"/>
    <n v="982507"/>
    <s v="Unknown"/>
    <s v="Unpatched Software"/>
    <s v="Encryption"/>
    <n v="39"/>
  </r>
  <r>
    <s v="Russia"/>
    <x v="3"/>
    <x v="0"/>
    <x v="5"/>
    <s v="Retail"/>
    <x v="1"/>
    <n v="11.57"/>
    <n v="367712"/>
    <s v="Nation-state"/>
    <s v="Weak Passwords"/>
    <s v="Firewall"/>
    <n v="13"/>
  </r>
  <r>
    <s v="Russia"/>
    <x v="3"/>
    <x v="7"/>
    <x v="3"/>
    <s v="Telecommunications"/>
    <x v="3"/>
    <n v="83.28"/>
    <n v="236346"/>
    <s v="Insider"/>
    <s v="Unpatched Software"/>
    <s v="AI-based Detection"/>
    <n v="55"/>
  </r>
  <r>
    <s v="Australia"/>
    <x v="2"/>
    <x v="3"/>
    <x v="4"/>
    <s v="Retail"/>
    <x v="1"/>
    <n v="51.46"/>
    <n v="287089"/>
    <s v="Nation-state"/>
    <s v="Weak Passwords"/>
    <s v="Encryption"/>
    <n v="8"/>
  </r>
  <r>
    <s v="Brazil"/>
    <x v="4"/>
    <x v="2"/>
    <x v="5"/>
    <s v="Healthcare"/>
    <x v="6"/>
    <n v="50.71"/>
    <n v="964191"/>
    <s v="Unknown"/>
    <s v="Weak Passwords"/>
    <s v="VPN"/>
    <n v="36"/>
  </r>
  <r>
    <s v="China"/>
    <x v="0"/>
    <x v="4"/>
    <x v="4"/>
    <s v="Healthcare"/>
    <x v="6"/>
    <n v="52.68"/>
    <n v="55913"/>
    <s v="Nation-state"/>
    <s v="Social Engineering"/>
    <s v="Antivirus"/>
    <n v="70"/>
  </r>
  <r>
    <s v="Japan"/>
    <x v="0"/>
    <x v="7"/>
    <x v="0"/>
    <s v="Government"/>
    <x v="4"/>
    <n v="98.29"/>
    <n v="850600"/>
    <s v="Insider"/>
    <s v="Zero-day"/>
    <s v="Encryption"/>
    <n v="17"/>
  </r>
  <r>
    <s v="France"/>
    <x v="1"/>
    <x v="2"/>
    <x v="0"/>
    <s v="Retail"/>
    <x v="1"/>
    <n v="45.57"/>
    <n v="201137"/>
    <s v="Hacker Group"/>
    <s v="Zero-day"/>
    <s v="Antivirus"/>
    <n v="25"/>
  </r>
  <r>
    <s v="Germany"/>
    <x v="1"/>
    <x v="1"/>
    <x v="5"/>
    <s v="Healthcare"/>
    <x v="6"/>
    <n v="1.68"/>
    <n v="859708"/>
    <s v="Nation-state"/>
    <s v="Weak Passwords"/>
    <s v="Encryption"/>
    <n v="10"/>
  </r>
  <r>
    <s v="Russia"/>
    <x v="3"/>
    <x v="4"/>
    <x v="0"/>
    <s v="Government"/>
    <x v="4"/>
    <n v="2.74"/>
    <n v="863777"/>
    <s v="Insider"/>
    <s v="Zero-day"/>
    <s v="Antivirus"/>
    <n v="20"/>
  </r>
  <r>
    <s v="Japan"/>
    <x v="0"/>
    <x v="2"/>
    <x v="4"/>
    <s v="Banking"/>
    <x v="5"/>
    <n v="67.37"/>
    <n v="521384"/>
    <s v="Unknown"/>
    <s v="Social Engineering"/>
    <s v="Antivirus"/>
    <n v="32"/>
  </r>
  <r>
    <s v="Russia"/>
    <x v="3"/>
    <x v="6"/>
    <x v="4"/>
    <s v="Government"/>
    <x v="4"/>
    <n v="69.09"/>
    <n v="474183"/>
    <s v="Insider"/>
    <s v="Weak Passwords"/>
    <s v="Antivirus"/>
    <n v="27"/>
  </r>
  <r>
    <s v="Brazil"/>
    <x v="4"/>
    <x v="3"/>
    <x v="4"/>
    <s v="Retail"/>
    <x v="1"/>
    <n v="36.630000000000003"/>
    <n v="829742"/>
    <s v="Insider"/>
    <s v="Unpatched Software"/>
    <s v="Firewall"/>
    <n v="57"/>
  </r>
  <r>
    <s v="USA"/>
    <x v="5"/>
    <x v="8"/>
    <x v="3"/>
    <s v="Telecommunications"/>
    <x v="3"/>
    <n v="99.81"/>
    <n v="460842"/>
    <s v="Unknown"/>
    <s v="Weak Passwords"/>
    <s v="AI-based Detection"/>
    <n v="59"/>
  </r>
  <r>
    <s v="Australia"/>
    <x v="2"/>
    <x v="6"/>
    <x v="5"/>
    <s v="Retail"/>
    <x v="1"/>
    <n v="47.33"/>
    <n v="839881"/>
    <s v="Unknown"/>
    <s v="Zero-day"/>
    <s v="Firewall"/>
    <n v="51"/>
  </r>
  <r>
    <s v="Brazil"/>
    <x v="4"/>
    <x v="1"/>
    <x v="3"/>
    <s v="IT"/>
    <x v="2"/>
    <n v="72.48"/>
    <n v="860625"/>
    <s v="Unknown"/>
    <s v="Zero-day"/>
    <s v="Firewall"/>
    <n v="4"/>
  </r>
  <r>
    <s v="UK"/>
    <x v="1"/>
    <x v="0"/>
    <x v="4"/>
    <s v="Healthcare"/>
    <x v="6"/>
    <n v="65.47"/>
    <n v="263110"/>
    <s v="Insider"/>
    <s v="Social Engineering"/>
    <s v="Firewall"/>
    <n v="6"/>
  </r>
  <r>
    <s v="Japan"/>
    <x v="0"/>
    <x v="9"/>
    <x v="2"/>
    <s v="IT"/>
    <x v="2"/>
    <n v="13.61"/>
    <n v="506364"/>
    <s v="Nation-state"/>
    <s v="Social Engineering"/>
    <s v="Firewall"/>
    <n v="66"/>
  </r>
  <r>
    <s v="USA"/>
    <x v="5"/>
    <x v="8"/>
    <x v="0"/>
    <s v="Education"/>
    <x v="0"/>
    <n v="6.01"/>
    <n v="176772"/>
    <s v="Insider"/>
    <s v="Unpatched Software"/>
    <s v="Firewall"/>
    <n v="6"/>
  </r>
  <r>
    <s v="Brazil"/>
    <x v="4"/>
    <x v="8"/>
    <x v="4"/>
    <s v="Retail"/>
    <x v="1"/>
    <n v="1.32"/>
    <n v="564277"/>
    <s v="Nation-state"/>
    <s v="Weak Passwords"/>
    <s v="Firewall"/>
    <n v="1"/>
  </r>
  <r>
    <s v="Australia"/>
    <x v="2"/>
    <x v="1"/>
    <x v="2"/>
    <s v="Retail"/>
    <x v="1"/>
    <n v="47.97"/>
    <n v="36780"/>
    <s v="Insider"/>
    <s v="Unpatched Software"/>
    <s v="AI-based Detection"/>
    <n v="64"/>
  </r>
  <r>
    <s v="Germany"/>
    <x v="1"/>
    <x v="8"/>
    <x v="1"/>
    <s v="Retail"/>
    <x v="1"/>
    <n v="46.82"/>
    <n v="589744"/>
    <s v="Nation-state"/>
    <s v="Weak Passwords"/>
    <s v="VPN"/>
    <n v="32"/>
  </r>
  <r>
    <s v="Russia"/>
    <x v="3"/>
    <x v="3"/>
    <x v="5"/>
    <s v="Government"/>
    <x v="4"/>
    <n v="59.01"/>
    <n v="309230"/>
    <s v="Hacker Group"/>
    <s v="Social Engineering"/>
    <s v="Encryption"/>
    <n v="61"/>
  </r>
  <r>
    <s v="China"/>
    <x v="0"/>
    <x v="2"/>
    <x v="2"/>
    <s v="Telecommunications"/>
    <x v="3"/>
    <n v="53.59"/>
    <n v="4913"/>
    <s v="Hacker Group"/>
    <s v="Weak Passwords"/>
    <s v="AI-based Detection"/>
    <n v="61"/>
  </r>
  <r>
    <s v="Brazil"/>
    <x v="4"/>
    <x v="9"/>
    <x v="4"/>
    <s v="Education"/>
    <x v="0"/>
    <n v="50.41"/>
    <n v="350295"/>
    <s v="Insider"/>
    <s v="Unpatched Software"/>
    <s v="Encryption"/>
    <n v="5"/>
  </r>
  <r>
    <s v="USA"/>
    <x v="5"/>
    <x v="9"/>
    <x v="3"/>
    <s v="Banking"/>
    <x v="5"/>
    <n v="60.2"/>
    <n v="998937"/>
    <s v="Nation-state"/>
    <s v="Zero-day"/>
    <s v="Antivirus"/>
    <n v="19"/>
  </r>
  <r>
    <s v="Brazil"/>
    <x v="4"/>
    <x v="3"/>
    <x v="5"/>
    <s v="Telecommunications"/>
    <x v="3"/>
    <n v="96.22"/>
    <n v="445546"/>
    <s v="Nation-state"/>
    <s v="Weak Passwords"/>
    <s v="Firewall"/>
    <n v="45"/>
  </r>
  <r>
    <s v="Brazil"/>
    <x v="4"/>
    <x v="5"/>
    <x v="4"/>
    <s v="Healthcare"/>
    <x v="6"/>
    <n v="7.33"/>
    <n v="486146"/>
    <s v="Insider"/>
    <s v="Zero-day"/>
    <s v="Firewall"/>
    <n v="12"/>
  </r>
  <r>
    <s v="UK"/>
    <x v="1"/>
    <x v="4"/>
    <x v="0"/>
    <s v="Education"/>
    <x v="0"/>
    <n v="29.49"/>
    <n v="466333"/>
    <s v="Hacker Group"/>
    <s v="Zero-day"/>
    <s v="Firewall"/>
    <n v="51"/>
  </r>
  <r>
    <s v="Japan"/>
    <x v="0"/>
    <x v="0"/>
    <x v="0"/>
    <s v="Government"/>
    <x v="4"/>
    <n v="73.349999999999994"/>
    <n v="706019"/>
    <s v="Nation-state"/>
    <s v="Zero-day"/>
    <s v="Encryption"/>
    <n v="65"/>
  </r>
  <r>
    <s v="UK"/>
    <x v="1"/>
    <x v="9"/>
    <x v="3"/>
    <s v="Retail"/>
    <x v="1"/>
    <n v="70.03"/>
    <n v="971464"/>
    <s v="Nation-state"/>
    <s v="Weak Passwords"/>
    <s v="Firewall"/>
    <n v="4"/>
  </r>
  <r>
    <s v="India"/>
    <x v="0"/>
    <x v="7"/>
    <x v="2"/>
    <s v="IT"/>
    <x v="2"/>
    <n v="76.97"/>
    <n v="224983"/>
    <s v="Nation-state"/>
    <s v="Weak Passwords"/>
    <s v="AI-based Detection"/>
    <n v="42"/>
  </r>
  <r>
    <s v="Brazil"/>
    <x v="4"/>
    <x v="0"/>
    <x v="1"/>
    <s v="Telecommunications"/>
    <x v="3"/>
    <n v="87.41"/>
    <n v="919425"/>
    <s v="Nation-state"/>
    <s v="Unpatched Software"/>
    <s v="Encryption"/>
    <n v="45"/>
  </r>
  <r>
    <s v="Russia"/>
    <x v="3"/>
    <x v="5"/>
    <x v="3"/>
    <s v="Telecommunications"/>
    <x v="3"/>
    <n v="57.25"/>
    <n v="115138"/>
    <s v="Unknown"/>
    <s v="Unpatched Software"/>
    <s v="Encryption"/>
    <n v="42"/>
  </r>
  <r>
    <s v="Japan"/>
    <x v="0"/>
    <x v="9"/>
    <x v="0"/>
    <s v="IT"/>
    <x v="2"/>
    <n v="99.57"/>
    <n v="786468"/>
    <s v="Nation-state"/>
    <s v="Social Engineering"/>
    <s v="AI-based Detection"/>
    <n v="42"/>
  </r>
  <r>
    <s v="India"/>
    <x v="0"/>
    <x v="5"/>
    <x v="0"/>
    <s v="Retail"/>
    <x v="1"/>
    <n v="5.1100000000000003"/>
    <n v="620560"/>
    <s v="Hacker Group"/>
    <s v="Weak Passwords"/>
    <s v="Antivirus"/>
    <n v="59"/>
  </r>
  <r>
    <s v="USA"/>
    <x v="5"/>
    <x v="1"/>
    <x v="5"/>
    <s v="Government"/>
    <x v="4"/>
    <n v="56.74"/>
    <n v="976007"/>
    <s v="Insider"/>
    <s v="Social Engineering"/>
    <s v="Encryption"/>
    <n v="59"/>
  </r>
  <r>
    <s v="France"/>
    <x v="1"/>
    <x v="4"/>
    <x v="3"/>
    <s v="Education"/>
    <x v="0"/>
    <n v="46.58"/>
    <n v="361163"/>
    <s v="Hacker Group"/>
    <s v="Zero-day"/>
    <s v="Firewall"/>
    <n v="38"/>
  </r>
  <r>
    <s v="Brazil"/>
    <x v="4"/>
    <x v="1"/>
    <x v="1"/>
    <s v="Healthcare"/>
    <x v="6"/>
    <n v="54.78"/>
    <n v="469735"/>
    <s v="Nation-state"/>
    <s v="Zero-day"/>
    <s v="Encryption"/>
    <n v="57"/>
  </r>
  <r>
    <s v="USA"/>
    <x v="5"/>
    <x v="7"/>
    <x v="2"/>
    <s v="IT"/>
    <x v="2"/>
    <n v="46.27"/>
    <n v="117231"/>
    <s v="Unknown"/>
    <s v="Unpatched Software"/>
    <s v="AI-based Detection"/>
    <n v="28"/>
  </r>
  <r>
    <s v="Germany"/>
    <x v="1"/>
    <x v="3"/>
    <x v="1"/>
    <s v="Healthcare"/>
    <x v="6"/>
    <n v="14.38"/>
    <n v="276925"/>
    <s v="Unknown"/>
    <s v="Unpatched Software"/>
    <s v="VPN"/>
    <n v="54"/>
  </r>
  <r>
    <s v="Australia"/>
    <x v="2"/>
    <x v="0"/>
    <x v="5"/>
    <s v="Telecommunications"/>
    <x v="3"/>
    <n v="37.299999999999997"/>
    <n v="208089"/>
    <s v="Unknown"/>
    <s v="Zero-day"/>
    <s v="Antivirus"/>
    <n v="33"/>
  </r>
  <r>
    <s v="Australia"/>
    <x v="2"/>
    <x v="4"/>
    <x v="0"/>
    <s v="Telecommunications"/>
    <x v="3"/>
    <n v="63.81"/>
    <n v="71720"/>
    <s v="Hacker Group"/>
    <s v="Zero-day"/>
    <s v="Encryption"/>
    <n v="21"/>
  </r>
  <r>
    <s v="Russia"/>
    <x v="3"/>
    <x v="2"/>
    <x v="1"/>
    <s v="Telecommunications"/>
    <x v="3"/>
    <n v="35.619999999999997"/>
    <n v="236676"/>
    <s v="Nation-state"/>
    <s v="Social Engineering"/>
    <s v="AI-based Detection"/>
    <n v="67"/>
  </r>
  <r>
    <s v="India"/>
    <x v="0"/>
    <x v="2"/>
    <x v="2"/>
    <s v="Telecommunications"/>
    <x v="3"/>
    <n v="93.46"/>
    <n v="409281"/>
    <s v="Nation-state"/>
    <s v="Weak Passwords"/>
    <s v="Antivirus"/>
    <n v="18"/>
  </r>
  <r>
    <s v="Japan"/>
    <x v="0"/>
    <x v="5"/>
    <x v="0"/>
    <s v="Banking"/>
    <x v="5"/>
    <n v="82.36"/>
    <n v="612815"/>
    <s v="Insider"/>
    <s v="Zero-day"/>
    <s v="Antivirus"/>
    <n v="12"/>
  </r>
  <r>
    <s v="Russia"/>
    <x v="3"/>
    <x v="3"/>
    <x v="4"/>
    <s v="Telecommunications"/>
    <x v="3"/>
    <n v="11.32"/>
    <n v="153618"/>
    <s v="Nation-state"/>
    <s v="Weak Passwords"/>
    <s v="VPN"/>
    <n v="29"/>
  </r>
  <r>
    <s v="India"/>
    <x v="0"/>
    <x v="5"/>
    <x v="1"/>
    <s v="Banking"/>
    <x v="5"/>
    <n v="57.15"/>
    <n v="704230"/>
    <s v="Nation-state"/>
    <s v="Zero-day"/>
    <s v="VPN"/>
    <n v="71"/>
  </r>
  <r>
    <s v="China"/>
    <x v="0"/>
    <x v="0"/>
    <x v="5"/>
    <s v="Retail"/>
    <x v="1"/>
    <n v="79.37"/>
    <n v="863510"/>
    <s v="Hacker Group"/>
    <s v="Weak Passwords"/>
    <s v="VPN"/>
    <n v="2"/>
  </r>
  <r>
    <s v="India"/>
    <x v="0"/>
    <x v="2"/>
    <x v="3"/>
    <s v="Healthcare"/>
    <x v="6"/>
    <n v="4.08"/>
    <n v="488599"/>
    <s v="Unknown"/>
    <s v="Social Engineering"/>
    <s v="Encryption"/>
    <n v="11"/>
  </r>
  <r>
    <s v="France"/>
    <x v="1"/>
    <x v="6"/>
    <x v="1"/>
    <s v="Healthcare"/>
    <x v="6"/>
    <n v="80.73"/>
    <n v="964782"/>
    <s v="Unknown"/>
    <s v="Weak Passwords"/>
    <s v="VPN"/>
    <n v="47"/>
  </r>
  <r>
    <s v="Germany"/>
    <x v="1"/>
    <x v="3"/>
    <x v="2"/>
    <s v="IT"/>
    <x v="2"/>
    <n v="48.96"/>
    <n v="323027"/>
    <s v="Unknown"/>
    <s v="Unpatched Software"/>
    <s v="Encryption"/>
    <n v="49"/>
  </r>
  <r>
    <s v="China"/>
    <x v="0"/>
    <x v="5"/>
    <x v="2"/>
    <s v="Education"/>
    <x v="0"/>
    <n v="10.55"/>
    <n v="12970"/>
    <s v="Unknown"/>
    <s v="Social Engineering"/>
    <s v="Antivirus"/>
    <n v="32"/>
  </r>
  <r>
    <s v="India"/>
    <x v="0"/>
    <x v="9"/>
    <x v="2"/>
    <s v="Government"/>
    <x v="4"/>
    <n v="50.19"/>
    <n v="659835"/>
    <s v="Unknown"/>
    <s v="Zero-day"/>
    <s v="Encryption"/>
    <n v="46"/>
  </r>
  <r>
    <s v="China"/>
    <x v="0"/>
    <x v="5"/>
    <x v="4"/>
    <s v="Telecommunications"/>
    <x v="3"/>
    <n v="66.92"/>
    <n v="336320"/>
    <s v="Hacker Group"/>
    <s v="Social Engineering"/>
    <s v="VPN"/>
    <n v="51"/>
  </r>
  <r>
    <s v="China"/>
    <x v="0"/>
    <x v="1"/>
    <x v="2"/>
    <s v="Banking"/>
    <x v="5"/>
    <n v="47.52"/>
    <n v="83617"/>
    <s v="Insider"/>
    <s v="Unpatched Software"/>
    <s v="AI-based Detection"/>
    <n v="64"/>
  </r>
  <r>
    <s v="Brazil"/>
    <x v="4"/>
    <x v="3"/>
    <x v="5"/>
    <s v="Banking"/>
    <x v="5"/>
    <n v="87.13"/>
    <n v="99178"/>
    <s v="Nation-state"/>
    <s v="Unpatched Software"/>
    <s v="Antivirus"/>
    <n v="27"/>
  </r>
  <r>
    <s v="Brazil"/>
    <x v="4"/>
    <x v="2"/>
    <x v="1"/>
    <s v="Education"/>
    <x v="0"/>
    <n v="80.099999999999994"/>
    <n v="489369"/>
    <s v="Nation-state"/>
    <s v="Unpatched Software"/>
    <s v="Encryption"/>
    <n v="41"/>
  </r>
  <r>
    <s v="Russia"/>
    <x v="3"/>
    <x v="1"/>
    <x v="0"/>
    <s v="Telecommunications"/>
    <x v="3"/>
    <n v="2.2200000000000002"/>
    <n v="620350"/>
    <s v="Hacker Group"/>
    <s v="Zero-day"/>
    <s v="Firewall"/>
    <n v="45"/>
  </r>
  <r>
    <s v="USA"/>
    <x v="5"/>
    <x v="9"/>
    <x v="3"/>
    <s v="Healthcare"/>
    <x v="6"/>
    <n v="38.14"/>
    <n v="846602"/>
    <s v="Insider"/>
    <s v="Weak Passwords"/>
    <s v="Firewall"/>
    <n v="31"/>
  </r>
  <r>
    <s v="India"/>
    <x v="0"/>
    <x v="1"/>
    <x v="5"/>
    <s v="Government"/>
    <x v="4"/>
    <n v="61.02"/>
    <n v="650042"/>
    <s v="Nation-state"/>
    <s v="Unpatched Software"/>
    <s v="Antivirus"/>
    <n v="48"/>
  </r>
  <r>
    <s v="Japan"/>
    <x v="0"/>
    <x v="0"/>
    <x v="2"/>
    <s v="Government"/>
    <x v="4"/>
    <n v="61.01"/>
    <n v="549197"/>
    <s v="Hacker Group"/>
    <s v="Social Engineering"/>
    <s v="Antivirus"/>
    <n v="59"/>
  </r>
  <r>
    <s v="France"/>
    <x v="1"/>
    <x v="5"/>
    <x v="0"/>
    <s v="IT"/>
    <x v="2"/>
    <n v="15.49"/>
    <n v="138639"/>
    <s v="Hacker Group"/>
    <s v="Unpatched Software"/>
    <s v="VPN"/>
    <n v="14"/>
  </r>
  <r>
    <s v="Australia"/>
    <x v="2"/>
    <x v="2"/>
    <x v="2"/>
    <s v="Healthcare"/>
    <x v="6"/>
    <n v="93.4"/>
    <n v="833819"/>
    <s v="Insider"/>
    <s v="Unpatched Software"/>
    <s v="Antivirus"/>
    <n v="14"/>
  </r>
  <r>
    <s v="India"/>
    <x v="0"/>
    <x v="6"/>
    <x v="5"/>
    <s v="Retail"/>
    <x v="1"/>
    <n v="13.88"/>
    <n v="813217"/>
    <s v="Insider"/>
    <s v="Zero-day"/>
    <s v="AI-based Detection"/>
    <n v="71"/>
  </r>
  <r>
    <s v="UK"/>
    <x v="1"/>
    <x v="1"/>
    <x v="5"/>
    <s v="Banking"/>
    <x v="5"/>
    <n v="11.25"/>
    <n v="636273"/>
    <s v="Insider"/>
    <s v="Zero-day"/>
    <s v="Antivirus"/>
    <n v="30"/>
  </r>
  <r>
    <s v="Russia"/>
    <x v="3"/>
    <x v="1"/>
    <x v="2"/>
    <s v="Banking"/>
    <x v="5"/>
    <n v="66.53"/>
    <n v="45277"/>
    <s v="Insider"/>
    <s v="Social Engineering"/>
    <s v="Firewall"/>
    <n v="43"/>
  </r>
  <r>
    <s v="Australia"/>
    <x v="2"/>
    <x v="7"/>
    <x v="0"/>
    <s v="Telecommunications"/>
    <x v="3"/>
    <n v="89.41"/>
    <n v="488342"/>
    <s v="Hacker Group"/>
    <s v="Unpatched Software"/>
    <s v="Firewall"/>
    <n v="23"/>
  </r>
  <r>
    <s v="France"/>
    <x v="1"/>
    <x v="0"/>
    <x v="0"/>
    <s v="IT"/>
    <x v="2"/>
    <n v="55.31"/>
    <n v="526220"/>
    <s v="Nation-state"/>
    <s v="Social Engineering"/>
    <s v="AI-based Detection"/>
    <n v="2"/>
  </r>
  <r>
    <s v="USA"/>
    <x v="5"/>
    <x v="5"/>
    <x v="3"/>
    <s v="Education"/>
    <x v="0"/>
    <n v="90.38"/>
    <n v="311596"/>
    <s v="Insider"/>
    <s v="Weak Passwords"/>
    <s v="VPN"/>
    <n v="23"/>
  </r>
  <r>
    <s v="Brazil"/>
    <x v="4"/>
    <x v="2"/>
    <x v="3"/>
    <s v="Retail"/>
    <x v="1"/>
    <n v="25.17"/>
    <n v="658226"/>
    <s v="Insider"/>
    <s v="Weak Passwords"/>
    <s v="VPN"/>
    <n v="52"/>
  </r>
  <r>
    <s v="India"/>
    <x v="0"/>
    <x v="0"/>
    <x v="0"/>
    <s v="Education"/>
    <x v="0"/>
    <n v="6.29"/>
    <n v="344693"/>
    <s v="Hacker Group"/>
    <s v="Social Engineering"/>
    <s v="Encryption"/>
    <n v="19"/>
  </r>
  <r>
    <s v="France"/>
    <x v="1"/>
    <x v="4"/>
    <x v="0"/>
    <s v="Education"/>
    <x v="0"/>
    <n v="37.57"/>
    <n v="380995"/>
    <s v="Unknown"/>
    <s v="Weak Passwords"/>
    <s v="VPN"/>
    <n v="60"/>
  </r>
  <r>
    <s v="Brazil"/>
    <x v="4"/>
    <x v="3"/>
    <x v="5"/>
    <s v="Banking"/>
    <x v="5"/>
    <n v="3.1"/>
    <n v="458185"/>
    <s v="Insider"/>
    <s v="Social Engineering"/>
    <s v="AI-based Detection"/>
    <n v="31"/>
  </r>
  <r>
    <s v="Brazil"/>
    <x v="4"/>
    <x v="6"/>
    <x v="2"/>
    <s v="Education"/>
    <x v="0"/>
    <n v="91.69"/>
    <n v="581034"/>
    <s v="Insider"/>
    <s v="Social Engineering"/>
    <s v="VPN"/>
    <n v="67"/>
  </r>
  <r>
    <s v="Russia"/>
    <x v="3"/>
    <x v="0"/>
    <x v="1"/>
    <s v="Retail"/>
    <x v="1"/>
    <n v="19.97"/>
    <n v="722544"/>
    <s v="Hacker Group"/>
    <s v="Social Engineering"/>
    <s v="Encryption"/>
    <n v="14"/>
  </r>
  <r>
    <s v="Brazil"/>
    <x v="4"/>
    <x v="2"/>
    <x v="0"/>
    <s v="IT"/>
    <x v="2"/>
    <n v="28.78"/>
    <n v="793783"/>
    <s v="Insider"/>
    <s v="Social Engineering"/>
    <s v="Firewall"/>
    <n v="17"/>
  </r>
  <r>
    <s v="China"/>
    <x v="0"/>
    <x v="5"/>
    <x v="4"/>
    <s v="IT"/>
    <x v="2"/>
    <n v="53.21"/>
    <n v="620822"/>
    <s v="Unknown"/>
    <s v="Zero-day"/>
    <s v="Firewall"/>
    <n v="21"/>
  </r>
  <r>
    <s v="Russia"/>
    <x v="3"/>
    <x v="6"/>
    <x v="1"/>
    <s v="Healthcare"/>
    <x v="6"/>
    <n v="16.600000000000001"/>
    <n v="715102"/>
    <s v="Insider"/>
    <s v="Zero-day"/>
    <s v="Antivirus"/>
    <n v="2"/>
  </r>
  <r>
    <s v="Russia"/>
    <x v="3"/>
    <x v="8"/>
    <x v="2"/>
    <s v="Banking"/>
    <x v="5"/>
    <n v="44.32"/>
    <n v="634390"/>
    <s v="Unknown"/>
    <s v="Zero-day"/>
    <s v="Antivirus"/>
    <n v="54"/>
  </r>
  <r>
    <s v="Japan"/>
    <x v="0"/>
    <x v="8"/>
    <x v="1"/>
    <s v="Government"/>
    <x v="4"/>
    <n v="10.34"/>
    <n v="791473"/>
    <s v="Nation-state"/>
    <s v="Weak Passwords"/>
    <s v="Firewall"/>
    <n v="58"/>
  </r>
  <r>
    <s v="China"/>
    <x v="0"/>
    <x v="6"/>
    <x v="0"/>
    <s v="IT"/>
    <x v="2"/>
    <n v="41.81"/>
    <n v="631816"/>
    <s v="Unknown"/>
    <s v="Weak Passwords"/>
    <s v="Firewall"/>
    <n v="29"/>
  </r>
  <r>
    <s v="Germany"/>
    <x v="1"/>
    <x v="4"/>
    <x v="5"/>
    <s v="Banking"/>
    <x v="5"/>
    <n v="84.54"/>
    <n v="517353"/>
    <s v="Nation-state"/>
    <s v="Social Engineering"/>
    <s v="Antivirus"/>
    <n v="41"/>
  </r>
  <r>
    <s v="Japan"/>
    <x v="0"/>
    <x v="7"/>
    <x v="5"/>
    <s v="Telecommunications"/>
    <x v="3"/>
    <n v="40.380000000000003"/>
    <n v="118734"/>
    <s v="Insider"/>
    <s v="Unpatched Software"/>
    <s v="AI-based Detection"/>
    <n v="21"/>
  </r>
  <r>
    <s v="India"/>
    <x v="0"/>
    <x v="9"/>
    <x v="2"/>
    <s v="Education"/>
    <x v="0"/>
    <n v="39.15"/>
    <n v="963367"/>
    <s v="Insider"/>
    <s v="Zero-day"/>
    <s v="Encryption"/>
    <n v="50"/>
  </r>
  <r>
    <s v="Australia"/>
    <x v="2"/>
    <x v="8"/>
    <x v="4"/>
    <s v="Telecommunications"/>
    <x v="3"/>
    <n v="22.51"/>
    <n v="71557"/>
    <s v="Insider"/>
    <s v="Social Engineering"/>
    <s v="Antivirus"/>
    <n v="47"/>
  </r>
  <r>
    <s v="Brazil"/>
    <x v="4"/>
    <x v="1"/>
    <x v="1"/>
    <s v="Government"/>
    <x v="4"/>
    <n v="58.18"/>
    <n v="824704"/>
    <s v="Hacker Group"/>
    <s v="Zero-day"/>
    <s v="Antivirus"/>
    <n v="30"/>
  </r>
  <r>
    <s v="Germany"/>
    <x v="1"/>
    <x v="5"/>
    <x v="2"/>
    <s v="Banking"/>
    <x v="5"/>
    <n v="92.48"/>
    <n v="1326"/>
    <s v="Nation-state"/>
    <s v="Social Engineering"/>
    <s v="Antivirus"/>
    <n v="11"/>
  </r>
  <r>
    <s v="UK"/>
    <x v="1"/>
    <x v="7"/>
    <x v="0"/>
    <s v="Banking"/>
    <x v="5"/>
    <n v="51.38"/>
    <n v="630931"/>
    <s v="Insider"/>
    <s v="Zero-day"/>
    <s v="AI-based Detection"/>
    <n v="48"/>
  </r>
  <r>
    <s v="Germany"/>
    <x v="1"/>
    <x v="4"/>
    <x v="0"/>
    <s v="Government"/>
    <x v="4"/>
    <n v="93.61"/>
    <n v="395731"/>
    <s v="Insider"/>
    <s v="Unpatched Software"/>
    <s v="AI-based Detection"/>
    <n v="64"/>
  </r>
  <r>
    <s v="Australia"/>
    <x v="2"/>
    <x v="1"/>
    <x v="1"/>
    <s v="Government"/>
    <x v="4"/>
    <n v="27.38"/>
    <n v="918816"/>
    <s v="Unknown"/>
    <s v="Weak Passwords"/>
    <s v="AI-based Detection"/>
    <n v="58"/>
  </r>
  <r>
    <s v="Australia"/>
    <x v="2"/>
    <x v="8"/>
    <x v="5"/>
    <s v="Healthcare"/>
    <x v="6"/>
    <n v="74.61"/>
    <n v="357205"/>
    <s v="Nation-state"/>
    <s v="Weak Passwords"/>
    <s v="Antivirus"/>
    <n v="21"/>
  </r>
  <r>
    <s v="UK"/>
    <x v="1"/>
    <x v="0"/>
    <x v="4"/>
    <s v="IT"/>
    <x v="2"/>
    <n v="78.84"/>
    <n v="464960"/>
    <s v="Unknown"/>
    <s v="Unpatched Software"/>
    <s v="Encryption"/>
    <n v="24"/>
  </r>
  <r>
    <s v="USA"/>
    <x v="5"/>
    <x v="0"/>
    <x v="1"/>
    <s v="Telecommunications"/>
    <x v="3"/>
    <n v="65.7"/>
    <n v="51619"/>
    <s v="Insider"/>
    <s v="Unpatched Software"/>
    <s v="VPN"/>
    <n v="3"/>
  </r>
  <r>
    <s v="Brazil"/>
    <x v="4"/>
    <x v="1"/>
    <x v="0"/>
    <s v="IT"/>
    <x v="2"/>
    <n v="81.040000000000006"/>
    <n v="850794"/>
    <s v="Unknown"/>
    <s v="Social Engineering"/>
    <s v="Antivirus"/>
    <n v="69"/>
  </r>
  <r>
    <s v="France"/>
    <x v="1"/>
    <x v="7"/>
    <x v="2"/>
    <s v="Banking"/>
    <x v="5"/>
    <n v="27.2"/>
    <n v="559841"/>
    <s v="Nation-state"/>
    <s v="Unpatched Software"/>
    <s v="VPN"/>
    <n v="22"/>
  </r>
  <r>
    <s v="China"/>
    <x v="0"/>
    <x v="3"/>
    <x v="3"/>
    <s v="Healthcare"/>
    <x v="6"/>
    <n v="86.38"/>
    <n v="685136"/>
    <s v="Nation-state"/>
    <s v="Weak Passwords"/>
    <s v="Antivirus"/>
    <n v="62"/>
  </r>
  <r>
    <s v="Brazil"/>
    <x v="4"/>
    <x v="4"/>
    <x v="5"/>
    <s v="Education"/>
    <x v="0"/>
    <n v="83.93"/>
    <n v="102797"/>
    <s v="Unknown"/>
    <s v="Weak Passwords"/>
    <s v="Firewall"/>
    <n v="17"/>
  </r>
  <r>
    <s v="France"/>
    <x v="1"/>
    <x v="6"/>
    <x v="1"/>
    <s v="Healthcare"/>
    <x v="6"/>
    <n v="40.36"/>
    <n v="439046"/>
    <s v="Insider"/>
    <s v="Social Engineering"/>
    <s v="VPN"/>
    <n v="42"/>
  </r>
  <r>
    <s v="USA"/>
    <x v="5"/>
    <x v="0"/>
    <x v="4"/>
    <s v="Telecommunications"/>
    <x v="3"/>
    <n v="57.4"/>
    <n v="51312"/>
    <s v="Insider"/>
    <s v="Social Engineering"/>
    <s v="AI-based Detection"/>
    <n v="26"/>
  </r>
  <r>
    <s v="Brazil"/>
    <x v="4"/>
    <x v="6"/>
    <x v="1"/>
    <s v="Retail"/>
    <x v="1"/>
    <n v="1.42"/>
    <n v="510870"/>
    <s v="Unknown"/>
    <s v="Unpatched Software"/>
    <s v="AI-based Detection"/>
    <n v="35"/>
  </r>
  <r>
    <s v="Russia"/>
    <x v="3"/>
    <x v="8"/>
    <x v="4"/>
    <s v="Government"/>
    <x v="4"/>
    <n v="66.5"/>
    <n v="348118"/>
    <s v="Hacker Group"/>
    <s v="Zero-day"/>
    <s v="VPN"/>
    <n v="42"/>
  </r>
  <r>
    <s v="Australia"/>
    <x v="2"/>
    <x v="4"/>
    <x v="1"/>
    <s v="Healthcare"/>
    <x v="6"/>
    <n v="47.18"/>
    <n v="509930"/>
    <s v="Unknown"/>
    <s v="Social Engineering"/>
    <s v="AI-based Detection"/>
    <n v="68"/>
  </r>
  <r>
    <s v="UK"/>
    <x v="1"/>
    <x v="4"/>
    <x v="1"/>
    <s v="IT"/>
    <x v="2"/>
    <n v="58.99"/>
    <n v="822380"/>
    <s v="Hacker Group"/>
    <s v="Zero-day"/>
    <s v="Firewall"/>
    <n v="26"/>
  </r>
  <r>
    <s v="Germany"/>
    <x v="1"/>
    <x v="6"/>
    <x v="4"/>
    <s v="Banking"/>
    <x v="5"/>
    <n v="52.91"/>
    <n v="619669"/>
    <s v="Unknown"/>
    <s v="Unpatched Software"/>
    <s v="Antivirus"/>
    <n v="19"/>
  </r>
  <r>
    <s v="Australia"/>
    <x v="2"/>
    <x v="5"/>
    <x v="4"/>
    <s v="Telecommunications"/>
    <x v="3"/>
    <n v="20.95"/>
    <n v="341111"/>
    <s v="Insider"/>
    <s v="Weak Passwords"/>
    <s v="VPN"/>
    <n v="14"/>
  </r>
  <r>
    <s v="France"/>
    <x v="1"/>
    <x v="3"/>
    <x v="1"/>
    <s v="Government"/>
    <x v="4"/>
    <n v="2.79"/>
    <n v="443730"/>
    <s v="Hacker Group"/>
    <s v="Weak Passwords"/>
    <s v="Antivirus"/>
    <n v="39"/>
  </r>
  <r>
    <s v="Japan"/>
    <x v="0"/>
    <x v="1"/>
    <x v="3"/>
    <s v="IT"/>
    <x v="2"/>
    <n v="27.76"/>
    <n v="824968"/>
    <s v="Insider"/>
    <s v="Weak Passwords"/>
    <s v="Encryption"/>
    <n v="15"/>
  </r>
  <r>
    <s v="Japan"/>
    <x v="0"/>
    <x v="4"/>
    <x v="2"/>
    <s v="Retail"/>
    <x v="1"/>
    <n v="58.77"/>
    <n v="172346"/>
    <s v="Nation-state"/>
    <s v="Social Engineering"/>
    <s v="AI-based Detection"/>
    <n v="51"/>
  </r>
  <r>
    <s v="Germany"/>
    <x v="1"/>
    <x v="6"/>
    <x v="3"/>
    <s v="Telecommunications"/>
    <x v="3"/>
    <n v="51.95"/>
    <n v="919855"/>
    <s v="Hacker Group"/>
    <s v="Weak Passwords"/>
    <s v="Antivirus"/>
    <n v="56"/>
  </r>
  <r>
    <s v="Germany"/>
    <x v="1"/>
    <x v="8"/>
    <x v="2"/>
    <s v="IT"/>
    <x v="2"/>
    <n v="90.57"/>
    <n v="254634"/>
    <s v="Hacker Group"/>
    <s v="Social Engineering"/>
    <s v="AI-based Detection"/>
    <n v="5"/>
  </r>
  <r>
    <s v="France"/>
    <x v="1"/>
    <x v="6"/>
    <x v="0"/>
    <s v="Retail"/>
    <x v="1"/>
    <n v="39.15"/>
    <n v="724409"/>
    <s v="Unknown"/>
    <s v="Weak Passwords"/>
    <s v="Antivirus"/>
    <n v="56"/>
  </r>
  <r>
    <s v="UK"/>
    <x v="1"/>
    <x v="3"/>
    <x v="0"/>
    <s v="Healthcare"/>
    <x v="6"/>
    <n v="95.3"/>
    <n v="269142"/>
    <s v="Unknown"/>
    <s v="Unpatched Software"/>
    <s v="Encryption"/>
    <n v="72"/>
  </r>
  <r>
    <s v="India"/>
    <x v="0"/>
    <x v="2"/>
    <x v="0"/>
    <s v="Retail"/>
    <x v="1"/>
    <n v="92.48"/>
    <n v="32067"/>
    <s v="Insider"/>
    <s v="Unpatched Software"/>
    <s v="Antivirus"/>
    <n v="19"/>
  </r>
  <r>
    <s v="Germany"/>
    <x v="1"/>
    <x v="9"/>
    <x v="5"/>
    <s v="Government"/>
    <x v="4"/>
    <n v="32.200000000000003"/>
    <n v="591314"/>
    <s v="Hacker Group"/>
    <s v="Weak Passwords"/>
    <s v="Encryption"/>
    <n v="65"/>
  </r>
  <r>
    <s v="Germany"/>
    <x v="1"/>
    <x v="0"/>
    <x v="4"/>
    <s v="Healthcare"/>
    <x v="6"/>
    <n v="91.72"/>
    <n v="149171"/>
    <s v="Hacker Group"/>
    <s v="Zero-day"/>
    <s v="VPN"/>
    <n v="64"/>
  </r>
  <r>
    <s v="Brazil"/>
    <x v="4"/>
    <x v="4"/>
    <x v="3"/>
    <s v="IT"/>
    <x v="2"/>
    <n v="13.52"/>
    <n v="535205"/>
    <s v="Hacker Group"/>
    <s v="Social Engineering"/>
    <s v="AI-based Detection"/>
    <n v="53"/>
  </r>
  <r>
    <s v="Germany"/>
    <x v="1"/>
    <x v="6"/>
    <x v="1"/>
    <s v="Education"/>
    <x v="0"/>
    <n v="87.93"/>
    <n v="471889"/>
    <s v="Nation-state"/>
    <s v="Zero-day"/>
    <s v="Antivirus"/>
    <n v="4"/>
  </r>
  <r>
    <s v="France"/>
    <x v="1"/>
    <x v="0"/>
    <x v="0"/>
    <s v="Healthcare"/>
    <x v="6"/>
    <n v="52.18"/>
    <n v="869751"/>
    <s v="Insider"/>
    <s v="Zero-day"/>
    <s v="Firewall"/>
    <n v="12"/>
  </r>
  <r>
    <s v="Russia"/>
    <x v="3"/>
    <x v="1"/>
    <x v="3"/>
    <s v="Education"/>
    <x v="0"/>
    <n v="50.42"/>
    <n v="690010"/>
    <s v="Nation-state"/>
    <s v="Weak Passwords"/>
    <s v="Firewall"/>
    <n v="18"/>
  </r>
  <r>
    <s v="Brazil"/>
    <x v="4"/>
    <x v="1"/>
    <x v="1"/>
    <s v="Healthcare"/>
    <x v="6"/>
    <n v="32.9"/>
    <n v="433987"/>
    <s v="Unknown"/>
    <s v="Zero-day"/>
    <s v="AI-based Detection"/>
    <n v="21"/>
  </r>
  <r>
    <s v="UK"/>
    <x v="1"/>
    <x v="1"/>
    <x v="0"/>
    <s v="Banking"/>
    <x v="5"/>
    <n v="1.54"/>
    <n v="31262"/>
    <s v="Unknown"/>
    <s v="Social Engineering"/>
    <s v="Firewall"/>
    <n v="56"/>
  </r>
  <r>
    <s v="Australia"/>
    <x v="2"/>
    <x v="6"/>
    <x v="5"/>
    <s v="Retail"/>
    <x v="1"/>
    <n v="32.26"/>
    <n v="824433"/>
    <s v="Nation-state"/>
    <s v="Unpatched Software"/>
    <s v="AI-based Detection"/>
    <n v="60"/>
  </r>
  <r>
    <s v="Germany"/>
    <x v="1"/>
    <x v="5"/>
    <x v="2"/>
    <s v="Retail"/>
    <x v="1"/>
    <n v="23.28"/>
    <n v="651963"/>
    <s v="Insider"/>
    <s v="Unpatched Software"/>
    <s v="AI-based Detection"/>
    <n v="53"/>
  </r>
  <r>
    <s v="France"/>
    <x v="1"/>
    <x v="1"/>
    <x v="4"/>
    <s v="Education"/>
    <x v="0"/>
    <n v="81.06"/>
    <n v="349070"/>
    <s v="Unknown"/>
    <s v="Zero-day"/>
    <s v="VPN"/>
    <n v="41"/>
  </r>
  <r>
    <s v="USA"/>
    <x v="5"/>
    <x v="2"/>
    <x v="5"/>
    <s v="Telecommunications"/>
    <x v="3"/>
    <n v="71.42"/>
    <n v="967411"/>
    <s v="Hacker Group"/>
    <s v="Social Engineering"/>
    <s v="AI-based Detection"/>
    <n v="47"/>
  </r>
  <r>
    <s v="Japan"/>
    <x v="0"/>
    <x v="8"/>
    <x v="4"/>
    <s v="Retail"/>
    <x v="1"/>
    <n v="64.81"/>
    <n v="263770"/>
    <s v="Unknown"/>
    <s v="Social Engineering"/>
    <s v="Antivirus"/>
    <n v="62"/>
  </r>
  <r>
    <s v="UK"/>
    <x v="1"/>
    <x v="4"/>
    <x v="0"/>
    <s v="Retail"/>
    <x v="1"/>
    <n v="85.89"/>
    <n v="714670"/>
    <s v="Hacker Group"/>
    <s v="Weak Passwords"/>
    <s v="VPN"/>
    <n v="32"/>
  </r>
  <r>
    <s v="USA"/>
    <x v="5"/>
    <x v="8"/>
    <x v="3"/>
    <s v="Telecommunications"/>
    <x v="3"/>
    <n v="47.84"/>
    <n v="498904"/>
    <s v="Hacker Group"/>
    <s v="Zero-day"/>
    <s v="Antivirus"/>
    <n v="65"/>
  </r>
  <r>
    <s v="USA"/>
    <x v="5"/>
    <x v="2"/>
    <x v="0"/>
    <s v="Education"/>
    <x v="0"/>
    <n v="47.95"/>
    <n v="569539"/>
    <s v="Unknown"/>
    <s v="Weak Passwords"/>
    <s v="Encryption"/>
    <n v="18"/>
  </r>
  <r>
    <s v="China"/>
    <x v="0"/>
    <x v="4"/>
    <x v="2"/>
    <s v="Retail"/>
    <x v="1"/>
    <n v="82.52"/>
    <n v="217938"/>
    <s v="Nation-state"/>
    <s v="Weak Passwords"/>
    <s v="VPN"/>
    <n v="69"/>
  </r>
  <r>
    <s v="China"/>
    <x v="0"/>
    <x v="6"/>
    <x v="1"/>
    <s v="Retail"/>
    <x v="1"/>
    <n v="36.479999999999997"/>
    <n v="172607"/>
    <s v="Unknown"/>
    <s v="Zero-day"/>
    <s v="VPN"/>
    <n v="60"/>
  </r>
  <r>
    <s v="India"/>
    <x v="0"/>
    <x v="5"/>
    <x v="2"/>
    <s v="Retail"/>
    <x v="1"/>
    <n v="95.66"/>
    <n v="424762"/>
    <s v="Insider"/>
    <s v="Unpatched Software"/>
    <s v="VPN"/>
    <n v="10"/>
  </r>
  <r>
    <s v="Japan"/>
    <x v="0"/>
    <x v="0"/>
    <x v="2"/>
    <s v="IT"/>
    <x v="2"/>
    <n v="42.34"/>
    <n v="130309"/>
    <s v="Insider"/>
    <s v="Zero-day"/>
    <s v="AI-based Detection"/>
    <n v="56"/>
  </r>
  <r>
    <s v="India"/>
    <x v="0"/>
    <x v="3"/>
    <x v="3"/>
    <s v="Government"/>
    <x v="4"/>
    <n v="65.11"/>
    <n v="95378"/>
    <s v="Insider"/>
    <s v="Social Engineering"/>
    <s v="Antivirus"/>
    <n v="67"/>
  </r>
  <r>
    <s v="India"/>
    <x v="0"/>
    <x v="1"/>
    <x v="0"/>
    <s v="IT"/>
    <x v="2"/>
    <n v="53.95"/>
    <n v="920801"/>
    <s v="Nation-state"/>
    <s v="Zero-day"/>
    <s v="Antivirus"/>
    <n v="52"/>
  </r>
  <r>
    <s v="Japan"/>
    <x v="0"/>
    <x v="9"/>
    <x v="2"/>
    <s v="Retail"/>
    <x v="1"/>
    <n v="91.36"/>
    <n v="551038"/>
    <s v="Insider"/>
    <s v="Social Engineering"/>
    <s v="Firewall"/>
    <n v="21"/>
  </r>
  <r>
    <s v="China"/>
    <x v="0"/>
    <x v="4"/>
    <x v="5"/>
    <s v="Telecommunications"/>
    <x v="3"/>
    <n v="85.8"/>
    <n v="962508"/>
    <s v="Unknown"/>
    <s v="Social Engineering"/>
    <s v="AI-based Detection"/>
    <n v="13"/>
  </r>
  <r>
    <s v="France"/>
    <x v="1"/>
    <x v="9"/>
    <x v="5"/>
    <s v="Healthcare"/>
    <x v="6"/>
    <n v="92.29"/>
    <n v="267554"/>
    <s v="Hacker Group"/>
    <s v="Social Engineering"/>
    <s v="Firewall"/>
    <n v="45"/>
  </r>
  <r>
    <s v="Japan"/>
    <x v="0"/>
    <x v="9"/>
    <x v="1"/>
    <s v="IT"/>
    <x v="2"/>
    <n v="25.3"/>
    <n v="76258"/>
    <s v="Unknown"/>
    <s v="Social Engineering"/>
    <s v="VPN"/>
    <n v="43"/>
  </r>
  <r>
    <s v="Russia"/>
    <x v="3"/>
    <x v="4"/>
    <x v="5"/>
    <s v="Banking"/>
    <x v="5"/>
    <n v="3.6"/>
    <n v="661377"/>
    <s v="Hacker Group"/>
    <s v="Weak Passwords"/>
    <s v="Antivirus"/>
    <n v="66"/>
  </r>
  <r>
    <s v="Australia"/>
    <x v="2"/>
    <x v="6"/>
    <x v="4"/>
    <s v="Retail"/>
    <x v="1"/>
    <n v="56.62"/>
    <n v="310341"/>
    <s v="Unknown"/>
    <s v="Weak Passwords"/>
    <s v="Encryption"/>
    <n v="32"/>
  </r>
  <r>
    <s v="Russia"/>
    <x v="3"/>
    <x v="1"/>
    <x v="0"/>
    <s v="Education"/>
    <x v="0"/>
    <n v="66.25"/>
    <n v="702883"/>
    <s v="Insider"/>
    <s v="Unpatched Software"/>
    <s v="VPN"/>
    <n v="31"/>
  </r>
  <r>
    <s v="USA"/>
    <x v="5"/>
    <x v="1"/>
    <x v="5"/>
    <s v="Education"/>
    <x v="0"/>
    <n v="78.38"/>
    <n v="516103"/>
    <s v="Hacker Group"/>
    <s v="Unpatched Software"/>
    <s v="Firewall"/>
    <n v="62"/>
  </r>
  <r>
    <s v="USA"/>
    <x v="5"/>
    <x v="7"/>
    <x v="5"/>
    <s v="Retail"/>
    <x v="1"/>
    <n v="84.7"/>
    <n v="542283"/>
    <s v="Hacker Group"/>
    <s v="Social Engineering"/>
    <s v="Firewall"/>
    <n v="64"/>
  </r>
  <r>
    <s v="Russia"/>
    <x v="3"/>
    <x v="4"/>
    <x v="4"/>
    <s v="Government"/>
    <x v="4"/>
    <n v="43.75"/>
    <n v="173441"/>
    <s v="Hacker Group"/>
    <s v="Social Engineering"/>
    <s v="Antivirus"/>
    <n v="43"/>
  </r>
  <r>
    <s v="France"/>
    <x v="1"/>
    <x v="1"/>
    <x v="3"/>
    <s v="Retail"/>
    <x v="1"/>
    <n v="67.36"/>
    <n v="856228"/>
    <s v="Hacker Group"/>
    <s v="Zero-day"/>
    <s v="Encryption"/>
    <n v="47"/>
  </r>
  <r>
    <s v="UK"/>
    <x v="1"/>
    <x v="0"/>
    <x v="5"/>
    <s v="IT"/>
    <x v="2"/>
    <n v="68.540000000000006"/>
    <n v="791265"/>
    <s v="Hacker Group"/>
    <s v="Social Engineering"/>
    <s v="Firewall"/>
    <n v="65"/>
  </r>
  <r>
    <s v="USA"/>
    <x v="5"/>
    <x v="0"/>
    <x v="5"/>
    <s v="Retail"/>
    <x v="1"/>
    <n v="45.42"/>
    <n v="969699"/>
    <s v="Hacker Group"/>
    <s v="Social Engineering"/>
    <s v="Firewall"/>
    <n v="63"/>
  </r>
  <r>
    <s v="Russia"/>
    <x v="3"/>
    <x v="5"/>
    <x v="5"/>
    <s v="Telecommunications"/>
    <x v="3"/>
    <n v="95"/>
    <n v="338867"/>
    <s v="Nation-state"/>
    <s v="Unpatched Software"/>
    <s v="AI-based Detection"/>
    <n v="34"/>
  </r>
  <r>
    <s v="Japan"/>
    <x v="0"/>
    <x v="3"/>
    <x v="1"/>
    <s v="Government"/>
    <x v="4"/>
    <n v="44.98"/>
    <n v="951249"/>
    <s v="Hacker Group"/>
    <s v="Weak Passwords"/>
    <s v="VPN"/>
    <n v="25"/>
  </r>
  <r>
    <s v="USA"/>
    <x v="5"/>
    <x v="6"/>
    <x v="1"/>
    <s v="IT"/>
    <x v="2"/>
    <n v="50.4"/>
    <n v="34584"/>
    <s v="Insider"/>
    <s v="Zero-day"/>
    <s v="Firewall"/>
    <n v="43"/>
  </r>
  <r>
    <s v="Brazil"/>
    <x v="4"/>
    <x v="8"/>
    <x v="5"/>
    <s v="Education"/>
    <x v="0"/>
    <n v="74.37"/>
    <n v="298836"/>
    <s v="Hacker Group"/>
    <s v="Social Engineering"/>
    <s v="Encryption"/>
    <n v="29"/>
  </r>
  <r>
    <s v="Brazil"/>
    <x v="4"/>
    <x v="3"/>
    <x v="5"/>
    <s v="Retail"/>
    <x v="1"/>
    <n v="27.82"/>
    <n v="526161"/>
    <s v="Unknown"/>
    <s v="Unpatched Software"/>
    <s v="AI-based Detection"/>
    <n v="12"/>
  </r>
  <r>
    <s v="Brazil"/>
    <x v="4"/>
    <x v="9"/>
    <x v="0"/>
    <s v="Government"/>
    <x v="4"/>
    <n v="76.95"/>
    <n v="476308"/>
    <s v="Insider"/>
    <s v="Social Engineering"/>
    <s v="VPN"/>
    <n v="44"/>
  </r>
  <r>
    <s v="China"/>
    <x v="0"/>
    <x v="1"/>
    <x v="4"/>
    <s v="Banking"/>
    <x v="5"/>
    <n v="29.39"/>
    <n v="206897"/>
    <s v="Unknown"/>
    <s v="Zero-day"/>
    <s v="Encryption"/>
    <n v="18"/>
  </r>
  <r>
    <s v="Japan"/>
    <x v="0"/>
    <x v="6"/>
    <x v="5"/>
    <s v="IT"/>
    <x v="2"/>
    <n v="1.92"/>
    <n v="2653"/>
    <s v="Nation-state"/>
    <s v="Unpatched Software"/>
    <s v="AI-based Detection"/>
    <n v="56"/>
  </r>
  <r>
    <s v="UK"/>
    <x v="1"/>
    <x v="2"/>
    <x v="1"/>
    <s v="Healthcare"/>
    <x v="6"/>
    <n v="90.37"/>
    <n v="540353"/>
    <s v="Hacker Group"/>
    <s v="Unpatched Software"/>
    <s v="Antivirus"/>
    <n v="68"/>
  </r>
  <r>
    <s v="Germany"/>
    <x v="1"/>
    <x v="7"/>
    <x v="0"/>
    <s v="Retail"/>
    <x v="1"/>
    <n v="84.77"/>
    <n v="779922"/>
    <s v="Nation-state"/>
    <s v="Zero-day"/>
    <s v="Antivirus"/>
    <n v="50"/>
  </r>
  <r>
    <s v="Germany"/>
    <x v="1"/>
    <x v="4"/>
    <x v="1"/>
    <s v="Education"/>
    <x v="0"/>
    <n v="24.4"/>
    <n v="908906"/>
    <s v="Hacker Group"/>
    <s v="Weak Passwords"/>
    <s v="AI-based Detection"/>
    <n v="46"/>
  </r>
  <r>
    <s v="Russia"/>
    <x v="3"/>
    <x v="8"/>
    <x v="2"/>
    <s v="Healthcare"/>
    <x v="6"/>
    <n v="28.34"/>
    <n v="446741"/>
    <s v="Nation-state"/>
    <s v="Weak Passwords"/>
    <s v="Firewall"/>
    <n v="20"/>
  </r>
  <r>
    <s v="India"/>
    <x v="0"/>
    <x v="5"/>
    <x v="0"/>
    <s v="Education"/>
    <x v="0"/>
    <n v="9.9499999999999993"/>
    <n v="317488"/>
    <s v="Insider"/>
    <s v="Social Engineering"/>
    <s v="VPN"/>
    <n v="46"/>
  </r>
  <r>
    <s v="Brazil"/>
    <x v="4"/>
    <x v="2"/>
    <x v="0"/>
    <s v="IT"/>
    <x v="2"/>
    <n v="72.33"/>
    <n v="182613"/>
    <s v="Unknown"/>
    <s v="Unpatched Software"/>
    <s v="AI-based Detection"/>
    <n v="26"/>
  </r>
  <r>
    <s v="UK"/>
    <x v="1"/>
    <x v="3"/>
    <x v="1"/>
    <s v="IT"/>
    <x v="2"/>
    <n v="61.42"/>
    <n v="211305"/>
    <s v="Hacker Group"/>
    <s v="Zero-day"/>
    <s v="Encryption"/>
    <n v="27"/>
  </r>
  <r>
    <s v="UK"/>
    <x v="1"/>
    <x v="2"/>
    <x v="3"/>
    <s v="Government"/>
    <x v="4"/>
    <n v="68.83"/>
    <n v="60379"/>
    <s v="Hacker Group"/>
    <s v="Unpatched Software"/>
    <s v="Firewall"/>
    <n v="32"/>
  </r>
  <r>
    <s v="Russia"/>
    <x v="3"/>
    <x v="9"/>
    <x v="1"/>
    <s v="Healthcare"/>
    <x v="6"/>
    <n v="11.11"/>
    <n v="785179"/>
    <s v="Unknown"/>
    <s v="Weak Passwords"/>
    <s v="VPN"/>
    <n v="2"/>
  </r>
  <r>
    <s v="Russia"/>
    <x v="3"/>
    <x v="6"/>
    <x v="4"/>
    <s v="Telecommunications"/>
    <x v="3"/>
    <n v="1.99"/>
    <n v="652682"/>
    <s v="Insider"/>
    <s v="Social Engineering"/>
    <s v="Encryption"/>
    <n v="46"/>
  </r>
  <r>
    <s v="Brazil"/>
    <x v="4"/>
    <x v="6"/>
    <x v="4"/>
    <s v="Banking"/>
    <x v="5"/>
    <n v="5.85"/>
    <n v="52649"/>
    <s v="Nation-state"/>
    <s v="Unpatched Software"/>
    <s v="Encryption"/>
    <n v="57"/>
  </r>
  <r>
    <s v="Germany"/>
    <x v="1"/>
    <x v="2"/>
    <x v="2"/>
    <s v="Government"/>
    <x v="4"/>
    <n v="45.75"/>
    <n v="865871"/>
    <s v="Insider"/>
    <s v="Weak Passwords"/>
    <s v="Antivirus"/>
    <n v="58"/>
  </r>
  <r>
    <s v="Russia"/>
    <x v="3"/>
    <x v="6"/>
    <x v="3"/>
    <s v="Retail"/>
    <x v="1"/>
    <n v="93.71"/>
    <n v="474552"/>
    <s v="Nation-state"/>
    <s v="Zero-day"/>
    <s v="Encryption"/>
    <n v="20"/>
  </r>
  <r>
    <s v="France"/>
    <x v="1"/>
    <x v="2"/>
    <x v="4"/>
    <s v="Healthcare"/>
    <x v="6"/>
    <n v="5.7"/>
    <n v="400840"/>
    <s v="Insider"/>
    <s v="Social Engineering"/>
    <s v="VPN"/>
    <n v="57"/>
  </r>
  <r>
    <s v="USA"/>
    <x v="5"/>
    <x v="9"/>
    <x v="0"/>
    <s v="Education"/>
    <x v="0"/>
    <n v="60.57"/>
    <n v="275819"/>
    <s v="Nation-state"/>
    <s v="Social Engineering"/>
    <s v="Firewall"/>
    <n v="69"/>
  </r>
  <r>
    <s v="Brazil"/>
    <x v="4"/>
    <x v="8"/>
    <x v="3"/>
    <s v="Retail"/>
    <x v="1"/>
    <n v="89.79"/>
    <n v="454088"/>
    <s v="Hacker Group"/>
    <s v="Social Engineering"/>
    <s v="VPN"/>
    <n v="70"/>
  </r>
  <r>
    <s v="France"/>
    <x v="1"/>
    <x v="3"/>
    <x v="0"/>
    <s v="Government"/>
    <x v="4"/>
    <n v="30.68"/>
    <n v="338619"/>
    <s v="Hacker Group"/>
    <s v="Unpatched Software"/>
    <s v="Antivirus"/>
    <n v="68"/>
  </r>
  <r>
    <s v="Brazil"/>
    <x v="4"/>
    <x v="3"/>
    <x v="5"/>
    <s v="Banking"/>
    <x v="5"/>
    <n v="31.56"/>
    <n v="940038"/>
    <s v="Hacker Group"/>
    <s v="Zero-day"/>
    <s v="Antivirus"/>
    <n v="24"/>
  </r>
  <r>
    <s v="USA"/>
    <x v="5"/>
    <x v="1"/>
    <x v="3"/>
    <s v="Government"/>
    <x v="4"/>
    <n v="98.73"/>
    <n v="17805"/>
    <s v="Nation-state"/>
    <s v="Weak Passwords"/>
    <s v="Antivirus"/>
    <n v="31"/>
  </r>
  <r>
    <s v="Japan"/>
    <x v="0"/>
    <x v="9"/>
    <x v="4"/>
    <s v="Telecommunications"/>
    <x v="3"/>
    <n v="92.13"/>
    <n v="244933"/>
    <s v="Nation-state"/>
    <s v="Social Engineering"/>
    <s v="AI-based Detection"/>
    <n v="37"/>
  </r>
  <r>
    <s v="USA"/>
    <x v="5"/>
    <x v="4"/>
    <x v="0"/>
    <s v="Retail"/>
    <x v="1"/>
    <n v="71.14"/>
    <n v="198602"/>
    <s v="Unknown"/>
    <s v="Zero-day"/>
    <s v="Firewall"/>
    <n v="18"/>
  </r>
  <r>
    <s v="India"/>
    <x v="0"/>
    <x v="5"/>
    <x v="3"/>
    <s v="Retail"/>
    <x v="1"/>
    <n v="73.849999999999994"/>
    <n v="504861"/>
    <s v="Unknown"/>
    <s v="Weak Passwords"/>
    <s v="Antivirus"/>
    <n v="65"/>
  </r>
  <r>
    <s v="UK"/>
    <x v="1"/>
    <x v="4"/>
    <x v="5"/>
    <s v="Telecommunications"/>
    <x v="3"/>
    <n v="91.24"/>
    <n v="695618"/>
    <s v="Nation-state"/>
    <s v="Social Engineering"/>
    <s v="Antivirus"/>
    <n v="14"/>
  </r>
  <r>
    <s v="China"/>
    <x v="0"/>
    <x v="6"/>
    <x v="2"/>
    <s v="Healthcare"/>
    <x v="6"/>
    <n v="5.4"/>
    <n v="270732"/>
    <s v="Unknown"/>
    <s v="Weak Passwords"/>
    <s v="Firewall"/>
    <n v="31"/>
  </r>
  <r>
    <s v="UK"/>
    <x v="1"/>
    <x v="7"/>
    <x v="0"/>
    <s v="Retail"/>
    <x v="1"/>
    <n v="77.58"/>
    <n v="270326"/>
    <s v="Nation-state"/>
    <s v="Social Engineering"/>
    <s v="Firewall"/>
    <n v="24"/>
  </r>
  <r>
    <s v="Russia"/>
    <x v="3"/>
    <x v="1"/>
    <x v="2"/>
    <s v="Government"/>
    <x v="4"/>
    <n v="80.95"/>
    <n v="827534"/>
    <s v="Hacker Group"/>
    <s v="Unpatched Software"/>
    <s v="Firewall"/>
    <n v="29"/>
  </r>
  <r>
    <s v="Germany"/>
    <x v="1"/>
    <x v="9"/>
    <x v="2"/>
    <s v="Retail"/>
    <x v="1"/>
    <n v="46.07"/>
    <n v="32499"/>
    <s v="Insider"/>
    <s v="Zero-day"/>
    <s v="Firewall"/>
    <n v="14"/>
  </r>
  <r>
    <s v="Russia"/>
    <x v="3"/>
    <x v="4"/>
    <x v="5"/>
    <s v="Telecommunications"/>
    <x v="3"/>
    <n v="52.2"/>
    <n v="279065"/>
    <s v="Hacker Group"/>
    <s v="Unpatched Software"/>
    <s v="VPN"/>
    <n v="62"/>
  </r>
  <r>
    <s v="Germany"/>
    <x v="1"/>
    <x v="1"/>
    <x v="1"/>
    <s v="Telecommunications"/>
    <x v="3"/>
    <n v="49.56"/>
    <n v="119598"/>
    <s v="Insider"/>
    <s v="Unpatched Software"/>
    <s v="Encryption"/>
    <n v="43"/>
  </r>
  <r>
    <s v="Germany"/>
    <x v="1"/>
    <x v="4"/>
    <x v="4"/>
    <s v="Education"/>
    <x v="0"/>
    <n v="61.78"/>
    <n v="387500"/>
    <s v="Nation-state"/>
    <s v="Weak Passwords"/>
    <s v="AI-based Detection"/>
    <n v="30"/>
  </r>
  <r>
    <s v="Brazil"/>
    <x v="4"/>
    <x v="3"/>
    <x v="0"/>
    <s v="Education"/>
    <x v="0"/>
    <n v="66.069999999999993"/>
    <n v="656031"/>
    <s v="Nation-state"/>
    <s v="Social Engineering"/>
    <s v="Encryption"/>
    <n v="36"/>
  </r>
  <r>
    <s v="China"/>
    <x v="0"/>
    <x v="6"/>
    <x v="1"/>
    <s v="Education"/>
    <x v="0"/>
    <n v="85.72"/>
    <n v="637259"/>
    <s v="Unknown"/>
    <s v="Zero-day"/>
    <s v="VPN"/>
    <n v="57"/>
  </r>
  <r>
    <s v="Russia"/>
    <x v="3"/>
    <x v="5"/>
    <x v="4"/>
    <s v="Education"/>
    <x v="0"/>
    <n v="0.98"/>
    <n v="623106"/>
    <s v="Nation-state"/>
    <s v="Weak Passwords"/>
    <s v="Firewall"/>
    <n v="43"/>
  </r>
  <r>
    <s v="India"/>
    <x v="0"/>
    <x v="7"/>
    <x v="3"/>
    <s v="Education"/>
    <x v="0"/>
    <n v="21.74"/>
    <n v="513867"/>
    <s v="Unknown"/>
    <s v="Zero-day"/>
    <s v="Firewall"/>
    <n v="34"/>
  </r>
  <r>
    <s v="Australia"/>
    <x v="2"/>
    <x v="5"/>
    <x v="2"/>
    <s v="Healthcare"/>
    <x v="6"/>
    <n v="7.54"/>
    <n v="710871"/>
    <s v="Insider"/>
    <s v="Zero-day"/>
    <s v="Firewall"/>
    <n v="55"/>
  </r>
  <r>
    <s v="India"/>
    <x v="0"/>
    <x v="9"/>
    <x v="5"/>
    <s v="Healthcare"/>
    <x v="6"/>
    <n v="7.08"/>
    <n v="875225"/>
    <s v="Unknown"/>
    <s v="Zero-day"/>
    <s v="Antivirus"/>
    <n v="31"/>
  </r>
  <r>
    <s v="Germany"/>
    <x v="1"/>
    <x v="2"/>
    <x v="5"/>
    <s v="Retail"/>
    <x v="1"/>
    <n v="71.2"/>
    <n v="989625"/>
    <s v="Unknown"/>
    <s v="Social Engineering"/>
    <s v="Firewall"/>
    <n v="53"/>
  </r>
  <r>
    <s v="China"/>
    <x v="0"/>
    <x v="4"/>
    <x v="3"/>
    <s v="Education"/>
    <x v="0"/>
    <n v="89.08"/>
    <n v="210433"/>
    <s v="Insider"/>
    <s v="Weak Passwords"/>
    <s v="AI-based Detection"/>
    <n v="63"/>
  </r>
  <r>
    <s v="USA"/>
    <x v="5"/>
    <x v="3"/>
    <x v="5"/>
    <s v="IT"/>
    <x v="2"/>
    <n v="26.31"/>
    <n v="709153"/>
    <s v="Hacker Group"/>
    <s v="Weak Passwords"/>
    <s v="VPN"/>
    <n v="45"/>
  </r>
  <r>
    <s v="France"/>
    <x v="1"/>
    <x v="9"/>
    <x v="1"/>
    <s v="IT"/>
    <x v="2"/>
    <n v="21.11"/>
    <n v="568832"/>
    <s v="Nation-state"/>
    <s v="Social Engineering"/>
    <s v="Firewall"/>
    <n v="12"/>
  </r>
  <r>
    <s v="China"/>
    <x v="0"/>
    <x v="6"/>
    <x v="0"/>
    <s v="Retail"/>
    <x v="1"/>
    <n v="51.76"/>
    <n v="355545"/>
    <s v="Unknown"/>
    <s v="Weak Passwords"/>
    <s v="Encryption"/>
    <n v="68"/>
  </r>
  <r>
    <s v="Germany"/>
    <x v="1"/>
    <x v="0"/>
    <x v="0"/>
    <s v="Education"/>
    <x v="0"/>
    <n v="90.91"/>
    <n v="112635"/>
    <s v="Insider"/>
    <s v="Weak Passwords"/>
    <s v="Firewall"/>
    <n v="55"/>
  </r>
  <r>
    <s v="Brazil"/>
    <x v="4"/>
    <x v="7"/>
    <x v="4"/>
    <s v="Banking"/>
    <x v="5"/>
    <n v="89.39"/>
    <n v="988268"/>
    <s v="Unknown"/>
    <s v="Zero-day"/>
    <s v="VPN"/>
    <n v="44"/>
  </r>
  <r>
    <s v="India"/>
    <x v="0"/>
    <x v="8"/>
    <x v="5"/>
    <s v="Education"/>
    <x v="0"/>
    <n v="65.87"/>
    <n v="357399"/>
    <s v="Nation-state"/>
    <s v="Zero-day"/>
    <s v="Encryption"/>
    <n v="2"/>
  </r>
  <r>
    <s v="Japan"/>
    <x v="0"/>
    <x v="3"/>
    <x v="2"/>
    <s v="Government"/>
    <x v="4"/>
    <n v="78.16"/>
    <n v="512258"/>
    <s v="Hacker Group"/>
    <s v="Weak Passwords"/>
    <s v="Encryption"/>
    <n v="32"/>
  </r>
  <r>
    <s v="Australia"/>
    <x v="2"/>
    <x v="2"/>
    <x v="1"/>
    <s v="Healthcare"/>
    <x v="6"/>
    <n v="24.21"/>
    <n v="180760"/>
    <s v="Nation-state"/>
    <s v="Weak Passwords"/>
    <s v="Encryption"/>
    <n v="34"/>
  </r>
  <r>
    <s v="USA"/>
    <x v="5"/>
    <x v="5"/>
    <x v="2"/>
    <s v="Retail"/>
    <x v="1"/>
    <n v="81.16"/>
    <n v="691638"/>
    <s v="Unknown"/>
    <s v="Zero-day"/>
    <s v="Antivirus"/>
    <n v="17"/>
  </r>
  <r>
    <s v="Russia"/>
    <x v="3"/>
    <x v="0"/>
    <x v="1"/>
    <s v="IT"/>
    <x v="2"/>
    <n v="80.180000000000007"/>
    <n v="123757"/>
    <s v="Insider"/>
    <s v="Social Engineering"/>
    <s v="Encryption"/>
    <n v="54"/>
  </r>
  <r>
    <s v="Germany"/>
    <x v="1"/>
    <x v="3"/>
    <x v="3"/>
    <s v="Telecommunications"/>
    <x v="3"/>
    <n v="70"/>
    <n v="702285"/>
    <s v="Hacker Group"/>
    <s v="Zero-day"/>
    <s v="AI-based Detection"/>
    <n v="46"/>
  </r>
  <r>
    <s v="Australia"/>
    <x v="2"/>
    <x v="6"/>
    <x v="3"/>
    <s v="Education"/>
    <x v="0"/>
    <n v="9.73"/>
    <n v="907708"/>
    <s v="Unknown"/>
    <s v="Unpatched Software"/>
    <s v="AI-based Detection"/>
    <n v="44"/>
  </r>
  <r>
    <s v="Australia"/>
    <x v="2"/>
    <x v="7"/>
    <x v="3"/>
    <s v="Healthcare"/>
    <x v="6"/>
    <n v="4.49"/>
    <n v="713160"/>
    <s v="Hacker Group"/>
    <s v="Unpatched Software"/>
    <s v="Encryption"/>
    <n v="26"/>
  </r>
  <r>
    <s v="USA"/>
    <x v="5"/>
    <x v="6"/>
    <x v="5"/>
    <s v="Banking"/>
    <x v="5"/>
    <n v="46.75"/>
    <n v="239200"/>
    <s v="Nation-state"/>
    <s v="Social Engineering"/>
    <s v="Encryption"/>
    <n v="8"/>
  </r>
  <r>
    <s v="China"/>
    <x v="0"/>
    <x v="4"/>
    <x v="3"/>
    <s v="Healthcare"/>
    <x v="6"/>
    <n v="63.15"/>
    <n v="500521"/>
    <s v="Nation-state"/>
    <s v="Weak Passwords"/>
    <s v="Encryption"/>
    <n v="27"/>
  </r>
  <r>
    <s v="India"/>
    <x v="0"/>
    <x v="7"/>
    <x v="0"/>
    <s v="IT"/>
    <x v="2"/>
    <n v="25.47"/>
    <n v="741259"/>
    <s v="Hacker Group"/>
    <s v="Unpatched Software"/>
    <s v="Antivirus"/>
    <n v="18"/>
  </r>
  <r>
    <s v="Japan"/>
    <x v="0"/>
    <x v="8"/>
    <x v="4"/>
    <s v="Education"/>
    <x v="0"/>
    <n v="3.97"/>
    <n v="604843"/>
    <s v="Insider"/>
    <s v="Unpatched Software"/>
    <s v="AI-based Detection"/>
    <n v="40"/>
  </r>
  <r>
    <s v="UK"/>
    <x v="1"/>
    <x v="5"/>
    <x v="4"/>
    <s v="Education"/>
    <x v="0"/>
    <n v="19.170000000000002"/>
    <n v="697610"/>
    <s v="Insider"/>
    <s v="Weak Passwords"/>
    <s v="Encryption"/>
    <n v="18"/>
  </r>
  <r>
    <s v="Germany"/>
    <x v="1"/>
    <x v="6"/>
    <x v="4"/>
    <s v="IT"/>
    <x v="2"/>
    <n v="58.35"/>
    <n v="730850"/>
    <s v="Hacker Group"/>
    <s v="Weak Passwords"/>
    <s v="AI-based Detection"/>
    <n v="27"/>
  </r>
  <r>
    <s v="Australia"/>
    <x v="2"/>
    <x v="3"/>
    <x v="4"/>
    <s v="IT"/>
    <x v="2"/>
    <n v="65.08"/>
    <n v="417807"/>
    <s v="Insider"/>
    <s v="Social Engineering"/>
    <s v="Firewall"/>
    <n v="46"/>
  </r>
  <r>
    <s v="India"/>
    <x v="0"/>
    <x v="9"/>
    <x v="5"/>
    <s v="Healthcare"/>
    <x v="6"/>
    <n v="3.74"/>
    <n v="58205"/>
    <s v="Hacker Group"/>
    <s v="Unpatched Software"/>
    <s v="Encryption"/>
    <n v="63"/>
  </r>
  <r>
    <s v="India"/>
    <x v="0"/>
    <x v="4"/>
    <x v="4"/>
    <s v="Healthcare"/>
    <x v="6"/>
    <n v="33.11"/>
    <n v="830670"/>
    <s v="Unknown"/>
    <s v="Social Engineering"/>
    <s v="Antivirus"/>
    <n v="11"/>
  </r>
  <r>
    <s v="Brazil"/>
    <x v="4"/>
    <x v="2"/>
    <x v="1"/>
    <s v="Government"/>
    <x v="4"/>
    <n v="57.7"/>
    <n v="691990"/>
    <s v="Insider"/>
    <s v="Weak Passwords"/>
    <s v="Antivirus"/>
    <n v="41"/>
  </r>
  <r>
    <s v="USA"/>
    <x v="5"/>
    <x v="7"/>
    <x v="1"/>
    <s v="Retail"/>
    <x v="1"/>
    <n v="74.680000000000007"/>
    <n v="498089"/>
    <s v="Insider"/>
    <s v="Weak Passwords"/>
    <s v="Encryption"/>
    <n v="18"/>
  </r>
  <r>
    <s v="China"/>
    <x v="0"/>
    <x v="7"/>
    <x v="1"/>
    <s v="IT"/>
    <x v="2"/>
    <n v="86.82"/>
    <n v="748040"/>
    <s v="Insider"/>
    <s v="Weak Passwords"/>
    <s v="Firewall"/>
    <n v="18"/>
  </r>
  <r>
    <s v="Brazil"/>
    <x v="4"/>
    <x v="3"/>
    <x v="1"/>
    <s v="Healthcare"/>
    <x v="6"/>
    <n v="4.51"/>
    <n v="909979"/>
    <s v="Nation-state"/>
    <s v="Social Engineering"/>
    <s v="VPN"/>
    <n v="65"/>
  </r>
  <r>
    <s v="Australia"/>
    <x v="2"/>
    <x v="0"/>
    <x v="2"/>
    <s v="Banking"/>
    <x v="5"/>
    <n v="27"/>
    <n v="286038"/>
    <s v="Nation-state"/>
    <s v="Social Engineering"/>
    <s v="Encryption"/>
    <n v="43"/>
  </r>
  <r>
    <s v="Russia"/>
    <x v="3"/>
    <x v="8"/>
    <x v="4"/>
    <s v="Retail"/>
    <x v="1"/>
    <n v="82.88"/>
    <n v="479586"/>
    <s v="Insider"/>
    <s v="Zero-day"/>
    <s v="AI-based Detection"/>
    <n v="8"/>
  </r>
  <r>
    <s v="Australia"/>
    <x v="2"/>
    <x v="9"/>
    <x v="0"/>
    <s v="Banking"/>
    <x v="5"/>
    <n v="42.03"/>
    <n v="454763"/>
    <s v="Hacker Group"/>
    <s v="Social Engineering"/>
    <s v="Firewall"/>
    <n v="14"/>
  </r>
  <r>
    <s v="UK"/>
    <x v="1"/>
    <x v="0"/>
    <x v="0"/>
    <s v="Telecommunications"/>
    <x v="3"/>
    <n v="33.85"/>
    <n v="60183"/>
    <s v="Nation-state"/>
    <s v="Unpatched Software"/>
    <s v="AI-based Detection"/>
    <n v="17"/>
  </r>
  <r>
    <s v="Russia"/>
    <x v="3"/>
    <x v="3"/>
    <x v="0"/>
    <s v="Education"/>
    <x v="0"/>
    <n v="94.6"/>
    <n v="596801"/>
    <s v="Nation-state"/>
    <s v="Weak Passwords"/>
    <s v="Antivirus"/>
    <n v="70"/>
  </r>
  <r>
    <s v="China"/>
    <x v="0"/>
    <x v="8"/>
    <x v="1"/>
    <s v="IT"/>
    <x v="2"/>
    <n v="71.900000000000006"/>
    <n v="698786"/>
    <s v="Hacker Group"/>
    <s v="Zero-day"/>
    <s v="Antivirus"/>
    <n v="21"/>
  </r>
  <r>
    <s v="Japan"/>
    <x v="0"/>
    <x v="8"/>
    <x v="3"/>
    <s v="Telecommunications"/>
    <x v="3"/>
    <n v="94.23"/>
    <n v="441749"/>
    <s v="Nation-state"/>
    <s v="Unpatched Software"/>
    <s v="AI-based Detection"/>
    <n v="55"/>
  </r>
  <r>
    <s v="China"/>
    <x v="0"/>
    <x v="3"/>
    <x v="4"/>
    <s v="Healthcare"/>
    <x v="6"/>
    <n v="76.400000000000006"/>
    <n v="966102"/>
    <s v="Hacker Group"/>
    <s v="Social Engineering"/>
    <s v="Firewall"/>
    <n v="1"/>
  </r>
  <r>
    <s v="India"/>
    <x v="0"/>
    <x v="1"/>
    <x v="5"/>
    <s v="Healthcare"/>
    <x v="6"/>
    <n v="66.290000000000006"/>
    <n v="430200"/>
    <s v="Unknown"/>
    <s v="Zero-day"/>
    <s v="Antivirus"/>
    <n v="48"/>
  </r>
  <r>
    <s v="UK"/>
    <x v="1"/>
    <x v="5"/>
    <x v="1"/>
    <s v="Banking"/>
    <x v="5"/>
    <n v="49.89"/>
    <n v="638668"/>
    <s v="Nation-state"/>
    <s v="Social Engineering"/>
    <s v="Encryption"/>
    <n v="47"/>
  </r>
  <r>
    <s v="UK"/>
    <x v="1"/>
    <x v="0"/>
    <x v="3"/>
    <s v="Healthcare"/>
    <x v="6"/>
    <n v="81.91"/>
    <n v="127817"/>
    <s v="Nation-state"/>
    <s v="Weak Passwords"/>
    <s v="Antivirus"/>
    <n v="66"/>
  </r>
  <r>
    <s v="Brazil"/>
    <x v="4"/>
    <x v="1"/>
    <x v="2"/>
    <s v="Government"/>
    <x v="4"/>
    <n v="14.54"/>
    <n v="491794"/>
    <s v="Nation-state"/>
    <s v="Zero-day"/>
    <s v="Encryption"/>
    <n v="4"/>
  </r>
  <r>
    <s v="Germany"/>
    <x v="1"/>
    <x v="2"/>
    <x v="1"/>
    <s v="IT"/>
    <x v="2"/>
    <n v="33.44"/>
    <n v="737958"/>
    <s v="Hacker Group"/>
    <s v="Social Engineering"/>
    <s v="Encryption"/>
    <n v="54"/>
  </r>
  <r>
    <s v="Australia"/>
    <x v="2"/>
    <x v="1"/>
    <x v="3"/>
    <s v="Education"/>
    <x v="0"/>
    <n v="31.74"/>
    <n v="724207"/>
    <s v="Hacker Group"/>
    <s v="Weak Passwords"/>
    <s v="Firewall"/>
    <n v="54"/>
  </r>
  <r>
    <s v="Germany"/>
    <x v="1"/>
    <x v="3"/>
    <x v="4"/>
    <s v="Healthcare"/>
    <x v="6"/>
    <n v="78.11"/>
    <n v="451780"/>
    <s v="Hacker Group"/>
    <s v="Unpatched Software"/>
    <s v="VPN"/>
    <n v="28"/>
  </r>
  <r>
    <s v="India"/>
    <x v="0"/>
    <x v="4"/>
    <x v="2"/>
    <s v="Healthcare"/>
    <x v="6"/>
    <n v="8.25"/>
    <n v="875227"/>
    <s v="Unknown"/>
    <s v="Zero-day"/>
    <s v="AI-based Detection"/>
    <n v="20"/>
  </r>
  <r>
    <s v="Brazil"/>
    <x v="4"/>
    <x v="3"/>
    <x v="5"/>
    <s v="Banking"/>
    <x v="5"/>
    <n v="17.52"/>
    <n v="334945"/>
    <s v="Nation-state"/>
    <s v="Weak Passwords"/>
    <s v="Antivirus"/>
    <n v="33"/>
  </r>
  <r>
    <s v="Australia"/>
    <x v="2"/>
    <x v="5"/>
    <x v="3"/>
    <s v="IT"/>
    <x v="2"/>
    <n v="81.89"/>
    <n v="525978"/>
    <s v="Unknown"/>
    <s v="Weak Passwords"/>
    <s v="Antivirus"/>
    <n v="12"/>
  </r>
  <r>
    <s v="UK"/>
    <x v="1"/>
    <x v="4"/>
    <x v="0"/>
    <s v="Retail"/>
    <x v="1"/>
    <n v="37.29"/>
    <n v="761252"/>
    <s v="Insider"/>
    <s v="Weak Passwords"/>
    <s v="VPN"/>
    <n v="57"/>
  </r>
  <r>
    <s v="China"/>
    <x v="0"/>
    <x v="1"/>
    <x v="0"/>
    <s v="Government"/>
    <x v="4"/>
    <n v="38.869999999999997"/>
    <n v="168075"/>
    <s v="Insider"/>
    <s v="Social Engineering"/>
    <s v="AI-based Detection"/>
    <n v="52"/>
  </r>
  <r>
    <s v="Japan"/>
    <x v="0"/>
    <x v="7"/>
    <x v="1"/>
    <s v="Banking"/>
    <x v="5"/>
    <n v="6.57"/>
    <n v="443408"/>
    <s v="Hacker Group"/>
    <s v="Weak Passwords"/>
    <s v="Encryption"/>
    <n v="71"/>
  </r>
  <r>
    <s v="UK"/>
    <x v="1"/>
    <x v="3"/>
    <x v="3"/>
    <s v="IT"/>
    <x v="2"/>
    <n v="17.989999999999998"/>
    <n v="60917"/>
    <s v="Unknown"/>
    <s v="Zero-day"/>
    <s v="VPN"/>
    <n v="1"/>
  </r>
  <r>
    <s v="USA"/>
    <x v="5"/>
    <x v="1"/>
    <x v="2"/>
    <s v="Banking"/>
    <x v="5"/>
    <n v="59.54"/>
    <n v="839892"/>
    <s v="Nation-state"/>
    <s v="Weak Passwords"/>
    <s v="Encryption"/>
    <n v="20"/>
  </r>
  <r>
    <s v="Brazil"/>
    <x v="4"/>
    <x v="8"/>
    <x v="1"/>
    <s v="Government"/>
    <x v="4"/>
    <n v="72.14"/>
    <n v="673933"/>
    <s v="Unknown"/>
    <s v="Zero-day"/>
    <s v="AI-based Detection"/>
    <n v="22"/>
  </r>
  <r>
    <s v="USA"/>
    <x v="5"/>
    <x v="8"/>
    <x v="1"/>
    <s v="Education"/>
    <x v="0"/>
    <n v="84.64"/>
    <n v="534283"/>
    <s v="Insider"/>
    <s v="Social Engineering"/>
    <s v="VPN"/>
    <n v="49"/>
  </r>
  <r>
    <s v="UK"/>
    <x v="1"/>
    <x v="6"/>
    <x v="3"/>
    <s v="Education"/>
    <x v="0"/>
    <n v="32.200000000000003"/>
    <n v="49715"/>
    <s v="Insider"/>
    <s v="Unpatched Software"/>
    <s v="Encryption"/>
    <n v="72"/>
  </r>
  <r>
    <s v="China"/>
    <x v="0"/>
    <x v="6"/>
    <x v="4"/>
    <s v="Banking"/>
    <x v="5"/>
    <n v="1.1599999999999999"/>
    <n v="297461"/>
    <s v="Hacker Group"/>
    <s v="Zero-day"/>
    <s v="Firewall"/>
    <n v="15"/>
  </r>
  <r>
    <s v="Russia"/>
    <x v="3"/>
    <x v="8"/>
    <x v="4"/>
    <s v="Healthcare"/>
    <x v="6"/>
    <n v="48.71"/>
    <n v="861410"/>
    <s v="Unknown"/>
    <s v="Social Engineering"/>
    <s v="VPN"/>
    <n v="7"/>
  </r>
  <r>
    <s v="Germany"/>
    <x v="1"/>
    <x v="4"/>
    <x v="3"/>
    <s v="Telecommunications"/>
    <x v="3"/>
    <n v="14.28"/>
    <n v="547178"/>
    <s v="Insider"/>
    <s v="Social Engineering"/>
    <s v="Firewall"/>
    <n v="45"/>
  </r>
  <r>
    <s v="Japan"/>
    <x v="0"/>
    <x v="9"/>
    <x v="1"/>
    <s v="Banking"/>
    <x v="5"/>
    <n v="37.380000000000003"/>
    <n v="273660"/>
    <s v="Insider"/>
    <s v="Weak Passwords"/>
    <s v="Firewall"/>
    <n v="6"/>
  </r>
  <r>
    <s v="Brazil"/>
    <x v="4"/>
    <x v="5"/>
    <x v="0"/>
    <s v="IT"/>
    <x v="2"/>
    <n v="23.01"/>
    <n v="195113"/>
    <s v="Unknown"/>
    <s v="Unpatched Software"/>
    <s v="Encryption"/>
    <n v="4"/>
  </r>
  <r>
    <s v="China"/>
    <x v="0"/>
    <x v="3"/>
    <x v="2"/>
    <s v="Banking"/>
    <x v="5"/>
    <n v="9.77"/>
    <n v="881294"/>
    <s v="Insider"/>
    <s v="Unpatched Software"/>
    <s v="AI-based Detection"/>
    <n v="3"/>
  </r>
  <r>
    <s v="USA"/>
    <x v="5"/>
    <x v="2"/>
    <x v="0"/>
    <s v="Government"/>
    <x v="4"/>
    <n v="58.64"/>
    <n v="146937"/>
    <s v="Hacker Group"/>
    <s v="Social Engineering"/>
    <s v="Firewall"/>
    <n v="10"/>
  </r>
  <r>
    <s v="Russia"/>
    <x v="3"/>
    <x v="4"/>
    <x v="0"/>
    <s v="Healthcare"/>
    <x v="6"/>
    <n v="11.29"/>
    <n v="72191"/>
    <s v="Unknown"/>
    <s v="Weak Passwords"/>
    <s v="Antivirus"/>
    <n v="3"/>
  </r>
  <r>
    <s v="Australia"/>
    <x v="2"/>
    <x v="6"/>
    <x v="2"/>
    <s v="Government"/>
    <x v="4"/>
    <n v="90.65"/>
    <n v="898589"/>
    <s v="Hacker Group"/>
    <s v="Zero-day"/>
    <s v="AI-based Detection"/>
    <n v="58"/>
  </r>
  <r>
    <s v="Japan"/>
    <x v="0"/>
    <x v="2"/>
    <x v="5"/>
    <s v="Telecommunications"/>
    <x v="3"/>
    <n v="30.66"/>
    <n v="430306"/>
    <s v="Nation-state"/>
    <s v="Weak Passwords"/>
    <s v="VPN"/>
    <n v="67"/>
  </r>
  <r>
    <s v="Australia"/>
    <x v="2"/>
    <x v="6"/>
    <x v="3"/>
    <s v="IT"/>
    <x v="2"/>
    <n v="27.02"/>
    <n v="835814"/>
    <s v="Insider"/>
    <s v="Weak Passwords"/>
    <s v="Encryption"/>
    <n v="40"/>
  </r>
  <r>
    <s v="Russia"/>
    <x v="3"/>
    <x v="7"/>
    <x v="4"/>
    <s v="IT"/>
    <x v="2"/>
    <n v="56.07"/>
    <n v="837322"/>
    <s v="Insider"/>
    <s v="Zero-day"/>
    <s v="AI-based Detection"/>
    <n v="25"/>
  </r>
  <r>
    <s v="Russia"/>
    <x v="3"/>
    <x v="0"/>
    <x v="4"/>
    <s v="Telecommunications"/>
    <x v="3"/>
    <n v="10.88"/>
    <n v="299403"/>
    <s v="Unknown"/>
    <s v="Unpatched Software"/>
    <s v="Antivirus"/>
    <n v="23"/>
  </r>
  <r>
    <s v="USA"/>
    <x v="5"/>
    <x v="2"/>
    <x v="2"/>
    <s v="Government"/>
    <x v="4"/>
    <n v="96.13"/>
    <n v="482492"/>
    <s v="Unknown"/>
    <s v="Social Engineering"/>
    <s v="Encryption"/>
    <n v="17"/>
  </r>
  <r>
    <s v="China"/>
    <x v="0"/>
    <x v="6"/>
    <x v="3"/>
    <s v="IT"/>
    <x v="2"/>
    <n v="88.61"/>
    <n v="777010"/>
    <s v="Hacker Group"/>
    <s v="Weak Passwords"/>
    <s v="VPN"/>
    <n v="34"/>
  </r>
  <r>
    <s v="Germany"/>
    <x v="1"/>
    <x v="8"/>
    <x v="3"/>
    <s v="IT"/>
    <x v="2"/>
    <n v="73.5"/>
    <n v="806210"/>
    <s v="Unknown"/>
    <s v="Weak Passwords"/>
    <s v="Antivirus"/>
    <n v="5"/>
  </r>
  <r>
    <s v="China"/>
    <x v="0"/>
    <x v="2"/>
    <x v="5"/>
    <s v="Government"/>
    <x v="4"/>
    <n v="1.17"/>
    <n v="281616"/>
    <s v="Nation-state"/>
    <s v="Unpatched Software"/>
    <s v="Encryption"/>
    <n v="6"/>
  </r>
  <r>
    <s v="India"/>
    <x v="0"/>
    <x v="5"/>
    <x v="1"/>
    <s v="Banking"/>
    <x v="5"/>
    <n v="42.02"/>
    <n v="827952"/>
    <s v="Hacker Group"/>
    <s v="Unpatched Software"/>
    <s v="AI-based Detection"/>
    <n v="21"/>
  </r>
  <r>
    <s v="USA"/>
    <x v="5"/>
    <x v="9"/>
    <x v="5"/>
    <s v="Retail"/>
    <x v="1"/>
    <n v="59.15"/>
    <n v="179586"/>
    <s v="Hacker Group"/>
    <s v="Social Engineering"/>
    <s v="VPN"/>
    <n v="27"/>
  </r>
  <r>
    <s v="UK"/>
    <x v="1"/>
    <x v="6"/>
    <x v="0"/>
    <s v="Retail"/>
    <x v="1"/>
    <n v="26.63"/>
    <n v="725905"/>
    <s v="Hacker Group"/>
    <s v="Zero-day"/>
    <s v="VPN"/>
    <n v="54"/>
  </r>
  <r>
    <s v="USA"/>
    <x v="5"/>
    <x v="4"/>
    <x v="3"/>
    <s v="Healthcare"/>
    <x v="6"/>
    <n v="30.49"/>
    <n v="723411"/>
    <s v="Hacker Group"/>
    <s v="Weak Passwords"/>
    <s v="AI-based Detection"/>
    <n v="40"/>
  </r>
  <r>
    <s v="India"/>
    <x v="0"/>
    <x v="2"/>
    <x v="5"/>
    <s v="Banking"/>
    <x v="5"/>
    <n v="14.01"/>
    <n v="141437"/>
    <s v="Nation-state"/>
    <s v="Weak Passwords"/>
    <s v="Firewall"/>
    <n v="10"/>
  </r>
  <r>
    <s v="USA"/>
    <x v="5"/>
    <x v="0"/>
    <x v="3"/>
    <s v="Government"/>
    <x v="4"/>
    <n v="49.88"/>
    <n v="441744"/>
    <s v="Unknown"/>
    <s v="Weak Passwords"/>
    <s v="Firewall"/>
    <n v="40"/>
  </r>
  <r>
    <s v="Japan"/>
    <x v="0"/>
    <x v="4"/>
    <x v="5"/>
    <s v="Telecommunications"/>
    <x v="3"/>
    <n v="4.84"/>
    <n v="936738"/>
    <s v="Insider"/>
    <s v="Weak Passwords"/>
    <s v="Antivirus"/>
    <n v="8"/>
  </r>
  <r>
    <s v="USA"/>
    <x v="5"/>
    <x v="2"/>
    <x v="5"/>
    <s v="Education"/>
    <x v="0"/>
    <n v="75.510000000000005"/>
    <n v="822636"/>
    <s v="Insider"/>
    <s v="Social Engineering"/>
    <s v="Antivirus"/>
    <n v="63"/>
  </r>
  <r>
    <s v="Australia"/>
    <x v="2"/>
    <x v="3"/>
    <x v="5"/>
    <s v="Banking"/>
    <x v="5"/>
    <n v="68.319999999999993"/>
    <n v="843891"/>
    <s v="Unknown"/>
    <s v="Weak Passwords"/>
    <s v="Antivirus"/>
    <n v="31"/>
  </r>
  <r>
    <s v="Russia"/>
    <x v="3"/>
    <x v="9"/>
    <x v="3"/>
    <s v="Healthcare"/>
    <x v="6"/>
    <n v="6.37"/>
    <n v="82576"/>
    <s v="Nation-state"/>
    <s v="Weak Passwords"/>
    <s v="VPN"/>
    <n v="40"/>
  </r>
  <r>
    <s v="France"/>
    <x v="1"/>
    <x v="2"/>
    <x v="1"/>
    <s v="Banking"/>
    <x v="5"/>
    <n v="97.53"/>
    <n v="759522"/>
    <s v="Unknown"/>
    <s v="Weak Passwords"/>
    <s v="VPN"/>
    <n v="39"/>
  </r>
  <r>
    <s v="UK"/>
    <x v="1"/>
    <x v="2"/>
    <x v="1"/>
    <s v="Banking"/>
    <x v="5"/>
    <n v="12.22"/>
    <n v="860343"/>
    <s v="Hacker Group"/>
    <s v="Weak Passwords"/>
    <s v="Antivirus"/>
    <n v="42"/>
  </r>
  <r>
    <s v="Australia"/>
    <x v="2"/>
    <x v="5"/>
    <x v="5"/>
    <s v="Government"/>
    <x v="4"/>
    <n v="55.72"/>
    <n v="14483"/>
    <s v="Nation-state"/>
    <s v="Weak Passwords"/>
    <s v="Firewall"/>
    <n v="36"/>
  </r>
  <r>
    <s v="Japan"/>
    <x v="0"/>
    <x v="5"/>
    <x v="5"/>
    <s v="Telecommunications"/>
    <x v="3"/>
    <n v="67.77"/>
    <n v="871255"/>
    <s v="Hacker Group"/>
    <s v="Social Engineering"/>
    <s v="AI-based Detection"/>
    <n v="24"/>
  </r>
  <r>
    <s v="India"/>
    <x v="0"/>
    <x v="0"/>
    <x v="2"/>
    <s v="Government"/>
    <x v="4"/>
    <n v="98.86"/>
    <n v="48647"/>
    <s v="Unknown"/>
    <s v="Zero-day"/>
    <s v="Encryption"/>
    <n v="48"/>
  </r>
  <r>
    <s v="Australia"/>
    <x v="2"/>
    <x v="2"/>
    <x v="0"/>
    <s v="Education"/>
    <x v="0"/>
    <n v="74.75"/>
    <n v="109907"/>
    <s v="Insider"/>
    <s v="Social Engineering"/>
    <s v="VPN"/>
    <n v="5"/>
  </r>
  <r>
    <s v="Brazil"/>
    <x v="4"/>
    <x v="6"/>
    <x v="2"/>
    <s v="Retail"/>
    <x v="1"/>
    <n v="89.11"/>
    <n v="749386"/>
    <s v="Unknown"/>
    <s v="Unpatched Software"/>
    <s v="Firewall"/>
    <n v="16"/>
  </r>
  <r>
    <s v="Russia"/>
    <x v="3"/>
    <x v="3"/>
    <x v="5"/>
    <s v="Telecommunications"/>
    <x v="3"/>
    <n v="89.79"/>
    <n v="900723"/>
    <s v="Insider"/>
    <s v="Zero-day"/>
    <s v="Firewall"/>
    <n v="32"/>
  </r>
  <r>
    <s v="France"/>
    <x v="1"/>
    <x v="2"/>
    <x v="0"/>
    <s v="IT"/>
    <x v="2"/>
    <n v="49.75"/>
    <n v="943151"/>
    <s v="Nation-state"/>
    <s v="Zero-day"/>
    <s v="VPN"/>
    <n v="66"/>
  </r>
  <r>
    <s v="USA"/>
    <x v="5"/>
    <x v="0"/>
    <x v="5"/>
    <s v="Education"/>
    <x v="0"/>
    <n v="1.05"/>
    <n v="93580"/>
    <s v="Nation-state"/>
    <s v="Unpatched Software"/>
    <s v="VPN"/>
    <n v="21"/>
  </r>
  <r>
    <s v="China"/>
    <x v="0"/>
    <x v="0"/>
    <x v="5"/>
    <s v="Retail"/>
    <x v="1"/>
    <n v="26.66"/>
    <n v="303469"/>
    <s v="Insider"/>
    <s v="Social Engineering"/>
    <s v="VPN"/>
    <n v="60"/>
  </r>
  <r>
    <s v="USA"/>
    <x v="5"/>
    <x v="2"/>
    <x v="5"/>
    <s v="Telecommunications"/>
    <x v="3"/>
    <n v="0.71"/>
    <n v="28436"/>
    <s v="Unknown"/>
    <s v="Unpatched Software"/>
    <s v="Encryption"/>
    <n v="66"/>
  </r>
  <r>
    <s v="France"/>
    <x v="1"/>
    <x v="7"/>
    <x v="0"/>
    <s v="Healthcare"/>
    <x v="6"/>
    <n v="41.92"/>
    <n v="383484"/>
    <s v="Unknown"/>
    <s v="Unpatched Software"/>
    <s v="VPN"/>
    <n v="52"/>
  </r>
  <r>
    <s v="Germany"/>
    <x v="1"/>
    <x v="1"/>
    <x v="3"/>
    <s v="Telecommunications"/>
    <x v="3"/>
    <n v="40.049999999999997"/>
    <n v="27446"/>
    <s v="Insider"/>
    <s v="Social Engineering"/>
    <s v="AI-based Detection"/>
    <n v="13"/>
  </r>
  <r>
    <s v="Japan"/>
    <x v="0"/>
    <x v="9"/>
    <x v="0"/>
    <s v="Healthcare"/>
    <x v="6"/>
    <n v="73.13"/>
    <n v="39276"/>
    <s v="Nation-state"/>
    <s v="Unpatched Software"/>
    <s v="Firewall"/>
    <n v="29"/>
  </r>
  <r>
    <s v="Brazil"/>
    <x v="4"/>
    <x v="2"/>
    <x v="4"/>
    <s v="IT"/>
    <x v="2"/>
    <n v="33.94"/>
    <n v="88304"/>
    <s v="Nation-state"/>
    <s v="Zero-day"/>
    <s v="Encryption"/>
    <n v="41"/>
  </r>
  <r>
    <s v="Brazil"/>
    <x v="4"/>
    <x v="0"/>
    <x v="5"/>
    <s v="Government"/>
    <x v="4"/>
    <n v="4.95"/>
    <n v="281096"/>
    <s v="Nation-state"/>
    <s v="Zero-day"/>
    <s v="AI-based Detection"/>
    <n v="2"/>
  </r>
  <r>
    <s v="Australia"/>
    <x v="2"/>
    <x v="3"/>
    <x v="4"/>
    <s v="Banking"/>
    <x v="5"/>
    <n v="50.23"/>
    <n v="793612"/>
    <s v="Nation-state"/>
    <s v="Zero-day"/>
    <s v="Firewall"/>
    <n v="12"/>
  </r>
  <r>
    <s v="UK"/>
    <x v="1"/>
    <x v="4"/>
    <x v="5"/>
    <s v="Banking"/>
    <x v="5"/>
    <n v="49.92"/>
    <n v="848188"/>
    <s v="Nation-state"/>
    <s v="Unpatched Software"/>
    <s v="VPN"/>
    <n v="12"/>
  </r>
  <r>
    <s v="India"/>
    <x v="0"/>
    <x v="4"/>
    <x v="2"/>
    <s v="IT"/>
    <x v="2"/>
    <n v="70.239999999999995"/>
    <n v="374767"/>
    <s v="Unknown"/>
    <s v="Unpatched Software"/>
    <s v="Antivirus"/>
    <n v="67"/>
  </r>
  <r>
    <s v="France"/>
    <x v="1"/>
    <x v="0"/>
    <x v="3"/>
    <s v="Telecommunications"/>
    <x v="3"/>
    <n v="85.65"/>
    <n v="835349"/>
    <s v="Nation-state"/>
    <s v="Unpatched Software"/>
    <s v="VPN"/>
    <n v="8"/>
  </r>
  <r>
    <s v="Japan"/>
    <x v="0"/>
    <x v="9"/>
    <x v="4"/>
    <s v="Banking"/>
    <x v="5"/>
    <n v="64.25"/>
    <n v="877560"/>
    <s v="Nation-state"/>
    <s v="Weak Passwords"/>
    <s v="Encryption"/>
    <n v="61"/>
  </r>
  <r>
    <s v="Germany"/>
    <x v="1"/>
    <x v="4"/>
    <x v="2"/>
    <s v="Government"/>
    <x v="4"/>
    <n v="58.93"/>
    <n v="249279"/>
    <s v="Unknown"/>
    <s v="Weak Passwords"/>
    <s v="VPN"/>
    <n v="58"/>
  </r>
  <r>
    <s v="Japan"/>
    <x v="0"/>
    <x v="1"/>
    <x v="1"/>
    <s v="Government"/>
    <x v="4"/>
    <n v="9.24"/>
    <n v="126143"/>
    <s v="Unknown"/>
    <s v="Weak Passwords"/>
    <s v="Antivirus"/>
    <n v="35"/>
  </r>
  <r>
    <s v="France"/>
    <x v="1"/>
    <x v="8"/>
    <x v="5"/>
    <s v="Government"/>
    <x v="4"/>
    <n v="50.84"/>
    <n v="7910"/>
    <s v="Unknown"/>
    <s v="Unpatched Software"/>
    <s v="Firewall"/>
    <n v="19"/>
  </r>
  <r>
    <s v="Brazil"/>
    <x v="4"/>
    <x v="9"/>
    <x v="4"/>
    <s v="Education"/>
    <x v="0"/>
    <n v="85.12"/>
    <n v="732802"/>
    <s v="Nation-state"/>
    <s v="Weak Passwords"/>
    <s v="Antivirus"/>
    <n v="62"/>
  </r>
  <r>
    <s v="USA"/>
    <x v="5"/>
    <x v="0"/>
    <x v="3"/>
    <s v="Telecommunications"/>
    <x v="3"/>
    <n v="12.13"/>
    <n v="426349"/>
    <s v="Hacker Group"/>
    <s v="Unpatched Software"/>
    <s v="Encryption"/>
    <n v="44"/>
  </r>
  <r>
    <s v="China"/>
    <x v="0"/>
    <x v="0"/>
    <x v="2"/>
    <s v="Telecommunications"/>
    <x v="3"/>
    <n v="6.24"/>
    <n v="739538"/>
    <s v="Nation-state"/>
    <s v="Zero-day"/>
    <s v="Encryption"/>
    <n v="5"/>
  </r>
  <r>
    <s v="UK"/>
    <x v="1"/>
    <x v="4"/>
    <x v="4"/>
    <s v="Retail"/>
    <x v="1"/>
    <n v="17.98"/>
    <n v="251689"/>
    <s v="Nation-state"/>
    <s v="Social Engineering"/>
    <s v="Antivirus"/>
    <n v="1"/>
  </r>
  <r>
    <s v="Germany"/>
    <x v="1"/>
    <x v="7"/>
    <x v="5"/>
    <s v="Education"/>
    <x v="0"/>
    <n v="75.2"/>
    <n v="461291"/>
    <s v="Insider"/>
    <s v="Social Engineering"/>
    <s v="AI-based Detection"/>
    <n v="5"/>
  </r>
  <r>
    <s v="UK"/>
    <x v="1"/>
    <x v="8"/>
    <x v="2"/>
    <s v="Banking"/>
    <x v="5"/>
    <n v="71.88"/>
    <n v="757595"/>
    <s v="Insider"/>
    <s v="Weak Passwords"/>
    <s v="VPN"/>
    <n v="40"/>
  </r>
  <r>
    <s v="Japan"/>
    <x v="0"/>
    <x v="2"/>
    <x v="2"/>
    <s v="Retail"/>
    <x v="1"/>
    <n v="12.62"/>
    <n v="970866"/>
    <s v="Hacker Group"/>
    <s v="Weak Passwords"/>
    <s v="Firewall"/>
    <n v="13"/>
  </r>
  <r>
    <s v="Brazil"/>
    <x v="4"/>
    <x v="8"/>
    <x v="5"/>
    <s v="Government"/>
    <x v="4"/>
    <n v="79.56"/>
    <n v="334916"/>
    <s v="Nation-state"/>
    <s v="Weak Passwords"/>
    <s v="Firewall"/>
    <n v="35"/>
  </r>
  <r>
    <s v="UK"/>
    <x v="1"/>
    <x v="0"/>
    <x v="2"/>
    <s v="IT"/>
    <x v="2"/>
    <n v="35.369999999999997"/>
    <n v="384185"/>
    <s v="Insider"/>
    <s v="Weak Passwords"/>
    <s v="Firewall"/>
    <n v="71"/>
  </r>
  <r>
    <s v="Australia"/>
    <x v="2"/>
    <x v="4"/>
    <x v="0"/>
    <s v="Education"/>
    <x v="0"/>
    <n v="98.72"/>
    <n v="6670"/>
    <s v="Nation-state"/>
    <s v="Social Engineering"/>
    <s v="VPN"/>
    <n v="24"/>
  </r>
  <r>
    <s v="France"/>
    <x v="1"/>
    <x v="4"/>
    <x v="2"/>
    <s v="IT"/>
    <x v="2"/>
    <n v="62.08"/>
    <n v="801177"/>
    <s v="Nation-state"/>
    <s v="Social Engineering"/>
    <s v="Encryption"/>
    <n v="11"/>
  </r>
  <r>
    <s v="Russia"/>
    <x v="3"/>
    <x v="4"/>
    <x v="1"/>
    <s v="Banking"/>
    <x v="5"/>
    <n v="28.79"/>
    <n v="183711"/>
    <s v="Insider"/>
    <s v="Zero-day"/>
    <s v="Encryption"/>
    <n v="50"/>
  </r>
  <r>
    <s v="France"/>
    <x v="1"/>
    <x v="7"/>
    <x v="5"/>
    <s v="Retail"/>
    <x v="1"/>
    <n v="83.45"/>
    <n v="573985"/>
    <s v="Insider"/>
    <s v="Weak Passwords"/>
    <s v="AI-based Detection"/>
    <n v="45"/>
  </r>
  <r>
    <s v="Japan"/>
    <x v="0"/>
    <x v="3"/>
    <x v="3"/>
    <s v="Healthcare"/>
    <x v="6"/>
    <n v="88.04"/>
    <n v="675172"/>
    <s v="Nation-state"/>
    <s v="Weak Passwords"/>
    <s v="Antivirus"/>
    <n v="43"/>
  </r>
  <r>
    <s v="Germany"/>
    <x v="1"/>
    <x v="3"/>
    <x v="3"/>
    <s v="Government"/>
    <x v="4"/>
    <n v="35.76"/>
    <n v="716770"/>
    <s v="Insider"/>
    <s v="Unpatched Software"/>
    <s v="Encryption"/>
    <n v="2"/>
  </r>
  <r>
    <s v="Australia"/>
    <x v="2"/>
    <x v="4"/>
    <x v="3"/>
    <s v="IT"/>
    <x v="2"/>
    <n v="43.19"/>
    <n v="825866"/>
    <s v="Unknown"/>
    <s v="Weak Passwords"/>
    <s v="Firewall"/>
    <n v="23"/>
  </r>
  <r>
    <s v="USA"/>
    <x v="5"/>
    <x v="0"/>
    <x v="1"/>
    <s v="Healthcare"/>
    <x v="6"/>
    <n v="92.43"/>
    <n v="206631"/>
    <s v="Unknown"/>
    <s v="Zero-day"/>
    <s v="AI-based Detection"/>
    <n v="64"/>
  </r>
  <r>
    <s v="Germany"/>
    <x v="1"/>
    <x v="4"/>
    <x v="0"/>
    <s v="Banking"/>
    <x v="5"/>
    <n v="40.18"/>
    <n v="153211"/>
    <s v="Nation-state"/>
    <s v="Weak Passwords"/>
    <s v="Encryption"/>
    <n v="43"/>
  </r>
  <r>
    <s v="Japan"/>
    <x v="0"/>
    <x v="3"/>
    <x v="4"/>
    <s v="IT"/>
    <x v="2"/>
    <n v="48.91"/>
    <n v="322255"/>
    <s v="Nation-state"/>
    <s v="Zero-day"/>
    <s v="AI-based Detection"/>
    <n v="41"/>
  </r>
  <r>
    <s v="China"/>
    <x v="0"/>
    <x v="8"/>
    <x v="1"/>
    <s v="Telecommunications"/>
    <x v="3"/>
    <n v="44.84"/>
    <n v="16106"/>
    <s v="Nation-state"/>
    <s v="Weak Passwords"/>
    <s v="Firewall"/>
    <n v="29"/>
  </r>
  <r>
    <s v="USA"/>
    <x v="5"/>
    <x v="8"/>
    <x v="2"/>
    <s v="Education"/>
    <x v="0"/>
    <n v="51.43"/>
    <n v="640851"/>
    <s v="Unknown"/>
    <s v="Zero-day"/>
    <s v="VPN"/>
    <n v="11"/>
  </r>
  <r>
    <s v="Japan"/>
    <x v="0"/>
    <x v="6"/>
    <x v="0"/>
    <s v="Banking"/>
    <x v="5"/>
    <n v="12.42"/>
    <n v="570853"/>
    <s v="Unknown"/>
    <s v="Unpatched Software"/>
    <s v="Encryption"/>
    <n v="4"/>
  </r>
  <r>
    <s v="USA"/>
    <x v="5"/>
    <x v="5"/>
    <x v="4"/>
    <s v="Banking"/>
    <x v="5"/>
    <n v="98.91"/>
    <n v="995462"/>
    <s v="Unknown"/>
    <s v="Unpatched Software"/>
    <s v="Firewall"/>
    <n v="33"/>
  </r>
  <r>
    <s v="Russia"/>
    <x v="3"/>
    <x v="7"/>
    <x v="1"/>
    <s v="Telecommunications"/>
    <x v="3"/>
    <n v="64.680000000000007"/>
    <n v="716832"/>
    <s v="Hacker Group"/>
    <s v="Social Engineering"/>
    <s v="VPN"/>
    <n v="67"/>
  </r>
  <r>
    <s v="USA"/>
    <x v="5"/>
    <x v="7"/>
    <x v="5"/>
    <s v="Retail"/>
    <x v="1"/>
    <n v="41.34"/>
    <n v="677462"/>
    <s v="Unknown"/>
    <s v="Unpatched Software"/>
    <s v="AI-based Detection"/>
    <n v="45"/>
  </r>
  <r>
    <s v="France"/>
    <x v="1"/>
    <x v="9"/>
    <x v="3"/>
    <s v="IT"/>
    <x v="2"/>
    <n v="52.09"/>
    <n v="362499"/>
    <s v="Insider"/>
    <s v="Unpatched Software"/>
    <s v="Encryption"/>
    <n v="4"/>
  </r>
  <r>
    <s v="India"/>
    <x v="0"/>
    <x v="5"/>
    <x v="3"/>
    <s v="Retail"/>
    <x v="1"/>
    <n v="26.01"/>
    <n v="274512"/>
    <s v="Insider"/>
    <s v="Weak Passwords"/>
    <s v="AI-based Detection"/>
    <n v="69"/>
  </r>
  <r>
    <s v="Germany"/>
    <x v="1"/>
    <x v="1"/>
    <x v="5"/>
    <s v="Government"/>
    <x v="4"/>
    <n v="63.97"/>
    <n v="590555"/>
    <s v="Nation-state"/>
    <s v="Social Engineering"/>
    <s v="AI-based Detection"/>
    <n v="27"/>
  </r>
  <r>
    <s v="Australia"/>
    <x v="2"/>
    <x v="2"/>
    <x v="0"/>
    <s v="Telecommunications"/>
    <x v="3"/>
    <n v="42.28"/>
    <n v="297456"/>
    <s v="Nation-state"/>
    <s v="Zero-day"/>
    <s v="VPN"/>
    <n v="20"/>
  </r>
  <r>
    <s v="Russia"/>
    <x v="3"/>
    <x v="7"/>
    <x v="1"/>
    <s v="Government"/>
    <x v="4"/>
    <n v="2.73"/>
    <n v="465465"/>
    <s v="Nation-state"/>
    <s v="Unpatched Software"/>
    <s v="Encryption"/>
    <n v="60"/>
  </r>
  <r>
    <s v="India"/>
    <x v="0"/>
    <x v="5"/>
    <x v="2"/>
    <s v="IT"/>
    <x v="2"/>
    <n v="58.9"/>
    <n v="24387"/>
    <s v="Hacker Group"/>
    <s v="Unpatched Software"/>
    <s v="Encryption"/>
    <n v="29"/>
  </r>
  <r>
    <s v="France"/>
    <x v="1"/>
    <x v="9"/>
    <x v="2"/>
    <s v="Education"/>
    <x v="0"/>
    <n v="35.119999999999997"/>
    <n v="871001"/>
    <s v="Nation-state"/>
    <s v="Zero-day"/>
    <s v="Antivirus"/>
    <n v="39"/>
  </r>
  <r>
    <s v="Brazil"/>
    <x v="4"/>
    <x v="0"/>
    <x v="5"/>
    <s v="IT"/>
    <x v="2"/>
    <n v="8.31"/>
    <n v="989421"/>
    <s v="Unknown"/>
    <s v="Zero-day"/>
    <s v="Firewall"/>
    <n v="46"/>
  </r>
  <r>
    <s v="France"/>
    <x v="1"/>
    <x v="7"/>
    <x v="0"/>
    <s v="Retail"/>
    <x v="1"/>
    <n v="84.86"/>
    <n v="190100"/>
    <s v="Nation-state"/>
    <s v="Zero-day"/>
    <s v="AI-based Detection"/>
    <n v="69"/>
  </r>
  <r>
    <s v="France"/>
    <x v="1"/>
    <x v="3"/>
    <x v="4"/>
    <s v="IT"/>
    <x v="2"/>
    <n v="63.56"/>
    <n v="3324"/>
    <s v="Unknown"/>
    <s v="Zero-day"/>
    <s v="Encryption"/>
    <n v="65"/>
  </r>
  <r>
    <s v="UK"/>
    <x v="1"/>
    <x v="2"/>
    <x v="5"/>
    <s v="Retail"/>
    <x v="1"/>
    <n v="33.24"/>
    <n v="851177"/>
    <s v="Insider"/>
    <s v="Unpatched Software"/>
    <s v="Encryption"/>
    <n v="53"/>
  </r>
  <r>
    <s v="Russia"/>
    <x v="3"/>
    <x v="7"/>
    <x v="5"/>
    <s v="Healthcare"/>
    <x v="6"/>
    <n v="35.11"/>
    <n v="477346"/>
    <s v="Unknown"/>
    <s v="Social Engineering"/>
    <s v="Firewall"/>
    <n v="8"/>
  </r>
  <r>
    <s v="USA"/>
    <x v="5"/>
    <x v="8"/>
    <x v="5"/>
    <s v="Healthcare"/>
    <x v="6"/>
    <n v="49.73"/>
    <n v="386686"/>
    <s v="Insider"/>
    <s v="Zero-day"/>
    <s v="AI-based Detection"/>
    <n v="7"/>
  </r>
  <r>
    <s v="Russia"/>
    <x v="3"/>
    <x v="4"/>
    <x v="3"/>
    <s v="Banking"/>
    <x v="5"/>
    <n v="87.62"/>
    <n v="922456"/>
    <s v="Insider"/>
    <s v="Zero-day"/>
    <s v="VPN"/>
    <n v="67"/>
  </r>
  <r>
    <s v="China"/>
    <x v="0"/>
    <x v="8"/>
    <x v="3"/>
    <s v="Telecommunications"/>
    <x v="3"/>
    <n v="84.09"/>
    <n v="954379"/>
    <s v="Insider"/>
    <s v="Social Engineering"/>
    <s v="VPN"/>
    <n v="59"/>
  </r>
  <r>
    <s v="Germany"/>
    <x v="1"/>
    <x v="2"/>
    <x v="0"/>
    <s v="Telecommunications"/>
    <x v="3"/>
    <n v="36.340000000000003"/>
    <n v="887186"/>
    <s v="Insider"/>
    <s v="Weak Passwords"/>
    <s v="Antivirus"/>
    <n v="8"/>
  </r>
  <r>
    <s v="India"/>
    <x v="0"/>
    <x v="3"/>
    <x v="5"/>
    <s v="Education"/>
    <x v="0"/>
    <n v="41.28"/>
    <n v="197323"/>
    <s v="Hacker Group"/>
    <s v="Social Engineering"/>
    <s v="Antivirus"/>
    <n v="47"/>
  </r>
  <r>
    <s v="India"/>
    <x v="0"/>
    <x v="4"/>
    <x v="5"/>
    <s v="IT"/>
    <x v="2"/>
    <n v="34.78"/>
    <n v="294587"/>
    <s v="Unknown"/>
    <s v="Social Engineering"/>
    <s v="AI-based Detection"/>
    <n v="43"/>
  </r>
  <r>
    <s v="UK"/>
    <x v="1"/>
    <x v="6"/>
    <x v="2"/>
    <s v="Telecommunications"/>
    <x v="3"/>
    <n v="88.71"/>
    <n v="191263"/>
    <s v="Hacker Group"/>
    <s v="Unpatched Software"/>
    <s v="Encryption"/>
    <n v="68"/>
  </r>
  <r>
    <s v="France"/>
    <x v="1"/>
    <x v="1"/>
    <x v="1"/>
    <s v="Healthcare"/>
    <x v="6"/>
    <n v="88.79"/>
    <n v="332214"/>
    <s v="Nation-state"/>
    <s v="Social Engineering"/>
    <s v="Antivirus"/>
    <n v="16"/>
  </r>
  <r>
    <s v="China"/>
    <x v="0"/>
    <x v="2"/>
    <x v="2"/>
    <s v="Government"/>
    <x v="4"/>
    <n v="56.26"/>
    <n v="196531"/>
    <s v="Hacker Group"/>
    <s v="Zero-day"/>
    <s v="Firewall"/>
    <n v="45"/>
  </r>
  <r>
    <s v="Brazil"/>
    <x v="4"/>
    <x v="8"/>
    <x v="4"/>
    <s v="Banking"/>
    <x v="5"/>
    <n v="4.34"/>
    <n v="258021"/>
    <s v="Hacker Group"/>
    <s v="Unpatched Software"/>
    <s v="Encryption"/>
    <n v="46"/>
  </r>
  <r>
    <s v="Russia"/>
    <x v="3"/>
    <x v="8"/>
    <x v="1"/>
    <s v="Healthcare"/>
    <x v="6"/>
    <n v="85.65"/>
    <n v="920121"/>
    <s v="Unknown"/>
    <s v="Social Engineering"/>
    <s v="Antivirus"/>
    <n v="21"/>
  </r>
  <r>
    <s v="Australia"/>
    <x v="2"/>
    <x v="8"/>
    <x v="4"/>
    <s v="IT"/>
    <x v="2"/>
    <n v="4.5199999999999996"/>
    <n v="971908"/>
    <s v="Unknown"/>
    <s v="Zero-day"/>
    <s v="AI-based Detection"/>
    <n v="16"/>
  </r>
  <r>
    <s v="France"/>
    <x v="1"/>
    <x v="1"/>
    <x v="1"/>
    <s v="IT"/>
    <x v="2"/>
    <n v="27.19"/>
    <n v="760590"/>
    <s v="Nation-state"/>
    <s v="Weak Passwords"/>
    <s v="Encryption"/>
    <n v="9"/>
  </r>
  <r>
    <s v="UK"/>
    <x v="1"/>
    <x v="5"/>
    <x v="2"/>
    <s v="Government"/>
    <x v="4"/>
    <n v="45.16"/>
    <n v="569044"/>
    <s v="Hacker Group"/>
    <s v="Social Engineering"/>
    <s v="Antivirus"/>
    <n v="27"/>
  </r>
  <r>
    <s v="France"/>
    <x v="1"/>
    <x v="8"/>
    <x v="4"/>
    <s v="Government"/>
    <x v="4"/>
    <n v="2.2999999999999998"/>
    <n v="841324"/>
    <s v="Unknown"/>
    <s v="Weak Passwords"/>
    <s v="Encryption"/>
    <n v="8"/>
  </r>
  <r>
    <s v="Japan"/>
    <x v="0"/>
    <x v="6"/>
    <x v="5"/>
    <s v="Government"/>
    <x v="4"/>
    <n v="71.540000000000006"/>
    <n v="668679"/>
    <s v="Unknown"/>
    <s v="Social Engineering"/>
    <s v="VPN"/>
    <n v="27"/>
  </r>
  <r>
    <s v="India"/>
    <x v="0"/>
    <x v="6"/>
    <x v="4"/>
    <s v="Banking"/>
    <x v="5"/>
    <n v="27.86"/>
    <n v="310150"/>
    <s v="Unknown"/>
    <s v="Unpatched Software"/>
    <s v="AI-based Detection"/>
    <n v="21"/>
  </r>
  <r>
    <s v="Germany"/>
    <x v="1"/>
    <x v="4"/>
    <x v="2"/>
    <s v="IT"/>
    <x v="2"/>
    <n v="13.21"/>
    <n v="549414"/>
    <s v="Unknown"/>
    <s v="Social Engineering"/>
    <s v="Encryption"/>
    <n v="70"/>
  </r>
  <r>
    <s v="Australia"/>
    <x v="2"/>
    <x v="7"/>
    <x v="3"/>
    <s v="Government"/>
    <x v="4"/>
    <n v="11.89"/>
    <n v="731839"/>
    <s v="Unknown"/>
    <s v="Zero-day"/>
    <s v="AI-based Detection"/>
    <n v="14"/>
  </r>
  <r>
    <s v="Brazil"/>
    <x v="4"/>
    <x v="5"/>
    <x v="4"/>
    <s v="Healthcare"/>
    <x v="6"/>
    <n v="76.58"/>
    <n v="626352"/>
    <s v="Hacker Group"/>
    <s v="Social Engineering"/>
    <s v="Encryption"/>
    <n v="33"/>
  </r>
  <r>
    <s v="India"/>
    <x v="0"/>
    <x v="6"/>
    <x v="3"/>
    <s v="Banking"/>
    <x v="5"/>
    <n v="92.23"/>
    <n v="626017"/>
    <s v="Unknown"/>
    <s v="Unpatched Software"/>
    <s v="Antivirus"/>
    <n v="1"/>
  </r>
  <r>
    <s v="Australia"/>
    <x v="2"/>
    <x v="0"/>
    <x v="3"/>
    <s v="Telecommunications"/>
    <x v="3"/>
    <n v="70.7"/>
    <n v="172782"/>
    <s v="Unknown"/>
    <s v="Social Engineering"/>
    <s v="VPN"/>
    <n v="2"/>
  </r>
  <r>
    <s v="France"/>
    <x v="1"/>
    <x v="8"/>
    <x v="1"/>
    <s v="Government"/>
    <x v="4"/>
    <n v="2.39"/>
    <n v="665023"/>
    <s v="Insider"/>
    <s v="Unpatched Software"/>
    <s v="Firewall"/>
    <n v="49"/>
  </r>
  <r>
    <s v="Germany"/>
    <x v="1"/>
    <x v="3"/>
    <x v="2"/>
    <s v="Banking"/>
    <x v="5"/>
    <n v="89.87"/>
    <n v="15909"/>
    <s v="Nation-state"/>
    <s v="Zero-day"/>
    <s v="Antivirus"/>
    <n v="19"/>
  </r>
  <r>
    <s v="UK"/>
    <x v="1"/>
    <x v="5"/>
    <x v="2"/>
    <s v="Banking"/>
    <x v="5"/>
    <n v="24.28"/>
    <n v="998547"/>
    <s v="Unknown"/>
    <s v="Weak Passwords"/>
    <s v="Antivirus"/>
    <n v="46"/>
  </r>
  <r>
    <s v="Australia"/>
    <x v="2"/>
    <x v="0"/>
    <x v="3"/>
    <s v="IT"/>
    <x v="2"/>
    <n v="58.3"/>
    <n v="76358"/>
    <s v="Nation-state"/>
    <s v="Weak Passwords"/>
    <s v="Encryption"/>
    <n v="58"/>
  </r>
  <r>
    <s v="Germany"/>
    <x v="1"/>
    <x v="2"/>
    <x v="2"/>
    <s v="IT"/>
    <x v="2"/>
    <n v="84.19"/>
    <n v="89704"/>
    <s v="Hacker Group"/>
    <s v="Social Engineering"/>
    <s v="Antivirus"/>
    <n v="26"/>
  </r>
  <r>
    <s v="Russia"/>
    <x v="3"/>
    <x v="2"/>
    <x v="2"/>
    <s v="Education"/>
    <x v="0"/>
    <n v="72.02"/>
    <n v="191361"/>
    <s v="Hacker Group"/>
    <s v="Unpatched Software"/>
    <s v="AI-based Detection"/>
    <n v="11"/>
  </r>
  <r>
    <s v="Germany"/>
    <x v="1"/>
    <x v="5"/>
    <x v="2"/>
    <s v="Government"/>
    <x v="4"/>
    <n v="0.61"/>
    <n v="200862"/>
    <s v="Insider"/>
    <s v="Social Engineering"/>
    <s v="Encryption"/>
    <n v="13"/>
  </r>
  <r>
    <s v="USA"/>
    <x v="5"/>
    <x v="1"/>
    <x v="5"/>
    <s v="Government"/>
    <x v="4"/>
    <n v="89.49"/>
    <n v="4966"/>
    <s v="Hacker Group"/>
    <s v="Social Engineering"/>
    <s v="AI-based Detection"/>
    <n v="41"/>
  </r>
  <r>
    <s v="Japan"/>
    <x v="0"/>
    <x v="3"/>
    <x v="0"/>
    <s v="Education"/>
    <x v="0"/>
    <n v="34.06"/>
    <n v="344674"/>
    <s v="Unknown"/>
    <s v="Weak Passwords"/>
    <s v="Antivirus"/>
    <n v="19"/>
  </r>
  <r>
    <s v="USA"/>
    <x v="5"/>
    <x v="9"/>
    <x v="0"/>
    <s v="Government"/>
    <x v="4"/>
    <n v="37.659999999999997"/>
    <n v="449424"/>
    <s v="Unknown"/>
    <s v="Unpatched Software"/>
    <s v="Firewall"/>
    <n v="3"/>
  </r>
  <r>
    <s v="Germany"/>
    <x v="1"/>
    <x v="9"/>
    <x v="0"/>
    <s v="Healthcare"/>
    <x v="6"/>
    <n v="69.2"/>
    <n v="162807"/>
    <s v="Hacker Group"/>
    <s v="Unpatched Software"/>
    <s v="Encryption"/>
    <n v="4"/>
  </r>
  <r>
    <s v="India"/>
    <x v="0"/>
    <x v="2"/>
    <x v="3"/>
    <s v="Banking"/>
    <x v="5"/>
    <n v="47.1"/>
    <n v="21292"/>
    <s v="Insider"/>
    <s v="Social Engineering"/>
    <s v="Antivirus"/>
    <n v="10"/>
  </r>
  <r>
    <s v="Australia"/>
    <x v="2"/>
    <x v="5"/>
    <x v="5"/>
    <s v="Banking"/>
    <x v="5"/>
    <n v="25.7"/>
    <n v="993215"/>
    <s v="Nation-state"/>
    <s v="Zero-day"/>
    <s v="AI-based Detection"/>
    <n v="56"/>
  </r>
  <r>
    <s v="Australia"/>
    <x v="2"/>
    <x v="1"/>
    <x v="3"/>
    <s v="Banking"/>
    <x v="5"/>
    <n v="16.579999999999998"/>
    <n v="744201"/>
    <s v="Hacker Group"/>
    <s v="Zero-day"/>
    <s v="VPN"/>
    <n v="7"/>
  </r>
  <r>
    <s v="Japan"/>
    <x v="0"/>
    <x v="1"/>
    <x v="0"/>
    <s v="Banking"/>
    <x v="5"/>
    <n v="61.33"/>
    <n v="762300"/>
    <s v="Nation-state"/>
    <s v="Social Engineering"/>
    <s v="VPN"/>
    <n v="20"/>
  </r>
  <r>
    <s v="France"/>
    <x v="1"/>
    <x v="3"/>
    <x v="3"/>
    <s v="Government"/>
    <x v="4"/>
    <n v="14.1"/>
    <n v="764003"/>
    <s v="Insider"/>
    <s v="Zero-day"/>
    <s v="AI-based Detection"/>
    <n v="43"/>
  </r>
  <r>
    <s v="China"/>
    <x v="0"/>
    <x v="0"/>
    <x v="3"/>
    <s v="Banking"/>
    <x v="5"/>
    <n v="33.880000000000003"/>
    <n v="761910"/>
    <s v="Hacker Group"/>
    <s v="Zero-day"/>
    <s v="Antivirus"/>
    <n v="27"/>
  </r>
  <r>
    <s v="France"/>
    <x v="1"/>
    <x v="5"/>
    <x v="1"/>
    <s v="IT"/>
    <x v="2"/>
    <n v="87.45"/>
    <n v="296050"/>
    <s v="Insider"/>
    <s v="Weak Passwords"/>
    <s v="VPN"/>
    <n v="30"/>
  </r>
  <r>
    <s v="France"/>
    <x v="1"/>
    <x v="9"/>
    <x v="5"/>
    <s v="Government"/>
    <x v="4"/>
    <n v="27.43"/>
    <n v="82853"/>
    <s v="Hacker Group"/>
    <s v="Social Engineering"/>
    <s v="Encryption"/>
    <n v="67"/>
  </r>
  <r>
    <s v="Japan"/>
    <x v="0"/>
    <x v="6"/>
    <x v="4"/>
    <s v="Banking"/>
    <x v="5"/>
    <n v="34.03"/>
    <n v="700439"/>
    <s v="Insider"/>
    <s v="Zero-day"/>
    <s v="Encryption"/>
    <n v="41"/>
  </r>
  <r>
    <s v="Russia"/>
    <x v="3"/>
    <x v="6"/>
    <x v="4"/>
    <s v="Retail"/>
    <x v="1"/>
    <n v="6.61"/>
    <n v="351048"/>
    <s v="Insider"/>
    <s v="Unpatched Software"/>
    <s v="VPN"/>
    <n v="57"/>
  </r>
  <r>
    <s v="China"/>
    <x v="0"/>
    <x v="9"/>
    <x v="0"/>
    <s v="Retail"/>
    <x v="1"/>
    <n v="17.989999999999998"/>
    <n v="36963"/>
    <s v="Insider"/>
    <s v="Zero-day"/>
    <s v="VPN"/>
    <n v="54"/>
  </r>
  <r>
    <s v="France"/>
    <x v="1"/>
    <x v="8"/>
    <x v="1"/>
    <s v="IT"/>
    <x v="2"/>
    <n v="99.77"/>
    <n v="533151"/>
    <s v="Nation-state"/>
    <s v="Zero-day"/>
    <s v="Antivirus"/>
    <n v="43"/>
  </r>
  <r>
    <s v="Germany"/>
    <x v="1"/>
    <x v="3"/>
    <x v="2"/>
    <s v="Healthcare"/>
    <x v="6"/>
    <n v="61.93"/>
    <n v="62185"/>
    <s v="Nation-state"/>
    <s v="Social Engineering"/>
    <s v="Encryption"/>
    <n v="32"/>
  </r>
  <r>
    <s v="USA"/>
    <x v="5"/>
    <x v="4"/>
    <x v="3"/>
    <s v="Education"/>
    <x v="0"/>
    <n v="48.83"/>
    <n v="231299"/>
    <s v="Unknown"/>
    <s v="Unpatched Software"/>
    <s v="Encryption"/>
    <n v="58"/>
  </r>
  <r>
    <s v="UK"/>
    <x v="1"/>
    <x v="1"/>
    <x v="4"/>
    <s v="Retail"/>
    <x v="1"/>
    <n v="47.99"/>
    <n v="914365"/>
    <s v="Insider"/>
    <s v="Weak Passwords"/>
    <s v="Firewall"/>
    <n v="52"/>
  </r>
  <r>
    <s v="Japan"/>
    <x v="0"/>
    <x v="2"/>
    <x v="1"/>
    <s v="Retail"/>
    <x v="1"/>
    <n v="47.44"/>
    <n v="696953"/>
    <s v="Nation-state"/>
    <s v="Zero-day"/>
    <s v="Firewall"/>
    <n v="54"/>
  </r>
  <r>
    <s v="Russia"/>
    <x v="3"/>
    <x v="7"/>
    <x v="5"/>
    <s v="Education"/>
    <x v="0"/>
    <n v="24.47"/>
    <n v="977607"/>
    <s v="Hacker Group"/>
    <s v="Zero-day"/>
    <s v="AI-based Detection"/>
    <n v="62"/>
  </r>
  <r>
    <s v="Australia"/>
    <x v="2"/>
    <x v="9"/>
    <x v="1"/>
    <s v="Retail"/>
    <x v="1"/>
    <n v="71.03"/>
    <n v="91228"/>
    <s v="Hacker Group"/>
    <s v="Social Engineering"/>
    <s v="Antivirus"/>
    <n v="22"/>
  </r>
  <r>
    <s v="China"/>
    <x v="0"/>
    <x v="4"/>
    <x v="0"/>
    <s v="Government"/>
    <x v="4"/>
    <n v="59.95"/>
    <n v="417253"/>
    <s v="Insider"/>
    <s v="Weak Passwords"/>
    <s v="VPN"/>
    <n v="16"/>
  </r>
  <r>
    <s v="France"/>
    <x v="1"/>
    <x v="8"/>
    <x v="2"/>
    <s v="Government"/>
    <x v="4"/>
    <n v="44.03"/>
    <n v="60431"/>
    <s v="Hacker Group"/>
    <s v="Weak Passwords"/>
    <s v="AI-based Detection"/>
    <n v="59"/>
  </r>
  <r>
    <s v="Japan"/>
    <x v="0"/>
    <x v="4"/>
    <x v="2"/>
    <s v="Healthcare"/>
    <x v="6"/>
    <n v="44.69"/>
    <n v="567209"/>
    <s v="Hacker Group"/>
    <s v="Social Engineering"/>
    <s v="Antivirus"/>
    <n v="1"/>
  </r>
  <r>
    <s v="France"/>
    <x v="1"/>
    <x v="7"/>
    <x v="4"/>
    <s v="IT"/>
    <x v="2"/>
    <n v="70.180000000000007"/>
    <n v="596168"/>
    <s v="Nation-state"/>
    <s v="Zero-day"/>
    <s v="Encryption"/>
    <n v="15"/>
  </r>
  <r>
    <s v="Japan"/>
    <x v="0"/>
    <x v="2"/>
    <x v="5"/>
    <s v="Telecommunications"/>
    <x v="3"/>
    <n v="49.88"/>
    <n v="437357"/>
    <s v="Unknown"/>
    <s v="Weak Passwords"/>
    <s v="AI-based Detection"/>
    <n v="56"/>
  </r>
  <r>
    <s v="Australia"/>
    <x v="2"/>
    <x v="4"/>
    <x v="1"/>
    <s v="IT"/>
    <x v="2"/>
    <n v="43.88"/>
    <n v="588421"/>
    <s v="Nation-state"/>
    <s v="Unpatched Software"/>
    <s v="Encryption"/>
    <n v="72"/>
  </r>
  <r>
    <s v="UK"/>
    <x v="1"/>
    <x v="1"/>
    <x v="0"/>
    <s v="IT"/>
    <x v="2"/>
    <n v="57.17"/>
    <n v="477292"/>
    <s v="Nation-state"/>
    <s v="Social Engineering"/>
    <s v="AI-based Detection"/>
    <n v="18"/>
  </r>
  <r>
    <s v="Germany"/>
    <x v="1"/>
    <x v="3"/>
    <x v="0"/>
    <s v="Education"/>
    <x v="0"/>
    <n v="16.760000000000002"/>
    <n v="163839"/>
    <s v="Insider"/>
    <s v="Social Engineering"/>
    <s v="Encryption"/>
    <n v="19"/>
  </r>
  <r>
    <s v="UK"/>
    <x v="1"/>
    <x v="2"/>
    <x v="4"/>
    <s v="IT"/>
    <x v="2"/>
    <n v="65.06"/>
    <n v="922676"/>
    <s v="Unknown"/>
    <s v="Zero-day"/>
    <s v="VPN"/>
    <n v="6"/>
  </r>
  <r>
    <s v="UK"/>
    <x v="1"/>
    <x v="5"/>
    <x v="5"/>
    <s v="Education"/>
    <x v="0"/>
    <n v="34.659999999999997"/>
    <n v="941720"/>
    <s v="Nation-state"/>
    <s v="Zero-day"/>
    <s v="Antivirus"/>
    <n v="71"/>
  </r>
  <r>
    <s v="Germany"/>
    <x v="1"/>
    <x v="0"/>
    <x v="0"/>
    <s v="Government"/>
    <x v="4"/>
    <n v="49.71"/>
    <n v="647613"/>
    <s v="Unknown"/>
    <s v="Social Engineering"/>
    <s v="Antivirus"/>
    <n v="53"/>
  </r>
  <r>
    <s v="Australia"/>
    <x v="2"/>
    <x v="4"/>
    <x v="1"/>
    <s v="Telecommunications"/>
    <x v="3"/>
    <n v="27.17"/>
    <n v="429456"/>
    <s v="Hacker Group"/>
    <s v="Social Engineering"/>
    <s v="VPN"/>
    <n v="28"/>
  </r>
  <r>
    <s v="India"/>
    <x v="0"/>
    <x v="9"/>
    <x v="0"/>
    <s v="Government"/>
    <x v="4"/>
    <n v="85.73"/>
    <n v="340643"/>
    <s v="Unknown"/>
    <s v="Zero-day"/>
    <s v="Firewall"/>
    <n v="72"/>
  </r>
  <r>
    <s v="France"/>
    <x v="1"/>
    <x v="8"/>
    <x v="5"/>
    <s v="Education"/>
    <x v="0"/>
    <n v="55.66"/>
    <n v="21833"/>
    <s v="Hacker Group"/>
    <s v="Zero-day"/>
    <s v="Encryption"/>
    <n v="2"/>
  </r>
  <r>
    <s v="Japan"/>
    <x v="0"/>
    <x v="3"/>
    <x v="0"/>
    <s v="Education"/>
    <x v="0"/>
    <n v="3.6"/>
    <n v="598297"/>
    <s v="Insider"/>
    <s v="Social Engineering"/>
    <s v="VPN"/>
    <n v="49"/>
  </r>
  <r>
    <s v="Australia"/>
    <x v="2"/>
    <x v="5"/>
    <x v="0"/>
    <s v="Retail"/>
    <x v="1"/>
    <n v="78.28"/>
    <n v="92925"/>
    <s v="Insider"/>
    <s v="Zero-day"/>
    <s v="VPN"/>
    <n v="53"/>
  </r>
  <r>
    <s v="Germany"/>
    <x v="1"/>
    <x v="9"/>
    <x v="4"/>
    <s v="Retail"/>
    <x v="1"/>
    <n v="70.09"/>
    <n v="98500"/>
    <s v="Hacker Group"/>
    <s v="Unpatched Software"/>
    <s v="Antivirus"/>
    <n v="30"/>
  </r>
  <r>
    <s v="Japan"/>
    <x v="0"/>
    <x v="9"/>
    <x v="4"/>
    <s v="IT"/>
    <x v="2"/>
    <n v="64.56"/>
    <n v="820070"/>
    <s v="Hacker Group"/>
    <s v="Weak Passwords"/>
    <s v="Encryption"/>
    <n v="70"/>
  </r>
  <r>
    <s v="UK"/>
    <x v="1"/>
    <x v="2"/>
    <x v="0"/>
    <s v="Banking"/>
    <x v="5"/>
    <n v="66.650000000000006"/>
    <n v="170892"/>
    <s v="Unknown"/>
    <s v="Zero-day"/>
    <s v="AI-based Detection"/>
    <n v="47"/>
  </r>
  <r>
    <s v="Brazil"/>
    <x v="4"/>
    <x v="2"/>
    <x v="1"/>
    <s v="Healthcare"/>
    <x v="6"/>
    <n v="60.13"/>
    <n v="887531"/>
    <s v="Hacker Group"/>
    <s v="Social Engineering"/>
    <s v="Encryption"/>
    <n v="51"/>
  </r>
  <r>
    <s v="Australia"/>
    <x v="2"/>
    <x v="2"/>
    <x v="3"/>
    <s v="IT"/>
    <x v="2"/>
    <n v="57.81"/>
    <n v="179507"/>
    <s v="Insider"/>
    <s v="Weak Passwords"/>
    <s v="VPN"/>
    <n v="8"/>
  </r>
  <r>
    <s v="Russia"/>
    <x v="3"/>
    <x v="5"/>
    <x v="3"/>
    <s v="Banking"/>
    <x v="5"/>
    <n v="78.709999999999994"/>
    <n v="315219"/>
    <s v="Unknown"/>
    <s v="Social Engineering"/>
    <s v="Antivirus"/>
    <n v="30"/>
  </r>
  <r>
    <s v="USA"/>
    <x v="5"/>
    <x v="4"/>
    <x v="0"/>
    <s v="Government"/>
    <x v="4"/>
    <n v="63.35"/>
    <n v="223827"/>
    <s v="Insider"/>
    <s v="Zero-day"/>
    <s v="Antivirus"/>
    <n v="21"/>
  </r>
  <r>
    <s v="France"/>
    <x v="1"/>
    <x v="4"/>
    <x v="3"/>
    <s v="Healthcare"/>
    <x v="6"/>
    <n v="47.01"/>
    <n v="254371"/>
    <s v="Unknown"/>
    <s v="Zero-day"/>
    <s v="Antivirus"/>
    <n v="13"/>
  </r>
  <r>
    <s v="Japan"/>
    <x v="0"/>
    <x v="5"/>
    <x v="3"/>
    <s v="Government"/>
    <x v="4"/>
    <n v="67.59"/>
    <n v="839088"/>
    <s v="Unknown"/>
    <s v="Unpatched Software"/>
    <s v="VPN"/>
    <n v="62"/>
  </r>
  <r>
    <s v="China"/>
    <x v="0"/>
    <x v="1"/>
    <x v="3"/>
    <s v="IT"/>
    <x v="2"/>
    <n v="17.489999999999998"/>
    <n v="394109"/>
    <s v="Unknown"/>
    <s v="Unpatched Software"/>
    <s v="AI-based Detection"/>
    <n v="37"/>
  </r>
  <r>
    <s v="France"/>
    <x v="1"/>
    <x v="0"/>
    <x v="3"/>
    <s v="IT"/>
    <x v="2"/>
    <n v="75.84"/>
    <n v="877224"/>
    <s v="Unknown"/>
    <s v="Unpatched Software"/>
    <s v="Encryption"/>
    <n v="57"/>
  </r>
  <r>
    <s v="Japan"/>
    <x v="0"/>
    <x v="9"/>
    <x v="0"/>
    <s v="Telecommunications"/>
    <x v="3"/>
    <n v="91.52"/>
    <n v="846884"/>
    <s v="Nation-state"/>
    <s v="Social Engineering"/>
    <s v="AI-based Detection"/>
    <n v="42"/>
  </r>
  <r>
    <s v="UK"/>
    <x v="1"/>
    <x v="9"/>
    <x v="5"/>
    <s v="IT"/>
    <x v="2"/>
    <n v="44.05"/>
    <n v="100972"/>
    <s v="Nation-state"/>
    <s v="Unpatched Software"/>
    <s v="Antivirus"/>
    <n v="54"/>
  </r>
  <r>
    <s v="UK"/>
    <x v="1"/>
    <x v="1"/>
    <x v="3"/>
    <s v="Education"/>
    <x v="0"/>
    <n v="40.18"/>
    <n v="148447"/>
    <s v="Insider"/>
    <s v="Zero-day"/>
    <s v="AI-based Detection"/>
    <n v="39"/>
  </r>
  <r>
    <s v="France"/>
    <x v="1"/>
    <x v="1"/>
    <x v="4"/>
    <s v="IT"/>
    <x v="2"/>
    <n v="44.56"/>
    <n v="698908"/>
    <s v="Nation-state"/>
    <s v="Zero-day"/>
    <s v="Antivirus"/>
    <n v="32"/>
  </r>
  <r>
    <s v="India"/>
    <x v="0"/>
    <x v="6"/>
    <x v="4"/>
    <s v="Government"/>
    <x v="4"/>
    <n v="53.89"/>
    <n v="633626"/>
    <s v="Nation-state"/>
    <s v="Social Engineering"/>
    <s v="Antivirus"/>
    <n v="54"/>
  </r>
  <r>
    <s v="Germany"/>
    <x v="1"/>
    <x v="8"/>
    <x v="5"/>
    <s v="Government"/>
    <x v="4"/>
    <n v="88.01"/>
    <n v="334748"/>
    <s v="Unknown"/>
    <s v="Zero-day"/>
    <s v="Encryption"/>
    <n v="5"/>
  </r>
  <r>
    <s v="China"/>
    <x v="0"/>
    <x v="5"/>
    <x v="0"/>
    <s v="Banking"/>
    <x v="5"/>
    <n v="55.94"/>
    <n v="383589"/>
    <s v="Unknown"/>
    <s v="Weak Passwords"/>
    <s v="Firewall"/>
    <n v="7"/>
  </r>
  <r>
    <s v="Germany"/>
    <x v="1"/>
    <x v="3"/>
    <x v="1"/>
    <s v="Education"/>
    <x v="0"/>
    <n v="90.48"/>
    <n v="901880"/>
    <s v="Unknown"/>
    <s v="Social Engineering"/>
    <s v="VPN"/>
    <n v="16"/>
  </r>
  <r>
    <s v="Russia"/>
    <x v="3"/>
    <x v="3"/>
    <x v="4"/>
    <s v="Education"/>
    <x v="0"/>
    <n v="40.590000000000003"/>
    <n v="598151"/>
    <s v="Nation-state"/>
    <s v="Unpatched Software"/>
    <s v="AI-based Detection"/>
    <n v="34"/>
  </r>
  <r>
    <s v="France"/>
    <x v="1"/>
    <x v="4"/>
    <x v="3"/>
    <s v="Banking"/>
    <x v="5"/>
    <n v="77.290000000000006"/>
    <n v="120341"/>
    <s v="Nation-state"/>
    <s v="Zero-day"/>
    <s v="VPN"/>
    <n v="45"/>
  </r>
  <r>
    <s v="Australia"/>
    <x v="2"/>
    <x v="5"/>
    <x v="0"/>
    <s v="Government"/>
    <x v="4"/>
    <n v="91.02"/>
    <n v="305005"/>
    <s v="Hacker Group"/>
    <s v="Zero-day"/>
    <s v="Firewall"/>
    <n v="71"/>
  </r>
  <r>
    <s v="Germany"/>
    <x v="1"/>
    <x v="2"/>
    <x v="2"/>
    <s v="Retail"/>
    <x v="1"/>
    <n v="46.41"/>
    <n v="494622"/>
    <s v="Hacker Group"/>
    <s v="Social Engineering"/>
    <s v="VPN"/>
    <n v="37"/>
  </r>
  <r>
    <s v="Germany"/>
    <x v="1"/>
    <x v="8"/>
    <x v="4"/>
    <s v="Banking"/>
    <x v="5"/>
    <n v="69.069999999999993"/>
    <n v="264662"/>
    <s v="Insider"/>
    <s v="Social Engineering"/>
    <s v="AI-based Detection"/>
    <n v="46"/>
  </r>
  <r>
    <s v="India"/>
    <x v="0"/>
    <x v="8"/>
    <x v="4"/>
    <s v="Healthcare"/>
    <x v="6"/>
    <n v="2.2999999999999998"/>
    <n v="942089"/>
    <s v="Insider"/>
    <s v="Unpatched Software"/>
    <s v="VPN"/>
    <n v="39"/>
  </r>
  <r>
    <s v="France"/>
    <x v="1"/>
    <x v="4"/>
    <x v="2"/>
    <s v="Education"/>
    <x v="0"/>
    <n v="33.450000000000003"/>
    <n v="779870"/>
    <s v="Nation-state"/>
    <s v="Zero-day"/>
    <s v="Firewall"/>
    <n v="6"/>
  </r>
  <r>
    <s v="UK"/>
    <x v="1"/>
    <x v="7"/>
    <x v="0"/>
    <s v="IT"/>
    <x v="2"/>
    <n v="15.27"/>
    <n v="407233"/>
    <s v="Insider"/>
    <s v="Unpatched Software"/>
    <s v="Antivirus"/>
    <n v="72"/>
  </r>
  <r>
    <s v="Russia"/>
    <x v="3"/>
    <x v="0"/>
    <x v="5"/>
    <s v="Banking"/>
    <x v="5"/>
    <n v="98.59"/>
    <n v="148622"/>
    <s v="Nation-state"/>
    <s v="Weak Passwords"/>
    <s v="Firewall"/>
    <n v="6"/>
  </r>
  <r>
    <s v="Brazil"/>
    <x v="4"/>
    <x v="5"/>
    <x v="1"/>
    <s v="Healthcare"/>
    <x v="6"/>
    <n v="30.45"/>
    <n v="480773"/>
    <s v="Hacker Group"/>
    <s v="Weak Passwords"/>
    <s v="Encryption"/>
    <n v="52"/>
  </r>
  <r>
    <s v="UK"/>
    <x v="1"/>
    <x v="5"/>
    <x v="5"/>
    <s v="IT"/>
    <x v="2"/>
    <n v="22.24"/>
    <n v="946994"/>
    <s v="Unknown"/>
    <s v="Zero-day"/>
    <s v="VPN"/>
    <n v="13"/>
  </r>
  <r>
    <s v="Japan"/>
    <x v="0"/>
    <x v="7"/>
    <x v="5"/>
    <s v="Retail"/>
    <x v="1"/>
    <n v="9.75"/>
    <n v="559143"/>
    <s v="Nation-state"/>
    <s v="Social Engineering"/>
    <s v="VPN"/>
    <n v="69"/>
  </r>
  <r>
    <s v="Brazil"/>
    <x v="4"/>
    <x v="1"/>
    <x v="2"/>
    <s v="Education"/>
    <x v="0"/>
    <n v="67.55"/>
    <n v="287646"/>
    <s v="Nation-state"/>
    <s v="Social Engineering"/>
    <s v="VPN"/>
    <n v="68"/>
  </r>
  <r>
    <s v="China"/>
    <x v="0"/>
    <x v="0"/>
    <x v="4"/>
    <s v="Retail"/>
    <x v="1"/>
    <n v="26.97"/>
    <n v="19575"/>
    <s v="Insider"/>
    <s v="Zero-day"/>
    <s v="AI-based Detection"/>
    <n v="1"/>
  </r>
  <r>
    <s v="China"/>
    <x v="0"/>
    <x v="7"/>
    <x v="5"/>
    <s v="Retail"/>
    <x v="1"/>
    <n v="73.45"/>
    <n v="701505"/>
    <s v="Hacker Group"/>
    <s v="Social Engineering"/>
    <s v="Antivirus"/>
    <n v="36"/>
  </r>
  <r>
    <s v="China"/>
    <x v="0"/>
    <x v="8"/>
    <x v="1"/>
    <s v="Retail"/>
    <x v="1"/>
    <n v="40.01"/>
    <n v="998728"/>
    <s v="Unknown"/>
    <s v="Weak Passwords"/>
    <s v="AI-based Detection"/>
    <n v="68"/>
  </r>
  <r>
    <s v="France"/>
    <x v="1"/>
    <x v="8"/>
    <x v="4"/>
    <s v="Telecommunications"/>
    <x v="3"/>
    <n v="52.67"/>
    <n v="434504"/>
    <s v="Unknown"/>
    <s v="Social Engineering"/>
    <s v="AI-based Detection"/>
    <n v="46"/>
  </r>
  <r>
    <s v="Australia"/>
    <x v="2"/>
    <x v="8"/>
    <x v="1"/>
    <s v="Retail"/>
    <x v="1"/>
    <n v="61.46"/>
    <n v="860546"/>
    <s v="Unknown"/>
    <s v="Zero-day"/>
    <s v="AI-based Detection"/>
    <n v="22"/>
  </r>
  <r>
    <s v="Brazil"/>
    <x v="4"/>
    <x v="9"/>
    <x v="4"/>
    <s v="Education"/>
    <x v="0"/>
    <n v="62.72"/>
    <n v="827349"/>
    <s v="Nation-state"/>
    <s v="Unpatched Software"/>
    <s v="VPN"/>
    <n v="68"/>
  </r>
  <r>
    <s v="Japan"/>
    <x v="0"/>
    <x v="3"/>
    <x v="3"/>
    <s v="IT"/>
    <x v="2"/>
    <n v="2.65"/>
    <n v="145427"/>
    <s v="Nation-state"/>
    <s v="Social Engineering"/>
    <s v="VPN"/>
    <n v="28"/>
  </r>
  <r>
    <s v="Russia"/>
    <x v="3"/>
    <x v="6"/>
    <x v="5"/>
    <s v="Government"/>
    <x v="4"/>
    <n v="33.799999999999997"/>
    <n v="613718"/>
    <s v="Unknown"/>
    <s v="Unpatched Software"/>
    <s v="AI-based Detection"/>
    <n v="60"/>
  </r>
  <r>
    <s v="Australia"/>
    <x v="2"/>
    <x v="3"/>
    <x v="0"/>
    <s v="IT"/>
    <x v="2"/>
    <n v="61.47"/>
    <n v="239301"/>
    <s v="Unknown"/>
    <s v="Social Engineering"/>
    <s v="Antivirus"/>
    <n v="22"/>
  </r>
  <r>
    <s v="China"/>
    <x v="0"/>
    <x v="1"/>
    <x v="0"/>
    <s v="Education"/>
    <x v="0"/>
    <n v="16.82"/>
    <n v="848597"/>
    <s v="Hacker Group"/>
    <s v="Weak Passwords"/>
    <s v="AI-based Detection"/>
    <n v="11"/>
  </r>
  <r>
    <s v="Japan"/>
    <x v="0"/>
    <x v="9"/>
    <x v="2"/>
    <s v="Banking"/>
    <x v="5"/>
    <n v="73.849999999999994"/>
    <n v="278424"/>
    <s v="Nation-state"/>
    <s v="Zero-day"/>
    <s v="Encryption"/>
    <n v="9"/>
  </r>
  <r>
    <s v="Russia"/>
    <x v="3"/>
    <x v="7"/>
    <x v="3"/>
    <s v="Government"/>
    <x v="4"/>
    <n v="97.4"/>
    <n v="23096"/>
    <s v="Unknown"/>
    <s v="Weak Passwords"/>
    <s v="Firewall"/>
    <n v="38"/>
  </r>
  <r>
    <s v="Russia"/>
    <x v="3"/>
    <x v="6"/>
    <x v="0"/>
    <s v="Education"/>
    <x v="0"/>
    <n v="33.49"/>
    <n v="68371"/>
    <s v="Nation-state"/>
    <s v="Unpatched Software"/>
    <s v="Firewall"/>
    <n v="57"/>
  </r>
  <r>
    <s v="China"/>
    <x v="0"/>
    <x v="5"/>
    <x v="1"/>
    <s v="Healthcare"/>
    <x v="6"/>
    <n v="62.21"/>
    <n v="534686"/>
    <s v="Insider"/>
    <s v="Unpatched Software"/>
    <s v="AI-based Detection"/>
    <n v="44"/>
  </r>
  <r>
    <s v="China"/>
    <x v="0"/>
    <x v="0"/>
    <x v="2"/>
    <s v="Education"/>
    <x v="0"/>
    <n v="75.86"/>
    <n v="985505"/>
    <s v="Unknown"/>
    <s v="Social Engineering"/>
    <s v="Encryption"/>
    <n v="26"/>
  </r>
  <r>
    <s v="USA"/>
    <x v="5"/>
    <x v="7"/>
    <x v="3"/>
    <s v="Banking"/>
    <x v="5"/>
    <n v="98.39"/>
    <n v="306320"/>
    <s v="Insider"/>
    <s v="Unpatched Software"/>
    <s v="AI-based Detection"/>
    <n v="41"/>
  </r>
  <r>
    <s v="Japan"/>
    <x v="0"/>
    <x v="5"/>
    <x v="3"/>
    <s v="Government"/>
    <x v="4"/>
    <n v="17.690000000000001"/>
    <n v="799380"/>
    <s v="Unknown"/>
    <s v="Weak Passwords"/>
    <s v="AI-based Detection"/>
    <n v="57"/>
  </r>
  <r>
    <s v="USA"/>
    <x v="5"/>
    <x v="5"/>
    <x v="3"/>
    <s v="IT"/>
    <x v="2"/>
    <n v="55.14"/>
    <n v="529551"/>
    <s v="Unknown"/>
    <s v="Zero-day"/>
    <s v="VPN"/>
    <n v="61"/>
  </r>
  <r>
    <s v="Australia"/>
    <x v="2"/>
    <x v="2"/>
    <x v="3"/>
    <s v="IT"/>
    <x v="2"/>
    <n v="82.49"/>
    <n v="102295"/>
    <s v="Unknown"/>
    <s v="Weak Passwords"/>
    <s v="VPN"/>
    <n v="46"/>
  </r>
  <r>
    <s v="Australia"/>
    <x v="2"/>
    <x v="6"/>
    <x v="0"/>
    <s v="Banking"/>
    <x v="5"/>
    <n v="64.069999999999993"/>
    <n v="800131"/>
    <s v="Unknown"/>
    <s v="Zero-day"/>
    <s v="AI-based Detection"/>
    <n v="69"/>
  </r>
  <r>
    <s v="UK"/>
    <x v="1"/>
    <x v="7"/>
    <x v="1"/>
    <s v="Banking"/>
    <x v="5"/>
    <n v="32"/>
    <n v="712739"/>
    <s v="Nation-state"/>
    <s v="Weak Passwords"/>
    <s v="Antivirus"/>
    <n v="17"/>
  </r>
  <r>
    <s v="Russia"/>
    <x v="3"/>
    <x v="3"/>
    <x v="0"/>
    <s v="Telecommunications"/>
    <x v="3"/>
    <n v="39.15"/>
    <n v="814119"/>
    <s v="Hacker Group"/>
    <s v="Weak Passwords"/>
    <s v="Firewall"/>
    <n v="64"/>
  </r>
  <r>
    <s v="India"/>
    <x v="0"/>
    <x v="3"/>
    <x v="4"/>
    <s v="Education"/>
    <x v="0"/>
    <n v="12.44"/>
    <n v="599905"/>
    <s v="Nation-state"/>
    <s v="Social Engineering"/>
    <s v="VPN"/>
    <n v="13"/>
  </r>
  <r>
    <s v="France"/>
    <x v="1"/>
    <x v="1"/>
    <x v="3"/>
    <s v="Healthcare"/>
    <x v="6"/>
    <n v="5.07"/>
    <n v="65117"/>
    <s v="Unknown"/>
    <s v="Social Engineering"/>
    <s v="Firewall"/>
    <n v="3"/>
  </r>
  <r>
    <s v="USA"/>
    <x v="5"/>
    <x v="5"/>
    <x v="0"/>
    <s v="Telecommunications"/>
    <x v="3"/>
    <n v="6.18"/>
    <n v="591348"/>
    <s v="Nation-state"/>
    <s v="Weak Passwords"/>
    <s v="Encryption"/>
    <n v="55"/>
  </r>
  <r>
    <s v="Japan"/>
    <x v="0"/>
    <x v="5"/>
    <x v="0"/>
    <s v="Retail"/>
    <x v="1"/>
    <n v="55.7"/>
    <n v="53447"/>
    <s v="Insider"/>
    <s v="Unpatched Software"/>
    <s v="AI-based Detection"/>
    <n v="43"/>
  </r>
  <r>
    <s v="Germany"/>
    <x v="1"/>
    <x v="2"/>
    <x v="5"/>
    <s v="IT"/>
    <x v="2"/>
    <n v="47.13"/>
    <n v="471379"/>
    <s v="Unknown"/>
    <s v="Unpatched Software"/>
    <s v="AI-based Detection"/>
    <n v="67"/>
  </r>
  <r>
    <s v="Russia"/>
    <x v="3"/>
    <x v="1"/>
    <x v="4"/>
    <s v="Banking"/>
    <x v="5"/>
    <n v="76.84"/>
    <n v="883919"/>
    <s v="Hacker Group"/>
    <s v="Social Engineering"/>
    <s v="VPN"/>
    <n v="8"/>
  </r>
  <r>
    <s v="Germany"/>
    <x v="1"/>
    <x v="8"/>
    <x v="5"/>
    <s v="Telecommunications"/>
    <x v="3"/>
    <n v="78.459999999999994"/>
    <n v="606940"/>
    <s v="Insider"/>
    <s v="Social Engineering"/>
    <s v="AI-based Detection"/>
    <n v="32"/>
  </r>
  <r>
    <s v="India"/>
    <x v="0"/>
    <x v="3"/>
    <x v="2"/>
    <s v="Healthcare"/>
    <x v="6"/>
    <n v="56.88"/>
    <n v="416331"/>
    <s v="Hacker Group"/>
    <s v="Unpatched Software"/>
    <s v="Encryption"/>
    <n v="62"/>
  </r>
  <r>
    <s v="Russia"/>
    <x v="3"/>
    <x v="0"/>
    <x v="0"/>
    <s v="Banking"/>
    <x v="5"/>
    <n v="58.38"/>
    <n v="826778"/>
    <s v="Insider"/>
    <s v="Zero-day"/>
    <s v="AI-based Detection"/>
    <n v="59"/>
  </r>
  <r>
    <s v="China"/>
    <x v="0"/>
    <x v="6"/>
    <x v="1"/>
    <s v="Healthcare"/>
    <x v="6"/>
    <n v="71.36"/>
    <n v="712697"/>
    <s v="Insider"/>
    <s v="Unpatched Software"/>
    <s v="AI-based Detection"/>
    <n v="39"/>
  </r>
  <r>
    <s v="UK"/>
    <x v="1"/>
    <x v="5"/>
    <x v="2"/>
    <s v="Government"/>
    <x v="4"/>
    <n v="48.19"/>
    <n v="450891"/>
    <s v="Nation-state"/>
    <s v="Social Engineering"/>
    <s v="Encryption"/>
    <n v="32"/>
  </r>
  <r>
    <s v="Russia"/>
    <x v="3"/>
    <x v="4"/>
    <x v="0"/>
    <s v="Healthcare"/>
    <x v="6"/>
    <n v="13.91"/>
    <n v="600700"/>
    <s v="Hacker Group"/>
    <s v="Zero-day"/>
    <s v="Firewall"/>
    <n v="28"/>
  </r>
  <r>
    <s v="Brazil"/>
    <x v="4"/>
    <x v="0"/>
    <x v="3"/>
    <s v="Education"/>
    <x v="0"/>
    <n v="44.51"/>
    <n v="119319"/>
    <s v="Nation-state"/>
    <s v="Zero-day"/>
    <s v="Firewall"/>
    <n v="9"/>
  </r>
  <r>
    <s v="UK"/>
    <x v="1"/>
    <x v="1"/>
    <x v="1"/>
    <s v="Healthcare"/>
    <x v="6"/>
    <n v="55.45"/>
    <n v="490818"/>
    <s v="Hacker Group"/>
    <s v="Unpatched Software"/>
    <s v="VPN"/>
    <n v="65"/>
  </r>
  <r>
    <s v="Germany"/>
    <x v="1"/>
    <x v="2"/>
    <x v="1"/>
    <s v="Telecommunications"/>
    <x v="3"/>
    <n v="17.920000000000002"/>
    <n v="155170"/>
    <s v="Insider"/>
    <s v="Zero-day"/>
    <s v="VPN"/>
    <n v="15"/>
  </r>
  <r>
    <s v="France"/>
    <x v="1"/>
    <x v="1"/>
    <x v="5"/>
    <s v="Healthcare"/>
    <x v="6"/>
    <n v="41.37"/>
    <n v="783899"/>
    <s v="Hacker Group"/>
    <s v="Social Engineering"/>
    <s v="AI-based Detection"/>
    <n v="29"/>
  </r>
  <r>
    <s v="China"/>
    <x v="0"/>
    <x v="9"/>
    <x v="5"/>
    <s v="Healthcare"/>
    <x v="6"/>
    <n v="24.78"/>
    <n v="275619"/>
    <s v="Nation-state"/>
    <s v="Weak Passwords"/>
    <s v="Antivirus"/>
    <n v="4"/>
  </r>
  <r>
    <s v="India"/>
    <x v="0"/>
    <x v="2"/>
    <x v="4"/>
    <s v="IT"/>
    <x v="2"/>
    <n v="8.85"/>
    <n v="746862"/>
    <s v="Nation-state"/>
    <s v="Unpatched Software"/>
    <s v="Encryption"/>
    <n v="51"/>
  </r>
  <r>
    <s v="India"/>
    <x v="0"/>
    <x v="2"/>
    <x v="4"/>
    <s v="Government"/>
    <x v="4"/>
    <n v="28.13"/>
    <n v="244429"/>
    <s v="Hacker Group"/>
    <s v="Zero-day"/>
    <s v="AI-based Detection"/>
    <n v="8"/>
  </r>
  <r>
    <s v="Russia"/>
    <x v="3"/>
    <x v="4"/>
    <x v="4"/>
    <s v="Government"/>
    <x v="4"/>
    <n v="52.59"/>
    <n v="287446"/>
    <s v="Hacker Group"/>
    <s v="Unpatched Software"/>
    <s v="Encryption"/>
    <n v="56"/>
  </r>
  <r>
    <s v="France"/>
    <x v="1"/>
    <x v="5"/>
    <x v="3"/>
    <s v="Retail"/>
    <x v="1"/>
    <n v="79.86"/>
    <n v="966469"/>
    <s v="Nation-state"/>
    <s v="Social Engineering"/>
    <s v="Antivirus"/>
    <n v="43"/>
  </r>
  <r>
    <s v="Australia"/>
    <x v="2"/>
    <x v="8"/>
    <x v="3"/>
    <s v="IT"/>
    <x v="2"/>
    <n v="47.83"/>
    <n v="126709"/>
    <s v="Unknown"/>
    <s v="Weak Passwords"/>
    <s v="Antivirus"/>
    <n v="45"/>
  </r>
  <r>
    <s v="Brazil"/>
    <x v="4"/>
    <x v="0"/>
    <x v="5"/>
    <s v="IT"/>
    <x v="2"/>
    <n v="54.26"/>
    <n v="883977"/>
    <s v="Nation-state"/>
    <s v="Unpatched Software"/>
    <s v="Antivirus"/>
    <n v="47"/>
  </r>
  <r>
    <s v="Australia"/>
    <x v="2"/>
    <x v="5"/>
    <x v="4"/>
    <s v="Retail"/>
    <x v="1"/>
    <n v="78.569999999999993"/>
    <n v="805183"/>
    <s v="Unknown"/>
    <s v="Weak Passwords"/>
    <s v="VPN"/>
    <n v="37"/>
  </r>
  <r>
    <s v="Australia"/>
    <x v="2"/>
    <x v="8"/>
    <x v="5"/>
    <s v="Telecommunications"/>
    <x v="3"/>
    <n v="77.63"/>
    <n v="434446"/>
    <s v="Unknown"/>
    <s v="Social Engineering"/>
    <s v="Encryption"/>
    <n v="28"/>
  </r>
  <r>
    <s v="France"/>
    <x v="1"/>
    <x v="0"/>
    <x v="1"/>
    <s v="Education"/>
    <x v="0"/>
    <n v="2.27"/>
    <n v="63872"/>
    <s v="Nation-state"/>
    <s v="Unpatched Software"/>
    <s v="Firewall"/>
    <n v="55"/>
  </r>
  <r>
    <s v="France"/>
    <x v="1"/>
    <x v="6"/>
    <x v="1"/>
    <s v="Education"/>
    <x v="0"/>
    <n v="59"/>
    <n v="131307"/>
    <s v="Hacker Group"/>
    <s v="Weak Passwords"/>
    <s v="AI-based Detection"/>
    <n v="46"/>
  </r>
  <r>
    <s v="Australia"/>
    <x v="2"/>
    <x v="3"/>
    <x v="3"/>
    <s v="Telecommunications"/>
    <x v="3"/>
    <n v="25.07"/>
    <n v="732072"/>
    <s v="Hacker Group"/>
    <s v="Social Engineering"/>
    <s v="Firewall"/>
    <n v="35"/>
  </r>
  <r>
    <s v="India"/>
    <x v="0"/>
    <x v="4"/>
    <x v="1"/>
    <s v="IT"/>
    <x v="2"/>
    <n v="43.65"/>
    <n v="340213"/>
    <s v="Nation-state"/>
    <s v="Zero-day"/>
    <s v="Antivirus"/>
    <n v="15"/>
  </r>
  <r>
    <s v="China"/>
    <x v="0"/>
    <x v="8"/>
    <x v="0"/>
    <s v="Retail"/>
    <x v="1"/>
    <n v="41.97"/>
    <n v="617987"/>
    <s v="Insider"/>
    <s v="Social Engineering"/>
    <s v="Antivirus"/>
    <n v="23"/>
  </r>
  <r>
    <s v="India"/>
    <x v="0"/>
    <x v="2"/>
    <x v="5"/>
    <s v="Government"/>
    <x v="4"/>
    <n v="56.13"/>
    <n v="629293"/>
    <s v="Insider"/>
    <s v="Weak Passwords"/>
    <s v="VPN"/>
    <n v="69"/>
  </r>
  <r>
    <s v="Russia"/>
    <x v="3"/>
    <x v="0"/>
    <x v="4"/>
    <s v="Healthcare"/>
    <x v="6"/>
    <n v="92.69"/>
    <n v="979308"/>
    <s v="Nation-state"/>
    <s v="Social Engineering"/>
    <s v="Firewall"/>
    <n v="10"/>
  </r>
  <r>
    <s v="France"/>
    <x v="1"/>
    <x v="2"/>
    <x v="0"/>
    <s v="Healthcare"/>
    <x v="6"/>
    <n v="14.38"/>
    <n v="278126"/>
    <s v="Unknown"/>
    <s v="Social Engineering"/>
    <s v="Antivirus"/>
    <n v="30"/>
  </r>
  <r>
    <s v="USA"/>
    <x v="5"/>
    <x v="4"/>
    <x v="2"/>
    <s v="Banking"/>
    <x v="5"/>
    <n v="57.26"/>
    <n v="852868"/>
    <s v="Unknown"/>
    <s v="Unpatched Software"/>
    <s v="Firewall"/>
    <n v="8"/>
  </r>
  <r>
    <s v="Brazil"/>
    <x v="4"/>
    <x v="0"/>
    <x v="0"/>
    <s v="Retail"/>
    <x v="1"/>
    <n v="35.61"/>
    <n v="43771"/>
    <s v="Nation-state"/>
    <s v="Zero-day"/>
    <s v="Encryption"/>
    <n v="49"/>
  </r>
  <r>
    <s v="China"/>
    <x v="0"/>
    <x v="7"/>
    <x v="4"/>
    <s v="Education"/>
    <x v="0"/>
    <n v="40.68"/>
    <n v="90689"/>
    <s v="Nation-state"/>
    <s v="Weak Passwords"/>
    <s v="Antivirus"/>
    <n v="40"/>
  </r>
  <r>
    <s v="France"/>
    <x v="1"/>
    <x v="2"/>
    <x v="4"/>
    <s v="Healthcare"/>
    <x v="6"/>
    <n v="31.91"/>
    <n v="931787"/>
    <s v="Hacker Group"/>
    <s v="Unpatched Software"/>
    <s v="Firewall"/>
    <n v="15"/>
  </r>
  <r>
    <s v="Germany"/>
    <x v="1"/>
    <x v="1"/>
    <x v="3"/>
    <s v="Education"/>
    <x v="0"/>
    <n v="98.61"/>
    <n v="992029"/>
    <s v="Nation-state"/>
    <s v="Unpatched Software"/>
    <s v="VPN"/>
    <n v="26"/>
  </r>
  <r>
    <s v="USA"/>
    <x v="5"/>
    <x v="8"/>
    <x v="1"/>
    <s v="Government"/>
    <x v="4"/>
    <n v="72.239999999999995"/>
    <n v="283947"/>
    <s v="Hacker Group"/>
    <s v="Unpatched Software"/>
    <s v="AI-based Detection"/>
    <n v="72"/>
  </r>
  <r>
    <s v="India"/>
    <x v="0"/>
    <x v="3"/>
    <x v="5"/>
    <s v="Banking"/>
    <x v="5"/>
    <n v="20.76"/>
    <n v="68718"/>
    <s v="Insider"/>
    <s v="Social Engineering"/>
    <s v="Encryption"/>
    <n v="47"/>
  </r>
  <r>
    <s v="Australia"/>
    <x v="2"/>
    <x v="4"/>
    <x v="3"/>
    <s v="Education"/>
    <x v="0"/>
    <n v="93.39"/>
    <n v="630087"/>
    <s v="Nation-state"/>
    <s v="Social Engineering"/>
    <s v="VPN"/>
    <n v="72"/>
  </r>
  <r>
    <s v="Germany"/>
    <x v="1"/>
    <x v="0"/>
    <x v="3"/>
    <s v="Telecommunications"/>
    <x v="3"/>
    <n v="52.17"/>
    <n v="481252"/>
    <s v="Hacker Group"/>
    <s v="Weak Passwords"/>
    <s v="Antivirus"/>
    <n v="48"/>
  </r>
  <r>
    <s v="France"/>
    <x v="1"/>
    <x v="8"/>
    <x v="1"/>
    <s v="IT"/>
    <x v="2"/>
    <n v="58.86"/>
    <n v="935319"/>
    <s v="Nation-state"/>
    <s v="Social Engineering"/>
    <s v="Antivirus"/>
    <n v="25"/>
  </r>
  <r>
    <s v="Russia"/>
    <x v="3"/>
    <x v="3"/>
    <x v="5"/>
    <s v="Banking"/>
    <x v="5"/>
    <n v="23.14"/>
    <n v="159475"/>
    <s v="Insider"/>
    <s v="Zero-day"/>
    <s v="Encryption"/>
    <n v="19"/>
  </r>
  <r>
    <s v="Japan"/>
    <x v="0"/>
    <x v="1"/>
    <x v="3"/>
    <s v="Healthcare"/>
    <x v="6"/>
    <n v="90.38"/>
    <n v="316136"/>
    <s v="Hacker Group"/>
    <s v="Zero-day"/>
    <s v="VPN"/>
    <n v="22"/>
  </r>
  <r>
    <s v="Germany"/>
    <x v="1"/>
    <x v="0"/>
    <x v="3"/>
    <s v="IT"/>
    <x v="2"/>
    <n v="71.08"/>
    <n v="445129"/>
    <s v="Insider"/>
    <s v="Unpatched Software"/>
    <s v="Antivirus"/>
    <n v="19"/>
  </r>
  <r>
    <s v="Brazil"/>
    <x v="4"/>
    <x v="9"/>
    <x v="3"/>
    <s v="Healthcare"/>
    <x v="6"/>
    <n v="53.42"/>
    <n v="545588"/>
    <s v="Insider"/>
    <s v="Unpatched Software"/>
    <s v="Antivirus"/>
    <n v="54"/>
  </r>
  <r>
    <s v="UK"/>
    <x v="1"/>
    <x v="5"/>
    <x v="4"/>
    <s v="Healthcare"/>
    <x v="6"/>
    <n v="22.8"/>
    <n v="3315"/>
    <s v="Nation-state"/>
    <s v="Unpatched Software"/>
    <s v="Antivirus"/>
    <n v="41"/>
  </r>
  <r>
    <s v="Germany"/>
    <x v="1"/>
    <x v="5"/>
    <x v="1"/>
    <s v="Retail"/>
    <x v="1"/>
    <n v="89.71"/>
    <n v="919427"/>
    <s v="Nation-state"/>
    <s v="Weak Passwords"/>
    <s v="AI-based Detection"/>
    <n v="51"/>
  </r>
  <r>
    <s v="Australia"/>
    <x v="2"/>
    <x v="7"/>
    <x v="0"/>
    <s v="Banking"/>
    <x v="5"/>
    <n v="99.2"/>
    <n v="666877"/>
    <s v="Nation-state"/>
    <s v="Weak Passwords"/>
    <s v="Antivirus"/>
    <n v="28"/>
  </r>
  <r>
    <s v="Japan"/>
    <x v="0"/>
    <x v="1"/>
    <x v="1"/>
    <s v="Telecommunications"/>
    <x v="3"/>
    <n v="49.72"/>
    <n v="578125"/>
    <s v="Insider"/>
    <s v="Social Engineering"/>
    <s v="Firewall"/>
    <n v="71"/>
  </r>
  <r>
    <s v="Russia"/>
    <x v="3"/>
    <x v="7"/>
    <x v="2"/>
    <s v="Government"/>
    <x v="4"/>
    <n v="13.26"/>
    <n v="616547"/>
    <s v="Hacker Group"/>
    <s v="Zero-day"/>
    <s v="AI-based Detection"/>
    <n v="22"/>
  </r>
  <r>
    <s v="Germany"/>
    <x v="1"/>
    <x v="4"/>
    <x v="3"/>
    <s v="Government"/>
    <x v="4"/>
    <n v="26.97"/>
    <n v="976849"/>
    <s v="Hacker Group"/>
    <s v="Weak Passwords"/>
    <s v="VPN"/>
    <n v="12"/>
  </r>
  <r>
    <s v="Russia"/>
    <x v="3"/>
    <x v="2"/>
    <x v="1"/>
    <s v="Government"/>
    <x v="4"/>
    <n v="60.69"/>
    <n v="931196"/>
    <s v="Unknown"/>
    <s v="Social Engineering"/>
    <s v="AI-based Detection"/>
    <n v="27"/>
  </r>
  <r>
    <s v="China"/>
    <x v="0"/>
    <x v="1"/>
    <x v="0"/>
    <s v="Banking"/>
    <x v="5"/>
    <n v="38.69"/>
    <n v="240400"/>
    <s v="Unknown"/>
    <s v="Weak Passwords"/>
    <s v="Encryption"/>
    <n v="10"/>
  </r>
  <r>
    <s v="USA"/>
    <x v="5"/>
    <x v="6"/>
    <x v="3"/>
    <s v="IT"/>
    <x v="2"/>
    <n v="74.59"/>
    <n v="281698"/>
    <s v="Insider"/>
    <s v="Social Engineering"/>
    <s v="Encryption"/>
    <n v="18"/>
  </r>
  <r>
    <s v="UK"/>
    <x v="1"/>
    <x v="7"/>
    <x v="3"/>
    <s v="Retail"/>
    <x v="1"/>
    <n v="94.19"/>
    <n v="145401"/>
    <s v="Insider"/>
    <s v="Unpatched Software"/>
    <s v="Antivirus"/>
    <n v="14"/>
  </r>
  <r>
    <s v="UK"/>
    <x v="1"/>
    <x v="3"/>
    <x v="4"/>
    <s v="Retail"/>
    <x v="1"/>
    <n v="85.18"/>
    <n v="918201"/>
    <s v="Insider"/>
    <s v="Zero-day"/>
    <s v="Encryption"/>
    <n v="35"/>
  </r>
  <r>
    <s v="Russia"/>
    <x v="3"/>
    <x v="1"/>
    <x v="5"/>
    <s v="Healthcare"/>
    <x v="6"/>
    <n v="42.4"/>
    <n v="71213"/>
    <s v="Nation-state"/>
    <s v="Social Engineering"/>
    <s v="Firewall"/>
    <n v="58"/>
  </r>
  <r>
    <s v="USA"/>
    <x v="5"/>
    <x v="6"/>
    <x v="1"/>
    <s v="Banking"/>
    <x v="5"/>
    <n v="34.58"/>
    <n v="322611"/>
    <s v="Unknown"/>
    <s v="Unpatched Software"/>
    <s v="VPN"/>
    <n v="16"/>
  </r>
  <r>
    <s v="Russia"/>
    <x v="3"/>
    <x v="5"/>
    <x v="4"/>
    <s v="Telecommunications"/>
    <x v="3"/>
    <n v="48.84"/>
    <n v="680011"/>
    <s v="Insider"/>
    <s v="Unpatched Software"/>
    <s v="Encryption"/>
    <n v="66"/>
  </r>
  <r>
    <s v="UK"/>
    <x v="1"/>
    <x v="4"/>
    <x v="4"/>
    <s v="Healthcare"/>
    <x v="6"/>
    <n v="63.93"/>
    <n v="165204"/>
    <s v="Hacker Group"/>
    <s v="Social Engineering"/>
    <s v="Encryption"/>
    <n v="18"/>
  </r>
  <r>
    <s v="Germany"/>
    <x v="1"/>
    <x v="8"/>
    <x v="4"/>
    <s v="Education"/>
    <x v="0"/>
    <n v="55.5"/>
    <n v="693497"/>
    <s v="Nation-state"/>
    <s v="Unpatched Software"/>
    <s v="Antivirus"/>
    <n v="56"/>
  </r>
  <r>
    <s v="Australia"/>
    <x v="2"/>
    <x v="6"/>
    <x v="5"/>
    <s v="Telecommunications"/>
    <x v="3"/>
    <n v="32.6"/>
    <n v="363166"/>
    <s v="Unknown"/>
    <s v="Unpatched Software"/>
    <s v="Antivirus"/>
    <n v="38"/>
  </r>
  <r>
    <s v="Russia"/>
    <x v="3"/>
    <x v="1"/>
    <x v="1"/>
    <s v="Retail"/>
    <x v="1"/>
    <n v="52.79"/>
    <n v="942824"/>
    <s v="Nation-state"/>
    <s v="Social Engineering"/>
    <s v="Antivirus"/>
    <n v="68"/>
  </r>
  <r>
    <s v="Russia"/>
    <x v="3"/>
    <x v="9"/>
    <x v="1"/>
    <s v="IT"/>
    <x v="2"/>
    <n v="36.9"/>
    <n v="809153"/>
    <s v="Nation-state"/>
    <s v="Social Engineering"/>
    <s v="AI-based Detection"/>
    <n v="48"/>
  </r>
  <r>
    <s v="Brazil"/>
    <x v="4"/>
    <x v="4"/>
    <x v="1"/>
    <s v="Education"/>
    <x v="0"/>
    <n v="5.51"/>
    <n v="740421"/>
    <s v="Unknown"/>
    <s v="Social Engineering"/>
    <s v="Encryption"/>
    <n v="59"/>
  </r>
  <r>
    <s v="USA"/>
    <x v="5"/>
    <x v="2"/>
    <x v="5"/>
    <s v="Retail"/>
    <x v="1"/>
    <n v="52.2"/>
    <n v="579778"/>
    <s v="Nation-state"/>
    <s v="Zero-day"/>
    <s v="Firewall"/>
    <n v="57"/>
  </r>
  <r>
    <s v="Russia"/>
    <x v="3"/>
    <x v="1"/>
    <x v="5"/>
    <s v="IT"/>
    <x v="2"/>
    <n v="68.12"/>
    <n v="627616"/>
    <s v="Insider"/>
    <s v="Zero-day"/>
    <s v="Firewall"/>
    <n v="29"/>
  </r>
  <r>
    <s v="France"/>
    <x v="1"/>
    <x v="1"/>
    <x v="4"/>
    <s v="Government"/>
    <x v="4"/>
    <n v="36.090000000000003"/>
    <n v="696801"/>
    <s v="Insider"/>
    <s v="Zero-day"/>
    <s v="VPN"/>
    <n v="32"/>
  </r>
  <r>
    <s v="Russia"/>
    <x v="3"/>
    <x v="0"/>
    <x v="3"/>
    <s v="Healthcare"/>
    <x v="6"/>
    <n v="68.099999999999994"/>
    <n v="819663"/>
    <s v="Unknown"/>
    <s v="Zero-day"/>
    <s v="Encryption"/>
    <n v="5"/>
  </r>
  <r>
    <s v="Russia"/>
    <x v="3"/>
    <x v="9"/>
    <x v="4"/>
    <s v="Government"/>
    <x v="4"/>
    <n v="10.46"/>
    <n v="778573"/>
    <s v="Unknown"/>
    <s v="Zero-day"/>
    <s v="Encryption"/>
    <n v="62"/>
  </r>
  <r>
    <s v="Brazil"/>
    <x v="4"/>
    <x v="9"/>
    <x v="5"/>
    <s v="Telecommunications"/>
    <x v="3"/>
    <n v="23.21"/>
    <n v="850214"/>
    <s v="Unknown"/>
    <s v="Social Engineering"/>
    <s v="Antivirus"/>
    <n v="45"/>
  </r>
  <r>
    <s v="China"/>
    <x v="0"/>
    <x v="3"/>
    <x v="4"/>
    <s v="Government"/>
    <x v="4"/>
    <n v="1.89"/>
    <n v="83376"/>
    <s v="Insider"/>
    <s v="Unpatched Software"/>
    <s v="Firewall"/>
    <n v="62"/>
  </r>
  <r>
    <s v="Russia"/>
    <x v="3"/>
    <x v="9"/>
    <x v="1"/>
    <s v="Telecommunications"/>
    <x v="3"/>
    <n v="48.68"/>
    <n v="459635"/>
    <s v="Insider"/>
    <s v="Unpatched Software"/>
    <s v="Antivirus"/>
    <n v="49"/>
  </r>
  <r>
    <s v="India"/>
    <x v="0"/>
    <x v="8"/>
    <x v="1"/>
    <s v="Government"/>
    <x v="4"/>
    <n v="9.5399999999999991"/>
    <n v="386911"/>
    <s v="Insider"/>
    <s v="Social Engineering"/>
    <s v="Antivirus"/>
    <n v="33"/>
  </r>
  <r>
    <s v="China"/>
    <x v="0"/>
    <x v="8"/>
    <x v="0"/>
    <s v="Telecommunications"/>
    <x v="3"/>
    <n v="76.260000000000005"/>
    <n v="756305"/>
    <s v="Nation-state"/>
    <s v="Weak Passwords"/>
    <s v="VPN"/>
    <n v="45"/>
  </r>
  <r>
    <s v="China"/>
    <x v="0"/>
    <x v="9"/>
    <x v="0"/>
    <s v="IT"/>
    <x v="2"/>
    <n v="55.06"/>
    <n v="743177"/>
    <s v="Hacker Group"/>
    <s v="Unpatched Software"/>
    <s v="Antivirus"/>
    <n v="21"/>
  </r>
  <r>
    <s v="Japan"/>
    <x v="0"/>
    <x v="6"/>
    <x v="5"/>
    <s v="Education"/>
    <x v="0"/>
    <n v="17.3"/>
    <n v="893060"/>
    <s v="Unknown"/>
    <s v="Social Engineering"/>
    <s v="Encryption"/>
    <n v="19"/>
  </r>
  <r>
    <s v="Germany"/>
    <x v="1"/>
    <x v="5"/>
    <x v="5"/>
    <s v="Government"/>
    <x v="4"/>
    <n v="69.39"/>
    <n v="358933"/>
    <s v="Nation-state"/>
    <s v="Zero-day"/>
    <s v="Antivirus"/>
    <n v="3"/>
  </r>
  <r>
    <s v="India"/>
    <x v="0"/>
    <x v="0"/>
    <x v="0"/>
    <s v="Government"/>
    <x v="4"/>
    <n v="8.93"/>
    <n v="725325"/>
    <s v="Insider"/>
    <s v="Zero-day"/>
    <s v="Firewall"/>
    <n v="16"/>
  </r>
  <r>
    <s v="France"/>
    <x v="1"/>
    <x v="7"/>
    <x v="1"/>
    <s v="IT"/>
    <x v="2"/>
    <n v="74.03"/>
    <n v="597723"/>
    <s v="Unknown"/>
    <s v="Zero-day"/>
    <s v="Encryption"/>
    <n v="48"/>
  </r>
  <r>
    <s v="China"/>
    <x v="0"/>
    <x v="2"/>
    <x v="0"/>
    <s v="Retail"/>
    <x v="1"/>
    <n v="11.72"/>
    <n v="311675"/>
    <s v="Unknown"/>
    <s v="Weak Passwords"/>
    <s v="Firewall"/>
    <n v="18"/>
  </r>
  <r>
    <s v="Japan"/>
    <x v="0"/>
    <x v="9"/>
    <x v="1"/>
    <s v="Government"/>
    <x v="4"/>
    <n v="21.92"/>
    <n v="74407"/>
    <s v="Unknown"/>
    <s v="Unpatched Software"/>
    <s v="Antivirus"/>
    <n v="48"/>
  </r>
  <r>
    <s v="Russia"/>
    <x v="3"/>
    <x v="4"/>
    <x v="5"/>
    <s v="Government"/>
    <x v="4"/>
    <n v="37.07"/>
    <n v="138915"/>
    <s v="Hacker Group"/>
    <s v="Weak Passwords"/>
    <s v="VPN"/>
    <n v="44"/>
  </r>
  <r>
    <s v="Russia"/>
    <x v="3"/>
    <x v="6"/>
    <x v="3"/>
    <s v="Banking"/>
    <x v="5"/>
    <n v="84.09"/>
    <n v="153829"/>
    <s v="Hacker Group"/>
    <s v="Weak Passwords"/>
    <s v="VPN"/>
    <n v="6"/>
  </r>
  <r>
    <s v="Japan"/>
    <x v="0"/>
    <x v="7"/>
    <x v="0"/>
    <s v="Education"/>
    <x v="0"/>
    <n v="58.86"/>
    <n v="587851"/>
    <s v="Nation-state"/>
    <s v="Social Engineering"/>
    <s v="Encryption"/>
    <n v="6"/>
  </r>
  <r>
    <s v="Russia"/>
    <x v="3"/>
    <x v="7"/>
    <x v="5"/>
    <s v="Government"/>
    <x v="4"/>
    <n v="54.59"/>
    <n v="728308"/>
    <s v="Unknown"/>
    <s v="Zero-day"/>
    <s v="Firewall"/>
    <n v="10"/>
  </r>
  <r>
    <s v="France"/>
    <x v="1"/>
    <x v="0"/>
    <x v="5"/>
    <s v="Retail"/>
    <x v="1"/>
    <n v="71.84"/>
    <n v="471898"/>
    <s v="Hacker Group"/>
    <s v="Social Engineering"/>
    <s v="VPN"/>
    <n v="55"/>
  </r>
  <r>
    <s v="Russia"/>
    <x v="3"/>
    <x v="0"/>
    <x v="4"/>
    <s v="Telecommunications"/>
    <x v="3"/>
    <n v="14.15"/>
    <n v="639630"/>
    <s v="Insider"/>
    <s v="Unpatched Software"/>
    <s v="Encryption"/>
    <n v="31"/>
  </r>
  <r>
    <s v="UK"/>
    <x v="1"/>
    <x v="5"/>
    <x v="5"/>
    <s v="Retail"/>
    <x v="1"/>
    <n v="28.79"/>
    <n v="6691"/>
    <s v="Hacker Group"/>
    <s v="Zero-day"/>
    <s v="VPN"/>
    <n v="57"/>
  </r>
  <r>
    <s v="Russia"/>
    <x v="3"/>
    <x v="7"/>
    <x v="1"/>
    <s v="Retail"/>
    <x v="1"/>
    <n v="46.96"/>
    <n v="672033"/>
    <s v="Hacker Group"/>
    <s v="Social Engineering"/>
    <s v="Antivirus"/>
    <n v="2"/>
  </r>
  <r>
    <s v="USA"/>
    <x v="5"/>
    <x v="4"/>
    <x v="4"/>
    <s v="Healthcare"/>
    <x v="6"/>
    <n v="98.03"/>
    <n v="719415"/>
    <s v="Nation-state"/>
    <s v="Unpatched Software"/>
    <s v="Firewall"/>
    <n v="56"/>
  </r>
  <r>
    <s v="Germany"/>
    <x v="1"/>
    <x v="6"/>
    <x v="5"/>
    <s v="Telecommunications"/>
    <x v="3"/>
    <n v="92.53"/>
    <n v="727509"/>
    <s v="Insider"/>
    <s v="Zero-day"/>
    <s v="AI-based Detection"/>
    <n v="67"/>
  </r>
  <r>
    <s v="France"/>
    <x v="1"/>
    <x v="8"/>
    <x v="4"/>
    <s v="Banking"/>
    <x v="5"/>
    <n v="78.89"/>
    <n v="704427"/>
    <s v="Hacker Group"/>
    <s v="Zero-day"/>
    <s v="VPN"/>
    <n v="30"/>
  </r>
  <r>
    <s v="India"/>
    <x v="0"/>
    <x v="3"/>
    <x v="4"/>
    <s v="Government"/>
    <x v="4"/>
    <n v="80"/>
    <n v="147384"/>
    <s v="Unknown"/>
    <s v="Zero-day"/>
    <s v="Firewall"/>
    <n v="54"/>
  </r>
  <r>
    <s v="Brazil"/>
    <x v="4"/>
    <x v="7"/>
    <x v="1"/>
    <s v="Banking"/>
    <x v="5"/>
    <n v="63.14"/>
    <n v="545908"/>
    <s v="Insider"/>
    <s v="Social Engineering"/>
    <s v="AI-based Detection"/>
    <n v="2"/>
  </r>
  <r>
    <s v="Russia"/>
    <x v="3"/>
    <x v="6"/>
    <x v="4"/>
    <s v="IT"/>
    <x v="2"/>
    <n v="2.1"/>
    <n v="354694"/>
    <s v="Insider"/>
    <s v="Weak Passwords"/>
    <s v="Encryption"/>
    <n v="18"/>
  </r>
  <r>
    <s v="India"/>
    <x v="0"/>
    <x v="0"/>
    <x v="3"/>
    <s v="Banking"/>
    <x v="5"/>
    <n v="14.98"/>
    <n v="849664"/>
    <s v="Unknown"/>
    <s v="Social Engineering"/>
    <s v="Antivirus"/>
    <n v="40"/>
  </r>
  <r>
    <s v="France"/>
    <x v="1"/>
    <x v="2"/>
    <x v="4"/>
    <s v="Government"/>
    <x v="4"/>
    <n v="9.91"/>
    <n v="248359"/>
    <s v="Nation-state"/>
    <s v="Weak Passwords"/>
    <s v="Firewall"/>
    <n v="58"/>
  </r>
  <r>
    <s v="India"/>
    <x v="0"/>
    <x v="5"/>
    <x v="2"/>
    <s v="Retail"/>
    <x v="1"/>
    <n v="12.96"/>
    <n v="254903"/>
    <s v="Unknown"/>
    <s v="Social Engineering"/>
    <s v="Firewall"/>
    <n v="4"/>
  </r>
  <r>
    <s v="Brazil"/>
    <x v="4"/>
    <x v="4"/>
    <x v="2"/>
    <s v="Education"/>
    <x v="0"/>
    <n v="19.59"/>
    <n v="647998"/>
    <s v="Insider"/>
    <s v="Weak Passwords"/>
    <s v="AI-based Detection"/>
    <n v="38"/>
  </r>
  <r>
    <s v="India"/>
    <x v="0"/>
    <x v="6"/>
    <x v="0"/>
    <s v="IT"/>
    <x v="2"/>
    <n v="37.76"/>
    <n v="800909"/>
    <s v="Nation-state"/>
    <s v="Zero-day"/>
    <s v="Antivirus"/>
    <n v="53"/>
  </r>
  <r>
    <s v="Japan"/>
    <x v="0"/>
    <x v="7"/>
    <x v="2"/>
    <s v="Telecommunications"/>
    <x v="3"/>
    <n v="95.8"/>
    <n v="23469"/>
    <s v="Insider"/>
    <s v="Zero-day"/>
    <s v="Firewall"/>
    <n v="64"/>
  </r>
  <r>
    <s v="France"/>
    <x v="1"/>
    <x v="1"/>
    <x v="0"/>
    <s v="Healthcare"/>
    <x v="6"/>
    <n v="4.87"/>
    <n v="388325"/>
    <s v="Nation-state"/>
    <s v="Social Engineering"/>
    <s v="AI-based Detection"/>
    <n v="39"/>
  </r>
  <r>
    <s v="Russia"/>
    <x v="3"/>
    <x v="3"/>
    <x v="3"/>
    <s v="Retail"/>
    <x v="1"/>
    <n v="64.39"/>
    <n v="359124"/>
    <s v="Insider"/>
    <s v="Unpatched Software"/>
    <s v="AI-based Detection"/>
    <n v="13"/>
  </r>
  <r>
    <s v="India"/>
    <x v="0"/>
    <x v="5"/>
    <x v="5"/>
    <s v="Healthcare"/>
    <x v="6"/>
    <n v="70.36"/>
    <n v="992014"/>
    <s v="Insider"/>
    <s v="Social Engineering"/>
    <s v="Encryption"/>
    <n v="62"/>
  </r>
  <r>
    <s v="China"/>
    <x v="0"/>
    <x v="6"/>
    <x v="5"/>
    <s v="Education"/>
    <x v="0"/>
    <n v="35.049999999999997"/>
    <n v="596468"/>
    <s v="Insider"/>
    <s v="Unpatched Software"/>
    <s v="VPN"/>
    <n v="29"/>
  </r>
  <r>
    <s v="Germany"/>
    <x v="1"/>
    <x v="7"/>
    <x v="1"/>
    <s v="Healthcare"/>
    <x v="6"/>
    <n v="58.91"/>
    <n v="801948"/>
    <s v="Insider"/>
    <s v="Zero-day"/>
    <s v="VPN"/>
    <n v="55"/>
  </r>
  <r>
    <s v="China"/>
    <x v="0"/>
    <x v="7"/>
    <x v="4"/>
    <s v="Healthcare"/>
    <x v="6"/>
    <n v="24.07"/>
    <n v="950991"/>
    <s v="Nation-state"/>
    <s v="Social Engineering"/>
    <s v="Encryption"/>
    <n v="49"/>
  </r>
  <r>
    <s v="Germany"/>
    <x v="1"/>
    <x v="1"/>
    <x v="2"/>
    <s v="Healthcare"/>
    <x v="6"/>
    <n v="97.14"/>
    <n v="875912"/>
    <s v="Insider"/>
    <s v="Unpatched Software"/>
    <s v="Firewall"/>
    <n v="33"/>
  </r>
  <r>
    <s v="Australia"/>
    <x v="2"/>
    <x v="2"/>
    <x v="3"/>
    <s v="Telecommunications"/>
    <x v="3"/>
    <n v="36.49"/>
    <n v="35041"/>
    <s v="Hacker Group"/>
    <s v="Social Engineering"/>
    <s v="Antivirus"/>
    <n v="14"/>
  </r>
  <r>
    <s v="Germany"/>
    <x v="1"/>
    <x v="8"/>
    <x v="5"/>
    <s v="Retail"/>
    <x v="1"/>
    <n v="43.99"/>
    <n v="431678"/>
    <s v="Insider"/>
    <s v="Unpatched Software"/>
    <s v="Encryption"/>
    <n v="60"/>
  </r>
  <r>
    <s v="Russia"/>
    <x v="3"/>
    <x v="5"/>
    <x v="4"/>
    <s v="Telecommunications"/>
    <x v="3"/>
    <n v="79.709999999999994"/>
    <n v="358439"/>
    <s v="Insider"/>
    <s v="Unpatched Software"/>
    <s v="Antivirus"/>
    <n v="48"/>
  </r>
  <r>
    <s v="Brazil"/>
    <x v="4"/>
    <x v="7"/>
    <x v="5"/>
    <s v="Healthcare"/>
    <x v="6"/>
    <n v="88.08"/>
    <n v="905770"/>
    <s v="Nation-state"/>
    <s v="Zero-day"/>
    <s v="VPN"/>
    <n v="9"/>
  </r>
  <r>
    <s v="Australia"/>
    <x v="2"/>
    <x v="8"/>
    <x v="1"/>
    <s v="Healthcare"/>
    <x v="6"/>
    <n v="37.89"/>
    <n v="843256"/>
    <s v="Nation-state"/>
    <s v="Unpatched Software"/>
    <s v="Antivirus"/>
    <n v="43"/>
  </r>
  <r>
    <s v="USA"/>
    <x v="5"/>
    <x v="6"/>
    <x v="4"/>
    <s v="IT"/>
    <x v="2"/>
    <n v="37.94"/>
    <n v="691377"/>
    <s v="Hacker Group"/>
    <s v="Social Engineering"/>
    <s v="Antivirus"/>
    <n v="44"/>
  </r>
  <r>
    <s v="Brazil"/>
    <x v="4"/>
    <x v="8"/>
    <x v="1"/>
    <s v="Education"/>
    <x v="0"/>
    <n v="18.11"/>
    <n v="849791"/>
    <s v="Nation-state"/>
    <s v="Unpatched Software"/>
    <s v="VPN"/>
    <n v="53"/>
  </r>
  <r>
    <s v="France"/>
    <x v="1"/>
    <x v="7"/>
    <x v="0"/>
    <s v="Telecommunications"/>
    <x v="3"/>
    <n v="65.16"/>
    <n v="998011"/>
    <s v="Unknown"/>
    <s v="Zero-day"/>
    <s v="Encryption"/>
    <n v="14"/>
  </r>
  <r>
    <s v="Russia"/>
    <x v="3"/>
    <x v="0"/>
    <x v="1"/>
    <s v="Banking"/>
    <x v="5"/>
    <n v="28.14"/>
    <n v="594170"/>
    <s v="Nation-state"/>
    <s v="Social Engineering"/>
    <s v="AI-based Detection"/>
    <n v="53"/>
  </r>
  <r>
    <s v="UK"/>
    <x v="1"/>
    <x v="8"/>
    <x v="5"/>
    <s v="Banking"/>
    <x v="5"/>
    <n v="60.14"/>
    <n v="191427"/>
    <s v="Nation-state"/>
    <s v="Zero-day"/>
    <s v="Encryption"/>
    <n v="56"/>
  </r>
  <r>
    <s v="Germany"/>
    <x v="1"/>
    <x v="1"/>
    <x v="4"/>
    <s v="Education"/>
    <x v="0"/>
    <n v="54.98"/>
    <n v="786577"/>
    <s v="Insider"/>
    <s v="Unpatched Software"/>
    <s v="Firewall"/>
    <n v="70"/>
  </r>
  <r>
    <s v="Germany"/>
    <x v="1"/>
    <x v="0"/>
    <x v="1"/>
    <s v="Government"/>
    <x v="4"/>
    <n v="58.6"/>
    <n v="76066"/>
    <s v="Insider"/>
    <s v="Unpatched Software"/>
    <s v="AI-based Detection"/>
    <n v="8"/>
  </r>
  <r>
    <s v="UK"/>
    <x v="1"/>
    <x v="8"/>
    <x v="1"/>
    <s v="Government"/>
    <x v="4"/>
    <n v="51.42"/>
    <n v="190694"/>
    <s v="Unknown"/>
    <s v="Social Engineering"/>
    <s v="Firewall"/>
    <n v="52"/>
  </r>
  <r>
    <s v="Brazil"/>
    <x v="4"/>
    <x v="5"/>
    <x v="4"/>
    <s v="Telecommunications"/>
    <x v="3"/>
    <n v="30.28"/>
    <n v="892843"/>
    <s v="Hacker Group"/>
    <s v="Zero-day"/>
    <s v="VPN"/>
    <n v="26"/>
  </r>
  <r>
    <s v="Brazil"/>
    <x v="4"/>
    <x v="1"/>
    <x v="4"/>
    <s v="IT"/>
    <x v="2"/>
    <n v="32.97"/>
    <n v="734737"/>
    <s v="Nation-state"/>
    <s v="Weak Passwords"/>
    <s v="AI-based Detection"/>
    <n v="30"/>
  </r>
  <r>
    <s v="UK"/>
    <x v="1"/>
    <x v="6"/>
    <x v="4"/>
    <s v="IT"/>
    <x v="2"/>
    <n v="32.17"/>
    <n v="379954"/>
    <s v="Insider"/>
    <s v="Unpatched Software"/>
    <s v="Firewall"/>
    <n v="9"/>
  </r>
  <r>
    <s v="Germany"/>
    <x v="1"/>
    <x v="8"/>
    <x v="4"/>
    <s v="Retail"/>
    <x v="1"/>
    <n v="48.2"/>
    <n v="480984"/>
    <s v="Unknown"/>
    <s v="Zero-day"/>
    <s v="VPN"/>
    <n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C834A-3463-49ED-94A9-DB6AEFC8550F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1" firstHeaderRow="1" firstDataRow="1" firstDataCol="1"/>
  <pivotFields count="12">
    <pivotField showAll="0"/>
    <pivotField showAll="0"/>
    <pivotField showAll="0"/>
    <pivotField dataField="1" showAll="0">
      <items count="7">
        <item x="3"/>
        <item x="5"/>
        <item x="2"/>
        <item x="0"/>
        <item x="1"/>
        <item x="4"/>
        <item t="default"/>
      </items>
    </pivotField>
    <pivotField showAll="0"/>
    <pivotField axis="axisRow" showAll="0">
      <items count="8">
        <item x="0"/>
        <item x="5"/>
        <item x="4"/>
        <item x="6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Attack_Type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CE571F-45FE-4D1D-82CD-7EFDF71D7DD2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0" firstHeaderRow="1" firstDataRow="1" firstDataCol="1"/>
  <pivotFields count="12">
    <pivotField showAll="0"/>
    <pivotField axis="axisRow" showAll="0">
      <items count="7">
        <item x="0"/>
        <item x="1"/>
        <item x="3"/>
        <item x="5"/>
        <item x="2"/>
        <item x="4"/>
        <item t="default"/>
      </items>
    </pivotField>
    <pivotField showAll="0"/>
    <pivotField dataField="1" showAll="0">
      <items count="7">
        <item x="3"/>
        <item x="5"/>
        <item x="2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Attack_Type" fld="3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8F75F-B441-4630-ABE7-96E33D7C1FF9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4" firstHeaderRow="1" firstDataRow="1" firstDataCol="1"/>
  <pivotFields count="12">
    <pivotField showAll="0"/>
    <pivotField showAll="0"/>
    <pivotField axis="axisRow" showAll="0">
      <items count="11">
        <item x="7"/>
        <item x="4"/>
        <item x="1"/>
        <item x="3"/>
        <item x="0"/>
        <item x="9"/>
        <item x="8"/>
        <item x="6"/>
        <item x="5"/>
        <item x="2"/>
        <item t="default"/>
      </items>
    </pivotField>
    <pivotField dataField="1" showAll="0">
      <items count="7">
        <item x="3"/>
        <item x="5"/>
        <item x="2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Attack_Type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B04ED-C514-44A5-A7CD-431A9D4998CB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2">
    <pivotField showAll="0"/>
    <pivotField showAll="0"/>
    <pivotField showAll="0"/>
    <pivotField axis="axisRow" dataField="1" showAll="0">
      <items count="7">
        <item x="3"/>
        <item x="5"/>
        <item x="2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Attack_Type" fld="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58E328-7068-4CA0-93F6-122D02C1550A}" name="MapSector" displayName="MapSector" ref="A1:B8" totalsRowShown="0">
  <autoFilter ref="A1:B8" xr:uid="{4858E328-7068-4CA0-93F6-122D02C1550A}"/>
  <tableColumns count="2">
    <tableColumn id="1" xr3:uid="{CCFD79BA-0F38-4AB7-9E29-1512D7B43D3A}" name="From"/>
    <tableColumn id="2" xr3:uid="{D1559D98-35A8-48A5-8519-C2086661EC1F}" name="T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4F2A18-D9D7-4941-94FC-201D2CA1F26F}" name="MapRegion" displayName="MapRegion" ref="A1:B11" totalsRowShown="0">
  <autoFilter ref="A1:B11" xr:uid="{D74F2A18-D9D7-4941-94FC-201D2CA1F26F}"/>
  <tableColumns count="2">
    <tableColumn id="1" xr3:uid="{0834F1DF-D01A-49F4-B24A-80F54A6E5E1D}" name="Country"/>
    <tableColumn id="2" xr3:uid="{DC0AB8AD-D18D-403C-8754-D0E681DF8061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6B8AD-A043-4CDC-9715-90F453BA71D5}">
  <dimension ref="A3:B11"/>
  <sheetViews>
    <sheetView topLeftCell="A5" workbookViewId="0">
      <selection activeCell="A3" sqref="A3:B11"/>
    </sheetView>
  </sheetViews>
  <sheetFormatPr defaultRowHeight="14.4" x14ac:dyDescent="0.3"/>
  <cols>
    <col min="1" max="1" width="18.44140625" bestFit="1" customWidth="1"/>
    <col min="2" max="2" width="19.5546875" bestFit="1" customWidth="1"/>
  </cols>
  <sheetData>
    <row r="3" spans="1:2" x14ac:dyDescent="0.3">
      <c r="A3" s="2" t="s">
        <v>59</v>
      </c>
      <c r="B3" t="s">
        <v>61</v>
      </c>
    </row>
    <row r="4" spans="1:2" x14ac:dyDescent="0.3">
      <c r="A4" s="3" t="s">
        <v>12</v>
      </c>
      <c r="B4" s="4">
        <v>419</v>
      </c>
    </row>
    <row r="5" spans="1:2" x14ac:dyDescent="0.3">
      <c r="A5" s="3" t="s">
        <v>56</v>
      </c>
      <c r="B5" s="4">
        <v>445</v>
      </c>
    </row>
    <row r="6" spans="1:2" x14ac:dyDescent="0.3">
      <c r="A6" s="3" t="s">
        <v>35</v>
      </c>
      <c r="B6" s="4">
        <v>403</v>
      </c>
    </row>
    <row r="7" spans="1:2" x14ac:dyDescent="0.3">
      <c r="A7" s="3" t="s">
        <v>37</v>
      </c>
      <c r="B7" s="4">
        <v>429</v>
      </c>
    </row>
    <row r="8" spans="1:2" x14ac:dyDescent="0.3">
      <c r="A8" s="3" t="s">
        <v>57</v>
      </c>
      <c r="B8" s="4">
        <v>423</v>
      </c>
    </row>
    <row r="9" spans="1:2" x14ac:dyDescent="0.3">
      <c r="A9" s="3" t="s">
        <v>58</v>
      </c>
      <c r="B9" s="4">
        <v>478</v>
      </c>
    </row>
    <row r="10" spans="1:2" x14ac:dyDescent="0.3">
      <c r="A10" s="3" t="s">
        <v>24</v>
      </c>
      <c r="B10" s="4">
        <v>403</v>
      </c>
    </row>
    <row r="11" spans="1:2" x14ac:dyDescent="0.3">
      <c r="A11" s="3" t="s">
        <v>60</v>
      </c>
      <c r="B11" s="4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8E18-A812-4BF8-94D6-3491E0F4A388}">
  <dimension ref="A3:B10"/>
  <sheetViews>
    <sheetView topLeftCell="A3" workbookViewId="0">
      <selection activeCell="N22" sqref="N22"/>
    </sheetView>
  </sheetViews>
  <sheetFormatPr defaultRowHeight="14.4" x14ac:dyDescent="0.3"/>
  <cols>
    <col min="1" max="1" width="12.88671875" bestFit="1" customWidth="1"/>
    <col min="2" max="2" width="19.5546875" bestFit="1" customWidth="1"/>
  </cols>
  <sheetData>
    <row r="3" spans="1:2" x14ac:dyDescent="0.3">
      <c r="A3" s="2" t="s">
        <v>59</v>
      </c>
      <c r="B3" t="s">
        <v>61</v>
      </c>
    </row>
    <row r="4" spans="1:2" x14ac:dyDescent="0.3">
      <c r="A4" s="3" t="s">
        <v>47</v>
      </c>
      <c r="B4" s="4">
        <v>894</v>
      </c>
    </row>
    <row r="5" spans="1:2" x14ac:dyDescent="0.3">
      <c r="A5" s="3" t="s">
        <v>48</v>
      </c>
      <c r="B5" s="4">
        <v>917</v>
      </c>
    </row>
    <row r="6" spans="1:2" x14ac:dyDescent="0.3">
      <c r="A6" s="3" t="s">
        <v>50</v>
      </c>
      <c r="B6" s="4">
        <v>295</v>
      </c>
    </row>
    <row r="7" spans="1:2" x14ac:dyDescent="0.3">
      <c r="A7" s="3" t="s">
        <v>52</v>
      </c>
      <c r="B7" s="4">
        <v>287</v>
      </c>
    </row>
    <row r="8" spans="1:2" x14ac:dyDescent="0.3">
      <c r="A8" s="3" t="s">
        <v>49</v>
      </c>
      <c r="B8" s="4">
        <v>297</v>
      </c>
    </row>
    <row r="9" spans="1:2" x14ac:dyDescent="0.3">
      <c r="A9" s="3" t="s">
        <v>51</v>
      </c>
      <c r="B9" s="4">
        <v>310</v>
      </c>
    </row>
    <row r="10" spans="1:2" x14ac:dyDescent="0.3">
      <c r="A10" s="3" t="s">
        <v>60</v>
      </c>
      <c r="B10" s="4">
        <v>3000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2EE2-1C46-400D-B0D3-C9124B81812F}">
  <dimension ref="A1"/>
  <sheetViews>
    <sheetView showGridLines="0" zoomScale="70" workbookViewId="0">
      <selection activeCell="Q5" sqref="Q5"/>
    </sheetView>
  </sheetViews>
  <sheetFormatPr defaultRowHeight="14.4" x14ac:dyDescent="0.3"/>
  <sheetData/>
  <pageMargins left="0.25" right="0.25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667D-F652-498A-AA76-D597A8C8B53F}">
  <dimension ref="A3:B14"/>
  <sheetViews>
    <sheetView topLeftCell="A6" workbookViewId="0">
      <selection activeCell="I20" sqref="I20"/>
    </sheetView>
  </sheetViews>
  <sheetFormatPr defaultRowHeight="14.4" x14ac:dyDescent="0.3"/>
  <cols>
    <col min="1" max="1" width="12.5546875" bestFit="1" customWidth="1"/>
    <col min="2" max="2" width="19.5546875" bestFit="1" customWidth="1"/>
  </cols>
  <sheetData>
    <row r="3" spans="1:2" x14ac:dyDescent="0.3">
      <c r="A3" s="2" t="s">
        <v>59</v>
      </c>
      <c r="B3" t="s">
        <v>61</v>
      </c>
    </row>
    <row r="4" spans="1:2" x14ac:dyDescent="0.3">
      <c r="A4" s="3">
        <v>2015</v>
      </c>
      <c r="B4" s="4">
        <v>277</v>
      </c>
    </row>
    <row r="5" spans="1:2" x14ac:dyDescent="0.3">
      <c r="A5" s="3">
        <v>2016</v>
      </c>
      <c r="B5" s="4">
        <v>285</v>
      </c>
    </row>
    <row r="6" spans="1:2" x14ac:dyDescent="0.3">
      <c r="A6" s="3">
        <v>2017</v>
      </c>
      <c r="B6" s="4">
        <v>319</v>
      </c>
    </row>
    <row r="7" spans="1:2" x14ac:dyDescent="0.3">
      <c r="A7" s="3">
        <v>2018</v>
      </c>
      <c r="B7" s="4">
        <v>310</v>
      </c>
    </row>
    <row r="8" spans="1:2" x14ac:dyDescent="0.3">
      <c r="A8" s="3">
        <v>2019</v>
      </c>
      <c r="B8" s="4">
        <v>263</v>
      </c>
    </row>
    <row r="9" spans="1:2" x14ac:dyDescent="0.3">
      <c r="A9" s="3">
        <v>2020</v>
      </c>
      <c r="B9" s="4">
        <v>315</v>
      </c>
    </row>
    <row r="10" spans="1:2" x14ac:dyDescent="0.3">
      <c r="A10" s="3">
        <v>2021</v>
      </c>
      <c r="B10" s="4">
        <v>299</v>
      </c>
    </row>
    <row r="11" spans="1:2" x14ac:dyDescent="0.3">
      <c r="A11" s="3">
        <v>2022</v>
      </c>
      <c r="B11" s="4">
        <v>318</v>
      </c>
    </row>
    <row r="12" spans="1:2" x14ac:dyDescent="0.3">
      <c r="A12" s="3">
        <v>2023</v>
      </c>
      <c r="B12" s="4">
        <v>315</v>
      </c>
    </row>
    <row r="13" spans="1:2" x14ac:dyDescent="0.3">
      <c r="A13" s="3">
        <v>2024</v>
      </c>
      <c r="B13" s="4">
        <v>299</v>
      </c>
    </row>
    <row r="14" spans="1:2" x14ac:dyDescent="0.3">
      <c r="A14" s="3" t="s">
        <v>60</v>
      </c>
      <c r="B14" s="4">
        <v>3000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3A373-DACE-4E9C-97F0-9F5B21E6CCF7}">
  <dimension ref="A3:B10"/>
  <sheetViews>
    <sheetView topLeftCell="A8" workbookViewId="0">
      <selection activeCell="A3" sqref="A3:B10"/>
    </sheetView>
  </sheetViews>
  <sheetFormatPr defaultRowHeight="14.4" x14ac:dyDescent="0.3"/>
  <cols>
    <col min="1" max="1" width="16.44140625" bestFit="1" customWidth="1"/>
    <col min="2" max="2" width="19.5546875" bestFit="1" customWidth="1"/>
  </cols>
  <sheetData>
    <row r="3" spans="1:2" x14ac:dyDescent="0.3">
      <c r="A3" s="2" t="s">
        <v>59</v>
      </c>
      <c r="B3" t="s">
        <v>61</v>
      </c>
    </row>
    <row r="4" spans="1:2" x14ac:dyDescent="0.3">
      <c r="A4" s="3" t="s">
        <v>32</v>
      </c>
      <c r="B4" s="4">
        <v>531</v>
      </c>
    </row>
    <row r="5" spans="1:2" x14ac:dyDescent="0.3">
      <c r="A5" s="3" t="s">
        <v>42</v>
      </c>
      <c r="B5" s="4">
        <v>485</v>
      </c>
    </row>
    <row r="6" spans="1:2" x14ac:dyDescent="0.3">
      <c r="A6" s="3" t="s">
        <v>20</v>
      </c>
      <c r="B6" s="4">
        <v>459</v>
      </c>
    </row>
    <row r="7" spans="1:2" x14ac:dyDescent="0.3">
      <c r="A7" s="3" t="s">
        <v>11</v>
      </c>
      <c r="B7" s="4">
        <v>529</v>
      </c>
    </row>
    <row r="8" spans="1:2" x14ac:dyDescent="0.3">
      <c r="A8" s="3" t="s">
        <v>16</v>
      </c>
      <c r="B8" s="4">
        <v>493</v>
      </c>
    </row>
    <row r="9" spans="1:2" x14ac:dyDescent="0.3">
      <c r="A9" s="3" t="s">
        <v>34</v>
      </c>
      <c r="B9" s="4">
        <v>503</v>
      </c>
    </row>
    <row r="10" spans="1:2" x14ac:dyDescent="0.3">
      <c r="A10" s="3" t="s">
        <v>60</v>
      </c>
      <c r="B10" s="4">
        <v>3000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782E7-8890-4E45-80F0-4A21CE9D29D4}">
  <dimension ref="A1:L3001"/>
  <sheetViews>
    <sheetView tabSelected="1" workbookViewId="0">
      <selection activeCell="J13" sqref="J13"/>
    </sheetView>
  </sheetViews>
  <sheetFormatPr defaultRowHeight="14.4" x14ac:dyDescent="0.3"/>
  <cols>
    <col min="2" max="2" width="14.21875" customWidth="1"/>
    <col min="3" max="3" width="9.88671875" customWidth="1"/>
    <col min="4" max="4" width="22.6640625" customWidth="1"/>
    <col min="5" max="6" width="18.44140625" customWidth="1"/>
    <col min="7" max="7" width="28.88671875" customWidth="1"/>
    <col min="8" max="8" width="15.88671875" customWidth="1"/>
    <col min="9" max="9" width="18.88671875" customWidth="1"/>
    <col min="10" max="10" width="21.77734375" customWidth="1"/>
    <col min="11" max="11" width="21" customWidth="1"/>
    <col min="12" max="12" width="15.5546875" customWidth="1"/>
  </cols>
  <sheetData>
    <row r="1" spans="1:12" x14ac:dyDescent="0.3">
      <c r="A1" s="5" t="s">
        <v>0</v>
      </c>
      <c r="B1" s="5" t="s">
        <v>46</v>
      </c>
      <c r="C1" s="5" t="s">
        <v>1</v>
      </c>
      <c r="D1" s="5" t="s">
        <v>2</v>
      </c>
      <c r="E1" s="5" t="s">
        <v>3</v>
      </c>
      <c r="F1" s="5" t="s">
        <v>53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</row>
    <row r="2" spans="1:12" x14ac:dyDescent="0.3">
      <c r="A2" t="s">
        <v>10</v>
      </c>
      <c r="B2" t="str">
        <f>IFERROR(VLOOKUP(A2, MapRegion[], 2, FALSE), "Unknown")</f>
        <v>Asia</v>
      </c>
      <c r="C2">
        <v>2019</v>
      </c>
      <c r="D2" t="s">
        <v>11</v>
      </c>
      <c r="E2" t="s">
        <v>12</v>
      </c>
      <c r="F2" t="str">
        <f>IFERROR(VLOOKUP(E2, MapSector[], 2, FALSE), E2)</f>
        <v>Education</v>
      </c>
      <c r="G2">
        <v>80.53</v>
      </c>
      <c r="H2">
        <v>773169</v>
      </c>
      <c r="I2" t="s">
        <v>13</v>
      </c>
      <c r="J2" t="s">
        <v>14</v>
      </c>
      <c r="K2" t="s">
        <v>15</v>
      </c>
      <c r="L2">
        <v>63</v>
      </c>
    </row>
    <row r="3" spans="1:12" x14ac:dyDescent="0.3">
      <c r="A3" t="s">
        <v>10</v>
      </c>
      <c r="B3" t="str">
        <f>IFERROR(VLOOKUP(A3, MapRegion[], 2, FALSE), "Unknown")</f>
        <v>Asia</v>
      </c>
      <c r="C3">
        <v>2019</v>
      </c>
      <c r="D3" t="s">
        <v>16</v>
      </c>
      <c r="E3" t="s">
        <v>17</v>
      </c>
      <c r="F3" t="str">
        <f>IFERROR(VLOOKUP(E3, MapSector[], 2, FALSE), E3)</f>
        <v>Retail &amp; E-commerce</v>
      </c>
      <c r="G3">
        <v>62.19</v>
      </c>
      <c r="H3">
        <v>295961</v>
      </c>
      <c r="I3" t="s">
        <v>13</v>
      </c>
      <c r="J3" t="s">
        <v>14</v>
      </c>
      <c r="K3" t="s">
        <v>18</v>
      </c>
      <c r="L3">
        <v>71</v>
      </c>
    </row>
    <row r="4" spans="1:12" x14ac:dyDescent="0.3">
      <c r="A4" t="s">
        <v>19</v>
      </c>
      <c r="B4" t="str">
        <f>IFERROR(VLOOKUP(A4, MapRegion[], 2, FALSE), "Unknown")</f>
        <v>Asia</v>
      </c>
      <c r="C4">
        <v>2017</v>
      </c>
      <c r="D4" t="s">
        <v>20</v>
      </c>
      <c r="E4" t="s">
        <v>21</v>
      </c>
      <c r="F4" t="str">
        <f>IFERROR(VLOOKUP(E4, MapSector[], 2, FALSE), E4)</f>
        <v>Technology</v>
      </c>
      <c r="G4">
        <v>38.65</v>
      </c>
      <c r="H4">
        <v>605895</v>
      </c>
      <c r="I4" t="s">
        <v>13</v>
      </c>
      <c r="J4" t="s">
        <v>22</v>
      </c>
      <c r="K4" t="s">
        <v>15</v>
      </c>
      <c r="L4">
        <v>20</v>
      </c>
    </row>
    <row r="5" spans="1:12" x14ac:dyDescent="0.3">
      <c r="A5" t="s">
        <v>23</v>
      </c>
      <c r="B5" t="str">
        <f>IFERROR(VLOOKUP(A5, MapRegion[], 2, FALSE), "Unknown")</f>
        <v>Europe</v>
      </c>
      <c r="C5">
        <v>2024</v>
      </c>
      <c r="D5" t="s">
        <v>16</v>
      </c>
      <c r="E5" t="s">
        <v>24</v>
      </c>
      <c r="F5" t="str">
        <f>IFERROR(VLOOKUP(E5, MapSector[], 2, FALSE), E5)</f>
        <v>Telecommunications</v>
      </c>
      <c r="G5">
        <v>41.44</v>
      </c>
      <c r="H5">
        <v>659320</v>
      </c>
      <c r="I5" t="s">
        <v>25</v>
      </c>
      <c r="J5" t="s">
        <v>26</v>
      </c>
      <c r="K5" t="s">
        <v>27</v>
      </c>
      <c r="L5">
        <v>7</v>
      </c>
    </row>
    <row r="6" spans="1:12" x14ac:dyDescent="0.3">
      <c r="A6" t="s">
        <v>28</v>
      </c>
      <c r="B6" t="str">
        <f>IFERROR(VLOOKUP(A6, MapRegion[], 2, FALSE), "Unknown")</f>
        <v>Europe</v>
      </c>
      <c r="C6">
        <v>2018</v>
      </c>
      <c r="D6" t="s">
        <v>20</v>
      </c>
      <c r="E6" t="s">
        <v>21</v>
      </c>
      <c r="F6" t="str">
        <f>IFERROR(VLOOKUP(E6, MapSector[], 2, FALSE), E6)</f>
        <v>Technology</v>
      </c>
      <c r="G6">
        <v>74.41</v>
      </c>
      <c r="H6">
        <v>810682</v>
      </c>
      <c r="I6" t="s">
        <v>29</v>
      </c>
      <c r="J6" t="s">
        <v>26</v>
      </c>
      <c r="K6" t="s">
        <v>15</v>
      </c>
      <c r="L6">
        <v>68</v>
      </c>
    </row>
    <row r="7" spans="1:12" x14ac:dyDescent="0.3">
      <c r="A7" t="s">
        <v>28</v>
      </c>
      <c r="B7" t="str">
        <f>IFERROR(VLOOKUP(A7, MapRegion[], 2, FALSE), "Unknown")</f>
        <v>Europe</v>
      </c>
      <c r="C7">
        <v>2017</v>
      </c>
      <c r="D7" t="s">
        <v>20</v>
      </c>
      <c r="E7" t="s">
        <v>17</v>
      </c>
      <c r="F7" t="str">
        <f>IFERROR(VLOOKUP(E7, MapSector[], 2, FALSE), E7)</f>
        <v>Retail &amp; E-commerce</v>
      </c>
      <c r="G7">
        <v>98.24</v>
      </c>
      <c r="H7">
        <v>285201</v>
      </c>
      <c r="I7" t="s">
        <v>30</v>
      </c>
      <c r="J7" t="s">
        <v>26</v>
      </c>
      <c r="K7" t="s">
        <v>31</v>
      </c>
      <c r="L7">
        <v>25</v>
      </c>
    </row>
    <row r="8" spans="1:12" x14ac:dyDescent="0.3">
      <c r="A8" t="s">
        <v>28</v>
      </c>
      <c r="B8" t="str">
        <f>IFERROR(VLOOKUP(A8, MapRegion[], 2, FALSE), "Unknown")</f>
        <v>Europe</v>
      </c>
      <c r="C8">
        <v>2016</v>
      </c>
      <c r="D8" t="s">
        <v>32</v>
      </c>
      <c r="E8" t="s">
        <v>24</v>
      </c>
      <c r="F8" t="str">
        <f>IFERROR(VLOOKUP(E8, MapSector[], 2, FALSE), E8)</f>
        <v>Telecommunications</v>
      </c>
      <c r="G8">
        <v>33.26</v>
      </c>
      <c r="H8">
        <v>431262</v>
      </c>
      <c r="I8" t="s">
        <v>29</v>
      </c>
      <c r="J8" t="s">
        <v>14</v>
      </c>
      <c r="K8" t="s">
        <v>15</v>
      </c>
      <c r="L8">
        <v>34</v>
      </c>
    </row>
    <row r="9" spans="1:12" x14ac:dyDescent="0.3">
      <c r="A9" t="s">
        <v>33</v>
      </c>
      <c r="B9" t="str">
        <f>IFERROR(VLOOKUP(A9, MapRegion[], 2, FALSE), "Unknown")</f>
        <v>Europe</v>
      </c>
      <c r="C9">
        <v>2018</v>
      </c>
      <c r="D9" t="s">
        <v>34</v>
      </c>
      <c r="E9" t="s">
        <v>35</v>
      </c>
      <c r="F9" t="str">
        <f>IFERROR(VLOOKUP(E9, MapSector[], 2, FALSE), E9)</f>
        <v>Government</v>
      </c>
      <c r="G9">
        <v>59.23</v>
      </c>
      <c r="H9">
        <v>909991</v>
      </c>
      <c r="I9" t="s">
        <v>30</v>
      </c>
      <c r="J9" t="s">
        <v>26</v>
      </c>
      <c r="K9" t="s">
        <v>31</v>
      </c>
      <c r="L9">
        <v>66</v>
      </c>
    </row>
    <row r="10" spans="1:12" x14ac:dyDescent="0.3">
      <c r="A10" t="s">
        <v>19</v>
      </c>
      <c r="B10" t="str">
        <f>IFERROR(VLOOKUP(A10, MapRegion[], 2, FALSE), "Unknown")</f>
        <v>Asia</v>
      </c>
      <c r="C10">
        <v>2016</v>
      </c>
      <c r="D10" t="s">
        <v>20</v>
      </c>
      <c r="E10" t="s">
        <v>36</v>
      </c>
      <c r="F10" t="str">
        <f>IFERROR(VLOOKUP(E10, MapSector[], 2, FALSE), E10)</f>
        <v>Financial Services</v>
      </c>
      <c r="G10">
        <v>16.88</v>
      </c>
      <c r="H10">
        <v>698249</v>
      </c>
      <c r="I10" t="s">
        <v>30</v>
      </c>
      <c r="J10" t="s">
        <v>26</v>
      </c>
      <c r="K10" t="s">
        <v>15</v>
      </c>
      <c r="L10">
        <v>47</v>
      </c>
    </row>
    <row r="11" spans="1:12" x14ac:dyDescent="0.3">
      <c r="A11" t="s">
        <v>23</v>
      </c>
      <c r="B11" t="str">
        <f>IFERROR(VLOOKUP(A11, MapRegion[], 2, FALSE), "Unknown")</f>
        <v>Europe</v>
      </c>
      <c r="C11">
        <v>2023</v>
      </c>
      <c r="D11" t="s">
        <v>32</v>
      </c>
      <c r="E11" t="s">
        <v>37</v>
      </c>
      <c r="F11" t="str">
        <f>IFERROR(VLOOKUP(E11, MapSector[], 2, FALSE), E11)</f>
        <v>Healthcare</v>
      </c>
      <c r="G11">
        <v>69.14</v>
      </c>
      <c r="H11">
        <v>685927</v>
      </c>
      <c r="I11" t="s">
        <v>13</v>
      </c>
      <c r="J11" t="s">
        <v>14</v>
      </c>
      <c r="K11" t="s">
        <v>18</v>
      </c>
      <c r="L11">
        <v>58</v>
      </c>
    </row>
    <row r="12" spans="1:12" x14ac:dyDescent="0.3">
      <c r="A12" t="s">
        <v>10</v>
      </c>
      <c r="B12" t="str">
        <f>IFERROR(VLOOKUP(A12, MapRegion[], 2, FALSE), "Unknown")</f>
        <v>Asia</v>
      </c>
      <c r="C12">
        <v>2019</v>
      </c>
      <c r="D12" t="s">
        <v>11</v>
      </c>
      <c r="E12" t="s">
        <v>24</v>
      </c>
      <c r="F12" t="str">
        <f>IFERROR(VLOOKUP(E12, MapSector[], 2, FALSE), E12)</f>
        <v>Telecommunications</v>
      </c>
      <c r="G12">
        <v>88.67</v>
      </c>
      <c r="H12">
        <v>493675</v>
      </c>
      <c r="I12" t="s">
        <v>30</v>
      </c>
      <c r="J12" t="s">
        <v>38</v>
      </c>
      <c r="K12" t="s">
        <v>15</v>
      </c>
      <c r="L12">
        <v>29</v>
      </c>
    </row>
    <row r="13" spans="1:12" x14ac:dyDescent="0.3">
      <c r="A13" t="s">
        <v>10</v>
      </c>
      <c r="B13" t="str">
        <f>IFERROR(VLOOKUP(A13, MapRegion[], 2, FALSE), "Unknown")</f>
        <v>Asia</v>
      </c>
      <c r="C13">
        <v>2016</v>
      </c>
      <c r="D13" t="s">
        <v>34</v>
      </c>
      <c r="E13" t="s">
        <v>37</v>
      </c>
      <c r="F13" t="str">
        <f>IFERROR(VLOOKUP(E13, MapSector[], 2, FALSE), E13)</f>
        <v>Healthcare</v>
      </c>
      <c r="G13">
        <v>38.81</v>
      </c>
      <c r="H13">
        <v>920768</v>
      </c>
      <c r="I13" t="s">
        <v>13</v>
      </c>
      <c r="J13" t="s">
        <v>14</v>
      </c>
      <c r="K13" t="s">
        <v>27</v>
      </c>
      <c r="L13">
        <v>27</v>
      </c>
    </row>
    <row r="14" spans="1:12" x14ac:dyDescent="0.3">
      <c r="A14" t="s">
        <v>19</v>
      </c>
      <c r="B14" t="str">
        <f>IFERROR(VLOOKUP(A14, MapRegion[], 2, FALSE), "Unknown")</f>
        <v>Asia</v>
      </c>
      <c r="C14">
        <v>2019</v>
      </c>
      <c r="D14" t="s">
        <v>16</v>
      </c>
      <c r="E14" t="s">
        <v>12</v>
      </c>
      <c r="F14" t="str">
        <f>IFERROR(VLOOKUP(E14, MapSector[], 2, FALSE), E14)</f>
        <v>Education</v>
      </c>
      <c r="G14">
        <v>30.56</v>
      </c>
      <c r="H14">
        <v>583204</v>
      </c>
      <c r="I14" t="s">
        <v>29</v>
      </c>
      <c r="J14" t="s">
        <v>38</v>
      </c>
      <c r="K14" t="s">
        <v>18</v>
      </c>
      <c r="L14">
        <v>37</v>
      </c>
    </row>
    <row r="15" spans="1:12" x14ac:dyDescent="0.3">
      <c r="A15" t="s">
        <v>33</v>
      </c>
      <c r="B15" t="str">
        <f>IFERROR(VLOOKUP(A15, MapRegion[], 2, FALSE), "Unknown")</f>
        <v>Europe</v>
      </c>
      <c r="C15">
        <v>2023</v>
      </c>
      <c r="D15" t="s">
        <v>32</v>
      </c>
      <c r="E15" t="s">
        <v>37</v>
      </c>
      <c r="F15" t="str">
        <f>IFERROR(VLOOKUP(E15, MapSector[], 2, FALSE), E15)</f>
        <v>Healthcare</v>
      </c>
      <c r="G15">
        <v>58.37</v>
      </c>
      <c r="H15">
        <v>599797</v>
      </c>
      <c r="I15" t="s">
        <v>25</v>
      </c>
      <c r="J15" t="s">
        <v>14</v>
      </c>
      <c r="K15" t="s">
        <v>27</v>
      </c>
      <c r="L15">
        <v>35</v>
      </c>
    </row>
    <row r="16" spans="1:12" x14ac:dyDescent="0.3">
      <c r="A16" t="s">
        <v>33</v>
      </c>
      <c r="B16" t="str">
        <f>IFERROR(VLOOKUP(A16, MapRegion[], 2, FALSE), "Unknown")</f>
        <v>Europe</v>
      </c>
      <c r="C16">
        <v>2024</v>
      </c>
      <c r="D16" t="s">
        <v>32</v>
      </c>
      <c r="E16" t="s">
        <v>21</v>
      </c>
      <c r="F16" t="str">
        <f>IFERROR(VLOOKUP(E16, MapSector[], 2, FALSE), E16)</f>
        <v>Technology</v>
      </c>
      <c r="G16">
        <v>48.01</v>
      </c>
      <c r="H16">
        <v>922258</v>
      </c>
      <c r="I16" t="s">
        <v>30</v>
      </c>
      <c r="J16" t="s">
        <v>26</v>
      </c>
      <c r="K16" t="s">
        <v>39</v>
      </c>
      <c r="L16">
        <v>64</v>
      </c>
    </row>
    <row r="17" spans="1:12" x14ac:dyDescent="0.3">
      <c r="A17" t="s">
        <v>40</v>
      </c>
      <c r="B17" t="str">
        <f>IFERROR(VLOOKUP(A17, MapRegion[], 2, FALSE), "Unknown")</f>
        <v>Oceania</v>
      </c>
      <c r="C17">
        <v>2022</v>
      </c>
      <c r="D17" t="s">
        <v>11</v>
      </c>
      <c r="E17" t="s">
        <v>36</v>
      </c>
      <c r="F17" t="str">
        <f>IFERROR(VLOOKUP(E17, MapSector[], 2, FALSE), E17)</f>
        <v>Financial Services</v>
      </c>
      <c r="G17">
        <v>64.31</v>
      </c>
      <c r="H17">
        <v>120789</v>
      </c>
      <c r="I17" t="s">
        <v>25</v>
      </c>
      <c r="J17" t="s">
        <v>38</v>
      </c>
      <c r="K17" t="s">
        <v>39</v>
      </c>
      <c r="L17">
        <v>36</v>
      </c>
    </row>
    <row r="18" spans="1:12" x14ac:dyDescent="0.3">
      <c r="A18" t="s">
        <v>41</v>
      </c>
      <c r="B18" t="str">
        <f>IFERROR(VLOOKUP(A18, MapRegion[], 2, FALSE), "Unknown")</f>
        <v>Europe/Asia</v>
      </c>
      <c r="C18">
        <v>2017</v>
      </c>
      <c r="D18" t="s">
        <v>20</v>
      </c>
      <c r="E18" t="s">
        <v>37</v>
      </c>
      <c r="F18" t="str">
        <f>IFERROR(VLOOKUP(E18, MapSector[], 2, FALSE), E18)</f>
        <v>Healthcare</v>
      </c>
      <c r="G18">
        <v>13.04</v>
      </c>
      <c r="H18">
        <v>850158</v>
      </c>
      <c r="I18" t="s">
        <v>13</v>
      </c>
      <c r="J18" t="s">
        <v>14</v>
      </c>
      <c r="K18" t="s">
        <v>27</v>
      </c>
      <c r="L18">
        <v>67</v>
      </c>
    </row>
    <row r="19" spans="1:12" x14ac:dyDescent="0.3">
      <c r="A19" t="s">
        <v>19</v>
      </c>
      <c r="B19" t="str">
        <f>IFERROR(VLOOKUP(A19, MapRegion[], 2, FALSE), "Unknown")</f>
        <v>Asia</v>
      </c>
      <c r="C19">
        <v>2015</v>
      </c>
      <c r="D19" t="s">
        <v>32</v>
      </c>
      <c r="E19" t="s">
        <v>21</v>
      </c>
      <c r="F19" t="str">
        <f>IFERROR(VLOOKUP(E19, MapSector[], 2, FALSE), E19)</f>
        <v>Technology</v>
      </c>
      <c r="G19">
        <v>93.14</v>
      </c>
      <c r="H19">
        <v>805278</v>
      </c>
      <c r="I19" t="s">
        <v>29</v>
      </c>
      <c r="J19" t="s">
        <v>26</v>
      </c>
      <c r="K19" t="s">
        <v>39</v>
      </c>
      <c r="L19">
        <v>56</v>
      </c>
    </row>
    <row r="20" spans="1:12" x14ac:dyDescent="0.3">
      <c r="A20" t="s">
        <v>23</v>
      </c>
      <c r="B20" t="str">
        <f>IFERROR(VLOOKUP(A20, MapRegion[], 2, FALSE), "Unknown")</f>
        <v>Europe</v>
      </c>
      <c r="C20">
        <v>2019</v>
      </c>
      <c r="D20" t="s">
        <v>42</v>
      </c>
      <c r="E20" t="s">
        <v>24</v>
      </c>
      <c r="F20" t="str">
        <f>IFERROR(VLOOKUP(E20, MapSector[], 2, FALSE), E20)</f>
        <v>Telecommunications</v>
      </c>
      <c r="G20">
        <v>14.01</v>
      </c>
      <c r="H20">
        <v>578443</v>
      </c>
      <c r="I20" t="s">
        <v>29</v>
      </c>
      <c r="J20" t="s">
        <v>26</v>
      </c>
      <c r="K20" t="s">
        <v>18</v>
      </c>
      <c r="L20">
        <v>28</v>
      </c>
    </row>
    <row r="21" spans="1:12" x14ac:dyDescent="0.3">
      <c r="A21" t="s">
        <v>19</v>
      </c>
      <c r="B21" t="str">
        <f>IFERROR(VLOOKUP(A21, MapRegion[], 2, FALSE), "Unknown")</f>
        <v>Asia</v>
      </c>
      <c r="C21">
        <v>2016</v>
      </c>
      <c r="D21" t="s">
        <v>32</v>
      </c>
      <c r="E21" t="s">
        <v>21</v>
      </c>
      <c r="F21" t="str">
        <f>IFERROR(VLOOKUP(E21, MapSector[], 2, FALSE), E21)</f>
        <v>Technology</v>
      </c>
      <c r="G21">
        <v>36.450000000000003</v>
      </c>
      <c r="H21">
        <v>261808</v>
      </c>
      <c r="I21" t="s">
        <v>25</v>
      </c>
      <c r="J21" t="s">
        <v>26</v>
      </c>
      <c r="K21" t="s">
        <v>27</v>
      </c>
      <c r="L21">
        <v>6</v>
      </c>
    </row>
    <row r="22" spans="1:12" x14ac:dyDescent="0.3">
      <c r="A22" t="s">
        <v>43</v>
      </c>
      <c r="B22" t="str">
        <f>IFERROR(VLOOKUP(A22, MapRegion[], 2, FALSE), "Unknown")</f>
        <v>South America</v>
      </c>
      <c r="C22">
        <v>2015</v>
      </c>
      <c r="D22" t="s">
        <v>16</v>
      </c>
      <c r="E22" t="s">
        <v>17</v>
      </c>
      <c r="F22" t="str">
        <f>IFERROR(VLOOKUP(E22, MapSector[], 2, FALSE), E22)</f>
        <v>Retail &amp; E-commerce</v>
      </c>
      <c r="G22">
        <v>49.55</v>
      </c>
      <c r="H22">
        <v>920172</v>
      </c>
      <c r="I22" t="s">
        <v>13</v>
      </c>
      <c r="J22" t="s">
        <v>22</v>
      </c>
      <c r="K22" t="s">
        <v>31</v>
      </c>
      <c r="L22">
        <v>43</v>
      </c>
    </row>
    <row r="23" spans="1:12" x14ac:dyDescent="0.3">
      <c r="A23" t="s">
        <v>33</v>
      </c>
      <c r="B23" t="str">
        <f>IFERROR(VLOOKUP(A23, MapRegion[], 2, FALSE), "Unknown")</f>
        <v>Europe</v>
      </c>
      <c r="C23">
        <v>2023</v>
      </c>
      <c r="D23" t="s">
        <v>16</v>
      </c>
      <c r="E23" t="s">
        <v>12</v>
      </c>
      <c r="F23" t="str">
        <f>IFERROR(VLOOKUP(E23, MapSector[], 2, FALSE), E23)</f>
        <v>Education</v>
      </c>
      <c r="G23">
        <v>17.72</v>
      </c>
      <c r="H23">
        <v>261661</v>
      </c>
      <c r="I23" t="s">
        <v>29</v>
      </c>
      <c r="J23" t="s">
        <v>26</v>
      </c>
      <c r="K23" t="s">
        <v>15</v>
      </c>
      <c r="L23">
        <v>11</v>
      </c>
    </row>
    <row r="24" spans="1:12" x14ac:dyDescent="0.3">
      <c r="A24" t="s">
        <v>19</v>
      </c>
      <c r="B24" t="str">
        <f>IFERROR(VLOOKUP(A24, MapRegion[], 2, FALSE), "Unknown")</f>
        <v>Asia</v>
      </c>
      <c r="C24">
        <v>2017</v>
      </c>
      <c r="D24" t="s">
        <v>32</v>
      </c>
      <c r="E24" t="s">
        <v>35</v>
      </c>
      <c r="F24" t="str">
        <f>IFERROR(VLOOKUP(E24, MapSector[], 2, FALSE), E24)</f>
        <v>Government</v>
      </c>
      <c r="G24">
        <v>76.709999999999994</v>
      </c>
      <c r="H24">
        <v>246205</v>
      </c>
      <c r="I24" t="s">
        <v>25</v>
      </c>
      <c r="J24" t="s">
        <v>14</v>
      </c>
      <c r="K24" t="s">
        <v>18</v>
      </c>
      <c r="L24">
        <v>30</v>
      </c>
    </row>
    <row r="25" spans="1:12" x14ac:dyDescent="0.3">
      <c r="A25" t="s">
        <v>44</v>
      </c>
      <c r="B25" t="str">
        <f>IFERROR(VLOOKUP(A25, MapRegion[], 2, FALSE), "Unknown")</f>
        <v>Asia</v>
      </c>
      <c r="C25">
        <v>2022</v>
      </c>
      <c r="D25" t="s">
        <v>11</v>
      </c>
      <c r="E25" t="s">
        <v>24</v>
      </c>
      <c r="F25" t="str">
        <f>IFERROR(VLOOKUP(E25, MapSector[], 2, FALSE), E25)</f>
        <v>Telecommunications</v>
      </c>
      <c r="G25">
        <v>20.420000000000002</v>
      </c>
      <c r="H25">
        <v>186148</v>
      </c>
      <c r="I25" t="s">
        <v>25</v>
      </c>
      <c r="J25" t="s">
        <v>22</v>
      </c>
      <c r="K25" t="s">
        <v>31</v>
      </c>
      <c r="L25">
        <v>32</v>
      </c>
    </row>
    <row r="26" spans="1:12" x14ac:dyDescent="0.3">
      <c r="A26" t="s">
        <v>43</v>
      </c>
      <c r="B26" t="str">
        <f>IFERROR(VLOOKUP(A26, MapRegion[], 2, FALSE), "Unknown")</f>
        <v>South America</v>
      </c>
      <c r="C26">
        <v>2023</v>
      </c>
      <c r="D26" t="s">
        <v>32</v>
      </c>
      <c r="E26" t="s">
        <v>24</v>
      </c>
      <c r="F26" t="str">
        <f>IFERROR(VLOOKUP(E26, MapSector[], 2, FALSE), E26)</f>
        <v>Telecommunications</v>
      </c>
      <c r="G26">
        <v>51.84</v>
      </c>
      <c r="H26">
        <v>699007</v>
      </c>
      <c r="I26" t="s">
        <v>13</v>
      </c>
      <c r="J26" t="s">
        <v>26</v>
      </c>
      <c r="K26" t="s">
        <v>15</v>
      </c>
      <c r="L26">
        <v>30</v>
      </c>
    </row>
    <row r="27" spans="1:12" x14ac:dyDescent="0.3">
      <c r="A27" t="s">
        <v>10</v>
      </c>
      <c r="B27" t="str">
        <f>IFERROR(VLOOKUP(A27, MapRegion[], 2, FALSE), "Unknown")</f>
        <v>Asia</v>
      </c>
      <c r="C27">
        <v>2021</v>
      </c>
      <c r="D27" t="s">
        <v>11</v>
      </c>
      <c r="E27" t="s">
        <v>17</v>
      </c>
      <c r="F27" t="str">
        <f>IFERROR(VLOOKUP(E27, MapSector[], 2, FALSE), E27)</f>
        <v>Retail &amp; E-commerce</v>
      </c>
      <c r="G27">
        <v>51.06</v>
      </c>
      <c r="H27">
        <v>628562</v>
      </c>
      <c r="I27" t="s">
        <v>29</v>
      </c>
      <c r="J27" t="s">
        <v>38</v>
      </c>
      <c r="K27" t="s">
        <v>27</v>
      </c>
      <c r="L27">
        <v>52</v>
      </c>
    </row>
    <row r="28" spans="1:12" x14ac:dyDescent="0.3">
      <c r="A28" t="s">
        <v>44</v>
      </c>
      <c r="B28" t="str">
        <f>IFERROR(VLOOKUP(A28, MapRegion[], 2, FALSE), "Unknown")</f>
        <v>Asia</v>
      </c>
      <c r="C28">
        <v>2022</v>
      </c>
      <c r="D28" t="s">
        <v>42</v>
      </c>
      <c r="E28" t="s">
        <v>12</v>
      </c>
      <c r="F28" t="str">
        <f>IFERROR(VLOOKUP(E28, MapSector[], 2, FALSE), E28)</f>
        <v>Education</v>
      </c>
      <c r="G28">
        <v>53.04</v>
      </c>
      <c r="H28">
        <v>570494</v>
      </c>
      <c r="I28" t="s">
        <v>25</v>
      </c>
      <c r="J28" t="s">
        <v>14</v>
      </c>
      <c r="K28" t="s">
        <v>15</v>
      </c>
      <c r="L28">
        <v>53</v>
      </c>
    </row>
    <row r="29" spans="1:12" x14ac:dyDescent="0.3">
      <c r="A29" t="s">
        <v>44</v>
      </c>
      <c r="B29" t="str">
        <f>IFERROR(VLOOKUP(A29, MapRegion[], 2, FALSE), "Unknown")</f>
        <v>Asia</v>
      </c>
      <c r="C29">
        <v>2022</v>
      </c>
      <c r="D29" t="s">
        <v>16</v>
      </c>
      <c r="E29" t="s">
        <v>36</v>
      </c>
      <c r="F29" t="str">
        <f>IFERROR(VLOOKUP(E29, MapSector[], 2, FALSE), E29)</f>
        <v>Financial Services</v>
      </c>
      <c r="G29">
        <v>26.17</v>
      </c>
      <c r="H29">
        <v>937653</v>
      </c>
      <c r="I29" t="s">
        <v>29</v>
      </c>
      <c r="J29" t="s">
        <v>14</v>
      </c>
      <c r="K29" t="s">
        <v>39</v>
      </c>
      <c r="L29">
        <v>24</v>
      </c>
    </row>
    <row r="30" spans="1:12" x14ac:dyDescent="0.3">
      <c r="A30" t="s">
        <v>33</v>
      </c>
      <c r="B30" t="str">
        <f>IFERROR(VLOOKUP(A30, MapRegion[], 2, FALSE), "Unknown")</f>
        <v>Europe</v>
      </c>
      <c r="C30">
        <v>2020</v>
      </c>
      <c r="D30" t="s">
        <v>42</v>
      </c>
      <c r="E30" t="s">
        <v>21</v>
      </c>
      <c r="F30" t="str">
        <f>IFERROR(VLOOKUP(E30, MapSector[], 2, FALSE), E30)</f>
        <v>Technology</v>
      </c>
      <c r="G30">
        <v>87.32</v>
      </c>
      <c r="H30">
        <v>599757</v>
      </c>
      <c r="I30" t="s">
        <v>30</v>
      </c>
      <c r="J30" t="s">
        <v>26</v>
      </c>
      <c r="K30" t="s">
        <v>31</v>
      </c>
      <c r="L30">
        <v>9</v>
      </c>
    </row>
    <row r="31" spans="1:12" x14ac:dyDescent="0.3">
      <c r="A31" t="s">
        <v>40</v>
      </c>
      <c r="B31" t="str">
        <f>IFERROR(VLOOKUP(A31, MapRegion[], 2, FALSE), "Unknown")</f>
        <v>Oceania</v>
      </c>
      <c r="C31">
        <v>2015</v>
      </c>
      <c r="D31" t="s">
        <v>32</v>
      </c>
      <c r="E31" t="s">
        <v>35</v>
      </c>
      <c r="F31" t="str">
        <f>IFERROR(VLOOKUP(E31, MapSector[], 2, FALSE), E31)</f>
        <v>Government</v>
      </c>
      <c r="G31">
        <v>82.7</v>
      </c>
      <c r="H31">
        <v>904805</v>
      </c>
      <c r="I31" t="s">
        <v>13</v>
      </c>
      <c r="J31" t="s">
        <v>38</v>
      </c>
      <c r="K31" t="s">
        <v>39</v>
      </c>
      <c r="L31">
        <v>61</v>
      </c>
    </row>
    <row r="32" spans="1:12" x14ac:dyDescent="0.3">
      <c r="A32" t="s">
        <v>23</v>
      </c>
      <c r="B32" t="str">
        <f>IFERROR(VLOOKUP(A32, MapRegion[], 2, FALSE), "Unknown")</f>
        <v>Europe</v>
      </c>
      <c r="C32">
        <v>2022</v>
      </c>
      <c r="D32" t="s">
        <v>34</v>
      </c>
      <c r="E32" t="s">
        <v>12</v>
      </c>
      <c r="F32" t="str">
        <f>IFERROR(VLOOKUP(E32, MapSector[], 2, FALSE), E32)</f>
        <v>Education</v>
      </c>
      <c r="G32">
        <v>66.239999999999995</v>
      </c>
      <c r="H32">
        <v>678876</v>
      </c>
      <c r="I32" t="s">
        <v>13</v>
      </c>
      <c r="J32" t="s">
        <v>26</v>
      </c>
      <c r="K32" t="s">
        <v>27</v>
      </c>
      <c r="L32">
        <v>11</v>
      </c>
    </row>
    <row r="33" spans="1:12" x14ac:dyDescent="0.3">
      <c r="A33" t="s">
        <v>33</v>
      </c>
      <c r="B33" t="str">
        <f>IFERROR(VLOOKUP(A33, MapRegion[], 2, FALSE), "Unknown")</f>
        <v>Europe</v>
      </c>
      <c r="C33">
        <v>2020</v>
      </c>
      <c r="D33" t="s">
        <v>42</v>
      </c>
      <c r="E33" t="s">
        <v>24</v>
      </c>
      <c r="F33" t="str">
        <f>IFERROR(VLOOKUP(E33, MapSector[], 2, FALSE), E33)</f>
        <v>Telecommunications</v>
      </c>
      <c r="G33">
        <v>18.38</v>
      </c>
      <c r="H33">
        <v>246900</v>
      </c>
      <c r="I33" t="s">
        <v>13</v>
      </c>
      <c r="J33" t="s">
        <v>38</v>
      </c>
      <c r="K33" t="s">
        <v>27</v>
      </c>
      <c r="L33">
        <v>34</v>
      </c>
    </row>
    <row r="34" spans="1:12" x14ac:dyDescent="0.3">
      <c r="A34" t="s">
        <v>19</v>
      </c>
      <c r="B34" t="str">
        <f>IFERROR(VLOOKUP(A34, MapRegion[], 2, FALSE), "Unknown")</f>
        <v>Asia</v>
      </c>
      <c r="C34">
        <v>2015</v>
      </c>
      <c r="D34" t="s">
        <v>34</v>
      </c>
      <c r="E34" t="s">
        <v>21</v>
      </c>
      <c r="F34" t="str">
        <f>IFERROR(VLOOKUP(E34, MapSector[], 2, FALSE), E34)</f>
        <v>Technology</v>
      </c>
      <c r="G34">
        <v>42.99</v>
      </c>
      <c r="H34">
        <v>85255</v>
      </c>
      <c r="I34" t="s">
        <v>30</v>
      </c>
      <c r="J34" t="s">
        <v>14</v>
      </c>
      <c r="K34" t="s">
        <v>39</v>
      </c>
      <c r="L34">
        <v>61</v>
      </c>
    </row>
    <row r="35" spans="1:12" x14ac:dyDescent="0.3">
      <c r="A35" t="s">
        <v>44</v>
      </c>
      <c r="B35" t="str">
        <f>IFERROR(VLOOKUP(A35, MapRegion[], 2, FALSE), "Unknown")</f>
        <v>Asia</v>
      </c>
      <c r="C35">
        <v>2022</v>
      </c>
      <c r="D35" t="s">
        <v>11</v>
      </c>
      <c r="E35" t="s">
        <v>36</v>
      </c>
      <c r="F35" t="str">
        <f>IFERROR(VLOOKUP(E35, MapSector[], 2, FALSE), E35)</f>
        <v>Financial Services</v>
      </c>
      <c r="G35">
        <v>98.47</v>
      </c>
      <c r="H35">
        <v>972469</v>
      </c>
      <c r="I35" t="s">
        <v>25</v>
      </c>
      <c r="J35" t="s">
        <v>38</v>
      </c>
      <c r="K35" t="s">
        <v>31</v>
      </c>
      <c r="L35">
        <v>21</v>
      </c>
    </row>
    <row r="36" spans="1:12" x14ac:dyDescent="0.3">
      <c r="A36" t="s">
        <v>43</v>
      </c>
      <c r="B36" t="str">
        <f>IFERROR(VLOOKUP(A36, MapRegion[], 2, FALSE), "Unknown")</f>
        <v>South America</v>
      </c>
      <c r="C36">
        <v>2023</v>
      </c>
      <c r="D36" t="s">
        <v>11</v>
      </c>
      <c r="E36" t="s">
        <v>37</v>
      </c>
      <c r="F36" t="str">
        <f>IFERROR(VLOOKUP(E36, MapSector[], 2, FALSE), E36)</f>
        <v>Healthcare</v>
      </c>
      <c r="G36">
        <v>14.51</v>
      </c>
      <c r="H36">
        <v>113777</v>
      </c>
      <c r="I36" t="s">
        <v>25</v>
      </c>
      <c r="J36" t="s">
        <v>22</v>
      </c>
      <c r="K36" t="s">
        <v>15</v>
      </c>
      <c r="L36">
        <v>27</v>
      </c>
    </row>
    <row r="37" spans="1:12" x14ac:dyDescent="0.3">
      <c r="A37" t="s">
        <v>43</v>
      </c>
      <c r="B37" t="str">
        <f>IFERROR(VLOOKUP(A37, MapRegion[], 2, FALSE), "Unknown")</f>
        <v>South America</v>
      </c>
      <c r="C37">
        <v>2020</v>
      </c>
      <c r="D37" t="s">
        <v>11</v>
      </c>
      <c r="E37" t="s">
        <v>36</v>
      </c>
      <c r="F37" t="str">
        <f>IFERROR(VLOOKUP(E37, MapSector[], 2, FALSE), E37)</f>
        <v>Financial Services</v>
      </c>
      <c r="G37">
        <v>17.75</v>
      </c>
      <c r="H37">
        <v>739540</v>
      </c>
      <c r="I37" t="s">
        <v>13</v>
      </c>
      <c r="J37" t="s">
        <v>38</v>
      </c>
      <c r="K37" t="s">
        <v>39</v>
      </c>
      <c r="L37">
        <v>31</v>
      </c>
    </row>
    <row r="38" spans="1:12" x14ac:dyDescent="0.3">
      <c r="A38" t="s">
        <v>10</v>
      </c>
      <c r="B38" t="str">
        <f>IFERROR(VLOOKUP(A38, MapRegion[], 2, FALSE), "Unknown")</f>
        <v>Asia</v>
      </c>
      <c r="C38">
        <v>2020</v>
      </c>
      <c r="D38" t="s">
        <v>20</v>
      </c>
      <c r="E38" t="s">
        <v>12</v>
      </c>
      <c r="F38" t="str">
        <f>IFERROR(VLOOKUP(E38, MapSector[], 2, FALSE), E38)</f>
        <v>Education</v>
      </c>
      <c r="G38">
        <v>19.809999999999999</v>
      </c>
      <c r="H38">
        <v>722788</v>
      </c>
      <c r="I38" t="s">
        <v>25</v>
      </c>
      <c r="J38" t="s">
        <v>38</v>
      </c>
      <c r="K38" t="s">
        <v>18</v>
      </c>
      <c r="L38">
        <v>70</v>
      </c>
    </row>
    <row r="39" spans="1:12" x14ac:dyDescent="0.3">
      <c r="A39" t="s">
        <v>44</v>
      </c>
      <c r="B39" t="str">
        <f>IFERROR(VLOOKUP(A39, MapRegion[], 2, FALSE), "Unknown")</f>
        <v>Asia</v>
      </c>
      <c r="C39">
        <v>2021</v>
      </c>
      <c r="D39" t="s">
        <v>34</v>
      </c>
      <c r="E39" t="s">
        <v>17</v>
      </c>
      <c r="F39" t="str">
        <f>IFERROR(VLOOKUP(E39, MapSector[], 2, FALSE), E39)</f>
        <v>Retail &amp; E-commerce</v>
      </c>
      <c r="G39">
        <v>82.52</v>
      </c>
      <c r="H39">
        <v>214372</v>
      </c>
      <c r="I39" t="s">
        <v>29</v>
      </c>
      <c r="J39" t="s">
        <v>14</v>
      </c>
      <c r="K39" t="s">
        <v>39</v>
      </c>
      <c r="L39">
        <v>12</v>
      </c>
    </row>
    <row r="40" spans="1:12" x14ac:dyDescent="0.3">
      <c r="A40" t="s">
        <v>45</v>
      </c>
      <c r="B40" t="str">
        <f>IFERROR(VLOOKUP(A40, MapRegion[], 2, FALSE), "Unknown")</f>
        <v>North America</v>
      </c>
      <c r="C40">
        <v>2022</v>
      </c>
      <c r="D40" t="s">
        <v>32</v>
      </c>
      <c r="E40" t="s">
        <v>17</v>
      </c>
      <c r="F40" t="str">
        <f>IFERROR(VLOOKUP(E40, MapSector[], 2, FALSE), E40)</f>
        <v>Retail &amp; E-commerce</v>
      </c>
      <c r="G40">
        <v>32.53</v>
      </c>
      <c r="H40">
        <v>235314</v>
      </c>
      <c r="I40" t="s">
        <v>29</v>
      </c>
      <c r="J40" t="s">
        <v>22</v>
      </c>
      <c r="K40" t="s">
        <v>27</v>
      </c>
      <c r="L40">
        <v>62</v>
      </c>
    </row>
    <row r="41" spans="1:12" x14ac:dyDescent="0.3">
      <c r="A41" t="s">
        <v>43</v>
      </c>
      <c r="B41" t="str">
        <f>IFERROR(VLOOKUP(A41, MapRegion[], 2, FALSE), "Unknown")</f>
        <v>South America</v>
      </c>
      <c r="C41">
        <v>2016</v>
      </c>
      <c r="D41" t="s">
        <v>32</v>
      </c>
      <c r="E41" t="s">
        <v>12</v>
      </c>
      <c r="F41" t="str">
        <f>IFERROR(VLOOKUP(E41, MapSector[], 2, FALSE), E41)</f>
        <v>Education</v>
      </c>
      <c r="G41">
        <v>96.98</v>
      </c>
      <c r="H41">
        <v>140812</v>
      </c>
      <c r="I41" t="s">
        <v>25</v>
      </c>
      <c r="J41" t="s">
        <v>14</v>
      </c>
      <c r="K41" t="s">
        <v>15</v>
      </c>
      <c r="L41">
        <v>71</v>
      </c>
    </row>
    <row r="42" spans="1:12" x14ac:dyDescent="0.3">
      <c r="A42" t="s">
        <v>41</v>
      </c>
      <c r="B42" t="str">
        <f>IFERROR(VLOOKUP(A42, MapRegion[], 2, FALSE), "Unknown")</f>
        <v>Europe/Asia</v>
      </c>
      <c r="C42">
        <v>2015</v>
      </c>
      <c r="D42" t="s">
        <v>32</v>
      </c>
      <c r="E42" t="s">
        <v>24</v>
      </c>
      <c r="F42" t="str">
        <f>IFERROR(VLOOKUP(E42, MapSector[], 2, FALSE), E42)</f>
        <v>Telecommunications</v>
      </c>
      <c r="G42">
        <v>96.39</v>
      </c>
      <c r="H42">
        <v>238356</v>
      </c>
      <c r="I42" t="s">
        <v>30</v>
      </c>
      <c r="J42" t="s">
        <v>38</v>
      </c>
      <c r="K42" t="s">
        <v>27</v>
      </c>
      <c r="L42">
        <v>3</v>
      </c>
    </row>
    <row r="43" spans="1:12" x14ac:dyDescent="0.3">
      <c r="A43" t="s">
        <v>19</v>
      </c>
      <c r="B43" t="str">
        <f>IFERROR(VLOOKUP(A43, MapRegion[], 2, FALSE), "Unknown")</f>
        <v>Asia</v>
      </c>
      <c r="C43">
        <v>2021</v>
      </c>
      <c r="D43" t="s">
        <v>34</v>
      </c>
      <c r="E43" t="s">
        <v>21</v>
      </c>
      <c r="F43" t="str">
        <f>IFERROR(VLOOKUP(E43, MapSector[], 2, FALSE), E43)</f>
        <v>Technology</v>
      </c>
      <c r="G43">
        <v>98.09</v>
      </c>
      <c r="H43">
        <v>826976</v>
      </c>
      <c r="I43" t="s">
        <v>25</v>
      </c>
      <c r="J43" t="s">
        <v>38</v>
      </c>
      <c r="K43" t="s">
        <v>15</v>
      </c>
      <c r="L43">
        <v>57</v>
      </c>
    </row>
    <row r="44" spans="1:12" x14ac:dyDescent="0.3">
      <c r="A44" t="s">
        <v>23</v>
      </c>
      <c r="B44" t="str">
        <f>IFERROR(VLOOKUP(A44, MapRegion[], 2, FALSE), "Unknown")</f>
        <v>Europe</v>
      </c>
      <c r="C44">
        <v>2019</v>
      </c>
      <c r="D44" t="s">
        <v>20</v>
      </c>
      <c r="E44" t="s">
        <v>17</v>
      </c>
      <c r="F44" t="str">
        <f>IFERROR(VLOOKUP(E44, MapSector[], 2, FALSE), E44)</f>
        <v>Retail &amp; E-commerce</v>
      </c>
      <c r="G44">
        <v>39.770000000000003</v>
      </c>
      <c r="H44">
        <v>757694</v>
      </c>
      <c r="I44" t="s">
        <v>25</v>
      </c>
      <c r="J44" t="s">
        <v>14</v>
      </c>
      <c r="K44" t="s">
        <v>39</v>
      </c>
      <c r="L44">
        <v>69</v>
      </c>
    </row>
    <row r="45" spans="1:12" x14ac:dyDescent="0.3">
      <c r="A45" t="s">
        <v>45</v>
      </c>
      <c r="B45" t="str">
        <f>IFERROR(VLOOKUP(A45, MapRegion[], 2, FALSE), "Unknown")</f>
        <v>North America</v>
      </c>
      <c r="C45">
        <v>2017</v>
      </c>
      <c r="D45" t="s">
        <v>32</v>
      </c>
      <c r="E45" t="s">
        <v>21</v>
      </c>
      <c r="F45" t="str">
        <f>IFERROR(VLOOKUP(E45, MapSector[], 2, FALSE), E45)</f>
        <v>Technology</v>
      </c>
      <c r="G45">
        <v>74.12</v>
      </c>
      <c r="H45">
        <v>403108</v>
      </c>
      <c r="I45" t="s">
        <v>13</v>
      </c>
      <c r="J45" t="s">
        <v>38</v>
      </c>
      <c r="K45" t="s">
        <v>15</v>
      </c>
      <c r="L45">
        <v>64</v>
      </c>
    </row>
    <row r="46" spans="1:12" x14ac:dyDescent="0.3">
      <c r="A46" t="s">
        <v>40</v>
      </c>
      <c r="B46" t="str">
        <f>IFERROR(VLOOKUP(A46, MapRegion[], 2, FALSE), "Unknown")</f>
        <v>Oceania</v>
      </c>
      <c r="C46">
        <v>2020</v>
      </c>
      <c r="D46" t="s">
        <v>32</v>
      </c>
      <c r="E46" t="s">
        <v>36</v>
      </c>
      <c r="F46" t="str">
        <f>IFERROR(VLOOKUP(E46, MapSector[], 2, FALSE), E46)</f>
        <v>Financial Services</v>
      </c>
      <c r="G46">
        <v>92.95</v>
      </c>
      <c r="H46">
        <v>942890</v>
      </c>
      <c r="I46" t="s">
        <v>29</v>
      </c>
      <c r="J46" t="s">
        <v>22</v>
      </c>
      <c r="K46" t="s">
        <v>31</v>
      </c>
      <c r="L46">
        <v>19</v>
      </c>
    </row>
    <row r="47" spans="1:12" x14ac:dyDescent="0.3">
      <c r="A47" t="s">
        <v>33</v>
      </c>
      <c r="B47" t="str">
        <f>IFERROR(VLOOKUP(A47, MapRegion[], 2, FALSE), "Unknown")</f>
        <v>Europe</v>
      </c>
      <c r="C47">
        <v>2022</v>
      </c>
      <c r="D47" t="s">
        <v>42</v>
      </c>
      <c r="E47" t="s">
        <v>37</v>
      </c>
      <c r="F47" t="str">
        <f>IFERROR(VLOOKUP(E47, MapSector[], 2, FALSE), E47)</f>
        <v>Healthcare</v>
      </c>
      <c r="G47">
        <v>20.329999999999998</v>
      </c>
      <c r="H47">
        <v>794906</v>
      </c>
      <c r="I47" t="s">
        <v>30</v>
      </c>
      <c r="J47" t="s">
        <v>22</v>
      </c>
      <c r="K47" t="s">
        <v>27</v>
      </c>
      <c r="L47">
        <v>36</v>
      </c>
    </row>
    <row r="48" spans="1:12" x14ac:dyDescent="0.3">
      <c r="A48" t="s">
        <v>40</v>
      </c>
      <c r="B48" t="str">
        <f>IFERROR(VLOOKUP(A48, MapRegion[], 2, FALSE), "Unknown")</f>
        <v>Oceania</v>
      </c>
      <c r="C48">
        <v>2016</v>
      </c>
      <c r="D48" t="s">
        <v>34</v>
      </c>
      <c r="E48" t="s">
        <v>35</v>
      </c>
      <c r="F48" t="str">
        <f>IFERROR(VLOOKUP(E48, MapSector[], 2, FALSE), E48)</f>
        <v>Government</v>
      </c>
      <c r="G48">
        <v>27.33</v>
      </c>
      <c r="H48">
        <v>481293</v>
      </c>
      <c r="I48" t="s">
        <v>13</v>
      </c>
      <c r="J48" t="s">
        <v>14</v>
      </c>
      <c r="K48" t="s">
        <v>31</v>
      </c>
      <c r="L48">
        <v>65</v>
      </c>
    </row>
    <row r="49" spans="1:12" x14ac:dyDescent="0.3">
      <c r="A49" t="s">
        <v>19</v>
      </c>
      <c r="B49" t="str">
        <f>IFERROR(VLOOKUP(A49, MapRegion[], 2, FALSE), "Unknown")</f>
        <v>Asia</v>
      </c>
      <c r="C49">
        <v>2016</v>
      </c>
      <c r="D49" t="s">
        <v>32</v>
      </c>
      <c r="E49" t="s">
        <v>12</v>
      </c>
      <c r="F49" t="str">
        <f>IFERROR(VLOOKUP(E49, MapSector[], 2, FALSE), E49)</f>
        <v>Education</v>
      </c>
      <c r="G49">
        <v>21.01</v>
      </c>
      <c r="H49">
        <v>602692</v>
      </c>
      <c r="I49" t="s">
        <v>13</v>
      </c>
      <c r="J49" t="s">
        <v>14</v>
      </c>
      <c r="K49" t="s">
        <v>15</v>
      </c>
      <c r="L49">
        <v>29</v>
      </c>
    </row>
    <row r="50" spans="1:12" x14ac:dyDescent="0.3">
      <c r="A50" t="s">
        <v>23</v>
      </c>
      <c r="B50" t="str">
        <f>IFERROR(VLOOKUP(A50, MapRegion[], 2, FALSE), "Unknown")</f>
        <v>Europe</v>
      </c>
      <c r="C50">
        <v>2018</v>
      </c>
      <c r="D50" t="s">
        <v>20</v>
      </c>
      <c r="E50" t="s">
        <v>17</v>
      </c>
      <c r="F50" t="str">
        <f>IFERROR(VLOOKUP(E50, MapSector[], 2, FALSE), E50)</f>
        <v>Retail &amp; E-commerce</v>
      </c>
      <c r="G50">
        <v>13.66</v>
      </c>
      <c r="H50">
        <v>455529</v>
      </c>
      <c r="I50" t="s">
        <v>13</v>
      </c>
      <c r="J50" t="s">
        <v>38</v>
      </c>
      <c r="K50" t="s">
        <v>18</v>
      </c>
      <c r="L50">
        <v>40</v>
      </c>
    </row>
    <row r="51" spans="1:12" x14ac:dyDescent="0.3">
      <c r="A51" t="s">
        <v>44</v>
      </c>
      <c r="B51" t="str">
        <f>IFERROR(VLOOKUP(A51, MapRegion[], 2, FALSE), "Unknown")</f>
        <v>Asia</v>
      </c>
      <c r="C51">
        <v>2017</v>
      </c>
      <c r="D51" t="s">
        <v>11</v>
      </c>
      <c r="E51" t="s">
        <v>24</v>
      </c>
      <c r="F51" t="str">
        <f>IFERROR(VLOOKUP(E51, MapSector[], 2, FALSE), E51)</f>
        <v>Telecommunications</v>
      </c>
      <c r="G51">
        <v>75.84</v>
      </c>
      <c r="H51">
        <v>383395</v>
      </c>
      <c r="I51" t="s">
        <v>13</v>
      </c>
      <c r="J51" t="s">
        <v>38</v>
      </c>
      <c r="K51" t="s">
        <v>15</v>
      </c>
      <c r="L51">
        <v>31</v>
      </c>
    </row>
    <row r="52" spans="1:12" x14ac:dyDescent="0.3">
      <c r="A52" t="s">
        <v>45</v>
      </c>
      <c r="B52" t="str">
        <f>IFERROR(VLOOKUP(A52, MapRegion[], 2, FALSE), "Unknown")</f>
        <v>North America</v>
      </c>
      <c r="C52">
        <v>2023</v>
      </c>
      <c r="D52" t="s">
        <v>32</v>
      </c>
      <c r="E52" t="s">
        <v>17</v>
      </c>
      <c r="F52" t="str">
        <f>IFERROR(VLOOKUP(E52, MapSector[], 2, FALSE), E52)</f>
        <v>Retail &amp; E-commerce</v>
      </c>
      <c r="G52">
        <v>59.69</v>
      </c>
      <c r="H52">
        <v>113612</v>
      </c>
      <c r="I52" t="s">
        <v>13</v>
      </c>
      <c r="J52" t="s">
        <v>38</v>
      </c>
      <c r="K52" t="s">
        <v>15</v>
      </c>
      <c r="L52">
        <v>70</v>
      </c>
    </row>
    <row r="53" spans="1:12" x14ac:dyDescent="0.3">
      <c r="A53" t="s">
        <v>40</v>
      </c>
      <c r="B53" t="str">
        <f>IFERROR(VLOOKUP(A53, MapRegion[], 2, FALSE), "Unknown")</f>
        <v>Oceania</v>
      </c>
      <c r="C53">
        <v>2019</v>
      </c>
      <c r="D53" t="s">
        <v>42</v>
      </c>
      <c r="E53" t="s">
        <v>35</v>
      </c>
      <c r="F53" t="str">
        <f>IFERROR(VLOOKUP(E53, MapSector[], 2, FALSE), E53)</f>
        <v>Government</v>
      </c>
      <c r="G53">
        <v>21.72</v>
      </c>
      <c r="H53">
        <v>984411</v>
      </c>
      <c r="I53" t="s">
        <v>29</v>
      </c>
      <c r="J53" t="s">
        <v>14</v>
      </c>
      <c r="K53" t="s">
        <v>31</v>
      </c>
      <c r="L53">
        <v>17</v>
      </c>
    </row>
    <row r="54" spans="1:12" x14ac:dyDescent="0.3">
      <c r="A54" t="s">
        <v>23</v>
      </c>
      <c r="B54" t="str">
        <f>IFERROR(VLOOKUP(A54, MapRegion[], 2, FALSE), "Unknown")</f>
        <v>Europe</v>
      </c>
      <c r="C54">
        <v>2015</v>
      </c>
      <c r="D54" t="s">
        <v>11</v>
      </c>
      <c r="E54" t="s">
        <v>21</v>
      </c>
      <c r="F54" t="str">
        <f>IFERROR(VLOOKUP(E54, MapSector[], 2, FALSE), E54)</f>
        <v>Technology</v>
      </c>
      <c r="G54">
        <v>85.58</v>
      </c>
      <c r="H54">
        <v>17229</v>
      </c>
      <c r="I54" t="s">
        <v>13</v>
      </c>
      <c r="J54" t="s">
        <v>22</v>
      </c>
      <c r="K54" t="s">
        <v>27</v>
      </c>
      <c r="L54">
        <v>30</v>
      </c>
    </row>
    <row r="55" spans="1:12" x14ac:dyDescent="0.3">
      <c r="A55" t="s">
        <v>33</v>
      </c>
      <c r="B55" t="str">
        <f>IFERROR(VLOOKUP(A55, MapRegion[], 2, FALSE), "Unknown")</f>
        <v>Europe</v>
      </c>
      <c r="C55">
        <v>2018</v>
      </c>
      <c r="D55" t="s">
        <v>11</v>
      </c>
      <c r="E55" t="s">
        <v>37</v>
      </c>
      <c r="F55" t="str">
        <f>IFERROR(VLOOKUP(E55, MapSector[], 2, FALSE), E55)</f>
        <v>Healthcare</v>
      </c>
      <c r="G55">
        <v>75.11</v>
      </c>
      <c r="H55">
        <v>581303</v>
      </c>
      <c r="I55" t="s">
        <v>29</v>
      </c>
      <c r="J55" t="s">
        <v>26</v>
      </c>
      <c r="K55" t="s">
        <v>39</v>
      </c>
      <c r="L55">
        <v>51</v>
      </c>
    </row>
    <row r="56" spans="1:12" x14ac:dyDescent="0.3">
      <c r="A56" t="s">
        <v>19</v>
      </c>
      <c r="B56" t="str">
        <f>IFERROR(VLOOKUP(A56, MapRegion[], 2, FALSE), "Unknown")</f>
        <v>Asia</v>
      </c>
      <c r="C56">
        <v>2019</v>
      </c>
      <c r="D56" t="s">
        <v>20</v>
      </c>
      <c r="E56" t="s">
        <v>12</v>
      </c>
      <c r="F56" t="str">
        <f>IFERROR(VLOOKUP(E56, MapSector[], 2, FALSE), E56)</f>
        <v>Education</v>
      </c>
      <c r="G56">
        <v>10.8</v>
      </c>
      <c r="H56">
        <v>799474</v>
      </c>
      <c r="I56" t="s">
        <v>25</v>
      </c>
      <c r="J56" t="s">
        <v>38</v>
      </c>
      <c r="K56" t="s">
        <v>27</v>
      </c>
      <c r="L56">
        <v>23</v>
      </c>
    </row>
    <row r="57" spans="1:12" x14ac:dyDescent="0.3">
      <c r="A57" t="s">
        <v>19</v>
      </c>
      <c r="B57" t="str">
        <f>IFERROR(VLOOKUP(A57, MapRegion[], 2, FALSE), "Unknown")</f>
        <v>Asia</v>
      </c>
      <c r="C57">
        <v>2020</v>
      </c>
      <c r="D57" t="s">
        <v>32</v>
      </c>
      <c r="E57" t="s">
        <v>36</v>
      </c>
      <c r="F57" t="str">
        <f>IFERROR(VLOOKUP(E57, MapSector[], 2, FALSE), E57)</f>
        <v>Financial Services</v>
      </c>
      <c r="G57">
        <v>86.27</v>
      </c>
      <c r="H57">
        <v>898655</v>
      </c>
      <c r="I57" t="s">
        <v>25</v>
      </c>
      <c r="J57" t="s">
        <v>14</v>
      </c>
      <c r="K57" t="s">
        <v>27</v>
      </c>
      <c r="L57">
        <v>10</v>
      </c>
    </row>
    <row r="58" spans="1:12" x14ac:dyDescent="0.3">
      <c r="A58" t="s">
        <v>23</v>
      </c>
      <c r="B58" t="str">
        <f>IFERROR(VLOOKUP(A58, MapRegion[], 2, FALSE), "Unknown")</f>
        <v>Europe</v>
      </c>
      <c r="C58">
        <v>2021</v>
      </c>
      <c r="D58" t="s">
        <v>42</v>
      </c>
      <c r="E58" t="s">
        <v>37</v>
      </c>
      <c r="F58" t="str">
        <f>IFERROR(VLOOKUP(E58, MapSector[], 2, FALSE), E58)</f>
        <v>Healthcare</v>
      </c>
      <c r="G58">
        <v>67.099999999999994</v>
      </c>
      <c r="H58">
        <v>698852</v>
      </c>
      <c r="I58" t="s">
        <v>30</v>
      </c>
      <c r="J58" t="s">
        <v>22</v>
      </c>
      <c r="K58" t="s">
        <v>31</v>
      </c>
      <c r="L58">
        <v>57</v>
      </c>
    </row>
    <row r="59" spans="1:12" x14ac:dyDescent="0.3">
      <c r="A59" t="s">
        <v>19</v>
      </c>
      <c r="B59" t="str">
        <f>IFERROR(VLOOKUP(A59, MapRegion[], 2, FALSE), "Unknown")</f>
        <v>Asia</v>
      </c>
      <c r="C59">
        <v>2018</v>
      </c>
      <c r="D59" t="s">
        <v>32</v>
      </c>
      <c r="E59" t="s">
        <v>37</v>
      </c>
      <c r="F59" t="str">
        <f>IFERROR(VLOOKUP(E59, MapSector[], 2, FALSE), E59)</f>
        <v>Healthcare</v>
      </c>
      <c r="G59">
        <v>76.430000000000007</v>
      </c>
      <c r="H59">
        <v>304162</v>
      </c>
      <c r="I59" t="s">
        <v>13</v>
      </c>
      <c r="J59" t="s">
        <v>14</v>
      </c>
      <c r="K59" t="s">
        <v>18</v>
      </c>
      <c r="L59">
        <v>56</v>
      </c>
    </row>
    <row r="60" spans="1:12" x14ac:dyDescent="0.3">
      <c r="A60" t="s">
        <v>43</v>
      </c>
      <c r="B60" t="str">
        <f>IFERROR(VLOOKUP(A60, MapRegion[], 2, FALSE), "Unknown")</f>
        <v>South America</v>
      </c>
      <c r="C60">
        <v>2015</v>
      </c>
      <c r="D60" t="s">
        <v>11</v>
      </c>
      <c r="E60" t="s">
        <v>36</v>
      </c>
      <c r="F60" t="str">
        <f>IFERROR(VLOOKUP(E60, MapSector[], 2, FALSE), E60)</f>
        <v>Financial Services</v>
      </c>
      <c r="G60">
        <v>43.4</v>
      </c>
      <c r="H60">
        <v>191625</v>
      </c>
      <c r="I60" t="s">
        <v>13</v>
      </c>
      <c r="J60" t="s">
        <v>26</v>
      </c>
      <c r="K60" t="s">
        <v>15</v>
      </c>
      <c r="L60">
        <v>65</v>
      </c>
    </row>
    <row r="61" spans="1:12" x14ac:dyDescent="0.3">
      <c r="A61" t="s">
        <v>40</v>
      </c>
      <c r="B61" t="str">
        <f>IFERROR(VLOOKUP(A61, MapRegion[], 2, FALSE), "Unknown")</f>
        <v>Oceania</v>
      </c>
      <c r="C61">
        <v>2024</v>
      </c>
      <c r="D61" t="s">
        <v>11</v>
      </c>
      <c r="E61" t="s">
        <v>12</v>
      </c>
      <c r="F61" t="str">
        <f>IFERROR(VLOOKUP(E61, MapSector[], 2, FALSE), E61)</f>
        <v>Education</v>
      </c>
      <c r="G61">
        <v>93.32</v>
      </c>
      <c r="H61">
        <v>93185</v>
      </c>
      <c r="I61" t="s">
        <v>30</v>
      </c>
      <c r="J61" t="s">
        <v>14</v>
      </c>
      <c r="K61" t="s">
        <v>15</v>
      </c>
      <c r="L61">
        <v>14</v>
      </c>
    </row>
    <row r="62" spans="1:12" x14ac:dyDescent="0.3">
      <c r="A62" t="s">
        <v>19</v>
      </c>
      <c r="B62" t="str">
        <f>IFERROR(VLOOKUP(A62, MapRegion[], 2, FALSE), "Unknown")</f>
        <v>Asia</v>
      </c>
      <c r="C62">
        <v>2019</v>
      </c>
      <c r="D62" t="s">
        <v>11</v>
      </c>
      <c r="E62" t="s">
        <v>37</v>
      </c>
      <c r="F62" t="str">
        <f>IFERROR(VLOOKUP(E62, MapSector[], 2, FALSE), E62)</f>
        <v>Healthcare</v>
      </c>
      <c r="G62">
        <v>35.6</v>
      </c>
      <c r="H62">
        <v>40718</v>
      </c>
      <c r="I62" t="s">
        <v>25</v>
      </c>
      <c r="J62" t="s">
        <v>38</v>
      </c>
      <c r="K62" t="s">
        <v>15</v>
      </c>
      <c r="L62">
        <v>24</v>
      </c>
    </row>
    <row r="63" spans="1:12" x14ac:dyDescent="0.3">
      <c r="A63" t="s">
        <v>10</v>
      </c>
      <c r="B63" t="str">
        <f>IFERROR(VLOOKUP(A63, MapRegion[], 2, FALSE), "Unknown")</f>
        <v>Asia</v>
      </c>
      <c r="C63">
        <v>2015</v>
      </c>
      <c r="D63" t="s">
        <v>11</v>
      </c>
      <c r="E63" t="s">
        <v>35</v>
      </c>
      <c r="F63" t="str">
        <f>IFERROR(VLOOKUP(E63, MapSector[], 2, FALSE), E63)</f>
        <v>Government</v>
      </c>
      <c r="G63">
        <v>42.73</v>
      </c>
      <c r="H63">
        <v>310574</v>
      </c>
      <c r="I63" t="s">
        <v>25</v>
      </c>
      <c r="J63" t="s">
        <v>38</v>
      </c>
      <c r="K63" t="s">
        <v>18</v>
      </c>
      <c r="L63">
        <v>65</v>
      </c>
    </row>
    <row r="64" spans="1:12" x14ac:dyDescent="0.3">
      <c r="A64" t="s">
        <v>19</v>
      </c>
      <c r="B64" t="str">
        <f>IFERROR(VLOOKUP(A64, MapRegion[], 2, FALSE), "Unknown")</f>
        <v>Asia</v>
      </c>
      <c r="C64">
        <v>2024</v>
      </c>
      <c r="D64" t="s">
        <v>32</v>
      </c>
      <c r="E64" t="s">
        <v>12</v>
      </c>
      <c r="F64" t="str">
        <f>IFERROR(VLOOKUP(E64, MapSector[], 2, FALSE), E64)</f>
        <v>Education</v>
      </c>
      <c r="G64">
        <v>73.37</v>
      </c>
      <c r="H64">
        <v>475719</v>
      </c>
      <c r="I64" t="s">
        <v>25</v>
      </c>
      <c r="J64" t="s">
        <v>26</v>
      </c>
      <c r="K64" t="s">
        <v>18</v>
      </c>
      <c r="L64">
        <v>52</v>
      </c>
    </row>
    <row r="65" spans="1:12" x14ac:dyDescent="0.3">
      <c r="A65" t="s">
        <v>23</v>
      </c>
      <c r="B65" t="str">
        <f>IFERROR(VLOOKUP(A65, MapRegion[], 2, FALSE), "Unknown")</f>
        <v>Europe</v>
      </c>
      <c r="C65">
        <v>2018</v>
      </c>
      <c r="D65" t="s">
        <v>42</v>
      </c>
      <c r="E65" t="s">
        <v>17</v>
      </c>
      <c r="F65" t="str">
        <f>IFERROR(VLOOKUP(E65, MapSector[], 2, FALSE), E65)</f>
        <v>Retail &amp; E-commerce</v>
      </c>
      <c r="G65">
        <v>73.180000000000007</v>
      </c>
      <c r="H65">
        <v>404060</v>
      </c>
      <c r="I65" t="s">
        <v>30</v>
      </c>
      <c r="J65" t="s">
        <v>22</v>
      </c>
      <c r="K65" t="s">
        <v>31</v>
      </c>
      <c r="L65">
        <v>32</v>
      </c>
    </row>
    <row r="66" spans="1:12" x14ac:dyDescent="0.3">
      <c r="A66" t="s">
        <v>10</v>
      </c>
      <c r="B66" t="str">
        <f>IFERROR(VLOOKUP(A66, MapRegion[], 2, FALSE), "Unknown")</f>
        <v>Asia</v>
      </c>
      <c r="C66">
        <v>2024</v>
      </c>
      <c r="D66" t="s">
        <v>42</v>
      </c>
      <c r="E66" t="s">
        <v>12</v>
      </c>
      <c r="F66" t="str">
        <f>IFERROR(VLOOKUP(E66, MapSector[], 2, FALSE), E66)</f>
        <v>Education</v>
      </c>
      <c r="G66">
        <v>72.349999999999994</v>
      </c>
      <c r="H66">
        <v>132726</v>
      </c>
      <c r="I66" t="s">
        <v>13</v>
      </c>
      <c r="J66" t="s">
        <v>38</v>
      </c>
      <c r="K66" t="s">
        <v>18</v>
      </c>
      <c r="L66">
        <v>55</v>
      </c>
    </row>
    <row r="67" spans="1:12" x14ac:dyDescent="0.3">
      <c r="A67" t="s">
        <v>23</v>
      </c>
      <c r="B67" t="str">
        <f>IFERROR(VLOOKUP(A67, MapRegion[], 2, FALSE), "Unknown")</f>
        <v>Europe</v>
      </c>
      <c r="C67">
        <v>2016</v>
      </c>
      <c r="D67" t="s">
        <v>32</v>
      </c>
      <c r="E67" t="s">
        <v>36</v>
      </c>
      <c r="F67" t="str">
        <f>IFERROR(VLOOKUP(E67, MapSector[], 2, FALSE), E67)</f>
        <v>Financial Services</v>
      </c>
      <c r="G67">
        <v>87.68</v>
      </c>
      <c r="H67">
        <v>336376</v>
      </c>
      <c r="I67" t="s">
        <v>25</v>
      </c>
      <c r="J67" t="s">
        <v>26</v>
      </c>
      <c r="K67" t="s">
        <v>18</v>
      </c>
      <c r="L67">
        <v>11</v>
      </c>
    </row>
    <row r="68" spans="1:12" x14ac:dyDescent="0.3">
      <c r="A68" t="s">
        <v>40</v>
      </c>
      <c r="B68" t="str">
        <f>IFERROR(VLOOKUP(A68, MapRegion[], 2, FALSE), "Unknown")</f>
        <v>Oceania</v>
      </c>
      <c r="C68">
        <v>2022</v>
      </c>
      <c r="D68" t="s">
        <v>42</v>
      </c>
      <c r="E68" t="s">
        <v>37</v>
      </c>
      <c r="F68" t="str">
        <f>IFERROR(VLOOKUP(E68, MapSector[], 2, FALSE), E68)</f>
        <v>Healthcare</v>
      </c>
      <c r="G68">
        <v>67.16</v>
      </c>
      <c r="H68">
        <v>566437</v>
      </c>
      <c r="I68" t="s">
        <v>30</v>
      </c>
      <c r="J68" t="s">
        <v>22</v>
      </c>
      <c r="K68" t="s">
        <v>39</v>
      </c>
      <c r="L68">
        <v>63</v>
      </c>
    </row>
    <row r="69" spans="1:12" x14ac:dyDescent="0.3">
      <c r="A69" t="s">
        <v>41</v>
      </c>
      <c r="B69" t="str">
        <f>IFERROR(VLOOKUP(A69, MapRegion[], 2, FALSE), "Unknown")</f>
        <v>Europe/Asia</v>
      </c>
      <c r="C69">
        <v>2017</v>
      </c>
      <c r="D69" t="s">
        <v>20</v>
      </c>
      <c r="E69" t="s">
        <v>12</v>
      </c>
      <c r="F69" t="str">
        <f>IFERROR(VLOOKUP(E69, MapSector[], 2, FALSE), E69)</f>
        <v>Education</v>
      </c>
      <c r="G69">
        <v>83.43</v>
      </c>
      <c r="H69">
        <v>313631</v>
      </c>
      <c r="I69" t="s">
        <v>25</v>
      </c>
      <c r="J69" t="s">
        <v>22</v>
      </c>
      <c r="K69" t="s">
        <v>31</v>
      </c>
      <c r="L69">
        <v>16</v>
      </c>
    </row>
    <row r="70" spans="1:12" x14ac:dyDescent="0.3">
      <c r="A70" t="s">
        <v>33</v>
      </c>
      <c r="B70" t="str">
        <f>IFERROR(VLOOKUP(A70, MapRegion[], 2, FALSE), "Unknown")</f>
        <v>Europe</v>
      </c>
      <c r="C70">
        <v>2016</v>
      </c>
      <c r="D70" t="s">
        <v>32</v>
      </c>
      <c r="E70" t="s">
        <v>36</v>
      </c>
      <c r="F70" t="str">
        <f>IFERROR(VLOOKUP(E70, MapSector[], 2, FALSE), E70)</f>
        <v>Financial Services</v>
      </c>
      <c r="G70">
        <v>28.66</v>
      </c>
      <c r="H70">
        <v>996004</v>
      </c>
      <c r="I70" t="s">
        <v>30</v>
      </c>
      <c r="J70" t="s">
        <v>38</v>
      </c>
      <c r="K70" t="s">
        <v>15</v>
      </c>
      <c r="L70">
        <v>28</v>
      </c>
    </row>
    <row r="71" spans="1:12" x14ac:dyDescent="0.3">
      <c r="A71" t="s">
        <v>10</v>
      </c>
      <c r="B71" t="str">
        <f>IFERROR(VLOOKUP(A71, MapRegion[], 2, FALSE), "Unknown")</f>
        <v>Asia</v>
      </c>
      <c r="C71">
        <v>2021</v>
      </c>
      <c r="D71" t="s">
        <v>11</v>
      </c>
      <c r="E71" t="s">
        <v>37</v>
      </c>
      <c r="F71" t="str">
        <f>IFERROR(VLOOKUP(E71, MapSector[], 2, FALSE), E71)</f>
        <v>Healthcare</v>
      </c>
      <c r="G71">
        <v>55.04</v>
      </c>
      <c r="H71">
        <v>871600</v>
      </c>
      <c r="I71" t="s">
        <v>29</v>
      </c>
      <c r="J71" t="s">
        <v>14</v>
      </c>
      <c r="K71" t="s">
        <v>18</v>
      </c>
      <c r="L71">
        <v>29</v>
      </c>
    </row>
    <row r="72" spans="1:12" x14ac:dyDescent="0.3">
      <c r="A72" t="s">
        <v>43</v>
      </c>
      <c r="B72" t="str">
        <f>IFERROR(VLOOKUP(A72, MapRegion[], 2, FALSE), "Unknown")</f>
        <v>South America</v>
      </c>
      <c r="C72">
        <v>2015</v>
      </c>
      <c r="D72" t="s">
        <v>32</v>
      </c>
      <c r="E72" t="s">
        <v>21</v>
      </c>
      <c r="F72" t="str">
        <f>IFERROR(VLOOKUP(E72, MapSector[], 2, FALSE), E72)</f>
        <v>Technology</v>
      </c>
      <c r="G72">
        <v>43.51</v>
      </c>
      <c r="H72">
        <v>940656</v>
      </c>
      <c r="I72" t="s">
        <v>30</v>
      </c>
      <c r="J72" t="s">
        <v>22</v>
      </c>
      <c r="K72" t="s">
        <v>27</v>
      </c>
      <c r="L72">
        <v>41</v>
      </c>
    </row>
    <row r="73" spans="1:12" x14ac:dyDescent="0.3">
      <c r="A73" t="s">
        <v>45</v>
      </c>
      <c r="B73" t="str">
        <f>IFERROR(VLOOKUP(A73, MapRegion[], 2, FALSE), "Unknown")</f>
        <v>North America</v>
      </c>
      <c r="C73">
        <v>2015</v>
      </c>
      <c r="D73" t="s">
        <v>16</v>
      </c>
      <c r="E73" t="s">
        <v>24</v>
      </c>
      <c r="F73" t="str">
        <f>IFERROR(VLOOKUP(E73, MapSector[], 2, FALSE), E73)</f>
        <v>Telecommunications</v>
      </c>
      <c r="G73">
        <v>20.73</v>
      </c>
      <c r="H73">
        <v>297209</v>
      </c>
      <c r="I73" t="s">
        <v>25</v>
      </c>
      <c r="J73" t="s">
        <v>26</v>
      </c>
      <c r="K73" t="s">
        <v>18</v>
      </c>
      <c r="L73">
        <v>66</v>
      </c>
    </row>
    <row r="74" spans="1:12" x14ac:dyDescent="0.3">
      <c r="A74" t="s">
        <v>23</v>
      </c>
      <c r="B74" t="str">
        <f>IFERROR(VLOOKUP(A74, MapRegion[], 2, FALSE), "Unknown")</f>
        <v>Europe</v>
      </c>
      <c r="C74">
        <v>2019</v>
      </c>
      <c r="D74" t="s">
        <v>11</v>
      </c>
      <c r="E74" t="s">
        <v>21</v>
      </c>
      <c r="F74" t="str">
        <f>IFERROR(VLOOKUP(E74, MapSector[], 2, FALSE), E74)</f>
        <v>Technology</v>
      </c>
      <c r="G74">
        <v>78.19</v>
      </c>
      <c r="H74">
        <v>28321</v>
      </c>
      <c r="I74" t="s">
        <v>29</v>
      </c>
      <c r="J74" t="s">
        <v>14</v>
      </c>
      <c r="K74" t="s">
        <v>31</v>
      </c>
      <c r="L74">
        <v>63</v>
      </c>
    </row>
    <row r="75" spans="1:12" x14ac:dyDescent="0.3">
      <c r="A75" t="s">
        <v>43</v>
      </c>
      <c r="B75" t="str">
        <f>IFERROR(VLOOKUP(A75, MapRegion[], 2, FALSE), "Unknown")</f>
        <v>South America</v>
      </c>
      <c r="C75">
        <v>2022</v>
      </c>
      <c r="D75" t="s">
        <v>11</v>
      </c>
      <c r="E75" t="s">
        <v>24</v>
      </c>
      <c r="F75" t="str">
        <f>IFERROR(VLOOKUP(E75, MapSector[], 2, FALSE), E75)</f>
        <v>Telecommunications</v>
      </c>
      <c r="G75">
        <v>29.02</v>
      </c>
      <c r="H75">
        <v>456783</v>
      </c>
      <c r="I75" t="s">
        <v>25</v>
      </c>
      <c r="J75" t="s">
        <v>38</v>
      </c>
      <c r="K75" t="s">
        <v>39</v>
      </c>
      <c r="L75">
        <v>10</v>
      </c>
    </row>
    <row r="76" spans="1:12" x14ac:dyDescent="0.3">
      <c r="A76" t="s">
        <v>28</v>
      </c>
      <c r="B76" t="str">
        <f>IFERROR(VLOOKUP(A76, MapRegion[], 2, FALSE), "Unknown")</f>
        <v>Europe</v>
      </c>
      <c r="C76">
        <v>2018</v>
      </c>
      <c r="D76" t="s">
        <v>16</v>
      </c>
      <c r="E76" t="s">
        <v>36</v>
      </c>
      <c r="F76" t="str">
        <f>IFERROR(VLOOKUP(E76, MapSector[], 2, FALSE), E76)</f>
        <v>Financial Services</v>
      </c>
      <c r="G76">
        <v>87.56</v>
      </c>
      <c r="H76">
        <v>933028</v>
      </c>
      <c r="I76" t="s">
        <v>25</v>
      </c>
      <c r="J76" t="s">
        <v>14</v>
      </c>
      <c r="K76" t="s">
        <v>15</v>
      </c>
      <c r="L76">
        <v>25</v>
      </c>
    </row>
    <row r="77" spans="1:12" x14ac:dyDescent="0.3">
      <c r="A77" t="s">
        <v>40</v>
      </c>
      <c r="B77" t="str">
        <f>IFERROR(VLOOKUP(A77, MapRegion[], 2, FALSE), "Unknown")</f>
        <v>Oceania</v>
      </c>
      <c r="C77">
        <v>2023</v>
      </c>
      <c r="D77" t="s">
        <v>11</v>
      </c>
      <c r="E77" t="s">
        <v>24</v>
      </c>
      <c r="F77" t="str">
        <f>IFERROR(VLOOKUP(E77, MapSector[], 2, FALSE), E77)</f>
        <v>Telecommunications</v>
      </c>
      <c r="G77">
        <v>24.65</v>
      </c>
      <c r="H77">
        <v>221512</v>
      </c>
      <c r="I77" t="s">
        <v>25</v>
      </c>
      <c r="J77" t="s">
        <v>38</v>
      </c>
      <c r="K77" t="s">
        <v>27</v>
      </c>
      <c r="L77">
        <v>56</v>
      </c>
    </row>
    <row r="78" spans="1:12" x14ac:dyDescent="0.3">
      <c r="A78" t="s">
        <v>33</v>
      </c>
      <c r="B78" t="str">
        <f>IFERROR(VLOOKUP(A78, MapRegion[], 2, FALSE), "Unknown")</f>
        <v>Europe</v>
      </c>
      <c r="C78">
        <v>2017</v>
      </c>
      <c r="D78" t="s">
        <v>11</v>
      </c>
      <c r="E78" t="s">
        <v>36</v>
      </c>
      <c r="F78" t="str">
        <f>IFERROR(VLOOKUP(E78, MapSector[], 2, FALSE), E78)</f>
        <v>Financial Services</v>
      </c>
      <c r="G78">
        <v>17.88</v>
      </c>
      <c r="H78">
        <v>16585</v>
      </c>
      <c r="I78" t="s">
        <v>13</v>
      </c>
      <c r="J78" t="s">
        <v>14</v>
      </c>
      <c r="K78" t="s">
        <v>39</v>
      </c>
      <c r="L78">
        <v>12</v>
      </c>
    </row>
    <row r="79" spans="1:12" x14ac:dyDescent="0.3">
      <c r="A79" t="s">
        <v>45</v>
      </c>
      <c r="B79" t="str">
        <f>IFERROR(VLOOKUP(A79, MapRegion[], 2, FALSE), "Unknown")</f>
        <v>North America</v>
      </c>
      <c r="C79">
        <v>2022</v>
      </c>
      <c r="D79" t="s">
        <v>16</v>
      </c>
      <c r="E79" t="s">
        <v>12</v>
      </c>
      <c r="F79" t="str">
        <f>IFERROR(VLOOKUP(E79, MapSector[], 2, FALSE), E79)</f>
        <v>Education</v>
      </c>
      <c r="G79">
        <v>21.01</v>
      </c>
      <c r="H79">
        <v>787752</v>
      </c>
      <c r="I79" t="s">
        <v>25</v>
      </c>
      <c r="J79" t="s">
        <v>22</v>
      </c>
      <c r="K79" t="s">
        <v>31</v>
      </c>
      <c r="L79">
        <v>9</v>
      </c>
    </row>
    <row r="80" spans="1:12" x14ac:dyDescent="0.3">
      <c r="A80" t="s">
        <v>41</v>
      </c>
      <c r="B80" t="str">
        <f>IFERROR(VLOOKUP(A80, MapRegion[], 2, FALSE), "Unknown")</f>
        <v>Europe/Asia</v>
      </c>
      <c r="C80">
        <v>2022</v>
      </c>
      <c r="D80" t="s">
        <v>34</v>
      </c>
      <c r="E80" t="s">
        <v>36</v>
      </c>
      <c r="F80" t="str">
        <f>IFERROR(VLOOKUP(E80, MapSector[], 2, FALSE), E80)</f>
        <v>Financial Services</v>
      </c>
      <c r="G80">
        <v>60.25</v>
      </c>
      <c r="H80">
        <v>662517</v>
      </c>
      <c r="I80" t="s">
        <v>30</v>
      </c>
      <c r="J80" t="s">
        <v>26</v>
      </c>
      <c r="K80" t="s">
        <v>18</v>
      </c>
      <c r="L80">
        <v>40</v>
      </c>
    </row>
    <row r="81" spans="1:12" x14ac:dyDescent="0.3">
      <c r="A81" t="s">
        <v>43</v>
      </c>
      <c r="B81" t="str">
        <f>IFERROR(VLOOKUP(A81, MapRegion[], 2, FALSE), "Unknown")</f>
        <v>South America</v>
      </c>
      <c r="C81">
        <v>2018</v>
      </c>
      <c r="D81" t="s">
        <v>42</v>
      </c>
      <c r="E81" t="s">
        <v>12</v>
      </c>
      <c r="F81" t="str">
        <f>IFERROR(VLOOKUP(E81, MapSector[], 2, FALSE), E81)</f>
        <v>Education</v>
      </c>
      <c r="G81">
        <v>6.63</v>
      </c>
      <c r="H81">
        <v>274509</v>
      </c>
      <c r="I81" t="s">
        <v>13</v>
      </c>
      <c r="J81" t="s">
        <v>38</v>
      </c>
      <c r="K81" t="s">
        <v>39</v>
      </c>
      <c r="L81">
        <v>20</v>
      </c>
    </row>
    <row r="82" spans="1:12" x14ac:dyDescent="0.3">
      <c r="A82" t="s">
        <v>33</v>
      </c>
      <c r="B82" t="str">
        <f>IFERROR(VLOOKUP(A82, MapRegion[], 2, FALSE), "Unknown")</f>
        <v>Europe</v>
      </c>
      <c r="C82">
        <v>2024</v>
      </c>
      <c r="D82" t="s">
        <v>11</v>
      </c>
      <c r="E82" t="s">
        <v>35</v>
      </c>
      <c r="F82" t="str">
        <f>IFERROR(VLOOKUP(E82, MapSector[], 2, FALSE), E82)</f>
        <v>Government</v>
      </c>
      <c r="G82">
        <v>5.8</v>
      </c>
      <c r="H82">
        <v>508649</v>
      </c>
      <c r="I82" t="s">
        <v>13</v>
      </c>
      <c r="J82" t="s">
        <v>14</v>
      </c>
      <c r="K82" t="s">
        <v>18</v>
      </c>
      <c r="L82">
        <v>66</v>
      </c>
    </row>
    <row r="83" spans="1:12" x14ac:dyDescent="0.3">
      <c r="A83" t="s">
        <v>43</v>
      </c>
      <c r="B83" t="str">
        <f>IFERROR(VLOOKUP(A83, MapRegion[], 2, FALSE), "Unknown")</f>
        <v>South America</v>
      </c>
      <c r="C83">
        <v>2021</v>
      </c>
      <c r="D83" t="s">
        <v>32</v>
      </c>
      <c r="E83" t="s">
        <v>21</v>
      </c>
      <c r="F83" t="str">
        <f>IFERROR(VLOOKUP(E83, MapSector[], 2, FALSE), E83)</f>
        <v>Technology</v>
      </c>
      <c r="G83">
        <v>70.260000000000005</v>
      </c>
      <c r="H83">
        <v>740257</v>
      </c>
      <c r="I83" t="s">
        <v>30</v>
      </c>
      <c r="J83" t="s">
        <v>22</v>
      </c>
      <c r="K83" t="s">
        <v>39</v>
      </c>
      <c r="L83">
        <v>70</v>
      </c>
    </row>
    <row r="84" spans="1:12" x14ac:dyDescent="0.3">
      <c r="A84" t="s">
        <v>40</v>
      </c>
      <c r="B84" t="str">
        <f>IFERROR(VLOOKUP(A84, MapRegion[], 2, FALSE), "Unknown")</f>
        <v>Oceania</v>
      </c>
      <c r="C84">
        <v>2024</v>
      </c>
      <c r="D84" t="s">
        <v>42</v>
      </c>
      <c r="E84" t="s">
        <v>37</v>
      </c>
      <c r="F84" t="str">
        <f>IFERROR(VLOOKUP(E84, MapSector[], 2, FALSE), E84)</f>
        <v>Healthcare</v>
      </c>
      <c r="G84">
        <v>62.08</v>
      </c>
      <c r="H84">
        <v>969504</v>
      </c>
      <c r="I84" t="s">
        <v>13</v>
      </c>
      <c r="J84" t="s">
        <v>26</v>
      </c>
      <c r="K84" t="s">
        <v>27</v>
      </c>
      <c r="L84">
        <v>5</v>
      </c>
    </row>
    <row r="85" spans="1:12" x14ac:dyDescent="0.3">
      <c r="A85" t="s">
        <v>28</v>
      </c>
      <c r="B85" t="str">
        <f>IFERROR(VLOOKUP(A85, MapRegion[], 2, FALSE), "Unknown")</f>
        <v>Europe</v>
      </c>
      <c r="C85">
        <v>2016</v>
      </c>
      <c r="D85" t="s">
        <v>20</v>
      </c>
      <c r="E85" t="s">
        <v>37</v>
      </c>
      <c r="F85" t="str">
        <f>IFERROR(VLOOKUP(E85, MapSector[], 2, FALSE), E85)</f>
        <v>Healthcare</v>
      </c>
      <c r="G85">
        <v>90.2</v>
      </c>
      <c r="H85">
        <v>779494</v>
      </c>
      <c r="I85" t="s">
        <v>25</v>
      </c>
      <c r="J85" t="s">
        <v>26</v>
      </c>
      <c r="K85" t="s">
        <v>27</v>
      </c>
      <c r="L85">
        <v>54</v>
      </c>
    </row>
    <row r="86" spans="1:12" x14ac:dyDescent="0.3">
      <c r="A86" t="s">
        <v>44</v>
      </c>
      <c r="B86" t="str">
        <f>IFERROR(VLOOKUP(A86, MapRegion[], 2, FALSE), "Unknown")</f>
        <v>Asia</v>
      </c>
      <c r="C86">
        <v>2019</v>
      </c>
      <c r="D86" t="s">
        <v>42</v>
      </c>
      <c r="E86" t="s">
        <v>36</v>
      </c>
      <c r="F86" t="str">
        <f>IFERROR(VLOOKUP(E86, MapSector[], 2, FALSE), E86)</f>
        <v>Financial Services</v>
      </c>
      <c r="G86">
        <v>44.17</v>
      </c>
      <c r="H86">
        <v>605166</v>
      </c>
      <c r="I86" t="s">
        <v>29</v>
      </c>
      <c r="J86" t="s">
        <v>22</v>
      </c>
      <c r="K86" t="s">
        <v>39</v>
      </c>
      <c r="L86">
        <v>27</v>
      </c>
    </row>
    <row r="87" spans="1:12" x14ac:dyDescent="0.3">
      <c r="A87" t="s">
        <v>33</v>
      </c>
      <c r="B87" t="str">
        <f>IFERROR(VLOOKUP(A87, MapRegion[], 2, FALSE), "Unknown")</f>
        <v>Europe</v>
      </c>
      <c r="C87">
        <v>2023</v>
      </c>
      <c r="D87" t="s">
        <v>42</v>
      </c>
      <c r="E87" t="s">
        <v>35</v>
      </c>
      <c r="F87" t="str">
        <f>IFERROR(VLOOKUP(E87, MapSector[], 2, FALSE), E87)</f>
        <v>Government</v>
      </c>
      <c r="G87">
        <v>55.18</v>
      </c>
      <c r="H87">
        <v>274946</v>
      </c>
      <c r="I87" t="s">
        <v>29</v>
      </c>
      <c r="J87" t="s">
        <v>38</v>
      </c>
      <c r="K87" t="s">
        <v>39</v>
      </c>
      <c r="L87">
        <v>66</v>
      </c>
    </row>
    <row r="88" spans="1:12" x14ac:dyDescent="0.3">
      <c r="A88" t="s">
        <v>44</v>
      </c>
      <c r="B88" t="str">
        <f>IFERROR(VLOOKUP(A88, MapRegion[], 2, FALSE), "Unknown")</f>
        <v>Asia</v>
      </c>
      <c r="C88">
        <v>2019</v>
      </c>
      <c r="D88" t="s">
        <v>20</v>
      </c>
      <c r="E88" t="s">
        <v>36</v>
      </c>
      <c r="F88" t="str">
        <f>IFERROR(VLOOKUP(E88, MapSector[], 2, FALSE), E88)</f>
        <v>Financial Services</v>
      </c>
      <c r="G88">
        <v>41.32</v>
      </c>
      <c r="H88">
        <v>645097</v>
      </c>
      <c r="I88" t="s">
        <v>25</v>
      </c>
      <c r="J88" t="s">
        <v>38</v>
      </c>
      <c r="K88" t="s">
        <v>18</v>
      </c>
      <c r="L88">
        <v>36</v>
      </c>
    </row>
    <row r="89" spans="1:12" x14ac:dyDescent="0.3">
      <c r="A89" t="s">
        <v>23</v>
      </c>
      <c r="B89" t="str">
        <f>IFERROR(VLOOKUP(A89, MapRegion[], 2, FALSE), "Unknown")</f>
        <v>Europe</v>
      </c>
      <c r="C89">
        <v>2015</v>
      </c>
      <c r="D89" t="s">
        <v>32</v>
      </c>
      <c r="E89" t="s">
        <v>24</v>
      </c>
      <c r="F89" t="str">
        <f>IFERROR(VLOOKUP(E89, MapSector[], 2, FALSE), E89)</f>
        <v>Telecommunications</v>
      </c>
      <c r="G89">
        <v>32.92</v>
      </c>
      <c r="H89">
        <v>157678</v>
      </c>
      <c r="I89" t="s">
        <v>25</v>
      </c>
      <c r="J89" t="s">
        <v>14</v>
      </c>
      <c r="K89" t="s">
        <v>31</v>
      </c>
      <c r="L89">
        <v>68</v>
      </c>
    </row>
    <row r="90" spans="1:12" x14ac:dyDescent="0.3">
      <c r="A90" t="s">
        <v>43</v>
      </c>
      <c r="B90" t="str">
        <f>IFERROR(VLOOKUP(A90, MapRegion[], 2, FALSE), "Unknown")</f>
        <v>South America</v>
      </c>
      <c r="C90">
        <v>2022</v>
      </c>
      <c r="D90" t="s">
        <v>32</v>
      </c>
      <c r="E90" t="s">
        <v>17</v>
      </c>
      <c r="F90" t="str">
        <f>IFERROR(VLOOKUP(E90, MapSector[], 2, FALSE), E90)</f>
        <v>Retail &amp; E-commerce</v>
      </c>
      <c r="G90">
        <v>15.16</v>
      </c>
      <c r="H90">
        <v>157034</v>
      </c>
      <c r="I90" t="s">
        <v>25</v>
      </c>
      <c r="J90" t="s">
        <v>26</v>
      </c>
      <c r="K90" t="s">
        <v>27</v>
      </c>
      <c r="L90">
        <v>69</v>
      </c>
    </row>
    <row r="91" spans="1:12" x14ac:dyDescent="0.3">
      <c r="A91" t="s">
        <v>19</v>
      </c>
      <c r="B91" t="str">
        <f>IFERROR(VLOOKUP(A91, MapRegion[], 2, FALSE), "Unknown")</f>
        <v>Asia</v>
      </c>
      <c r="C91">
        <v>2020</v>
      </c>
      <c r="D91" t="s">
        <v>34</v>
      </c>
      <c r="E91" t="s">
        <v>12</v>
      </c>
      <c r="F91" t="str">
        <f>IFERROR(VLOOKUP(E91, MapSector[], 2, FALSE), E91)</f>
        <v>Education</v>
      </c>
      <c r="G91">
        <v>62.5</v>
      </c>
      <c r="H91">
        <v>550656</v>
      </c>
      <c r="I91" t="s">
        <v>25</v>
      </c>
      <c r="J91" t="s">
        <v>22</v>
      </c>
      <c r="K91" t="s">
        <v>39</v>
      </c>
      <c r="L91">
        <v>4</v>
      </c>
    </row>
    <row r="92" spans="1:12" x14ac:dyDescent="0.3">
      <c r="A92" t="s">
        <v>40</v>
      </c>
      <c r="B92" t="str">
        <f>IFERROR(VLOOKUP(A92, MapRegion[], 2, FALSE), "Unknown")</f>
        <v>Oceania</v>
      </c>
      <c r="C92">
        <v>2017</v>
      </c>
      <c r="D92" t="s">
        <v>34</v>
      </c>
      <c r="E92" t="s">
        <v>37</v>
      </c>
      <c r="F92" t="str">
        <f>IFERROR(VLOOKUP(E92, MapSector[], 2, FALSE), E92)</f>
        <v>Healthcare</v>
      </c>
      <c r="G92">
        <v>68.91</v>
      </c>
      <c r="H92">
        <v>634048</v>
      </c>
      <c r="I92" t="s">
        <v>13</v>
      </c>
      <c r="J92" t="s">
        <v>14</v>
      </c>
      <c r="K92" t="s">
        <v>18</v>
      </c>
      <c r="L92">
        <v>66</v>
      </c>
    </row>
    <row r="93" spans="1:12" x14ac:dyDescent="0.3">
      <c r="A93" t="s">
        <v>23</v>
      </c>
      <c r="B93" t="str">
        <f>IFERROR(VLOOKUP(A93, MapRegion[], 2, FALSE), "Unknown")</f>
        <v>Europe</v>
      </c>
      <c r="C93">
        <v>2023</v>
      </c>
      <c r="D93" t="s">
        <v>32</v>
      </c>
      <c r="E93" t="s">
        <v>36</v>
      </c>
      <c r="F93" t="str">
        <f>IFERROR(VLOOKUP(E93, MapSector[], 2, FALSE), E93)</f>
        <v>Financial Services</v>
      </c>
      <c r="G93">
        <v>81.260000000000005</v>
      </c>
      <c r="H93">
        <v>547495</v>
      </c>
      <c r="I93" t="s">
        <v>25</v>
      </c>
      <c r="J93" t="s">
        <v>22</v>
      </c>
      <c r="K93" t="s">
        <v>27</v>
      </c>
      <c r="L93">
        <v>3</v>
      </c>
    </row>
    <row r="94" spans="1:12" x14ac:dyDescent="0.3">
      <c r="A94" t="s">
        <v>23</v>
      </c>
      <c r="B94" t="str">
        <f>IFERROR(VLOOKUP(A94, MapRegion[], 2, FALSE), "Unknown")</f>
        <v>Europe</v>
      </c>
      <c r="C94">
        <v>2024</v>
      </c>
      <c r="D94" t="s">
        <v>32</v>
      </c>
      <c r="E94" t="s">
        <v>37</v>
      </c>
      <c r="F94" t="str">
        <f>IFERROR(VLOOKUP(E94, MapSector[], 2, FALSE), E94)</f>
        <v>Healthcare</v>
      </c>
      <c r="G94">
        <v>58.31</v>
      </c>
      <c r="H94">
        <v>487694</v>
      </c>
      <c r="I94" t="s">
        <v>13</v>
      </c>
      <c r="J94" t="s">
        <v>22</v>
      </c>
      <c r="K94" t="s">
        <v>31</v>
      </c>
      <c r="L94">
        <v>41</v>
      </c>
    </row>
    <row r="95" spans="1:12" x14ac:dyDescent="0.3">
      <c r="A95" t="s">
        <v>33</v>
      </c>
      <c r="B95" t="str">
        <f>IFERROR(VLOOKUP(A95, MapRegion[], 2, FALSE), "Unknown")</f>
        <v>Europe</v>
      </c>
      <c r="C95">
        <v>2023</v>
      </c>
      <c r="D95" t="s">
        <v>20</v>
      </c>
      <c r="E95" t="s">
        <v>17</v>
      </c>
      <c r="F95" t="str">
        <f>IFERROR(VLOOKUP(E95, MapSector[], 2, FALSE), E95)</f>
        <v>Retail &amp; E-commerce</v>
      </c>
      <c r="G95">
        <v>88.65</v>
      </c>
      <c r="H95">
        <v>427067</v>
      </c>
      <c r="I95" t="s">
        <v>13</v>
      </c>
      <c r="J95" t="s">
        <v>14</v>
      </c>
      <c r="K95" t="s">
        <v>31</v>
      </c>
      <c r="L95">
        <v>42</v>
      </c>
    </row>
    <row r="96" spans="1:12" x14ac:dyDescent="0.3">
      <c r="A96" t="s">
        <v>40</v>
      </c>
      <c r="B96" t="str">
        <f>IFERROR(VLOOKUP(A96, MapRegion[], 2, FALSE), "Unknown")</f>
        <v>Oceania</v>
      </c>
      <c r="C96">
        <v>2023</v>
      </c>
      <c r="D96" t="s">
        <v>42</v>
      </c>
      <c r="E96" t="s">
        <v>24</v>
      </c>
      <c r="F96" t="str">
        <f>IFERROR(VLOOKUP(E96, MapSector[], 2, FALSE), E96)</f>
        <v>Telecommunications</v>
      </c>
      <c r="G96">
        <v>1.51</v>
      </c>
      <c r="H96">
        <v>954902</v>
      </c>
      <c r="I96" t="s">
        <v>13</v>
      </c>
      <c r="J96" t="s">
        <v>14</v>
      </c>
      <c r="K96" t="s">
        <v>27</v>
      </c>
      <c r="L96">
        <v>55</v>
      </c>
    </row>
    <row r="97" spans="1:12" x14ac:dyDescent="0.3">
      <c r="A97" t="s">
        <v>23</v>
      </c>
      <c r="B97" t="str">
        <f>IFERROR(VLOOKUP(A97, MapRegion[], 2, FALSE), "Unknown")</f>
        <v>Europe</v>
      </c>
      <c r="C97">
        <v>2020</v>
      </c>
      <c r="D97" t="s">
        <v>16</v>
      </c>
      <c r="E97" t="s">
        <v>36</v>
      </c>
      <c r="F97" t="str">
        <f>IFERROR(VLOOKUP(E97, MapSector[], 2, FALSE), E97)</f>
        <v>Financial Services</v>
      </c>
      <c r="G97">
        <v>49.23</v>
      </c>
      <c r="H97">
        <v>128594</v>
      </c>
      <c r="I97" t="s">
        <v>25</v>
      </c>
      <c r="J97" t="s">
        <v>22</v>
      </c>
      <c r="K97" t="s">
        <v>18</v>
      </c>
      <c r="L97">
        <v>53</v>
      </c>
    </row>
    <row r="98" spans="1:12" x14ac:dyDescent="0.3">
      <c r="A98" t="s">
        <v>28</v>
      </c>
      <c r="B98" t="str">
        <f>IFERROR(VLOOKUP(A98, MapRegion[], 2, FALSE), "Unknown")</f>
        <v>Europe</v>
      </c>
      <c r="C98">
        <v>2024</v>
      </c>
      <c r="D98" t="s">
        <v>11</v>
      </c>
      <c r="E98" t="s">
        <v>37</v>
      </c>
      <c r="F98" t="str">
        <f>IFERROR(VLOOKUP(E98, MapSector[], 2, FALSE), E98)</f>
        <v>Healthcare</v>
      </c>
      <c r="G98">
        <v>84.53</v>
      </c>
      <c r="H98">
        <v>189430</v>
      </c>
      <c r="I98" t="s">
        <v>25</v>
      </c>
      <c r="J98" t="s">
        <v>26</v>
      </c>
      <c r="K98" t="s">
        <v>18</v>
      </c>
      <c r="L98">
        <v>1</v>
      </c>
    </row>
    <row r="99" spans="1:12" x14ac:dyDescent="0.3">
      <c r="A99" t="s">
        <v>33</v>
      </c>
      <c r="B99" t="str">
        <f>IFERROR(VLOOKUP(A99, MapRegion[], 2, FALSE), "Unknown")</f>
        <v>Europe</v>
      </c>
      <c r="C99">
        <v>2021</v>
      </c>
      <c r="D99" t="s">
        <v>32</v>
      </c>
      <c r="E99" t="s">
        <v>37</v>
      </c>
      <c r="F99" t="str">
        <f>IFERROR(VLOOKUP(E99, MapSector[], 2, FALSE), E99)</f>
        <v>Healthcare</v>
      </c>
      <c r="G99">
        <v>90.63</v>
      </c>
      <c r="H99">
        <v>603327</v>
      </c>
      <c r="I99" t="s">
        <v>25</v>
      </c>
      <c r="J99" t="s">
        <v>14</v>
      </c>
      <c r="K99" t="s">
        <v>27</v>
      </c>
      <c r="L99">
        <v>15</v>
      </c>
    </row>
    <row r="100" spans="1:12" x14ac:dyDescent="0.3">
      <c r="A100" t="s">
        <v>23</v>
      </c>
      <c r="B100" t="str">
        <f>IFERROR(VLOOKUP(A100, MapRegion[], 2, FALSE), "Unknown")</f>
        <v>Europe</v>
      </c>
      <c r="C100">
        <v>2021</v>
      </c>
      <c r="D100" t="s">
        <v>32</v>
      </c>
      <c r="E100" t="s">
        <v>12</v>
      </c>
      <c r="F100" t="str">
        <f>IFERROR(VLOOKUP(E100, MapSector[], 2, FALSE), E100)</f>
        <v>Education</v>
      </c>
      <c r="G100">
        <v>80.260000000000005</v>
      </c>
      <c r="H100">
        <v>276593</v>
      </c>
      <c r="I100" t="s">
        <v>25</v>
      </c>
      <c r="J100" t="s">
        <v>26</v>
      </c>
      <c r="K100" t="s">
        <v>39</v>
      </c>
      <c r="L100">
        <v>36</v>
      </c>
    </row>
    <row r="101" spans="1:12" x14ac:dyDescent="0.3">
      <c r="A101" t="s">
        <v>44</v>
      </c>
      <c r="B101" t="str">
        <f>IFERROR(VLOOKUP(A101, MapRegion[], 2, FALSE), "Unknown")</f>
        <v>Asia</v>
      </c>
      <c r="C101">
        <v>2023</v>
      </c>
      <c r="D101" t="s">
        <v>42</v>
      </c>
      <c r="E101" t="s">
        <v>12</v>
      </c>
      <c r="F101" t="str">
        <f>IFERROR(VLOOKUP(E101, MapSector[], 2, FALSE), E101)</f>
        <v>Education</v>
      </c>
      <c r="G101">
        <v>22.87</v>
      </c>
      <c r="H101">
        <v>975282</v>
      </c>
      <c r="I101" t="s">
        <v>29</v>
      </c>
      <c r="J101" t="s">
        <v>14</v>
      </c>
      <c r="K101" t="s">
        <v>18</v>
      </c>
      <c r="L101">
        <v>49</v>
      </c>
    </row>
    <row r="102" spans="1:12" x14ac:dyDescent="0.3">
      <c r="A102" t="s">
        <v>19</v>
      </c>
      <c r="B102" t="str">
        <f>IFERROR(VLOOKUP(A102, MapRegion[], 2, FALSE), "Unknown")</f>
        <v>Asia</v>
      </c>
      <c r="C102">
        <v>2018</v>
      </c>
      <c r="D102" t="s">
        <v>16</v>
      </c>
      <c r="E102" t="s">
        <v>17</v>
      </c>
      <c r="F102" t="str">
        <f>IFERROR(VLOOKUP(E102, MapSector[], 2, FALSE), E102)</f>
        <v>Retail &amp; E-commerce</v>
      </c>
      <c r="G102">
        <v>23.79</v>
      </c>
      <c r="H102">
        <v>486810</v>
      </c>
      <c r="I102" t="s">
        <v>13</v>
      </c>
      <c r="J102" t="s">
        <v>14</v>
      </c>
      <c r="K102" t="s">
        <v>31</v>
      </c>
      <c r="L102">
        <v>11</v>
      </c>
    </row>
    <row r="103" spans="1:12" x14ac:dyDescent="0.3">
      <c r="A103" t="s">
        <v>44</v>
      </c>
      <c r="B103" t="str">
        <f>IFERROR(VLOOKUP(A103, MapRegion[], 2, FALSE), "Unknown")</f>
        <v>Asia</v>
      </c>
      <c r="C103">
        <v>2021</v>
      </c>
      <c r="D103" t="s">
        <v>16</v>
      </c>
      <c r="E103" t="s">
        <v>21</v>
      </c>
      <c r="F103" t="str">
        <f>IFERROR(VLOOKUP(E103, MapSector[], 2, FALSE), E103)</f>
        <v>Technology</v>
      </c>
      <c r="G103">
        <v>35.43</v>
      </c>
      <c r="H103">
        <v>969517</v>
      </c>
      <c r="I103" t="s">
        <v>13</v>
      </c>
      <c r="J103" t="s">
        <v>22</v>
      </c>
      <c r="K103" t="s">
        <v>18</v>
      </c>
      <c r="L103">
        <v>25</v>
      </c>
    </row>
    <row r="104" spans="1:12" x14ac:dyDescent="0.3">
      <c r="A104" t="s">
        <v>40</v>
      </c>
      <c r="B104" t="str">
        <f>IFERROR(VLOOKUP(A104, MapRegion[], 2, FALSE), "Unknown")</f>
        <v>Oceania</v>
      </c>
      <c r="C104">
        <v>2022</v>
      </c>
      <c r="D104" t="s">
        <v>42</v>
      </c>
      <c r="E104" t="s">
        <v>36</v>
      </c>
      <c r="F104" t="str">
        <f>IFERROR(VLOOKUP(E104, MapSector[], 2, FALSE), E104)</f>
        <v>Financial Services</v>
      </c>
      <c r="G104">
        <v>74.77</v>
      </c>
      <c r="H104">
        <v>151599</v>
      </c>
      <c r="I104" t="s">
        <v>29</v>
      </c>
      <c r="J104" t="s">
        <v>38</v>
      </c>
      <c r="K104" t="s">
        <v>39</v>
      </c>
      <c r="L104">
        <v>18</v>
      </c>
    </row>
    <row r="105" spans="1:12" x14ac:dyDescent="0.3">
      <c r="A105" t="s">
        <v>44</v>
      </c>
      <c r="B105" t="str">
        <f>IFERROR(VLOOKUP(A105, MapRegion[], 2, FALSE), "Unknown")</f>
        <v>Asia</v>
      </c>
      <c r="C105">
        <v>2022</v>
      </c>
      <c r="D105" t="s">
        <v>34</v>
      </c>
      <c r="E105" t="s">
        <v>21</v>
      </c>
      <c r="F105" t="str">
        <f>IFERROR(VLOOKUP(E105, MapSector[], 2, FALSE), E105)</f>
        <v>Technology</v>
      </c>
      <c r="G105">
        <v>66.66</v>
      </c>
      <c r="H105">
        <v>749545</v>
      </c>
      <c r="I105" t="s">
        <v>30</v>
      </c>
      <c r="J105" t="s">
        <v>26</v>
      </c>
      <c r="K105" t="s">
        <v>27</v>
      </c>
      <c r="L105">
        <v>30</v>
      </c>
    </row>
    <row r="106" spans="1:12" x14ac:dyDescent="0.3">
      <c r="A106" t="s">
        <v>43</v>
      </c>
      <c r="B106" t="str">
        <f>IFERROR(VLOOKUP(A106, MapRegion[], 2, FALSE), "Unknown")</f>
        <v>South America</v>
      </c>
      <c r="C106">
        <v>2015</v>
      </c>
      <c r="D106" t="s">
        <v>42</v>
      </c>
      <c r="E106" t="s">
        <v>17</v>
      </c>
      <c r="F106" t="str">
        <f>IFERROR(VLOOKUP(E106, MapSector[], 2, FALSE), E106)</f>
        <v>Retail &amp; E-commerce</v>
      </c>
      <c r="G106">
        <v>78.13</v>
      </c>
      <c r="H106">
        <v>71743</v>
      </c>
      <c r="I106" t="s">
        <v>13</v>
      </c>
      <c r="J106" t="s">
        <v>14</v>
      </c>
      <c r="K106" t="s">
        <v>15</v>
      </c>
      <c r="L106">
        <v>35</v>
      </c>
    </row>
    <row r="107" spans="1:12" x14ac:dyDescent="0.3">
      <c r="A107" t="s">
        <v>28</v>
      </c>
      <c r="B107" t="str">
        <f>IFERROR(VLOOKUP(A107, MapRegion[], 2, FALSE), "Unknown")</f>
        <v>Europe</v>
      </c>
      <c r="C107">
        <v>2018</v>
      </c>
      <c r="D107" t="s">
        <v>11</v>
      </c>
      <c r="E107" t="s">
        <v>36</v>
      </c>
      <c r="F107" t="str">
        <f>IFERROR(VLOOKUP(E107, MapSector[], 2, FALSE), E107)</f>
        <v>Financial Services</v>
      </c>
      <c r="G107">
        <v>11.39</v>
      </c>
      <c r="H107">
        <v>969684</v>
      </c>
      <c r="I107" t="s">
        <v>13</v>
      </c>
      <c r="J107" t="s">
        <v>22</v>
      </c>
      <c r="K107" t="s">
        <v>31</v>
      </c>
      <c r="L107">
        <v>41</v>
      </c>
    </row>
    <row r="108" spans="1:12" x14ac:dyDescent="0.3">
      <c r="A108" t="s">
        <v>28</v>
      </c>
      <c r="B108" t="str">
        <f>IFERROR(VLOOKUP(A108, MapRegion[], 2, FALSE), "Unknown")</f>
        <v>Europe</v>
      </c>
      <c r="C108">
        <v>2020</v>
      </c>
      <c r="D108" t="s">
        <v>34</v>
      </c>
      <c r="E108" t="s">
        <v>12</v>
      </c>
      <c r="F108" t="str">
        <f>IFERROR(VLOOKUP(E108, MapSector[], 2, FALSE), E108)</f>
        <v>Education</v>
      </c>
      <c r="G108">
        <v>87.84</v>
      </c>
      <c r="H108">
        <v>842506</v>
      </c>
      <c r="I108" t="s">
        <v>30</v>
      </c>
      <c r="J108" t="s">
        <v>22</v>
      </c>
      <c r="K108" t="s">
        <v>31</v>
      </c>
      <c r="L108">
        <v>19</v>
      </c>
    </row>
    <row r="109" spans="1:12" x14ac:dyDescent="0.3">
      <c r="A109" t="s">
        <v>43</v>
      </c>
      <c r="B109" t="str">
        <f>IFERROR(VLOOKUP(A109, MapRegion[], 2, FALSE), "Unknown")</f>
        <v>South America</v>
      </c>
      <c r="C109">
        <v>2023</v>
      </c>
      <c r="D109" t="s">
        <v>20</v>
      </c>
      <c r="E109" t="s">
        <v>21</v>
      </c>
      <c r="F109" t="str">
        <f>IFERROR(VLOOKUP(E109, MapSector[], 2, FALSE), E109)</f>
        <v>Technology</v>
      </c>
      <c r="G109">
        <v>10.18</v>
      </c>
      <c r="H109">
        <v>933883</v>
      </c>
      <c r="I109" t="s">
        <v>25</v>
      </c>
      <c r="J109" t="s">
        <v>26</v>
      </c>
      <c r="K109" t="s">
        <v>39</v>
      </c>
      <c r="L109">
        <v>41</v>
      </c>
    </row>
    <row r="110" spans="1:12" x14ac:dyDescent="0.3">
      <c r="A110" t="s">
        <v>23</v>
      </c>
      <c r="B110" t="str">
        <f>IFERROR(VLOOKUP(A110, MapRegion[], 2, FALSE), "Unknown")</f>
        <v>Europe</v>
      </c>
      <c r="C110">
        <v>2019</v>
      </c>
      <c r="D110" t="s">
        <v>42</v>
      </c>
      <c r="E110" t="s">
        <v>12</v>
      </c>
      <c r="F110" t="str">
        <f>IFERROR(VLOOKUP(E110, MapSector[], 2, FALSE), E110)</f>
        <v>Education</v>
      </c>
      <c r="G110">
        <v>4.42</v>
      </c>
      <c r="H110">
        <v>393748</v>
      </c>
      <c r="I110" t="s">
        <v>25</v>
      </c>
      <c r="J110" t="s">
        <v>14</v>
      </c>
      <c r="K110" t="s">
        <v>27</v>
      </c>
      <c r="L110">
        <v>10</v>
      </c>
    </row>
    <row r="111" spans="1:12" x14ac:dyDescent="0.3">
      <c r="A111" t="s">
        <v>43</v>
      </c>
      <c r="B111" t="str">
        <f>IFERROR(VLOOKUP(A111, MapRegion[], 2, FALSE), "Unknown")</f>
        <v>South America</v>
      </c>
      <c r="C111">
        <v>2020</v>
      </c>
      <c r="D111" t="s">
        <v>32</v>
      </c>
      <c r="E111" t="s">
        <v>36</v>
      </c>
      <c r="F111" t="str">
        <f>IFERROR(VLOOKUP(E111, MapSector[], 2, FALSE), E111)</f>
        <v>Financial Services</v>
      </c>
      <c r="G111">
        <v>76.98</v>
      </c>
      <c r="H111">
        <v>708549</v>
      </c>
      <c r="I111" t="s">
        <v>30</v>
      </c>
      <c r="J111" t="s">
        <v>22</v>
      </c>
      <c r="K111" t="s">
        <v>39</v>
      </c>
      <c r="L111">
        <v>37</v>
      </c>
    </row>
    <row r="112" spans="1:12" x14ac:dyDescent="0.3">
      <c r="A112" t="s">
        <v>44</v>
      </c>
      <c r="B112" t="str">
        <f>IFERROR(VLOOKUP(A112, MapRegion[], 2, FALSE), "Unknown")</f>
        <v>Asia</v>
      </c>
      <c r="C112">
        <v>2020</v>
      </c>
      <c r="D112" t="s">
        <v>32</v>
      </c>
      <c r="E112" t="s">
        <v>37</v>
      </c>
      <c r="F112" t="str">
        <f>IFERROR(VLOOKUP(E112, MapSector[], 2, FALSE), E112)</f>
        <v>Healthcare</v>
      </c>
      <c r="G112">
        <v>73.239999999999995</v>
      </c>
      <c r="H112">
        <v>136762</v>
      </c>
      <c r="I112" t="s">
        <v>30</v>
      </c>
      <c r="J112" t="s">
        <v>38</v>
      </c>
      <c r="K112" t="s">
        <v>15</v>
      </c>
      <c r="L112">
        <v>41</v>
      </c>
    </row>
    <row r="113" spans="1:12" x14ac:dyDescent="0.3">
      <c r="A113" t="s">
        <v>41</v>
      </c>
      <c r="B113" t="str">
        <f>IFERROR(VLOOKUP(A113, MapRegion[], 2, FALSE), "Unknown")</f>
        <v>Europe/Asia</v>
      </c>
      <c r="C113">
        <v>2018</v>
      </c>
      <c r="D113" t="s">
        <v>42</v>
      </c>
      <c r="E113" t="s">
        <v>24</v>
      </c>
      <c r="F113" t="str">
        <f>IFERROR(VLOOKUP(E113, MapSector[], 2, FALSE), E113)</f>
        <v>Telecommunications</v>
      </c>
      <c r="G113">
        <v>8.11</v>
      </c>
      <c r="H113">
        <v>737958</v>
      </c>
      <c r="I113" t="s">
        <v>30</v>
      </c>
      <c r="J113" t="s">
        <v>26</v>
      </c>
      <c r="K113" t="s">
        <v>15</v>
      </c>
      <c r="L113">
        <v>35</v>
      </c>
    </row>
    <row r="114" spans="1:12" x14ac:dyDescent="0.3">
      <c r="A114" t="s">
        <v>44</v>
      </c>
      <c r="B114" t="str">
        <f>IFERROR(VLOOKUP(A114, MapRegion[], 2, FALSE), "Unknown")</f>
        <v>Asia</v>
      </c>
      <c r="C114">
        <v>2020</v>
      </c>
      <c r="D114" t="s">
        <v>20</v>
      </c>
      <c r="E114" t="s">
        <v>36</v>
      </c>
      <c r="F114" t="str">
        <f>IFERROR(VLOOKUP(E114, MapSector[], 2, FALSE), E114)</f>
        <v>Financial Services</v>
      </c>
      <c r="G114">
        <v>23.55</v>
      </c>
      <c r="H114">
        <v>108886</v>
      </c>
      <c r="I114" t="s">
        <v>29</v>
      </c>
      <c r="J114" t="s">
        <v>14</v>
      </c>
      <c r="K114" t="s">
        <v>31</v>
      </c>
      <c r="L114">
        <v>51</v>
      </c>
    </row>
    <row r="115" spans="1:12" x14ac:dyDescent="0.3">
      <c r="A115" t="s">
        <v>40</v>
      </c>
      <c r="B115" t="str">
        <f>IFERROR(VLOOKUP(A115, MapRegion[], 2, FALSE), "Unknown")</f>
        <v>Oceania</v>
      </c>
      <c r="C115">
        <v>2016</v>
      </c>
      <c r="D115" t="s">
        <v>11</v>
      </c>
      <c r="E115" t="s">
        <v>36</v>
      </c>
      <c r="F115" t="str">
        <f>IFERROR(VLOOKUP(E115, MapSector[], 2, FALSE), E115)</f>
        <v>Financial Services</v>
      </c>
      <c r="G115">
        <v>92.79</v>
      </c>
      <c r="H115">
        <v>285311</v>
      </c>
      <c r="I115" t="s">
        <v>25</v>
      </c>
      <c r="J115" t="s">
        <v>14</v>
      </c>
      <c r="K115" t="s">
        <v>15</v>
      </c>
      <c r="L115">
        <v>55</v>
      </c>
    </row>
    <row r="116" spans="1:12" x14ac:dyDescent="0.3">
      <c r="A116" t="s">
        <v>45</v>
      </c>
      <c r="B116" t="str">
        <f>IFERROR(VLOOKUP(A116, MapRegion[], 2, FALSE), "Unknown")</f>
        <v>North America</v>
      </c>
      <c r="C116">
        <v>2021</v>
      </c>
      <c r="D116" t="s">
        <v>42</v>
      </c>
      <c r="E116" t="s">
        <v>17</v>
      </c>
      <c r="F116" t="str">
        <f>IFERROR(VLOOKUP(E116, MapSector[], 2, FALSE), E116)</f>
        <v>Retail &amp; E-commerce</v>
      </c>
      <c r="G116">
        <v>71.11</v>
      </c>
      <c r="H116">
        <v>961868</v>
      </c>
      <c r="I116" t="s">
        <v>13</v>
      </c>
      <c r="J116" t="s">
        <v>14</v>
      </c>
      <c r="K116" t="s">
        <v>31</v>
      </c>
      <c r="L116">
        <v>57</v>
      </c>
    </row>
    <row r="117" spans="1:12" x14ac:dyDescent="0.3">
      <c r="A117" t="s">
        <v>40</v>
      </c>
      <c r="B117" t="str">
        <f>IFERROR(VLOOKUP(A117, MapRegion[], 2, FALSE), "Unknown")</f>
        <v>Oceania</v>
      </c>
      <c r="C117">
        <v>2023</v>
      </c>
      <c r="D117" t="s">
        <v>20</v>
      </c>
      <c r="E117" t="s">
        <v>36</v>
      </c>
      <c r="F117" t="str">
        <f>IFERROR(VLOOKUP(E117, MapSector[], 2, FALSE), E117)</f>
        <v>Financial Services</v>
      </c>
      <c r="G117">
        <v>57.34</v>
      </c>
      <c r="H117">
        <v>471743</v>
      </c>
      <c r="I117" t="s">
        <v>30</v>
      </c>
      <c r="J117" t="s">
        <v>38</v>
      </c>
      <c r="K117" t="s">
        <v>18</v>
      </c>
      <c r="L117">
        <v>29</v>
      </c>
    </row>
    <row r="118" spans="1:12" x14ac:dyDescent="0.3">
      <c r="A118" t="s">
        <v>23</v>
      </c>
      <c r="B118" t="str">
        <f>IFERROR(VLOOKUP(A118, MapRegion[], 2, FALSE), "Unknown")</f>
        <v>Europe</v>
      </c>
      <c r="C118">
        <v>2024</v>
      </c>
      <c r="D118" t="s">
        <v>11</v>
      </c>
      <c r="E118" t="s">
        <v>35</v>
      </c>
      <c r="F118" t="str">
        <f>IFERROR(VLOOKUP(E118, MapSector[], 2, FALSE), E118)</f>
        <v>Government</v>
      </c>
      <c r="G118">
        <v>81.260000000000005</v>
      </c>
      <c r="H118">
        <v>993903</v>
      </c>
      <c r="I118" t="s">
        <v>30</v>
      </c>
      <c r="J118" t="s">
        <v>22</v>
      </c>
      <c r="K118" t="s">
        <v>18</v>
      </c>
      <c r="L118">
        <v>25</v>
      </c>
    </row>
    <row r="119" spans="1:12" x14ac:dyDescent="0.3">
      <c r="A119" t="s">
        <v>10</v>
      </c>
      <c r="B119" t="str">
        <f>IFERROR(VLOOKUP(A119, MapRegion[], 2, FALSE), "Unknown")</f>
        <v>Asia</v>
      </c>
      <c r="C119">
        <v>2024</v>
      </c>
      <c r="D119" t="s">
        <v>16</v>
      </c>
      <c r="E119" t="s">
        <v>24</v>
      </c>
      <c r="F119" t="str">
        <f>IFERROR(VLOOKUP(E119, MapSector[], 2, FALSE), E119)</f>
        <v>Telecommunications</v>
      </c>
      <c r="G119">
        <v>7.32</v>
      </c>
      <c r="H119">
        <v>179156</v>
      </c>
      <c r="I119" t="s">
        <v>25</v>
      </c>
      <c r="J119" t="s">
        <v>26</v>
      </c>
      <c r="K119" t="s">
        <v>27</v>
      </c>
      <c r="L119">
        <v>34</v>
      </c>
    </row>
    <row r="120" spans="1:12" x14ac:dyDescent="0.3">
      <c r="A120" t="s">
        <v>28</v>
      </c>
      <c r="B120" t="str">
        <f>IFERROR(VLOOKUP(A120, MapRegion[], 2, FALSE), "Unknown")</f>
        <v>Europe</v>
      </c>
      <c r="C120">
        <v>2022</v>
      </c>
      <c r="D120" t="s">
        <v>20</v>
      </c>
      <c r="E120" t="s">
        <v>37</v>
      </c>
      <c r="F120" t="str">
        <f>IFERROR(VLOOKUP(E120, MapSector[], 2, FALSE), E120)</f>
        <v>Healthcare</v>
      </c>
      <c r="G120">
        <v>56.27</v>
      </c>
      <c r="H120">
        <v>699129</v>
      </c>
      <c r="I120" t="s">
        <v>25</v>
      </c>
      <c r="J120" t="s">
        <v>14</v>
      </c>
      <c r="K120" t="s">
        <v>39</v>
      </c>
      <c r="L120">
        <v>25</v>
      </c>
    </row>
    <row r="121" spans="1:12" x14ac:dyDescent="0.3">
      <c r="A121" t="s">
        <v>41</v>
      </c>
      <c r="B121" t="str">
        <f>IFERROR(VLOOKUP(A121, MapRegion[], 2, FALSE), "Unknown")</f>
        <v>Europe/Asia</v>
      </c>
      <c r="C121">
        <v>2021</v>
      </c>
      <c r="D121" t="s">
        <v>42</v>
      </c>
      <c r="E121" t="s">
        <v>21</v>
      </c>
      <c r="F121" t="str">
        <f>IFERROR(VLOOKUP(E121, MapSector[], 2, FALSE), E121)</f>
        <v>Technology</v>
      </c>
      <c r="G121">
        <v>83.76</v>
      </c>
      <c r="H121">
        <v>920983</v>
      </c>
      <c r="I121" t="s">
        <v>29</v>
      </c>
      <c r="J121" t="s">
        <v>26</v>
      </c>
      <c r="K121" t="s">
        <v>39</v>
      </c>
      <c r="L121">
        <v>24</v>
      </c>
    </row>
    <row r="122" spans="1:12" x14ac:dyDescent="0.3">
      <c r="A122" t="s">
        <v>23</v>
      </c>
      <c r="B122" t="str">
        <f>IFERROR(VLOOKUP(A122, MapRegion[], 2, FALSE), "Unknown")</f>
        <v>Europe</v>
      </c>
      <c r="C122">
        <v>2023</v>
      </c>
      <c r="D122" t="s">
        <v>34</v>
      </c>
      <c r="E122" t="s">
        <v>36</v>
      </c>
      <c r="F122" t="str">
        <f>IFERROR(VLOOKUP(E122, MapSector[], 2, FALSE), E122)</f>
        <v>Financial Services</v>
      </c>
      <c r="G122">
        <v>85.64</v>
      </c>
      <c r="H122">
        <v>875790</v>
      </c>
      <c r="I122" t="s">
        <v>25</v>
      </c>
      <c r="J122" t="s">
        <v>14</v>
      </c>
      <c r="K122" t="s">
        <v>18</v>
      </c>
      <c r="L122">
        <v>36</v>
      </c>
    </row>
    <row r="123" spans="1:12" x14ac:dyDescent="0.3">
      <c r="A123" t="s">
        <v>41</v>
      </c>
      <c r="B123" t="str">
        <f>IFERROR(VLOOKUP(A123, MapRegion[], 2, FALSE), "Unknown")</f>
        <v>Europe/Asia</v>
      </c>
      <c r="C123">
        <v>2016</v>
      </c>
      <c r="D123" t="s">
        <v>42</v>
      </c>
      <c r="E123" t="s">
        <v>17</v>
      </c>
      <c r="F123" t="str">
        <f>IFERROR(VLOOKUP(E123, MapSector[], 2, FALSE), E123)</f>
        <v>Retail &amp; E-commerce</v>
      </c>
      <c r="G123">
        <v>61.39</v>
      </c>
      <c r="H123">
        <v>415274</v>
      </c>
      <c r="I123" t="s">
        <v>13</v>
      </c>
      <c r="J123" t="s">
        <v>22</v>
      </c>
      <c r="K123" t="s">
        <v>39</v>
      </c>
      <c r="L123">
        <v>40</v>
      </c>
    </row>
    <row r="124" spans="1:12" x14ac:dyDescent="0.3">
      <c r="A124" t="s">
        <v>41</v>
      </c>
      <c r="B124" t="str">
        <f>IFERROR(VLOOKUP(A124, MapRegion[], 2, FALSE), "Unknown")</f>
        <v>Europe/Asia</v>
      </c>
      <c r="C124">
        <v>2023</v>
      </c>
      <c r="D124" t="s">
        <v>16</v>
      </c>
      <c r="E124" t="s">
        <v>36</v>
      </c>
      <c r="F124" t="str">
        <f>IFERROR(VLOOKUP(E124, MapSector[], 2, FALSE), E124)</f>
        <v>Financial Services</v>
      </c>
      <c r="G124">
        <v>42.14</v>
      </c>
      <c r="H124">
        <v>222293</v>
      </c>
      <c r="I124" t="s">
        <v>13</v>
      </c>
      <c r="J124" t="s">
        <v>26</v>
      </c>
      <c r="K124" t="s">
        <v>15</v>
      </c>
      <c r="L124">
        <v>38</v>
      </c>
    </row>
    <row r="125" spans="1:12" x14ac:dyDescent="0.3">
      <c r="A125" t="s">
        <v>33</v>
      </c>
      <c r="B125" t="str">
        <f>IFERROR(VLOOKUP(A125, MapRegion[], 2, FALSE), "Unknown")</f>
        <v>Europe</v>
      </c>
      <c r="C125">
        <v>2021</v>
      </c>
      <c r="D125" t="s">
        <v>20</v>
      </c>
      <c r="E125" t="s">
        <v>17</v>
      </c>
      <c r="F125" t="str">
        <f>IFERROR(VLOOKUP(E125, MapSector[], 2, FALSE), E125)</f>
        <v>Retail &amp; E-commerce</v>
      </c>
      <c r="G125">
        <v>94.4</v>
      </c>
      <c r="H125">
        <v>357092</v>
      </c>
      <c r="I125" t="s">
        <v>30</v>
      </c>
      <c r="J125" t="s">
        <v>14</v>
      </c>
      <c r="K125" t="s">
        <v>15</v>
      </c>
      <c r="L125">
        <v>71</v>
      </c>
    </row>
    <row r="126" spans="1:12" x14ac:dyDescent="0.3">
      <c r="A126" t="s">
        <v>40</v>
      </c>
      <c r="B126" t="str">
        <f>IFERROR(VLOOKUP(A126, MapRegion[], 2, FALSE), "Unknown")</f>
        <v>Oceania</v>
      </c>
      <c r="C126">
        <v>2021</v>
      </c>
      <c r="D126" t="s">
        <v>42</v>
      </c>
      <c r="E126" t="s">
        <v>24</v>
      </c>
      <c r="F126" t="str">
        <f>IFERROR(VLOOKUP(E126, MapSector[], 2, FALSE), E126)</f>
        <v>Telecommunications</v>
      </c>
      <c r="G126">
        <v>84.68</v>
      </c>
      <c r="H126">
        <v>708291</v>
      </c>
      <c r="I126" t="s">
        <v>13</v>
      </c>
      <c r="J126" t="s">
        <v>38</v>
      </c>
      <c r="K126" t="s">
        <v>27</v>
      </c>
      <c r="L126">
        <v>54</v>
      </c>
    </row>
    <row r="127" spans="1:12" x14ac:dyDescent="0.3">
      <c r="A127" t="s">
        <v>41</v>
      </c>
      <c r="B127" t="str">
        <f>IFERROR(VLOOKUP(A127, MapRegion[], 2, FALSE), "Unknown")</f>
        <v>Europe/Asia</v>
      </c>
      <c r="C127">
        <v>2024</v>
      </c>
      <c r="D127" t="s">
        <v>42</v>
      </c>
      <c r="E127" t="s">
        <v>36</v>
      </c>
      <c r="F127" t="str">
        <f>IFERROR(VLOOKUP(E127, MapSector[], 2, FALSE), E127)</f>
        <v>Financial Services</v>
      </c>
      <c r="G127">
        <v>93.33</v>
      </c>
      <c r="H127">
        <v>517610</v>
      </c>
      <c r="I127" t="s">
        <v>25</v>
      </c>
      <c r="J127" t="s">
        <v>26</v>
      </c>
      <c r="K127" t="s">
        <v>18</v>
      </c>
      <c r="L127">
        <v>35</v>
      </c>
    </row>
    <row r="128" spans="1:12" x14ac:dyDescent="0.3">
      <c r="A128" t="s">
        <v>28</v>
      </c>
      <c r="B128" t="str">
        <f>IFERROR(VLOOKUP(A128, MapRegion[], 2, FALSE), "Unknown")</f>
        <v>Europe</v>
      </c>
      <c r="C128">
        <v>2023</v>
      </c>
      <c r="D128" t="s">
        <v>42</v>
      </c>
      <c r="E128" t="s">
        <v>35</v>
      </c>
      <c r="F128" t="str">
        <f>IFERROR(VLOOKUP(E128, MapSector[], 2, FALSE), E128)</f>
        <v>Government</v>
      </c>
      <c r="G128">
        <v>70.459999999999994</v>
      </c>
      <c r="H128">
        <v>368803</v>
      </c>
      <c r="I128" t="s">
        <v>13</v>
      </c>
      <c r="J128" t="s">
        <v>14</v>
      </c>
      <c r="K128" t="s">
        <v>15</v>
      </c>
      <c r="L128">
        <v>23</v>
      </c>
    </row>
    <row r="129" spans="1:12" x14ac:dyDescent="0.3">
      <c r="A129" t="s">
        <v>10</v>
      </c>
      <c r="B129" t="str">
        <f>IFERROR(VLOOKUP(A129, MapRegion[], 2, FALSE), "Unknown")</f>
        <v>Asia</v>
      </c>
      <c r="C129">
        <v>2023</v>
      </c>
      <c r="D129" t="s">
        <v>20</v>
      </c>
      <c r="E129" t="s">
        <v>37</v>
      </c>
      <c r="F129" t="str">
        <f>IFERROR(VLOOKUP(E129, MapSector[], 2, FALSE), E129)</f>
        <v>Healthcare</v>
      </c>
      <c r="G129">
        <v>48.71</v>
      </c>
      <c r="H129">
        <v>421191</v>
      </c>
      <c r="I129" t="s">
        <v>25</v>
      </c>
      <c r="J129" t="s">
        <v>14</v>
      </c>
      <c r="K129" t="s">
        <v>18</v>
      </c>
      <c r="L129">
        <v>62</v>
      </c>
    </row>
    <row r="130" spans="1:12" x14ac:dyDescent="0.3">
      <c r="A130" t="s">
        <v>19</v>
      </c>
      <c r="B130" t="str">
        <f>IFERROR(VLOOKUP(A130, MapRegion[], 2, FALSE), "Unknown")</f>
        <v>Asia</v>
      </c>
      <c r="C130">
        <v>2018</v>
      </c>
      <c r="D130" t="s">
        <v>11</v>
      </c>
      <c r="E130" t="s">
        <v>21</v>
      </c>
      <c r="F130" t="str">
        <f>IFERROR(VLOOKUP(E130, MapSector[], 2, FALSE), E130)</f>
        <v>Technology</v>
      </c>
      <c r="G130">
        <v>69.03</v>
      </c>
      <c r="H130">
        <v>282139</v>
      </c>
      <c r="I130" t="s">
        <v>13</v>
      </c>
      <c r="J130" t="s">
        <v>14</v>
      </c>
      <c r="K130" t="s">
        <v>39</v>
      </c>
      <c r="L130">
        <v>37</v>
      </c>
    </row>
    <row r="131" spans="1:12" x14ac:dyDescent="0.3">
      <c r="A131" t="s">
        <v>10</v>
      </c>
      <c r="B131" t="str">
        <f>IFERROR(VLOOKUP(A131, MapRegion[], 2, FALSE), "Unknown")</f>
        <v>Asia</v>
      </c>
      <c r="C131">
        <v>2018</v>
      </c>
      <c r="D131" t="s">
        <v>42</v>
      </c>
      <c r="E131" t="s">
        <v>21</v>
      </c>
      <c r="F131" t="str">
        <f>IFERROR(VLOOKUP(E131, MapSector[], 2, FALSE), E131)</f>
        <v>Technology</v>
      </c>
      <c r="G131">
        <v>49.19</v>
      </c>
      <c r="H131">
        <v>117543</v>
      </c>
      <c r="I131" t="s">
        <v>29</v>
      </c>
      <c r="J131" t="s">
        <v>26</v>
      </c>
      <c r="K131" t="s">
        <v>39</v>
      </c>
      <c r="L131">
        <v>22</v>
      </c>
    </row>
    <row r="132" spans="1:12" x14ac:dyDescent="0.3">
      <c r="A132" t="s">
        <v>33</v>
      </c>
      <c r="B132" t="str">
        <f>IFERROR(VLOOKUP(A132, MapRegion[], 2, FALSE), "Unknown")</f>
        <v>Europe</v>
      </c>
      <c r="C132">
        <v>2016</v>
      </c>
      <c r="D132" t="s">
        <v>11</v>
      </c>
      <c r="E132" t="s">
        <v>35</v>
      </c>
      <c r="F132" t="str">
        <f>IFERROR(VLOOKUP(E132, MapSector[], 2, FALSE), E132)</f>
        <v>Government</v>
      </c>
      <c r="G132">
        <v>27.2</v>
      </c>
      <c r="H132">
        <v>536925</v>
      </c>
      <c r="I132" t="s">
        <v>30</v>
      </c>
      <c r="J132" t="s">
        <v>38</v>
      </c>
      <c r="K132" t="s">
        <v>39</v>
      </c>
      <c r="L132">
        <v>62</v>
      </c>
    </row>
    <row r="133" spans="1:12" x14ac:dyDescent="0.3">
      <c r="A133" t="s">
        <v>33</v>
      </c>
      <c r="B133" t="str">
        <f>IFERROR(VLOOKUP(A133, MapRegion[], 2, FALSE), "Unknown")</f>
        <v>Europe</v>
      </c>
      <c r="C133">
        <v>2023</v>
      </c>
      <c r="D133" t="s">
        <v>16</v>
      </c>
      <c r="E133" t="s">
        <v>17</v>
      </c>
      <c r="F133" t="str">
        <f>IFERROR(VLOOKUP(E133, MapSector[], 2, FALSE), E133)</f>
        <v>Retail &amp; E-commerce</v>
      </c>
      <c r="G133">
        <v>64.08</v>
      </c>
      <c r="H133">
        <v>238068</v>
      </c>
      <c r="I133" t="s">
        <v>30</v>
      </c>
      <c r="J133" t="s">
        <v>14</v>
      </c>
      <c r="K133" t="s">
        <v>15</v>
      </c>
      <c r="L133">
        <v>61</v>
      </c>
    </row>
    <row r="134" spans="1:12" x14ac:dyDescent="0.3">
      <c r="A134" t="s">
        <v>44</v>
      </c>
      <c r="B134" t="str">
        <f>IFERROR(VLOOKUP(A134, MapRegion[], 2, FALSE), "Unknown")</f>
        <v>Asia</v>
      </c>
      <c r="C134">
        <v>2022</v>
      </c>
      <c r="D134" t="s">
        <v>42</v>
      </c>
      <c r="E134" t="s">
        <v>24</v>
      </c>
      <c r="F134" t="str">
        <f>IFERROR(VLOOKUP(E134, MapSector[], 2, FALSE), E134)</f>
        <v>Telecommunications</v>
      </c>
      <c r="G134">
        <v>38.46</v>
      </c>
      <c r="H134">
        <v>39814</v>
      </c>
      <c r="I134" t="s">
        <v>29</v>
      </c>
      <c r="J134" t="s">
        <v>26</v>
      </c>
      <c r="K134" t="s">
        <v>15</v>
      </c>
      <c r="L134">
        <v>32</v>
      </c>
    </row>
    <row r="135" spans="1:12" x14ac:dyDescent="0.3">
      <c r="A135" t="s">
        <v>19</v>
      </c>
      <c r="B135" t="str">
        <f>IFERROR(VLOOKUP(A135, MapRegion[], 2, FALSE), "Unknown")</f>
        <v>Asia</v>
      </c>
      <c r="C135">
        <v>2018</v>
      </c>
      <c r="D135" t="s">
        <v>32</v>
      </c>
      <c r="E135" t="s">
        <v>35</v>
      </c>
      <c r="F135" t="str">
        <f>IFERROR(VLOOKUP(E135, MapSector[], 2, FALSE), E135)</f>
        <v>Government</v>
      </c>
      <c r="G135">
        <v>80.89</v>
      </c>
      <c r="H135">
        <v>268956</v>
      </c>
      <c r="I135" t="s">
        <v>25</v>
      </c>
      <c r="J135" t="s">
        <v>38</v>
      </c>
      <c r="K135" t="s">
        <v>31</v>
      </c>
      <c r="L135">
        <v>47</v>
      </c>
    </row>
    <row r="136" spans="1:12" x14ac:dyDescent="0.3">
      <c r="A136" t="s">
        <v>33</v>
      </c>
      <c r="B136" t="str">
        <f>IFERROR(VLOOKUP(A136, MapRegion[], 2, FALSE), "Unknown")</f>
        <v>Europe</v>
      </c>
      <c r="C136">
        <v>2015</v>
      </c>
      <c r="D136" t="s">
        <v>42</v>
      </c>
      <c r="E136" t="s">
        <v>12</v>
      </c>
      <c r="F136" t="str">
        <f>IFERROR(VLOOKUP(E136, MapSector[], 2, FALSE), E136)</f>
        <v>Education</v>
      </c>
      <c r="G136">
        <v>15.76</v>
      </c>
      <c r="H136">
        <v>424</v>
      </c>
      <c r="I136" t="s">
        <v>25</v>
      </c>
      <c r="J136" t="s">
        <v>14</v>
      </c>
      <c r="K136" t="s">
        <v>31</v>
      </c>
      <c r="L136">
        <v>58</v>
      </c>
    </row>
    <row r="137" spans="1:12" x14ac:dyDescent="0.3">
      <c r="A137" t="s">
        <v>45</v>
      </c>
      <c r="B137" t="str">
        <f>IFERROR(VLOOKUP(A137, MapRegion[], 2, FALSE), "Unknown")</f>
        <v>North America</v>
      </c>
      <c r="C137">
        <v>2021</v>
      </c>
      <c r="D137" t="s">
        <v>34</v>
      </c>
      <c r="E137" t="s">
        <v>24</v>
      </c>
      <c r="F137" t="str">
        <f>IFERROR(VLOOKUP(E137, MapSector[], 2, FALSE), E137)</f>
        <v>Telecommunications</v>
      </c>
      <c r="G137">
        <v>82.24</v>
      </c>
      <c r="H137">
        <v>982969</v>
      </c>
      <c r="I137" t="s">
        <v>30</v>
      </c>
      <c r="J137" t="s">
        <v>14</v>
      </c>
      <c r="K137" t="s">
        <v>39</v>
      </c>
      <c r="L137">
        <v>64</v>
      </c>
    </row>
    <row r="138" spans="1:12" x14ac:dyDescent="0.3">
      <c r="A138" t="s">
        <v>28</v>
      </c>
      <c r="B138" t="str">
        <f>IFERROR(VLOOKUP(A138, MapRegion[], 2, FALSE), "Unknown")</f>
        <v>Europe</v>
      </c>
      <c r="C138">
        <v>2021</v>
      </c>
      <c r="D138" t="s">
        <v>42</v>
      </c>
      <c r="E138" t="s">
        <v>35</v>
      </c>
      <c r="F138" t="str">
        <f>IFERROR(VLOOKUP(E138, MapSector[], 2, FALSE), E138)</f>
        <v>Government</v>
      </c>
      <c r="G138">
        <v>82.72</v>
      </c>
      <c r="H138">
        <v>219703</v>
      </c>
      <c r="I138" t="s">
        <v>25</v>
      </c>
      <c r="J138" t="s">
        <v>26</v>
      </c>
      <c r="K138" t="s">
        <v>18</v>
      </c>
      <c r="L138">
        <v>33</v>
      </c>
    </row>
    <row r="139" spans="1:12" x14ac:dyDescent="0.3">
      <c r="A139" t="s">
        <v>44</v>
      </c>
      <c r="B139" t="str">
        <f>IFERROR(VLOOKUP(A139, MapRegion[], 2, FALSE), "Unknown")</f>
        <v>Asia</v>
      </c>
      <c r="C139">
        <v>2016</v>
      </c>
      <c r="D139" t="s">
        <v>20</v>
      </c>
      <c r="E139" t="s">
        <v>17</v>
      </c>
      <c r="F139" t="str">
        <f>IFERROR(VLOOKUP(E139, MapSector[], 2, FALSE), E139)</f>
        <v>Retail &amp; E-commerce</v>
      </c>
      <c r="G139">
        <v>18.96</v>
      </c>
      <c r="H139">
        <v>530947</v>
      </c>
      <c r="I139" t="s">
        <v>25</v>
      </c>
      <c r="J139" t="s">
        <v>14</v>
      </c>
      <c r="K139" t="s">
        <v>15</v>
      </c>
      <c r="L139">
        <v>12</v>
      </c>
    </row>
    <row r="140" spans="1:12" x14ac:dyDescent="0.3">
      <c r="A140" t="s">
        <v>23</v>
      </c>
      <c r="B140" t="str">
        <f>IFERROR(VLOOKUP(A140, MapRegion[], 2, FALSE), "Unknown")</f>
        <v>Europe</v>
      </c>
      <c r="C140">
        <v>2017</v>
      </c>
      <c r="D140" t="s">
        <v>34</v>
      </c>
      <c r="E140" t="s">
        <v>21</v>
      </c>
      <c r="F140" t="str">
        <f>IFERROR(VLOOKUP(E140, MapSector[], 2, FALSE), E140)</f>
        <v>Technology</v>
      </c>
      <c r="G140">
        <v>53.39</v>
      </c>
      <c r="H140">
        <v>576110</v>
      </c>
      <c r="I140" t="s">
        <v>29</v>
      </c>
      <c r="J140" t="s">
        <v>14</v>
      </c>
      <c r="K140" t="s">
        <v>31</v>
      </c>
      <c r="L140">
        <v>37</v>
      </c>
    </row>
    <row r="141" spans="1:12" x14ac:dyDescent="0.3">
      <c r="A141" t="s">
        <v>23</v>
      </c>
      <c r="B141" t="str">
        <f>IFERROR(VLOOKUP(A141, MapRegion[], 2, FALSE), "Unknown")</f>
        <v>Europe</v>
      </c>
      <c r="C141">
        <v>2017</v>
      </c>
      <c r="D141" t="s">
        <v>20</v>
      </c>
      <c r="E141" t="s">
        <v>35</v>
      </c>
      <c r="F141" t="str">
        <f>IFERROR(VLOOKUP(E141, MapSector[], 2, FALSE), E141)</f>
        <v>Government</v>
      </c>
      <c r="G141">
        <v>48.9</v>
      </c>
      <c r="H141">
        <v>177154</v>
      </c>
      <c r="I141" t="s">
        <v>30</v>
      </c>
      <c r="J141" t="s">
        <v>38</v>
      </c>
      <c r="K141" t="s">
        <v>31</v>
      </c>
      <c r="L141">
        <v>68</v>
      </c>
    </row>
    <row r="142" spans="1:12" x14ac:dyDescent="0.3">
      <c r="A142" t="s">
        <v>33</v>
      </c>
      <c r="B142" t="str">
        <f>IFERROR(VLOOKUP(A142, MapRegion[], 2, FALSE), "Unknown")</f>
        <v>Europe</v>
      </c>
      <c r="C142">
        <v>2017</v>
      </c>
      <c r="D142" t="s">
        <v>34</v>
      </c>
      <c r="E142" t="s">
        <v>37</v>
      </c>
      <c r="F142" t="str">
        <f>IFERROR(VLOOKUP(E142, MapSector[], 2, FALSE), E142)</f>
        <v>Healthcare</v>
      </c>
      <c r="G142">
        <v>60.77</v>
      </c>
      <c r="H142">
        <v>212177</v>
      </c>
      <c r="I142" t="s">
        <v>13</v>
      </c>
      <c r="J142" t="s">
        <v>26</v>
      </c>
      <c r="K142" t="s">
        <v>39</v>
      </c>
      <c r="L142">
        <v>2</v>
      </c>
    </row>
    <row r="143" spans="1:12" x14ac:dyDescent="0.3">
      <c r="A143" t="s">
        <v>28</v>
      </c>
      <c r="B143" t="str">
        <f>IFERROR(VLOOKUP(A143, MapRegion[], 2, FALSE), "Unknown")</f>
        <v>Europe</v>
      </c>
      <c r="C143">
        <v>2021</v>
      </c>
      <c r="D143" t="s">
        <v>32</v>
      </c>
      <c r="E143" t="s">
        <v>36</v>
      </c>
      <c r="F143" t="str">
        <f>IFERROR(VLOOKUP(E143, MapSector[], 2, FALSE), E143)</f>
        <v>Financial Services</v>
      </c>
      <c r="G143">
        <v>91.24</v>
      </c>
      <c r="H143">
        <v>8787</v>
      </c>
      <c r="I143" t="s">
        <v>13</v>
      </c>
      <c r="J143" t="s">
        <v>14</v>
      </c>
      <c r="K143" t="s">
        <v>39</v>
      </c>
      <c r="L143">
        <v>55</v>
      </c>
    </row>
    <row r="144" spans="1:12" x14ac:dyDescent="0.3">
      <c r="A144" t="s">
        <v>45</v>
      </c>
      <c r="B144" t="str">
        <f>IFERROR(VLOOKUP(A144, MapRegion[], 2, FALSE), "Unknown")</f>
        <v>North America</v>
      </c>
      <c r="C144">
        <v>2015</v>
      </c>
      <c r="D144" t="s">
        <v>11</v>
      </c>
      <c r="E144" t="s">
        <v>12</v>
      </c>
      <c r="F144" t="str">
        <f>IFERROR(VLOOKUP(E144, MapSector[], 2, FALSE), E144)</f>
        <v>Education</v>
      </c>
      <c r="G144">
        <v>41.36</v>
      </c>
      <c r="H144">
        <v>291727</v>
      </c>
      <c r="I144" t="s">
        <v>29</v>
      </c>
      <c r="J144" t="s">
        <v>26</v>
      </c>
      <c r="K144" t="s">
        <v>39</v>
      </c>
      <c r="L144">
        <v>31</v>
      </c>
    </row>
    <row r="145" spans="1:12" x14ac:dyDescent="0.3">
      <c r="A145" t="s">
        <v>28</v>
      </c>
      <c r="B145" t="str">
        <f>IFERROR(VLOOKUP(A145, MapRegion[], 2, FALSE), "Unknown")</f>
        <v>Europe</v>
      </c>
      <c r="C145">
        <v>2022</v>
      </c>
      <c r="D145" t="s">
        <v>32</v>
      </c>
      <c r="E145" t="s">
        <v>21</v>
      </c>
      <c r="F145" t="str">
        <f>IFERROR(VLOOKUP(E145, MapSector[], 2, FALSE), E145)</f>
        <v>Technology</v>
      </c>
      <c r="G145">
        <v>78.180000000000007</v>
      </c>
      <c r="H145">
        <v>987652</v>
      </c>
      <c r="I145" t="s">
        <v>13</v>
      </c>
      <c r="J145" t="s">
        <v>26</v>
      </c>
      <c r="K145" t="s">
        <v>15</v>
      </c>
      <c r="L145">
        <v>72</v>
      </c>
    </row>
    <row r="146" spans="1:12" x14ac:dyDescent="0.3">
      <c r="A146" t="s">
        <v>10</v>
      </c>
      <c r="B146" t="str">
        <f>IFERROR(VLOOKUP(A146, MapRegion[], 2, FALSE), "Unknown")</f>
        <v>Asia</v>
      </c>
      <c r="C146">
        <v>2022</v>
      </c>
      <c r="D146" t="s">
        <v>16</v>
      </c>
      <c r="E146" t="s">
        <v>24</v>
      </c>
      <c r="F146" t="str">
        <f>IFERROR(VLOOKUP(E146, MapSector[], 2, FALSE), E146)</f>
        <v>Telecommunications</v>
      </c>
      <c r="G146">
        <v>16.16</v>
      </c>
      <c r="H146">
        <v>236284</v>
      </c>
      <c r="I146" t="s">
        <v>30</v>
      </c>
      <c r="J146" t="s">
        <v>26</v>
      </c>
      <c r="K146" t="s">
        <v>31</v>
      </c>
      <c r="L146">
        <v>38</v>
      </c>
    </row>
    <row r="147" spans="1:12" x14ac:dyDescent="0.3">
      <c r="A147" t="s">
        <v>45</v>
      </c>
      <c r="B147" t="str">
        <f>IFERROR(VLOOKUP(A147, MapRegion[], 2, FALSE), "Unknown")</f>
        <v>North America</v>
      </c>
      <c r="C147">
        <v>2020</v>
      </c>
      <c r="D147" t="s">
        <v>20</v>
      </c>
      <c r="E147" t="s">
        <v>24</v>
      </c>
      <c r="F147" t="str">
        <f>IFERROR(VLOOKUP(E147, MapSector[], 2, FALSE), E147)</f>
        <v>Telecommunications</v>
      </c>
      <c r="G147">
        <v>15.63</v>
      </c>
      <c r="H147">
        <v>209853</v>
      </c>
      <c r="I147" t="s">
        <v>25</v>
      </c>
      <c r="J147" t="s">
        <v>38</v>
      </c>
      <c r="K147" t="s">
        <v>15</v>
      </c>
      <c r="L147">
        <v>1</v>
      </c>
    </row>
    <row r="148" spans="1:12" x14ac:dyDescent="0.3">
      <c r="A148" t="s">
        <v>40</v>
      </c>
      <c r="B148" t="str">
        <f>IFERROR(VLOOKUP(A148, MapRegion[], 2, FALSE), "Unknown")</f>
        <v>Oceania</v>
      </c>
      <c r="C148">
        <v>2020</v>
      </c>
      <c r="D148" t="s">
        <v>32</v>
      </c>
      <c r="E148" t="s">
        <v>17</v>
      </c>
      <c r="F148" t="str">
        <f>IFERROR(VLOOKUP(E148, MapSector[], 2, FALSE), E148)</f>
        <v>Retail &amp; E-commerce</v>
      </c>
      <c r="G148">
        <v>36.29</v>
      </c>
      <c r="H148">
        <v>755621</v>
      </c>
      <c r="I148" t="s">
        <v>30</v>
      </c>
      <c r="J148" t="s">
        <v>38</v>
      </c>
      <c r="K148" t="s">
        <v>31</v>
      </c>
      <c r="L148">
        <v>50</v>
      </c>
    </row>
    <row r="149" spans="1:12" x14ac:dyDescent="0.3">
      <c r="A149" t="s">
        <v>33</v>
      </c>
      <c r="B149" t="str">
        <f>IFERROR(VLOOKUP(A149, MapRegion[], 2, FALSE), "Unknown")</f>
        <v>Europe</v>
      </c>
      <c r="C149">
        <v>2015</v>
      </c>
      <c r="D149" t="s">
        <v>34</v>
      </c>
      <c r="E149" t="s">
        <v>17</v>
      </c>
      <c r="F149" t="str">
        <f>IFERROR(VLOOKUP(E149, MapSector[], 2, FALSE), E149)</f>
        <v>Retail &amp; E-commerce</v>
      </c>
      <c r="G149">
        <v>61.41</v>
      </c>
      <c r="H149">
        <v>694844</v>
      </c>
      <c r="I149" t="s">
        <v>29</v>
      </c>
      <c r="J149" t="s">
        <v>14</v>
      </c>
      <c r="K149" t="s">
        <v>31</v>
      </c>
      <c r="L149">
        <v>43</v>
      </c>
    </row>
    <row r="150" spans="1:12" x14ac:dyDescent="0.3">
      <c r="A150" t="s">
        <v>33</v>
      </c>
      <c r="B150" t="str">
        <f>IFERROR(VLOOKUP(A150, MapRegion[], 2, FALSE), "Unknown")</f>
        <v>Europe</v>
      </c>
      <c r="C150">
        <v>2018</v>
      </c>
      <c r="D150" t="s">
        <v>34</v>
      </c>
      <c r="E150" t="s">
        <v>17</v>
      </c>
      <c r="F150" t="str">
        <f>IFERROR(VLOOKUP(E150, MapSector[], 2, FALSE), E150)</f>
        <v>Retail &amp; E-commerce</v>
      </c>
      <c r="G150">
        <v>53.72</v>
      </c>
      <c r="H150">
        <v>795831</v>
      </c>
      <c r="I150" t="s">
        <v>25</v>
      </c>
      <c r="J150" t="s">
        <v>14</v>
      </c>
      <c r="K150" t="s">
        <v>39</v>
      </c>
      <c r="L150">
        <v>61</v>
      </c>
    </row>
    <row r="151" spans="1:12" x14ac:dyDescent="0.3">
      <c r="A151" t="s">
        <v>43</v>
      </c>
      <c r="B151" t="str">
        <f>IFERROR(VLOOKUP(A151, MapRegion[], 2, FALSE), "Unknown")</f>
        <v>South America</v>
      </c>
      <c r="C151">
        <v>2020</v>
      </c>
      <c r="D151" t="s">
        <v>32</v>
      </c>
      <c r="E151" t="s">
        <v>17</v>
      </c>
      <c r="F151" t="str">
        <f>IFERROR(VLOOKUP(E151, MapSector[], 2, FALSE), E151)</f>
        <v>Retail &amp; E-commerce</v>
      </c>
      <c r="G151">
        <v>17.399999999999999</v>
      </c>
      <c r="H151">
        <v>342253</v>
      </c>
      <c r="I151" t="s">
        <v>30</v>
      </c>
      <c r="J151" t="s">
        <v>22</v>
      </c>
      <c r="K151" t="s">
        <v>39</v>
      </c>
      <c r="L151">
        <v>22</v>
      </c>
    </row>
    <row r="152" spans="1:12" x14ac:dyDescent="0.3">
      <c r="A152" t="s">
        <v>45</v>
      </c>
      <c r="B152" t="str">
        <f>IFERROR(VLOOKUP(A152, MapRegion[], 2, FALSE), "Unknown")</f>
        <v>North America</v>
      </c>
      <c r="C152">
        <v>2016</v>
      </c>
      <c r="D152" t="s">
        <v>11</v>
      </c>
      <c r="E152" t="s">
        <v>17</v>
      </c>
      <c r="F152" t="str">
        <f>IFERROR(VLOOKUP(E152, MapSector[], 2, FALSE), E152)</f>
        <v>Retail &amp; E-commerce</v>
      </c>
      <c r="G152">
        <v>75.94</v>
      </c>
      <c r="H152">
        <v>638693</v>
      </c>
      <c r="I152" t="s">
        <v>25</v>
      </c>
      <c r="J152" t="s">
        <v>22</v>
      </c>
      <c r="K152" t="s">
        <v>27</v>
      </c>
      <c r="L152">
        <v>35</v>
      </c>
    </row>
    <row r="153" spans="1:12" x14ac:dyDescent="0.3">
      <c r="A153" t="s">
        <v>45</v>
      </c>
      <c r="B153" t="str">
        <f>IFERROR(VLOOKUP(A153, MapRegion[], 2, FALSE), "Unknown")</f>
        <v>North America</v>
      </c>
      <c r="C153">
        <v>2018</v>
      </c>
      <c r="D153" t="s">
        <v>11</v>
      </c>
      <c r="E153" t="s">
        <v>36</v>
      </c>
      <c r="F153" t="str">
        <f>IFERROR(VLOOKUP(E153, MapSector[], 2, FALSE), E153)</f>
        <v>Financial Services</v>
      </c>
      <c r="G153">
        <v>55.9</v>
      </c>
      <c r="H153">
        <v>618616</v>
      </c>
      <c r="I153" t="s">
        <v>29</v>
      </c>
      <c r="J153" t="s">
        <v>38</v>
      </c>
      <c r="K153" t="s">
        <v>15</v>
      </c>
      <c r="L153">
        <v>51</v>
      </c>
    </row>
    <row r="154" spans="1:12" x14ac:dyDescent="0.3">
      <c r="A154" t="s">
        <v>43</v>
      </c>
      <c r="B154" t="str">
        <f>IFERROR(VLOOKUP(A154, MapRegion[], 2, FALSE), "Unknown")</f>
        <v>South America</v>
      </c>
      <c r="C154">
        <v>2023</v>
      </c>
      <c r="D154" t="s">
        <v>34</v>
      </c>
      <c r="E154" t="s">
        <v>17</v>
      </c>
      <c r="F154" t="str">
        <f>IFERROR(VLOOKUP(E154, MapSector[], 2, FALSE), E154)</f>
        <v>Retail &amp; E-commerce</v>
      </c>
      <c r="G154">
        <v>56.76</v>
      </c>
      <c r="H154">
        <v>774426</v>
      </c>
      <c r="I154" t="s">
        <v>13</v>
      </c>
      <c r="J154" t="s">
        <v>26</v>
      </c>
      <c r="K154" t="s">
        <v>27</v>
      </c>
      <c r="L154">
        <v>21</v>
      </c>
    </row>
    <row r="155" spans="1:12" x14ac:dyDescent="0.3">
      <c r="A155" t="s">
        <v>40</v>
      </c>
      <c r="B155" t="str">
        <f>IFERROR(VLOOKUP(A155, MapRegion[], 2, FALSE), "Unknown")</f>
        <v>Oceania</v>
      </c>
      <c r="C155">
        <v>2023</v>
      </c>
      <c r="D155" t="s">
        <v>32</v>
      </c>
      <c r="E155" t="s">
        <v>35</v>
      </c>
      <c r="F155" t="str">
        <f>IFERROR(VLOOKUP(E155, MapSector[], 2, FALSE), E155)</f>
        <v>Government</v>
      </c>
      <c r="G155">
        <v>76.25</v>
      </c>
      <c r="H155">
        <v>900661</v>
      </c>
      <c r="I155" t="s">
        <v>29</v>
      </c>
      <c r="J155" t="s">
        <v>14</v>
      </c>
      <c r="K155" t="s">
        <v>39</v>
      </c>
      <c r="L155">
        <v>64</v>
      </c>
    </row>
    <row r="156" spans="1:12" x14ac:dyDescent="0.3">
      <c r="A156" t="s">
        <v>19</v>
      </c>
      <c r="B156" t="str">
        <f>IFERROR(VLOOKUP(A156, MapRegion[], 2, FALSE), "Unknown")</f>
        <v>Asia</v>
      </c>
      <c r="C156">
        <v>2019</v>
      </c>
      <c r="D156" t="s">
        <v>11</v>
      </c>
      <c r="E156" t="s">
        <v>24</v>
      </c>
      <c r="F156" t="str">
        <f>IFERROR(VLOOKUP(E156, MapSector[], 2, FALSE), E156)</f>
        <v>Telecommunications</v>
      </c>
      <c r="G156">
        <v>75.23</v>
      </c>
      <c r="H156">
        <v>141627</v>
      </c>
      <c r="I156" t="s">
        <v>29</v>
      </c>
      <c r="J156" t="s">
        <v>14</v>
      </c>
      <c r="K156" t="s">
        <v>27</v>
      </c>
      <c r="L156">
        <v>64</v>
      </c>
    </row>
    <row r="157" spans="1:12" x14ac:dyDescent="0.3">
      <c r="A157" t="s">
        <v>28</v>
      </c>
      <c r="B157" t="str">
        <f>IFERROR(VLOOKUP(A157, MapRegion[], 2, FALSE), "Unknown")</f>
        <v>Europe</v>
      </c>
      <c r="C157">
        <v>2024</v>
      </c>
      <c r="D157" t="s">
        <v>11</v>
      </c>
      <c r="E157" t="s">
        <v>21</v>
      </c>
      <c r="F157" t="str">
        <f>IFERROR(VLOOKUP(E157, MapSector[], 2, FALSE), E157)</f>
        <v>Technology</v>
      </c>
      <c r="G157">
        <v>3.93</v>
      </c>
      <c r="H157">
        <v>845785</v>
      </c>
      <c r="I157" t="s">
        <v>30</v>
      </c>
      <c r="J157" t="s">
        <v>14</v>
      </c>
      <c r="K157" t="s">
        <v>15</v>
      </c>
      <c r="L157">
        <v>69</v>
      </c>
    </row>
    <row r="158" spans="1:12" x14ac:dyDescent="0.3">
      <c r="A158" t="s">
        <v>40</v>
      </c>
      <c r="B158" t="str">
        <f>IFERROR(VLOOKUP(A158, MapRegion[], 2, FALSE), "Unknown")</f>
        <v>Oceania</v>
      </c>
      <c r="C158">
        <v>2015</v>
      </c>
      <c r="D158" t="s">
        <v>42</v>
      </c>
      <c r="E158" t="s">
        <v>17</v>
      </c>
      <c r="F158" t="str">
        <f>IFERROR(VLOOKUP(E158, MapSector[], 2, FALSE), E158)</f>
        <v>Retail &amp; E-commerce</v>
      </c>
      <c r="G158">
        <v>99.41</v>
      </c>
      <c r="H158">
        <v>120048</v>
      </c>
      <c r="I158" t="s">
        <v>29</v>
      </c>
      <c r="J158" t="s">
        <v>38</v>
      </c>
      <c r="K158" t="s">
        <v>31</v>
      </c>
      <c r="L158">
        <v>12</v>
      </c>
    </row>
    <row r="159" spans="1:12" x14ac:dyDescent="0.3">
      <c r="A159" t="s">
        <v>45</v>
      </c>
      <c r="B159" t="str">
        <f>IFERROR(VLOOKUP(A159, MapRegion[], 2, FALSE), "Unknown")</f>
        <v>North America</v>
      </c>
      <c r="C159">
        <v>2016</v>
      </c>
      <c r="D159" t="s">
        <v>42</v>
      </c>
      <c r="E159" t="s">
        <v>17</v>
      </c>
      <c r="F159" t="str">
        <f>IFERROR(VLOOKUP(E159, MapSector[], 2, FALSE), E159)</f>
        <v>Retail &amp; E-commerce</v>
      </c>
      <c r="G159">
        <v>32.89</v>
      </c>
      <c r="H159">
        <v>894935</v>
      </c>
      <c r="I159" t="s">
        <v>30</v>
      </c>
      <c r="J159" t="s">
        <v>26</v>
      </c>
      <c r="K159" t="s">
        <v>27</v>
      </c>
      <c r="L159">
        <v>31</v>
      </c>
    </row>
    <row r="160" spans="1:12" x14ac:dyDescent="0.3">
      <c r="A160" t="s">
        <v>44</v>
      </c>
      <c r="B160" t="str">
        <f>IFERROR(VLOOKUP(A160, MapRegion[], 2, FALSE), "Unknown")</f>
        <v>Asia</v>
      </c>
      <c r="C160">
        <v>2017</v>
      </c>
      <c r="D160" t="s">
        <v>34</v>
      </c>
      <c r="E160" t="s">
        <v>37</v>
      </c>
      <c r="F160" t="str">
        <f>IFERROR(VLOOKUP(E160, MapSector[], 2, FALSE), E160)</f>
        <v>Healthcare</v>
      </c>
      <c r="G160">
        <v>21.66</v>
      </c>
      <c r="H160">
        <v>277555</v>
      </c>
      <c r="I160" t="s">
        <v>30</v>
      </c>
      <c r="J160" t="s">
        <v>26</v>
      </c>
      <c r="K160" t="s">
        <v>27</v>
      </c>
      <c r="L160">
        <v>45</v>
      </c>
    </row>
    <row r="161" spans="1:12" x14ac:dyDescent="0.3">
      <c r="A161" t="s">
        <v>40</v>
      </c>
      <c r="B161" t="str">
        <f>IFERROR(VLOOKUP(A161, MapRegion[], 2, FALSE), "Unknown")</f>
        <v>Oceania</v>
      </c>
      <c r="C161">
        <v>2024</v>
      </c>
      <c r="D161" t="s">
        <v>16</v>
      </c>
      <c r="E161" t="s">
        <v>12</v>
      </c>
      <c r="F161" t="str">
        <f>IFERROR(VLOOKUP(E161, MapSector[], 2, FALSE), E161)</f>
        <v>Education</v>
      </c>
      <c r="G161">
        <v>85.86</v>
      </c>
      <c r="H161">
        <v>461012</v>
      </c>
      <c r="I161" t="s">
        <v>29</v>
      </c>
      <c r="J161" t="s">
        <v>14</v>
      </c>
      <c r="K161" t="s">
        <v>27</v>
      </c>
      <c r="L161">
        <v>38</v>
      </c>
    </row>
    <row r="162" spans="1:12" x14ac:dyDescent="0.3">
      <c r="A162" t="s">
        <v>41</v>
      </c>
      <c r="B162" t="str">
        <f>IFERROR(VLOOKUP(A162, MapRegion[], 2, FALSE), "Unknown")</f>
        <v>Europe/Asia</v>
      </c>
      <c r="C162">
        <v>2021</v>
      </c>
      <c r="D162" t="s">
        <v>34</v>
      </c>
      <c r="E162" t="s">
        <v>24</v>
      </c>
      <c r="F162" t="str">
        <f>IFERROR(VLOOKUP(E162, MapSector[], 2, FALSE), E162)</f>
        <v>Telecommunications</v>
      </c>
      <c r="G162">
        <v>80.23</v>
      </c>
      <c r="H162">
        <v>599291</v>
      </c>
      <c r="I162" t="s">
        <v>25</v>
      </c>
      <c r="J162" t="s">
        <v>26</v>
      </c>
      <c r="K162" t="s">
        <v>18</v>
      </c>
      <c r="L162">
        <v>55</v>
      </c>
    </row>
    <row r="163" spans="1:12" x14ac:dyDescent="0.3">
      <c r="A163" t="s">
        <v>40</v>
      </c>
      <c r="B163" t="str">
        <f>IFERROR(VLOOKUP(A163, MapRegion[], 2, FALSE), "Unknown")</f>
        <v>Oceania</v>
      </c>
      <c r="C163">
        <v>2016</v>
      </c>
      <c r="D163" t="s">
        <v>20</v>
      </c>
      <c r="E163" t="s">
        <v>35</v>
      </c>
      <c r="F163" t="str">
        <f>IFERROR(VLOOKUP(E163, MapSector[], 2, FALSE), E163)</f>
        <v>Government</v>
      </c>
      <c r="G163">
        <v>31.92</v>
      </c>
      <c r="H163">
        <v>163602</v>
      </c>
      <c r="I163" t="s">
        <v>13</v>
      </c>
      <c r="J163" t="s">
        <v>14</v>
      </c>
      <c r="K163" t="s">
        <v>15</v>
      </c>
      <c r="L163">
        <v>26</v>
      </c>
    </row>
    <row r="164" spans="1:12" x14ac:dyDescent="0.3">
      <c r="A164" t="s">
        <v>23</v>
      </c>
      <c r="B164" t="str">
        <f>IFERROR(VLOOKUP(A164, MapRegion[], 2, FALSE), "Unknown")</f>
        <v>Europe</v>
      </c>
      <c r="C164">
        <v>2021</v>
      </c>
      <c r="D164" t="s">
        <v>34</v>
      </c>
      <c r="E164" t="s">
        <v>35</v>
      </c>
      <c r="F164" t="str">
        <f>IFERROR(VLOOKUP(E164, MapSector[], 2, FALSE), E164)</f>
        <v>Government</v>
      </c>
      <c r="G164">
        <v>39.03</v>
      </c>
      <c r="H164">
        <v>986196</v>
      </c>
      <c r="I164" t="s">
        <v>25</v>
      </c>
      <c r="J164" t="s">
        <v>22</v>
      </c>
      <c r="K164" t="s">
        <v>39</v>
      </c>
      <c r="L164">
        <v>11</v>
      </c>
    </row>
    <row r="165" spans="1:12" x14ac:dyDescent="0.3">
      <c r="A165" t="s">
        <v>33</v>
      </c>
      <c r="B165" t="str">
        <f>IFERROR(VLOOKUP(A165, MapRegion[], 2, FALSE), "Unknown")</f>
        <v>Europe</v>
      </c>
      <c r="C165">
        <v>2024</v>
      </c>
      <c r="D165" t="s">
        <v>16</v>
      </c>
      <c r="E165" t="s">
        <v>17</v>
      </c>
      <c r="F165" t="str">
        <f>IFERROR(VLOOKUP(E165, MapSector[], 2, FALSE), E165)</f>
        <v>Retail &amp; E-commerce</v>
      </c>
      <c r="G165">
        <v>99.03</v>
      </c>
      <c r="H165">
        <v>349008</v>
      </c>
      <c r="I165" t="s">
        <v>25</v>
      </c>
      <c r="J165" t="s">
        <v>38</v>
      </c>
      <c r="K165" t="s">
        <v>39</v>
      </c>
      <c r="L165">
        <v>20</v>
      </c>
    </row>
    <row r="166" spans="1:12" x14ac:dyDescent="0.3">
      <c r="A166" t="s">
        <v>28</v>
      </c>
      <c r="B166" t="str">
        <f>IFERROR(VLOOKUP(A166, MapRegion[], 2, FALSE), "Unknown")</f>
        <v>Europe</v>
      </c>
      <c r="C166">
        <v>2022</v>
      </c>
      <c r="D166" t="s">
        <v>34</v>
      </c>
      <c r="E166" t="s">
        <v>17</v>
      </c>
      <c r="F166" t="str">
        <f>IFERROR(VLOOKUP(E166, MapSector[], 2, FALSE), E166)</f>
        <v>Retail &amp; E-commerce</v>
      </c>
      <c r="G166">
        <v>25.1</v>
      </c>
      <c r="H166">
        <v>559667</v>
      </c>
      <c r="I166" t="s">
        <v>30</v>
      </c>
      <c r="J166" t="s">
        <v>38</v>
      </c>
      <c r="K166" t="s">
        <v>31</v>
      </c>
      <c r="L166">
        <v>69</v>
      </c>
    </row>
    <row r="167" spans="1:12" x14ac:dyDescent="0.3">
      <c r="A167" t="s">
        <v>41</v>
      </c>
      <c r="B167" t="str">
        <f>IFERROR(VLOOKUP(A167, MapRegion[], 2, FALSE), "Unknown")</f>
        <v>Europe/Asia</v>
      </c>
      <c r="C167">
        <v>2018</v>
      </c>
      <c r="D167" t="s">
        <v>32</v>
      </c>
      <c r="E167" t="s">
        <v>37</v>
      </c>
      <c r="F167" t="str">
        <f>IFERROR(VLOOKUP(E167, MapSector[], 2, FALSE), E167)</f>
        <v>Healthcare</v>
      </c>
      <c r="G167">
        <v>67.27</v>
      </c>
      <c r="H167">
        <v>335628</v>
      </c>
      <c r="I167" t="s">
        <v>13</v>
      </c>
      <c r="J167" t="s">
        <v>22</v>
      </c>
      <c r="K167" t="s">
        <v>31</v>
      </c>
      <c r="L167">
        <v>20</v>
      </c>
    </row>
    <row r="168" spans="1:12" x14ac:dyDescent="0.3">
      <c r="A168" t="s">
        <v>28</v>
      </c>
      <c r="B168" t="str">
        <f>IFERROR(VLOOKUP(A168, MapRegion[], 2, FALSE), "Unknown")</f>
        <v>Europe</v>
      </c>
      <c r="C168">
        <v>2016</v>
      </c>
      <c r="D168" t="s">
        <v>16</v>
      </c>
      <c r="E168" t="s">
        <v>12</v>
      </c>
      <c r="F168" t="str">
        <f>IFERROR(VLOOKUP(E168, MapSector[], 2, FALSE), E168)</f>
        <v>Education</v>
      </c>
      <c r="G168">
        <v>29.89</v>
      </c>
      <c r="H168">
        <v>385363</v>
      </c>
      <c r="I168" t="s">
        <v>30</v>
      </c>
      <c r="J168" t="s">
        <v>14</v>
      </c>
      <c r="K168" t="s">
        <v>18</v>
      </c>
      <c r="L168">
        <v>22</v>
      </c>
    </row>
    <row r="169" spans="1:12" x14ac:dyDescent="0.3">
      <c r="A169" t="s">
        <v>45</v>
      </c>
      <c r="B169" t="str">
        <f>IFERROR(VLOOKUP(A169, MapRegion[], 2, FALSE), "Unknown")</f>
        <v>North America</v>
      </c>
      <c r="C169">
        <v>2021</v>
      </c>
      <c r="D169" t="s">
        <v>20</v>
      </c>
      <c r="E169" t="s">
        <v>12</v>
      </c>
      <c r="F169" t="str">
        <f>IFERROR(VLOOKUP(E169, MapSector[], 2, FALSE), E169)</f>
        <v>Education</v>
      </c>
      <c r="G169">
        <v>15.92</v>
      </c>
      <c r="H169">
        <v>945793</v>
      </c>
      <c r="I169" t="s">
        <v>29</v>
      </c>
      <c r="J169" t="s">
        <v>38</v>
      </c>
      <c r="K169" t="s">
        <v>18</v>
      </c>
      <c r="L169">
        <v>32</v>
      </c>
    </row>
    <row r="170" spans="1:12" x14ac:dyDescent="0.3">
      <c r="A170" t="s">
        <v>41</v>
      </c>
      <c r="B170" t="str">
        <f>IFERROR(VLOOKUP(A170, MapRegion[], 2, FALSE), "Unknown")</f>
        <v>Europe/Asia</v>
      </c>
      <c r="C170">
        <v>2016</v>
      </c>
      <c r="D170" t="s">
        <v>34</v>
      </c>
      <c r="E170" t="s">
        <v>24</v>
      </c>
      <c r="F170" t="str">
        <f>IFERROR(VLOOKUP(E170, MapSector[], 2, FALSE), E170)</f>
        <v>Telecommunications</v>
      </c>
      <c r="G170">
        <v>95.93</v>
      </c>
      <c r="H170">
        <v>595950</v>
      </c>
      <c r="I170" t="s">
        <v>25</v>
      </c>
      <c r="J170" t="s">
        <v>26</v>
      </c>
      <c r="K170" t="s">
        <v>27</v>
      </c>
      <c r="L170">
        <v>11</v>
      </c>
    </row>
    <row r="171" spans="1:12" x14ac:dyDescent="0.3">
      <c r="A171" t="s">
        <v>44</v>
      </c>
      <c r="B171" t="str">
        <f>IFERROR(VLOOKUP(A171, MapRegion[], 2, FALSE), "Unknown")</f>
        <v>Asia</v>
      </c>
      <c r="C171">
        <v>2022</v>
      </c>
      <c r="D171" t="s">
        <v>32</v>
      </c>
      <c r="E171" t="s">
        <v>12</v>
      </c>
      <c r="F171" t="str">
        <f>IFERROR(VLOOKUP(E171, MapSector[], 2, FALSE), E171)</f>
        <v>Education</v>
      </c>
      <c r="G171">
        <v>12.61</v>
      </c>
      <c r="H171">
        <v>756722</v>
      </c>
      <c r="I171" t="s">
        <v>25</v>
      </c>
      <c r="J171" t="s">
        <v>22</v>
      </c>
      <c r="K171" t="s">
        <v>15</v>
      </c>
      <c r="L171">
        <v>15</v>
      </c>
    </row>
    <row r="172" spans="1:12" x14ac:dyDescent="0.3">
      <c r="A172" t="s">
        <v>40</v>
      </c>
      <c r="B172" t="str">
        <f>IFERROR(VLOOKUP(A172, MapRegion[], 2, FALSE), "Unknown")</f>
        <v>Oceania</v>
      </c>
      <c r="C172">
        <v>2024</v>
      </c>
      <c r="D172" t="s">
        <v>16</v>
      </c>
      <c r="E172" t="s">
        <v>35</v>
      </c>
      <c r="F172" t="str">
        <f>IFERROR(VLOOKUP(E172, MapSector[], 2, FALSE), E172)</f>
        <v>Government</v>
      </c>
      <c r="G172">
        <v>39.92</v>
      </c>
      <c r="H172">
        <v>594424</v>
      </c>
      <c r="I172" t="s">
        <v>13</v>
      </c>
      <c r="J172" t="s">
        <v>26</v>
      </c>
      <c r="K172" t="s">
        <v>31</v>
      </c>
      <c r="L172">
        <v>54</v>
      </c>
    </row>
    <row r="173" spans="1:12" x14ac:dyDescent="0.3">
      <c r="A173" t="s">
        <v>10</v>
      </c>
      <c r="B173" t="str">
        <f>IFERROR(VLOOKUP(A173, MapRegion[], 2, FALSE), "Unknown")</f>
        <v>Asia</v>
      </c>
      <c r="C173">
        <v>2015</v>
      </c>
      <c r="D173" t="s">
        <v>42</v>
      </c>
      <c r="E173" t="s">
        <v>17</v>
      </c>
      <c r="F173" t="str">
        <f>IFERROR(VLOOKUP(E173, MapSector[], 2, FALSE), E173)</f>
        <v>Retail &amp; E-commerce</v>
      </c>
      <c r="G173">
        <v>19.36</v>
      </c>
      <c r="H173">
        <v>457790</v>
      </c>
      <c r="I173" t="s">
        <v>13</v>
      </c>
      <c r="J173" t="s">
        <v>38</v>
      </c>
      <c r="K173" t="s">
        <v>39</v>
      </c>
      <c r="L173">
        <v>39</v>
      </c>
    </row>
    <row r="174" spans="1:12" x14ac:dyDescent="0.3">
      <c r="A174" t="s">
        <v>10</v>
      </c>
      <c r="B174" t="str">
        <f>IFERROR(VLOOKUP(A174, MapRegion[], 2, FALSE), "Unknown")</f>
        <v>Asia</v>
      </c>
      <c r="C174">
        <v>2024</v>
      </c>
      <c r="D174" t="s">
        <v>16</v>
      </c>
      <c r="E174" t="s">
        <v>24</v>
      </c>
      <c r="F174" t="str">
        <f>IFERROR(VLOOKUP(E174, MapSector[], 2, FALSE), E174)</f>
        <v>Telecommunications</v>
      </c>
      <c r="G174">
        <v>70.47</v>
      </c>
      <c r="H174">
        <v>549337</v>
      </c>
      <c r="I174" t="s">
        <v>30</v>
      </c>
      <c r="J174" t="s">
        <v>26</v>
      </c>
      <c r="K174" t="s">
        <v>31</v>
      </c>
      <c r="L174">
        <v>63</v>
      </c>
    </row>
    <row r="175" spans="1:12" x14ac:dyDescent="0.3">
      <c r="A175" t="s">
        <v>33</v>
      </c>
      <c r="B175" t="str">
        <f>IFERROR(VLOOKUP(A175, MapRegion[], 2, FALSE), "Unknown")</f>
        <v>Europe</v>
      </c>
      <c r="C175">
        <v>2023</v>
      </c>
      <c r="D175" t="s">
        <v>42</v>
      </c>
      <c r="E175" t="s">
        <v>37</v>
      </c>
      <c r="F175" t="str">
        <f>IFERROR(VLOOKUP(E175, MapSector[], 2, FALSE), E175)</f>
        <v>Healthcare</v>
      </c>
      <c r="G175">
        <v>53.34</v>
      </c>
      <c r="H175">
        <v>714681</v>
      </c>
      <c r="I175" t="s">
        <v>30</v>
      </c>
      <c r="J175" t="s">
        <v>14</v>
      </c>
      <c r="K175" t="s">
        <v>18</v>
      </c>
      <c r="L175">
        <v>34</v>
      </c>
    </row>
    <row r="176" spans="1:12" x14ac:dyDescent="0.3">
      <c r="A176" t="s">
        <v>19</v>
      </c>
      <c r="B176" t="str">
        <f>IFERROR(VLOOKUP(A176, MapRegion[], 2, FALSE), "Unknown")</f>
        <v>Asia</v>
      </c>
      <c r="C176">
        <v>2022</v>
      </c>
      <c r="D176" t="s">
        <v>42</v>
      </c>
      <c r="E176" t="s">
        <v>35</v>
      </c>
      <c r="F176" t="str">
        <f>IFERROR(VLOOKUP(E176, MapSector[], 2, FALSE), E176)</f>
        <v>Government</v>
      </c>
      <c r="G176">
        <v>84.15</v>
      </c>
      <c r="H176">
        <v>849745</v>
      </c>
      <c r="I176" t="s">
        <v>13</v>
      </c>
      <c r="J176" t="s">
        <v>26</v>
      </c>
      <c r="K176" t="s">
        <v>31</v>
      </c>
      <c r="L176">
        <v>51</v>
      </c>
    </row>
    <row r="177" spans="1:12" x14ac:dyDescent="0.3">
      <c r="A177" t="s">
        <v>43</v>
      </c>
      <c r="B177" t="str">
        <f>IFERROR(VLOOKUP(A177, MapRegion[], 2, FALSE), "Unknown")</f>
        <v>South America</v>
      </c>
      <c r="C177">
        <v>2019</v>
      </c>
      <c r="D177" t="s">
        <v>34</v>
      </c>
      <c r="E177" t="s">
        <v>36</v>
      </c>
      <c r="F177" t="str">
        <f>IFERROR(VLOOKUP(E177, MapSector[], 2, FALSE), E177)</f>
        <v>Financial Services</v>
      </c>
      <c r="G177">
        <v>27.64</v>
      </c>
      <c r="H177">
        <v>826256</v>
      </c>
      <c r="I177" t="s">
        <v>25</v>
      </c>
      <c r="J177" t="s">
        <v>38</v>
      </c>
      <c r="K177" t="s">
        <v>15</v>
      </c>
      <c r="L177">
        <v>50</v>
      </c>
    </row>
    <row r="178" spans="1:12" x14ac:dyDescent="0.3">
      <c r="A178" t="s">
        <v>23</v>
      </c>
      <c r="B178" t="str">
        <f>IFERROR(VLOOKUP(A178, MapRegion[], 2, FALSE), "Unknown")</f>
        <v>Europe</v>
      </c>
      <c r="C178">
        <v>2017</v>
      </c>
      <c r="D178" t="s">
        <v>32</v>
      </c>
      <c r="E178" t="s">
        <v>21</v>
      </c>
      <c r="F178" t="str">
        <f>IFERROR(VLOOKUP(E178, MapSector[], 2, FALSE), E178)</f>
        <v>Technology</v>
      </c>
      <c r="G178">
        <v>9.01</v>
      </c>
      <c r="H178">
        <v>617543</v>
      </c>
      <c r="I178" t="s">
        <v>30</v>
      </c>
      <c r="J178" t="s">
        <v>38</v>
      </c>
      <c r="K178" t="s">
        <v>31</v>
      </c>
      <c r="L178">
        <v>43</v>
      </c>
    </row>
    <row r="179" spans="1:12" x14ac:dyDescent="0.3">
      <c r="A179" t="s">
        <v>45</v>
      </c>
      <c r="B179" t="str">
        <f>IFERROR(VLOOKUP(A179, MapRegion[], 2, FALSE), "Unknown")</f>
        <v>North America</v>
      </c>
      <c r="C179">
        <v>2017</v>
      </c>
      <c r="D179" t="s">
        <v>34</v>
      </c>
      <c r="E179" t="s">
        <v>36</v>
      </c>
      <c r="F179" t="str">
        <f>IFERROR(VLOOKUP(E179, MapSector[], 2, FALSE), E179)</f>
        <v>Financial Services</v>
      </c>
      <c r="G179">
        <v>9.08</v>
      </c>
      <c r="H179">
        <v>895507</v>
      </c>
      <c r="I179" t="s">
        <v>30</v>
      </c>
      <c r="J179" t="s">
        <v>26</v>
      </c>
      <c r="K179" t="s">
        <v>27</v>
      </c>
      <c r="L179">
        <v>52</v>
      </c>
    </row>
    <row r="180" spans="1:12" x14ac:dyDescent="0.3">
      <c r="A180" t="s">
        <v>23</v>
      </c>
      <c r="B180" t="str">
        <f>IFERROR(VLOOKUP(A180, MapRegion[], 2, FALSE), "Unknown")</f>
        <v>Europe</v>
      </c>
      <c r="C180">
        <v>2020</v>
      </c>
      <c r="D180" t="s">
        <v>34</v>
      </c>
      <c r="E180" t="s">
        <v>37</v>
      </c>
      <c r="F180" t="str">
        <f>IFERROR(VLOOKUP(E180, MapSector[], 2, FALSE), E180)</f>
        <v>Healthcare</v>
      </c>
      <c r="G180">
        <v>67.900000000000006</v>
      </c>
      <c r="H180">
        <v>2233</v>
      </c>
      <c r="I180" t="s">
        <v>30</v>
      </c>
      <c r="J180" t="s">
        <v>26</v>
      </c>
      <c r="K180" t="s">
        <v>31</v>
      </c>
      <c r="L180">
        <v>45</v>
      </c>
    </row>
    <row r="181" spans="1:12" x14ac:dyDescent="0.3">
      <c r="A181" t="s">
        <v>44</v>
      </c>
      <c r="B181" t="str">
        <f>IFERROR(VLOOKUP(A181, MapRegion[], 2, FALSE), "Unknown")</f>
        <v>Asia</v>
      </c>
      <c r="C181">
        <v>2022</v>
      </c>
      <c r="D181" t="s">
        <v>11</v>
      </c>
      <c r="E181" t="s">
        <v>35</v>
      </c>
      <c r="F181" t="str">
        <f>IFERROR(VLOOKUP(E181, MapSector[], 2, FALSE), E181)</f>
        <v>Government</v>
      </c>
      <c r="G181">
        <v>71.12</v>
      </c>
      <c r="H181">
        <v>76776</v>
      </c>
      <c r="I181" t="s">
        <v>30</v>
      </c>
      <c r="J181" t="s">
        <v>14</v>
      </c>
      <c r="K181" t="s">
        <v>18</v>
      </c>
      <c r="L181">
        <v>42</v>
      </c>
    </row>
    <row r="182" spans="1:12" x14ac:dyDescent="0.3">
      <c r="A182" t="s">
        <v>10</v>
      </c>
      <c r="B182" t="str">
        <f>IFERROR(VLOOKUP(A182, MapRegion[], 2, FALSE), "Unknown")</f>
        <v>Asia</v>
      </c>
      <c r="C182">
        <v>2019</v>
      </c>
      <c r="D182" t="s">
        <v>16</v>
      </c>
      <c r="E182" t="s">
        <v>17</v>
      </c>
      <c r="F182" t="str">
        <f>IFERROR(VLOOKUP(E182, MapSector[], 2, FALSE), E182)</f>
        <v>Retail &amp; E-commerce</v>
      </c>
      <c r="G182">
        <v>6.08</v>
      </c>
      <c r="H182">
        <v>175261</v>
      </c>
      <c r="I182" t="s">
        <v>25</v>
      </c>
      <c r="J182" t="s">
        <v>38</v>
      </c>
      <c r="K182" t="s">
        <v>15</v>
      </c>
      <c r="L182">
        <v>64</v>
      </c>
    </row>
    <row r="183" spans="1:12" x14ac:dyDescent="0.3">
      <c r="A183" t="s">
        <v>40</v>
      </c>
      <c r="B183" t="str">
        <f>IFERROR(VLOOKUP(A183, MapRegion[], 2, FALSE), "Unknown")</f>
        <v>Oceania</v>
      </c>
      <c r="C183">
        <v>2016</v>
      </c>
      <c r="D183" t="s">
        <v>20</v>
      </c>
      <c r="E183" t="s">
        <v>37</v>
      </c>
      <c r="F183" t="str">
        <f>IFERROR(VLOOKUP(E183, MapSector[], 2, FALSE), E183)</f>
        <v>Healthcare</v>
      </c>
      <c r="G183">
        <v>90.85</v>
      </c>
      <c r="H183">
        <v>746369</v>
      </c>
      <c r="I183" t="s">
        <v>29</v>
      </c>
      <c r="J183" t="s">
        <v>14</v>
      </c>
      <c r="K183" t="s">
        <v>31</v>
      </c>
      <c r="L183">
        <v>30</v>
      </c>
    </row>
    <row r="184" spans="1:12" x14ac:dyDescent="0.3">
      <c r="A184" t="s">
        <v>40</v>
      </c>
      <c r="B184" t="str">
        <f>IFERROR(VLOOKUP(A184, MapRegion[], 2, FALSE), "Unknown")</f>
        <v>Oceania</v>
      </c>
      <c r="C184">
        <v>2017</v>
      </c>
      <c r="D184" t="s">
        <v>42</v>
      </c>
      <c r="E184" t="s">
        <v>37</v>
      </c>
      <c r="F184" t="str">
        <f>IFERROR(VLOOKUP(E184, MapSector[], 2, FALSE), E184)</f>
        <v>Healthcare</v>
      </c>
      <c r="G184">
        <v>77.319999999999993</v>
      </c>
      <c r="H184">
        <v>563706</v>
      </c>
      <c r="I184" t="s">
        <v>25</v>
      </c>
      <c r="J184" t="s">
        <v>14</v>
      </c>
      <c r="K184" t="s">
        <v>27</v>
      </c>
      <c r="L184">
        <v>35</v>
      </c>
    </row>
    <row r="185" spans="1:12" x14ac:dyDescent="0.3">
      <c r="A185" t="s">
        <v>19</v>
      </c>
      <c r="B185" t="str">
        <f>IFERROR(VLOOKUP(A185, MapRegion[], 2, FALSE), "Unknown")</f>
        <v>Asia</v>
      </c>
      <c r="C185">
        <v>2022</v>
      </c>
      <c r="D185" t="s">
        <v>32</v>
      </c>
      <c r="E185" t="s">
        <v>37</v>
      </c>
      <c r="F185" t="str">
        <f>IFERROR(VLOOKUP(E185, MapSector[], 2, FALSE), E185)</f>
        <v>Healthcare</v>
      </c>
      <c r="G185">
        <v>12.01</v>
      </c>
      <c r="H185">
        <v>254980</v>
      </c>
      <c r="I185" t="s">
        <v>29</v>
      </c>
      <c r="J185" t="s">
        <v>14</v>
      </c>
      <c r="K185" t="s">
        <v>27</v>
      </c>
      <c r="L185">
        <v>58</v>
      </c>
    </row>
    <row r="186" spans="1:12" x14ac:dyDescent="0.3">
      <c r="A186" t="s">
        <v>41</v>
      </c>
      <c r="B186" t="str">
        <f>IFERROR(VLOOKUP(A186, MapRegion[], 2, FALSE), "Unknown")</f>
        <v>Europe/Asia</v>
      </c>
      <c r="C186">
        <v>2021</v>
      </c>
      <c r="D186" t="s">
        <v>42</v>
      </c>
      <c r="E186" t="s">
        <v>12</v>
      </c>
      <c r="F186" t="str">
        <f>IFERROR(VLOOKUP(E186, MapSector[], 2, FALSE), E186)</f>
        <v>Education</v>
      </c>
      <c r="G186">
        <v>0.54</v>
      </c>
      <c r="H186">
        <v>869574</v>
      </c>
      <c r="I186" t="s">
        <v>30</v>
      </c>
      <c r="J186" t="s">
        <v>14</v>
      </c>
      <c r="K186" t="s">
        <v>31</v>
      </c>
      <c r="L186">
        <v>16</v>
      </c>
    </row>
    <row r="187" spans="1:12" x14ac:dyDescent="0.3">
      <c r="A187" t="s">
        <v>41</v>
      </c>
      <c r="B187" t="str">
        <f>IFERROR(VLOOKUP(A187, MapRegion[], 2, FALSE), "Unknown")</f>
        <v>Europe/Asia</v>
      </c>
      <c r="C187">
        <v>2015</v>
      </c>
      <c r="D187" t="s">
        <v>42</v>
      </c>
      <c r="E187" t="s">
        <v>21</v>
      </c>
      <c r="F187" t="str">
        <f>IFERROR(VLOOKUP(E187, MapSector[], 2, FALSE), E187)</f>
        <v>Technology</v>
      </c>
      <c r="G187">
        <v>95.33</v>
      </c>
      <c r="H187">
        <v>282598</v>
      </c>
      <c r="I187" t="s">
        <v>30</v>
      </c>
      <c r="J187" t="s">
        <v>38</v>
      </c>
      <c r="K187" t="s">
        <v>15</v>
      </c>
      <c r="L187">
        <v>21</v>
      </c>
    </row>
    <row r="188" spans="1:12" x14ac:dyDescent="0.3">
      <c r="A188" t="s">
        <v>43</v>
      </c>
      <c r="B188" t="str">
        <f>IFERROR(VLOOKUP(A188, MapRegion[], 2, FALSE), "Unknown")</f>
        <v>South America</v>
      </c>
      <c r="C188">
        <v>2023</v>
      </c>
      <c r="D188" t="s">
        <v>42</v>
      </c>
      <c r="E188" t="s">
        <v>24</v>
      </c>
      <c r="F188" t="str">
        <f>IFERROR(VLOOKUP(E188, MapSector[], 2, FALSE), E188)</f>
        <v>Telecommunications</v>
      </c>
      <c r="G188">
        <v>62.77</v>
      </c>
      <c r="H188">
        <v>422623</v>
      </c>
      <c r="I188" t="s">
        <v>25</v>
      </c>
      <c r="J188" t="s">
        <v>38</v>
      </c>
      <c r="K188" t="s">
        <v>27</v>
      </c>
      <c r="L188">
        <v>55</v>
      </c>
    </row>
    <row r="189" spans="1:12" x14ac:dyDescent="0.3">
      <c r="A189" t="s">
        <v>43</v>
      </c>
      <c r="B189" t="str">
        <f>IFERROR(VLOOKUP(A189, MapRegion[], 2, FALSE), "Unknown")</f>
        <v>South America</v>
      </c>
      <c r="C189">
        <v>2021</v>
      </c>
      <c r="D189" t="s">
        <v>42</v>
      </c>
      <c r="E189" t="s">
        <v>37</v>
      </c>
      <c r="F189" t="str">
        <f>IFERROR(VLOOKUP(E189, MapSector[], 2, FALSE), E189)</f>
        <v>Healthcare</v>
      </c>
      <c r="G189">
        <v>83.06</v>
      </c>
      <c r="H189">
        <v>937717</v>
      </c>
      <c r="I189" t="s">
        <v>30</v>
      </c>
      <c r="J189" t="s">
        <v>14</v>
      </c>
      <c r="K189" t="s">
        <v>39</v>
      </c>
      <c r="L189">
        <v>56</v>
      </c>
    </row>
    <row r="190" spans="1:12" x14ac:dyDescent="0.3">
      <c r="A190" t="s">
        <v>19</v>
      </c>
      <c r="B190" t="str">
        <f>IFERROR(VLOOKUP(A190, MapRegion[], 2, FALSE), "Unknown")</f>
        <v>Asia</v>
      </c>
      <c r="C190">
        <v>2021</v>
      </c>
      <c r="D190" t="s">
        <v>20</v>
      </c>
      <c r="E190" t="s">
        <v>24</v>
      </c>
      <c r="F190" t="str">
        <f>IFERROR(VLOOKUP(E190, MapSector[], 2, FALSE), E190)</f>
        <v>Telecommunications</v>
      </c>
      <c r="G190">
        <v>71.64</v>
      </c>
      <c r="H190">
        <v>416077</v>
      </c>
      <c r="I190" t="s">
        <v>29</v>
      </c>
      <c r="J190" t="s">
        <v>26</v>
      </c>
      <c r="K190" t="s">
        <v>15</v>
      </c>
      <c r="L190">
        <v>39</v>
      </c>
    </row>
    <row r="191" spans="1:12" x14ac:dyDescent="0.3">
      <c r="A191" t="s">
        <v>40</v>
      </c>
      <c r="B191" t="str">
        <f>IFERROR(VLOOKUP(A191, MapRegion[], 2, FALSE), "Unknown")</f>
        <v>Oceania</v>
      </c>
      <c r="C191">
        <v>2019</v>
      </c>
      <c r="D191" t="s">
        <v>20</v>
      </c>
      <c r="E191" t="s">
        <v>36</v>
      </c>
      <c r="F191" t="str">
        <f>IFERROR(VLOOKUP(E191, MapSector[], 2, FALSE), E191)</f>
        <v>Financial Services</v>
      </c>
      <c r="G191">
        <v>47.67</v>
      </c>
      <c r="H191">
        <v>112313</v>
      </c>
      <c r="I191" t="s">
        <v>29</v>
      </c>
      <c r="J191" t="s">
        <v>26</v>
      </c>
      <c r="K191" t="s">
        <v>18</v>
      </c>
      <c r="L191">
        <v>63</v>
      </c>
    </row>
    <row r="192" spans="1:12" x14ac:dyDescent="0.3">
      <c r="A192" t="s">
        <v>40</v>
      </c>
      <c r="B192" t="str">
        <f>IFERROR(VLOOKUP(A192, MapRegion[], 2, FALSE), "Unknown")</f>
        <v>Oceania</v>
      </c>
      <c r="C192">
        <v>2017</v>
      </c>
      <c r="D192" t="s">
        <v>20</v>
      </c>
      <c r="E192" t="s">
        <v>24</v>
      </c>
      <c r="F192" t="str">
        <f>IFERROR(VLOOKUP(E192, MapSector[], 2, FALSE), E192)</f>
        <v>Telecommunications</v>
      </c>
      <c r="G192">
        <v>79.72</v>
      </c>
      <c r="H192">
        <v>799971</v>
      </c>
      <c r="I192" t="s">
        <v>29</v>
      </c>
      <c r="J192" t="s">
        <v>38</v>
      </c>
      <c r="K192" t="s">
        <v>18</v>
      </c>
      <c r="L192">
        <v>63</v>
      </c>
    </row>
    <row r="193" spans="1:12" x14ac:dyDescent="0.3">
      <c r="A193" t="s">
        <v>44</v>
      </c>
      <c r="B193" t="str">
        <f>IFERROR(VLOOKUP(A193, MapRegion[], 2, FALSE), "Unknown")</f>
        <v>Asia</v>
      </c>
      <c r="C193">
        <v>2018</v>
      </c>
      <c r="D193" t="s">
        <v>20</v>
      </c>
      <c r="E193" t="s">
        <v>17</v>
      </c>
      <c r="F193" t="str">
        <f>IFERROR(VLOOKUP(E193, MapSector[], 2, FALSE), E193)</f>
        <v>Retail &amp; E-commerce</v>
      </c>
      <c r="G193">
        <v>47.11</v>
      </c>
      <c r="H193">
        <v>690595</v>
      </c>
      <c r="I193" t="s">
        <v>13</v>
      </c>
      <c r="J193" t="s">
        <v>26</v>
      </c>
      <c r="K193" t="s">
        <v>31</v>
      </c>
      <c r="L193">
        <v>71</v>
      </c>
    </row>
    <row r="194" spans="1:12" x14ac:dyDescent="0.3">
      <c r="A194" t="s">
        <v>19</v>
      </c>
      <c r="B194" t="str">
        <f>IFERROR(VLOOKUP(A194, MapRegion[], 2, FALSE), "Unknown")</f>
        <v>Asia</v>
      </c>
      <c r="C194">
        <v>2017</v>
      </c>
      <c r="D194" t="s">
        <v>20</v>
      </c>
      <c r="E194" t="s">
        <v>35</v>
      </c>
      <c r="F194" t="str">
        <f>IFERROR(VLOOKUP(E194, MapSector[], 2, FALSE), E194)</f>
        <v>Government</v>
      </c>
      <c r="G194">
        <v>69.69</v>
      </c>
      <c r="H194">
        <v>713419</v>
      </c>
      <c r="I194" t="s">
        <v>13</v>
      </c>
      <c r="J194" t="s">
        <v>14</v>
      </c>
      <c r="K194" t="s">
        <v>27</v>
      </c>
      <c r="L194">
        <v>70</v>
      </c>
    </row>
    <row r="195" spans="1:12" x14ac:dyDescent="0.3">
      <c r="A195" t="s">
        <v>40</v>
      </c>
      <c r="B195" t="str">
        <f>IFERROR(VLOOKUP(A195, MapRegion[], 2, FALSE), "Unknown")</f>
        <v>Oceania</v>
      </c>
      <c r="C195">
        <v>2022</v>
      </c>
      <c r="D195" t="s">
        <v>20</v>
      </c>
      <c r="E195" t="s">
        <v>37</v>
      </c>
      <c r="F195" t="str">
        <f>IFERROR(VLOOKUP(E195, MapSector[], 2, FALSE), E195)</f>
        <v>Healthcare</v>
      </c>
      <c r="G195">
        <v>81.31</v>
      </c>
      <c r="H195">
        <v>707365</v>
      </c>
      <c r="I195" t="s">
        <v>13</v>
      </c>
      <c r="J195" t="s">
        <v>38</v>
      </c>
      <c r="K195" t="s">
        <v>31</v>
      </c>
      <c r="L195">
        <v>38</v>
      </c>
    </row>
    <row r="196" spans="1:12" x14ac:dyDescent="0.3">
      <c r="A196" t="s">
        <v>43</v>
      </c>
      <c r="B196" t="str">
        <f>IFERROR(VLOOKUP(A196, MapRegion[], 2, FALSE), "Unknown")</f>
        <v>South America</v>
      </c>
      <c r="C196">
        <v>2016</v>
      </c>
      <c r="D196" t="s">
        <v>42</v>
      </c>
      <c r="E196" t="s">
        <v>37</v>
      </c>
      <c r="F196" t="str">
        <f>IFERROR(VLOOKUP(E196, MapSector[], 2, FALSE), E196)</f>
        <v>Healthcare</v>
      </c>
      <c r="G196">
        <v>83.88</v>
      </c>
      <c r="H196">
        <v>155059</v>
      </c>
      <c r="I196" t="s">
        <v>30</v>
      </c>
      <c r="J196" t="s">
        <v>14</v>
      </c>
      <c r="K196" t="s">
        <v>31</v>
      </c>
      <c r="L196">
        <v>29</v>
      </c>
    </row>
    <row r="197" spans="1:12" x14ac:dyDescent="0.3">
      <c r="A197" t="s">
        <v>41</v>
      </c>
      <c r="B197" t="str">
        <f>IFERROR(VLOOKUP(A197, MapRegion[], 2, FALSE), "Unknown")</f>
        <v>Europe/Asia</v>
      </c>
      <c r="C197">
        <v>2022</v>
      </c>
      <c r="D197" t="s">
        <v>11</v>
      </c>
      <c r="E197" t="s">
        <v>36</v>
      </c>
      <c r="F197" t="str">
        <f>IFERROR(VLOOKUP(E197, MapSector[], 2, FALSE), E197)</f>
        <v>Financial Services</v>
      </c>
      <c r="G197">
        <v>85.01</v>
      </c>
      <c r="H197">
        <v>923558</v>
      </c>
      <c r="I197" t="s">
        <v>29</v>
      </c>
      <c r="J197" t="s">
        <v>22</v>
      </c>
      <c r="K197" t="s">
        <v>39</v>
      </c>
      <c r="L197">
        <v>41</v>
      </c>
    </row>
    <row r="198" spans="1:12" x14ac:dyDescent="0.3">
      <c r="A198" t="s">
        <v>28</v>
      </c>
      <c r="B198" t="str">
        <f>IFERROR(VLOOKUP(A198, MapRegion[], 2, FALSE), "Unknown")</f>
        <v>Europe</v>
      </c>
      <c r="C198">
        <v>2022</v>
      </c>
      <c r="D198" t="s">
        <v>32</v>
      </c>
      <c r="E198" t="s">
        <v>24</v>
      </c>
      <c r="F198" t="str">
        <f>IFERROR(VLOOKUP(E198, MapSector[], 2, FALSE), E198)</f>
        <v>Telecommunications</v>
      </c>
      <c r="G198">
        <v>20.55</v>
      </c>
      <c r="H198">
        <v>239313</v>
      </c>
      <c r="I198" t="s">
        <v>25</v>
      </c>
      <c r="J198" t="s">
        <v>26</v>
      </c>
      <c r="K198" t="s">
        <v>27</v>
      </c>
      <c r="L198">
        <v>6</v>
      </c>
    </row>
    <row r="199" spans="1:12" x14ac:dyDescent="0.3">
      <c r="A199" t="s">
        <v>41</v>
      </c>
      <c r="B199" t="str">
        <f>IFERROR(VLOOKUP(A199, MapRegion[], 2, FALSE), "Unknown")</f>
        <v>Europe/Asia</v>
      </c>
      <c r="C199">
        <v>2023</v>
      </c>
      <c r="D199" t="s">
        <v>16</v>
      </c>
      <c r="E199" t="s">
        <v>24</v>
      </c>
      <c r="F199" t="str">
        <f>IFERROR(VLOOKUP(E199, MapSector[], 2, FALSE), E199)</f>
        <v>Telecommunications</v>
      </c>
      <c r="G199">
        <v>60.08</v>
      </c>
      <c r="H199">
        <v>874485</v>
      </c>
      <c r="I199" t="s">
        <v>13</v>
      </c>
      <c r="J199" t="s">
        <v>22</v>
      </c>
      <c r="K199" t="s">
        <v>31</v>
      </c>
      <c r="L199">
        <v>48</v>
      </c>
    </row>
    <row r="200" spans="1:12" x14ac:dyDescent="0.3">
      <c r="A200" t="s">
        <v>41</v>
      </c>
      <c r="B200" t="str">
        <f>IFERROR(VLOOKUP(A200, MapRegion[], 2, FALSE), "Unknown")</f>
        <v>Europe/Asia</v>
      </c>
      <c r="C200">
        <v>2016</v>
      </c>
      <c r="D200" t="s">
        <v>34</v>
      </c>
      <c r="E200" t="s">
        <v>37</v>
      </c>
      <c r="F200" t="str">
        <f>IFERROR(VLOOKUP(E200, MapSector[], 2, FALSE), E200)</f>
        <v>Healthcare</v>
      </c>
      <c r="G200">
        <v>46.95</v>
      </c>
      <c r="H200">
        <v>90895</v>
      </c>
      <c r="I200" t="s">
        <v>30</v>
      </c>
      <c r="J200" t="s">
        <v>26</v>
      </c>
      <c r="K200" t="s">
        <v>15</v>
      </c>
      <c r="L200">
        <v>29</v>
      </c>
    </row>
    <row r="201" spans="1:12" x14ac:dyDescent="0.3">
      <c r="A201" t="s">
        <v>10</v>
      </c>
      <c r="B201" t="str">
        <f>IFERROR(VLOOKUP(A201, MapRegion[], 2, FALSE), "Unknown")</f>
        <v>Asia</v>
      </c>
      <c r="C201">
        <v>2015</v>
      </c>
      <c r="D201" t="s">
        <v>20</v>
      </c>
      <c r="E201" t="s">
        <v>17</v>
      </c>
      <c r="F201" t="str">
        <f>IFERROR(VLOOKUP(E201, MapSector[], 2, FALSE), E201)</f>
        <v>Retail &amp; E-commerce</v>
      </c>
      <c r="G201">
        <v>47.2</v>
      </c>
      <c r="H201">
        <v>529593</v>
      </c>
      <c r="I201" t="s">
        <v>13</v>
      </c>
      <c r="J201" t="s">
        <v>38</v>
      </c>
      <c r="K201" t="s">
        <v>15</v>
      </c>
      <c r="L201">
        <v>64</v>
      </c>
    </row>
    <row r="202" spans="1:12" x14ac:dyDescent="0.3">
      <c r="A202" t="s">
        <v>28</v>
      </c>
      <c r="B202" t="str">
        <f>IFERROR(VLOOKUP(A202, MapRegion[], 2, FALSE), "Unknown")</f>
        <v>Europe</v>
      </c>
      <c r="C202">
        <v>2018</v>
      </c>
      <c r="D202" t="s">
        <v>11</v>
      </c>
      <c r="E202" t="s">
        <v>35</v>
      </c>
      <c r="F202" t="str">
        <f>IFERROR(VLOOKUP(E202, MapSector[], 2, FALSE), E202)</f>
        <v>Government</v>
      </c>
      <c r="G202">
        <v>46.92</v>
      </c>
      <c r="H202">
        <v>610201</v>
      </c>
      <c r="I202" t="s">
        <v>25</v>
      </c>
      <c r="J202" t="s">
        <v>22</v>
      </c>
      <c r="K202" t="s">
        <v>15</v>
      </c>
      <c r="L202">
        <v>72</v>
      </c>
    </row>
    <row r="203" spans="1:12" x14ac:dyDescent="0.3">
      <c r="A203" t="s">
        <v>45</v>
      </c>
      <c r="B203" t="str">
        <f>IFERROR(VLOOKUP(A203, MapRegion[], 2, FALSE), "Unknown")</f>
        <v>North America</v>
      </c>
      <c r="C203">
        <v>2021</v>
      </c>
      <c r="D203" t="s">
        <v>32</v>
      </c>
      <c r="E203" t="s">
        <v>24</v>
      </c>
      <c r="F203" t="str">
        <f>IFERROR(VLOOKUP(E203, MapSector[], 2, FALSE), E203)</f>
        <v>Telecommunications</v>
      </c>
      <c r="G203">
        <v>1.98</v>
      </c>
      <c r="H203">
        <v>863623</v>
      </c>
      <c r="I203" t="s">
        <v>13</v>
      </c>
      <c r="J203" t="s">
        <v>22</v>
      </c>
      <c r="K203" t="s">
        <v>18</v>
      </c>
      <c r="L203">
        <v>24</v>
      </c>
    </row>
    <row r="204" spans="1:12" x14ac:dyDescent="0.3">
      <c r="A204" t="s">
        <v>45</v>
      </c>
      <c r="B204" t="str">
        <f>IFERROR(VLOOKUP(A204, MapRegion[], 2, FALSE), "Unknown")</f>
        <v>North America</v>
      </c>
      <c r="C204">
        <v>2018</v>
      </c>
      <c r="D204" t="s">
        <v>42</v>
      </c>
      <c r="E204" t="s">
        <v>37</v>
      </c>
      <c r="F204" t="str">
        <f>IFERROR(VLOOKUP(E204, MapSector[], 2, FALSE), E204)</f>
        <v>Healthcare</v>
      </c>
      <c r="G204">
        <v>14.28</v>
      </c>
      <c r="H204">
        <v>755771</v>
      </c>
      <c r="I204" t="s">
        <v>29</v>
      </c>
      <c r="J204" t="s">
        <v>22</v>
      </c>
      <c r="K204" t="s">
        <v>31</v>
      </c>
      <c r="L204">
        <v>44</v>
      </c>
    </row>
    <row r="205" spans="1:12" x14ac:dyDescent="0.3">
      <c r="A205" t="s">
        <v>44</v>
      </c>
      <c r="B205" t="str">
        <f>IFERROR(VLOOKUP(A205, MapRegion[], 2, FALSE), "Unknown")</f>
        <v>Asia</v>
      </c>
      <c r="C205">
        <v>2021</v>
      </c>
      <c r="D205" t="s">
        <v>34</v>
      </c>
      <c r="E205" t="s">
        <v>24</v>
      </c>
      <c r="F205" t="str">
        <f>IFERROR(VLOOKUP(E205, MapSector[], 2, FALSE), E205)</f>
        <v>Telecommunications</v>
      </c>
      <c r="G205">
        <v>66.23</v>
      </c>
      <c r="H205">
        <v>164032</v>
      </c>
      <c r="I205" t="s">
        <v>30</v>
      </c>
      <c r="J205" t="s">
        <v>26</v>
      </c>
      <c r="K205" t="s">
        <v>18</v>
      </c>
      <c r="L205">
        <v>5</v>
      </c>
    </row>
    <row r="206" spans="1:12" x14ac:dyDescent="0.3">
      <c r="A206" t="s">
        <v>41</v>
      </c>
      <c r="B206" t="str">
        <f>IFERROR(VLOOKUP(A206, MapRegion[], 2, FALSE), "Unknown")</f>
        <v>Europe/Asia</v>
      </c>
      <c r="C206">
        <v>2019</v>
      </c>
      <c r="D206" t="s">
        <v>20</v>
      </c>
      <c r="E206" t="s">
        <v>24</v>
      </c>
      <c r="F206" t="str">
        <f>IFERROR(VLOOKUP(E206, MapSector[], 2, FALSE), E206)</f>
        <v>Telecommunications</v>
      </c>
      <c r="G206">
        <v>95.66</v>
      </c>
      <c r="H206">
        <v>259993</v>
      </c>
      <c r="I206" t="s">
        <v>25</v>
      </c>
      <c r="J206" t="s">
        <v>22</v>
      </c>
      <c r="K206" t="s">
        <v>31</v>
      </c>
      <c r="L206">
        <v>58</v>
      </c>
    </row>
    <row r="207" spans="1:12" x14ac:dyDescent="0.3">
      <c r="A207" t="s">
        <v>23</v>
      </c>
      <c r="B207" t="str">
        <f>IFERROR(VLOOKUP(A207, MapRegion[], 2, FALSE), "Unknown")</f>
        <v>Europe</v>
      </c>
      <c r="C207">
        <v>2019</v>
      </c>
      <c r="D207" t="s">
        <v>11</v>
      </c>
      <c r="E207" t="s">
        <v>17</v>
      </c>
      <c r="F207" t="str">
        <f>IFERROR(VLOOKUP(E207, MapSector[], 2, FALSE), E207)</f>
        <v>Retail &amp; E-commerce</v>
      </c>
      <c r="G207">
        <v>90.13</v>
      </c>
      <c r="H207">
        <v>232359</v>
      </c>
      <c r="I207" t="s">
        <v>30</v>
      </c>
      <c r="J207" t="s">
        <v>26</v>
      </c>
      <c r="K207" t="s">
        <v>18</v>
      </c>
      <c r="L207">
        <v>17</v>
      </c>
    </row>
    <row r="208" spans="1:12" x14ac:dyDescent="0.3">
      <c r="A208" t="s">
        <v>28</v>
      </c>
      <c r="B208" t="str">
        <f>IFERROR(VLOOKUP(A208, MapRegion[], 2, FALSE), "Unknown")</f>
        <v>Europe</v>
      </c>
      <c r="C208">
        <v>2018</v>
      </c>
      <c r="D208" t="s">
        <v>11</v>
      </c>
      <c r="E208" t="s">
        <v>24</v>
      </c>
      <c r="F208" t="str">
        <f>IFERROR(VLOOKUP(E208, MapSector[], 2, FALSE), E208)</f>
        <v>Telecommunications</v>
      </c>
      <c r="G208">
        <v>84.9</v>
      </c>
      <c r="H208">
        <v>800031</v>
      </c>
      <c r="I208" t="s">
        <v>30</v>
      </c>
      <c r="J208" t="s">
        <v>14</v>
      </c>
      <c r="K208" t="s">
        <v>39</v>
      </c>
      <c r="L208">
        <v>10</v>
      </c>
    </row>
    <row r="209" spans="1:12" x14ac:dyDescent="0.3">
      <c r="A209" t="s">
        <v>23</v>
      </c>
      <c r="B209" t="str">
        <f>IFERROR(VLOOKUP(A209, MapRegion[], 2, FALSE), "Unknown")</f>
        <v>Europe</v>
      </c>
      <c r="C209">
        <v>2016</v>
      </c>
      <c r="D209" t="s">
        <v>11</v>
      </c>
      <c r="E209" t="s">
        <v>37</v>
      </c>
      <c r="F209" t="str">
        <f>IFERROR(VLOOKUP(E209, MapSector[], 2, FALSE), E209)</f>
        <v>Healthcare</v>
      </c>
      <c r="G209">
        <v>71.19</v>
      </c>
      <c r="H209">
        <v>925040</v>
      </c>
      <c r="I209" t="s">
        <v>30</v>
      </c>
      <c r="J209" t="s">
        <v>14</v>
      </c>
      <c r="K209" t="s">
        <v>39</v>
      </c>
      <c r="L209">
        <v>48</v>
      </c>
    </row>
    <row r="210" spans="1:12" x14ac:dyDescent="0.3">
      <c r="A210" t="s">
        <v>43</v>
      </c>
      <c r="B210" t="str">
        <f>IFERROR(VLOOKUP(A210, MapRegion[], 2, FALSE), "Unknown")</f>
        <v>South America</v>
      </c>
      <c r="C210">
        <v>2016</v>
      </c>
      <c r="D210" t="s">
        <v>42</v>
      </c>
      <c r="E210" t="s">
        <v>21</v>
      </c>
      <c r="F210" t="str">
        <f>IFERROR(VLOOKUP(E210, MapSector[], 2, FALSE), E210)</f>
        <v>Technology</v>
      </c>
      <c r="G210">
        <v>99.29</v>
      </c>
      <c r="H210">
        <v>273469</v>
      </c>
      <c r="I210" t="s">
        <v>29</v>
      </c>
      <c r="J210" t="s">
        <v>26</v>
      </c>
      <c r="K210" t="s">
        <v>27</v>
      </c>
      <c r="L210">
        <v>67</v>
      </c>
    </row>
    <row r="211" spans="1:12" x14ac:dyDescent="0.3">
      <c r="A211" t="s">
        <v>28</v>
      </c>
      <c r="B211" t="str">
        <f>IFERROR(VLOOKUP(A211, MapRegion[], 2, FALSE), "Unknown")</f>
        <v>Europe</v>
      </c>
      <c r="C211">
        <v>2024</v>
      </c>
      <c r="D211" t="s">
        <v>42</v>
      </c>
      <c r="E211" t="s">
        <v>36</v>
      </c>
      <c r="F211" t="str">
        <f>IFERROR(VLOOKUP(E211, MapSector[], 2, FALSE), E211)</f>
        <v>Financial Services</v>
      </c>
      <c r="G211">
        <v>22.84</v>
      </c>
      <c r="H211">
        <v>797768</v>
      </c>
      <c r="I211" t="s">
        <v>29</v>
      </c>
      <c r="J211" t="s">
        <v>38</v>
      </c>
      <c r="K211" t="s">
        <v>18</v>
      </c>
      <c r="L211">
        <v>58</v>
      </c>
    </row>
    <row r="212" spans="1:12" x14ac:dyDescent="0.3">
      <c r="A212" t="s">
        <v>44</v>
      </c>
      <c r="B212" t="str">
        <f>IFERROR(VLOOKUP(A212, MapRegion[], 2, FALSE), "Unknown")</f>
        <v>Asia</v>
      </c>
      <c r="C212">
        <v>2022</v>
      </c>
      <c r="D212" t="s">
        <v>32</v>
      </c>
      <c r="E212" t="s">
        <v>12</v>
      </c>
      <c r="F212" t="str">
        <f>IFERROR(VLOOKUP(E212, MapSector[], 2, FALSE), E212)</f>
        <v>Education</v>
      </c>
      <c r="G212">
        <v>82.19</v>
      </c>
      <c r="H212">
        <v>905203</v>
      </c>
      <c r="I212" t="s">
        <v>13</v>
      </c>
      <c r="J212" t="s">
        <v>22</v>
      </c>
      <c r="K212" t="s">
        <v>31</v>
      </c>
      <c r="L212">
        <v>37</v>
      </c>
    </row>
    <row r="213" spans="1:12" x14ac:dyDescent="0.3">
      <c r="A213" t="s">
        <v>19</v>
      </c>
      <c r="B213" t="str">
        <f>IFERROR(VLOOKUP(A213, MapRegion[], 2, FALSE), "Unknown")</f>
        <v>Asia</v>
      </c>
      <c r="C213">
        <v>2023</v>
      </c>
      <c r="D213" t="s">
        <v>11</v>
      </c>
      <c r="E213" t="s">
        <v>24</v>
      </c>
      <c r="F213" t="str">
        <f>IFERROR(VLOOKUP(E213, MapSector[], 2, FALSE), E213)</f>
        <v>Telecommunications</v>
      </c>
      <c r="G213">
        <v>11.72</v>
      </c>
      <c r="H213">
        <v>512291</v>
      </c>
      <c r="I213" t="s">
        <v>29</v>
      </c>
      <c r="J213" t="s">
        <v>38</v>
      </c>
      <c r="K213" t="s">
        <v>27</v>
      </c>
      <c r="L213">
        <v>51</v>
      </c>
    </row>
    <row r="214" spans="1:12" x14ac:dyDescent="0.3">
      <c r="A214" t="s">
        <v>23</v>
      </c>
      <c r="B214" t="str">
        <f>IFERROR(VLOOKUP(A214, MapRegion[], 2, FALSE), "Unknown")</f>
        <v>Europe</v>
      </c>
      <c r="C214">
        <v>2017</v>
      </c>
      <c r="D214" t="s">
        <v>11</v>
      </c>
      <c r="E214" t="s">
        <v>24</v>
      </c>
      <c r="F214" t="str">
        <f>IFERROR(VLOOKUP(E214, MapSector[], 2, FALSE), E214)</f>
        <v>Telecommunications</v>
      </c>
      <c r="G214">
        <v>27.08</v>
      </c>
      <c r="H214">
        <v>416833</v>
      </c>
      <c r="I214" t="s">
        <v>29</v>
      </c>
      <c r="J214" t="s">
        <v>26</v>
      </c>
      <c r="K214" t="s">
        <v>15</v>
      </c>
      <c r="L214">
        <v>9</v>
      </c>
    </row>
    <row r="215" spans="1:12" x14ac:dyDescent="0.3">
      <c r="A215" t="s">
        <v>23</v>
      </c>
      <c r="B215" t="str">
        <f>IFERROR(VLOOKUP(A215, MapRegion[], 2, FALSE), "Unknown")</f>
        <v>Europe</v>
      </c>
      <c r="C215">
        <v>2015</v>
      </c>
      <c r="D215" t="s">
        <v>16</v>
      </c>
      <c r="E215" t="s">
        <v>35</v>
      </c>
      <c r="F215" t="str">
        <f>IFERROR(VLOOKUP(E215, MapSector[], 2, FALSE), E215)</f>
        <v>Government</v>
      </c>
      <c r="G215">
        <v>30.74</v>
      </c>
      <c r="H215">
        <v>744505</v>
      </c>
      <c r="I215" t="s">
        <v>25</v>
      </c>
      <c r="J215" t="s">
        <v>14</v>
      </c>
      <c r="K215" t="s">
        <v>31</v>
      </c>
      <c r="L215">
        <v>43</v>
      </c>
    </row>
    <row r="216" spans="1:12" x14ac:dyDescent="0.3">
      <c r="A216" t="s">
        <v>43</v>
      </c>
      <c r="B216" t="str">
        <f>IFERROR(VLOOKUP(A216, MapRegion[], 2, FALSE), "Unknown")</f>
        <v>South America</v>
      </c>
      <c r="C216">
        <v>2020</v>
      </c>
      <c r="D216" t="s">
        <v>42</v>
      </c>
      <c r="E216" t="s">
        <v>36</v>
      </c>
      <c r="F216" t="str">
        <f>IFERROR(VLOOKUP(E216, MapSector[], 2, FALSE), E216)</f>
        <v>Financial Services</v>
      </c>
      <c r="G216">
        <v>79.61</v>
      </c>
      <c r="H216">
        <v>755029</v>
      </c>
      <c r="I216" t="s">
        <v>25</v>
      </c>
      <c r="J216" t="s">
        <v>22</v>
      </c>
      <c r="K216" t="s">
        <v>18</v>
      </c>
      <c r="L216">
        <v>27</v>
      </c>
    </row>
    <row r="217" spans="1:12" x14ac:dyDescent="0.3">
      <c r="A217" t="s">
        <v>43</v>
      </c>
      <c r="B217" t="str">
        <f>IFERROR(VLOOKUP(A217, MapRegion[], 2, FALSE), "Unknown")</f>
        <v>South America</v>
      </c>
      <c r="C217">
        <v>2017</v>
      </c>
      <c r="D217" t="s">
        <v>42</v>
      </c>
      <c r="E217" t="s">
        <v>36</v>
      </c>
      <c r="F217" t="str">
        <f>IFERROR(VLOOKUP(E217, MapSector[], 2, FALSE), E217)</f>
        <v>Financial Services</v>
      </c>
      <c r="G217">
        <v>99.22</v>
      </c>
      <c r="H217">
        <v>660182</v>
      </c>
      <c r="I217" t="s">
        <v>29</v>
      </c>
      <c r="J217" t="s">
        <v>22</v>
      </c>
      <c r="K217" t="s">
        <v>27</v>
      </c>
      <c r="L217">
        <v>21</v>
      </c>
    </row>
    <row r="218" spans="1:12" x14ac:dyDescent="0.3">
      <c r="A218" t="s">
        <v>19</v>
      </c>
      <c r="B218" t="str">
        <f>IFERROR(VLOOKUP(A218, MapRegion[], 2, FALSE), "Unknown")</f>
        <v>Asia</v>
      </c>
      <c r="C218">
        <v>2016</v>
      </c>
      <c r="D218" t="s">
        <v>16</v>
      </c>
      <c r="E218" t="s">
        <v>17</v>
      </c>
      <c r="F218" t="str">
        <f>IFERROR(VLOOKUP(E218, MapSector[], 2, FALSE), E218)</f>
        <v>Retail &amp; E-commerce</v>
      </c>
      <c r="G218">
        <v>29.48</v>
      </c>
      <c r="H218">
        <v>403737</v>
      </c>
      <c r="I218" t="s">
        <v>29</v>
      </c>
      <c r="J218" t="s">
        <v>38</v>
      </c>
      <c r="K218" t="s">
        <v>18</v>
      </c>
      <c r="L218">
        <v>26</v>
      </c>
    </row>
    <row r="219" spans="1:12" x14ac:dyDescent="0.3">
      <c r="A219" t="s">
        <v>10</v>
      </c>
      <c r="B219" t="str">
        <f>IFERROR(VLOOKUP(A219, MapRegion[], 2, FALSE), "Unknown")</f>
        <v>Asia</v>
      </c>
      <c r="C219">
        <v>2019</v>
      </c>
      <c r="D219" t="s">
        <v>32</v>
      </c>
      <c r="E219" t="s">
        <v>17</v>
      </c>
      <c r="F219" t="str">
        <f>IFERROR(VLOOKUP(E219, MapSector[], 2, FALSE), E219)</f>
        <v>Retail &amp; E-commerce</v>
      </c>
      <c r="G219">
        <v>7.87</v>
      </c>
      <c r="H219">
        <v>86783</v>
      </c>
      <c r="I219" t="s">
        <v>25</v>
      </c>
      <c r="J219" t="s">
        <v>22</v>
      </c>
      <c r="K219" t="s">
        <v>31</v>
      </c>
      <c r="L219">
        <v>12</v>
      </c>
    </row>
    <row r="220" spans="1:12" x14ac:dyDescent="0.3">
      <c r="A220" t="s">
        <v>40</v>
      </c>
      <c r="B220" t="str">
        <f>IFERROR(VLOOKUP(A220, MapRegion[], 2, FALSE), "Unknown")</f>
        <v>Oceania</v>
      </c>
      <c r="C220">
        <v>2022</v>
      </c>
      <c r="D220" t="s">
        <v>32</v>
      </c>
      <c r="E220" t="s">
        <v>24</v>
      </c>
      <c r="F220" t="str">
        <f>IFERROR(VLOOKUP(E220, MapSector[], 2, FALSE), E220)</f>
        <v>Telecommunications</v>
      </c>
      <c r="G220">
        <v>86.77</v>
      </c>
      <c r="H220">
        <v>390083</v>
      </c>
      <c r="I220" t="s">
        <v>25</v>
      </c>
      <c r="J220" t="s">
        <v>26</v>
      </c>
      <c r="K220" t="s">
        <v>15</v>
      </c>
      <c r="L220">
        <v>72</v>
      </c>
    </row>
    <row r="221" spans="1:12" x14ac:dyDescent="0.3">
      <c r="A221" t="s">
        <v>43</v>
      </c>
      <c r="B221" t="str">
        <f>IFERROR(VLOOKUP(A221, MapRegion[], 2, FALSE), "Unknown")</f>
        <v>South America</v>
      </c>
      <c r="C221">
        <v>2023</v>
      </c>
      <c r="D221" t="s">
        <v>20</v>
      </c>
      <c r="E221" t="s">
        <v>36</v>
      </c>
      <c r="F221" t="str">
        <f>IFERROR(VLOOKUP(E221, MapSector[], 2, FALSE), E221)</f>
        <v>Financial Services</v>
      </c>
      <c r="G221">
        <v>20.149999999999999</v>
      </c>
      <c r="H221">
        <v>376174</v>
      </c>
      <c r="I221" t="s">
        <v>30</v>
      </c>
      <c r="J221" t="s">
        <v>26</v>
      </c>
      <c r="K221" t="s">
        <v>18</v>
      </c>
      <c r="L221">
        <v>43</v>
      </c>
    </row>
    <row r="222" spans="1:12" x14ac:dyDescent="0.3">
      <c r="A222" t="s">
        <v>23</v>
      </c>
      <c r="B222" t="str">
        <f>IFERROR(VLOOKUP(A222, MapRegion[], 2, FALSE), "Unknown")</f>
        <v>Europe</v>
      </c>
      <c r="C222">
        <v>2022</v>
      </c>
      <c r="D222" t="s">
        <v>16</v>
      </c>
      <c r="E222" t="s">
        <v>35</v>
      </c>
      <c r="F222" t="str">
        <f>IFERROR(VLOOKUP(E222, MapSector[], 2, FALSE), E222)</f>
        <v>Government</v>
      </c>
      <c r="G222">
        <v>31.94</v>
      </c>
      <c r="H222">
        <v>485080</v>
      </c>
      <c r="I222" t="s">
        <v>29</v>
      </c>
      <c r="J222" t="s">
        <v>22</v>
      </c>
      <c r="K222" t="s">
        <v>31</v>
      </c>
      <c r="L222">
        <v>61</v>
      </c>
    </row>
    <row r="223" spans="1:12" x14ac:dyDescent="0.3">
      <c r="A223" t="s">
        <v>33</v>
      </c>
      <c r="B223" t="str">
        <f>IFERROR(VLOOKUP(A223, MapRegion[], 2, FALSE), "Unknown")</f>
        <v>Europe</v>
      </c>
      <c r="C223">
        <v>2024</v>
      </c>
      <c r="D223" t="s">
        <v>16</v>
      </c>
      <c r="E223" t="s">
        <v>36</v>
      </c>
      <c r="F223" t="str">
        <f>IFERROR(VLOOKUP(E223, MapSector[], 2, FALSE), E223)</f>
        <v>Financial Services</v>
      </c>
      <c r="G223">
        <v>78.819999999999993</v>
      </c>
      <c r="H223">
        <v>759804</v>
      </c>
      <c r="I223" t="s">
        <v>30</v>
      </c>
      <c r="J223" t="s">
        <v>14</v>
      </c>
      <c r="K223" t="s">
        <v>27</v>
      </c>
      <c r="L223">
        <v>47</v>
      </c>
    </row>
    <row r="224" spans="1:12" x14ac:dyDescent="0.3">
      <c r="A224" t="s">
        <v>44</v>
      </c>
      <c r="B224" t="str">
        <f>IFERROR(VLOOKUP(A224, MapRegion[], 2, FALSE), "Unknown")</f>
        <v>Asia</v>
      </c>
      <c r="C224">
        <v>2017</v>
      </c>
      <c r="D224" t="s">
        <v>11</v>
      </c>
      <c r="E224" t="s">
        <v>21</v>
      </c>
      <c r="F224" t="str">
        <f>IFERROR(VLOOKUP(E224, MapSector[], 2, FALSE), E224)</f>
        <v>Technology</v>
      </c>
      <c r="G224">
        <v>65.62</v>
      </c>
      <c r="H224">
        <v>286208</v>
      </c>
      <c r="I224" t="s">
        <v>13</v>
      </c>
      <c r="J224" t="s">
        <v>38</v>
      </c>
      <c r="K224" t="s">
        <v>18</v>
      </c>
      <c r="L224">
        <v>57</v>
      </c>
    </row>
    <row r="225" spans="1:12" x14ac:dyDescent="0.3">
      <c r="A225" t="s">
        <v>45</v>
      </c>
      <c r="B225" t="str">
        <f>IFERROR(VLOOKUP(A225, MapRegion[], 2, FALSE), "Unknown")</f>
        <v>North America</v>
      </c>
      <c r="C225">
        <v>2017</v>
      </c>
      <c r="D225" t="s">
        <v>42</v>
      </c>
      <c r="E225" t="s">
        <v>21</v>
      </c>
      <c r="F225" t="str">
        <f>IFERROR(VLOOKUP(E225, MapSector[], 2, FALSE), E225)</f>
        <v>Technology</v>
      </c>
      <c r="G225">
        <v>75.53</v>
      </c>
      <c r="H225">
        <v>992377</v>
      </c>
      <c r="I225" t="s">
        <v>25</v>
      </c>
      <c r="J225" t="s">
        <v>14</v>
      </c>
      <c r="K225" t="s">
        <v>31</v>
      </c>
      <c r="L225">
        <v>33</v>
      </c>
    </row>
    <row r="226" spans="1:12" x14ac:dyDescent="0.3">
      <c r="A226" t="s">
        <v>45</v>
      </c>
      <c r="B226" t="str">
        <f>IFERROR(VLOOKUP(A226, MapRegion[], 2, FALSE), "Unknown")</f>
        <v>North America</v>
      </c>
      <c r="C226">
        <v>2021</v>
      </c>
      <c r="D226" t="s">
        <v>20</v>
      </c>
      <c r="E226" t="s">
        <v>12</v>
      </c>
      <c r="F226" t="str">
        <f>IFERROR(VLOOKUP(E226, MapSector[], 2, FALSE), E226)</f>
        <v>Education</v>
      </c>
      <c r="G226">
        <v>36.06</v>
      </c>
      <c r="H226">
        <v>48987</v>
      </c>
      <c r="I226" t="s">
        <v>30</v>
      </c>
      <c r="J226" t="s">
        <v>38</v>
      </c>
      <c r="K226" t="s">
        <v>15</v>
      </c>
      <c r="L226">
        <v>58</v>
      </c>
    </row>
    <row r="227" spans="1:12" x14ac:dyDescent="0.3">
      <c r="A227" t="s">
        <v>41</v>
      </c>
      <c r="B227" t="str">
        <f>IFERROR(VLOOKUP(A227, MapRegion[], 2, FALSE), "Unknown")</f>
        <v>Europe/Asia</v>
      </c>
      <c r="C227">
        <v>2021</v>
      </c>
      <c r="D227" t="s">
        <v>34</v>
      </c>
      <c r="E227" t="s">
        <v>24</v>
      </c>
      <c r="F227" t="str">
        <f>IFERROR(VLOOKUP(E227, MapSector[], 2, FALSE), E227)</f>
        <v>Telecommunications</v>
      </c>
      <c r="G227">
        <v>68.069999999999993</v>
      </c>
      <c r="H227">
        <v>538602</v>
      </c>
      <c r="I227" t="s">
        <v>29</v>
      </c>
      <c r="J227" t="s">
        <v>14</v>
      </c>
      <c r="K227" t="s">
        <v>15</v>
      </c>
      <c r="L227">
        <v>19</v>
      </c>
    </row>
    <row r="228" spans="1:12" x14ac:dyDescent="0.3">
      <c r="A228" t="s">
        <v>44</v>
      </c>
      <c r="B228" t="str">
        <f>IFERROR(VLOOKUP(A228, MapRegion[], 2, FALSE), "Unknown")</f>
        <v>Asia</v>
      </c>
      <c r="C228">
        <v>2015</v>
      </c>
      <c r="D228" t="s">
        <v>42</v>
      </c>
      <c r="E228" t="s">
        <v>37</v>
      </c>
      <c r="F228" t="str">
        <f>IFERROR(VLOOKUP(E228, MapSector[], 2, FALSE), E228)</f>
        <v>Healthcare</v>
      </c>
      <c r="G228">
        <v>26.29</v>
      </c>
      <c r="H228">
        <v>808392</v>
      </c>
      <c r="I228" t="s">
        <v>13</v>
      </c>
      <c r="J228" t="s">
        <v>22</v>
      </c>
      <c r="K228" t="s">
        <v>27</v>
      </c>
      <c r="L228">
        <v>4</v>
      </c>
    </row>
    <row r="229" spans="1:12" x14ac:dyDescent="0.3">
      <c r="A229" t="s">
        <v>23</v>
      </c>
      <c r="B229" t="str">
        <f>IFERROR(VLOOKUP(A229, MapRegion[], 2, FALSE), "Unknown")</f>
        <v>Europe</v>
      </c>
      <c r="C229">
        <v>2015</v>
      </c>
      <c r="D229" t="s">
        <v>16</v>
      </c>
      <c r="E229" t="s">
        <v>21</v>
      </c>
      <c r="F229" t="str">
        <f>IFERROR(VLOOKUP(E229, MapSector[], 2, FALSE), E229)</f>
        <v>Technology</v>
      </c>
      <c r="G229">
        <v>26.12</v>
      </c>
      <c r="H229">
        <v>21580</v>
      </c>
      <c r="I229" t="s">
        <v>30</v>
      </c>
      <c r="J229" t="s">
        <v>22</v>
      </c>
      <c r="K229" t="s">
        <v>27</v>
      </c>
      <c r="L229">
        <v>14</v>
      </c>
    </row>
    <row r="230" spans="1:12" x14ac:dyDescent="0.3">
      <c r="A230" t="s">
        <v>33</v>
      </c>
      <c r="B230" t="str">
        <f>IFERROR(VLOOKUP(A230, MapRegion[], 2, FALSE), "Unknown")</f>
        <v>Europe</v>
      </c>
      <c r="C230">
        <v>2020</v>
      </c>
      <c r="D230" t="s">
        <v>11</v>
      </c>
      <c r="E230" t="s">
        <v>35</v>
      </c>
      <c r="F230" t="str">
        <f>IFERROR(VLOOKUP(E230, MapSector[], 2, FALSE), E230)</f>
        <v>Government</v>
      </c>
      <c r="G230">
        <v>94.44</v>
      </c>
      <c r="H230">
        <v>209658</v>
      </c>
      <c r="I230" t="s">
        <v>29</v>
      </c>
      <c r="J230" t="s">
        <v>38</v>
      </c>
      <c r="K230" t="s">
        <v>15</v>
      </c>
      <c r="L230">
        <v>11</v>
      </c>
    </row>
    <row r="231" spans="1:12" x14ac:dyDescent="0.3">
      <c r="A231" t="s">
        <v>44</v>
      </c>
      <c r="B231" t="str">
        <f>IFERROR(VLOOKUP(A231, MapRegion[], 2, FALSE), "Unknown")</f>
        <v>Asia</v>
      </c>
      <c r="C231">
        <v>2017</v>
      </c>
      <c r="D231" t="s">
        <v>20</v>
      </c>
      <c r="E231" t="s">
        <v>17</v>
      </c>
      <c r="F231" t="str">
        <f>IFERROR(VLOOKUP(E231, MapSector[], 2, FALSE), E231)</f>
        <v>Retail &amp; E-commerce</v>
      </c>
      <c r="G231">
        <v>74.12</v>
      </c>
      <c r="H231">
        <v>559889</v>
      </c>
      <c r="I231" t="s">
        <v>25</v>
      </c>
      <c r="J231" t="s">
        <v>38</v>
      </c>
      <c r="K231" t="s">
        <v>15</v>
      </c>
      <c r="L231">
        <v>10</v>
      </c>
    </row>
    <row r="232" spans="1:12" x14ac:dyDescent="0.3">
      <c r="A232" t="s">
        <v>33</v>
      </c>
      <c r="B232" t="str">
        <f>IFERROR(VLOOKUP(A232, MapRegion[], 2, FALSE), "Unknown")</f>
        <v>Europe</v>
      </c>
      <c r="C232">
        <v>2015</v>
      </c>
      <c r="D232" t="s">
        <v>34</v>
      </c>
      <c r="E232" t="s">
        <v>35</v>
      </c>
      <c r="F232" t="str">
        <f>IFERROR(VLOOKUP(E232, MapSector[], 2, FALSE), E232)</f>
        <v>Government</v>
      </c>
      <c r="G232">
        <v>12.92</v>
      </c>
      <c r="H232">
        <v>344516</v>
      </c>
      <c r="I232" t="s">
        <v>29</v>
      </c>
      <c r="J232" t="s">
        <v>38</v>
      </c>
      <c r="K232" t="s">
        <v>15</v>
      </c>
      <c r="L232">
        <v>28</v>
      </c>
    </row>
    <row r="233" spans="1:12" x14ac:dyDescent="0.3">
      <c r="A233" t="s">
        <v>40</v>
      </c>
      <c r="B233" t="str">
        <f>IFERROR(VLOOKUP(A233, MapRegion[], 2, FALSE), "Unknown")</f>
        <v>Oceania</v>
      </c>
      <c r="C233">
        <v>2024</v>
      </c>
      <c r="D233" t="s">
        <v>11</v>
      </c>
      <c r="E233" t="s">
        <v>17</v>
      </c>
      <c r="F233" t="str">
        <f>IFERROR(VLOOKUP(E233, MapSector[], 2, FALSE), E233)</f>
        <v>Retail &amp; E-commerce</v>
      </c>
      <c r="G233">
        <v>73.430000000000007</v>
      </c>
      <c r="H233">
        <v>897569</v>
      </c>
      <c r="I233" t="s">
        <v>13</v>
      </c>
      <c r="J233" t="s">
        <v>26</v>
      </c>
      <c r="K233" t="s">
        <v>27</v>
      </c>
      <c r="L233">
        <v>66</v>
      </c>
    </row>
    <row r="234" spans="1:12" x14ac:dyDescent="0.3">
      <c r="A234" t="s">
        <v>40</v>
      </c>
      <c r="B234" t="str">
        <f>IFERROR(VLOOKUP(A234, MapRegion[], 2, FALSE), "Unknown")</f>
        <v>Oceania</v>
      </c>
      <c r="C234">
        <v>2023</v>
      </c>
      <c r="D234" t="s">
        <v>34</v>
      </c>
      <c r="E234" t="s">
        <v>37</v>
      </c>
      <c r="F234" t="str">
        <f>IFERROR(VLOOKUP(E234, MapSector[], 2, FALSE), E234)</f>
        <v>Healthcare</v>
      </c>
      <c r="G234">
        <v>99.19</v>
      </c>
      <c r="H234">
        <v>538688</v>
      </c>
      <c r="I234" t="s">
        <v>25</v>
      </c>
      <c r="J234" t="s">
        <v>38</v>
      </c>
      <c r="K234" t="s">
        <v>39</v>
      </c>
      <c r="L234">
        <v>36</v>
      </c>
    </row>
    <row r="235" spans="1:12" x14ac:dyDescent="0.3">
      <c r="A235" t="s">
        <v>10</v>
      </c>
      <c r="B235" t="str">
        <f>IFERROR(VLOOKUP(A235, MapRegion[], 2, FALSE), "Unknown")</f>
        <v>Asia</v>
      </c>
      <c r="C235">
        <v>2015</v>
      </c>
      <c r="D235" t="s">
        <v>32</v>
      </c>
      <c r="E235" t="s">
        <v>35</v>
      </c>
      <c r="F235" t="str">
        <f>IFERROR(VLOOKUP(E235, MapSector[], 2, FALSE), E235)</f>
        <v>Government</v>
      </c>
      <c r="G235">
        <v>22.71</v>
      </c>
      <c r="H235">
        <v>303975</v>
      </c>
      <c r="I235" t="s">
        <v>25</v>
      </c>
      <c r="J235" t="s">
        <v>26</v>
      </c>
      <c r="K235" t="s">
        <v>18</v>
      </c>
      <c r="L235">
        <v>2</v>
      </c>
    </row>
    <row r="236" spans="1:12" x14ac:dyDescent="0.3">
      <c r="A236" t="s">
        <v>44</v>
      </c>
      <c r="B236" t="str">
        <f>IFERROR(VLOOKUP(A236, MapRegion[], 2, FALSE), "Unknown")</f>
        <v>Asia</v>
      </c>
      <c r="C236">
        <v>2022</v>
      </c>
      <c r="D236" t="s">
        <v>34</v>
      </c>
      <c r="E236" t="s">
        <v>24</v>
      </c>
      <c r="F236" t="str">
        <f>IFERROR(VLOOKUP(E236, MapSector[], 2, FALSE), E236)</f>
        <v>Telecommunications</v>
      </c>
      <c r="G236">
        <v>67.62</v>
      </c>
      <c r="H236">
        <v>822256</v>
      </c>
      <c r="I236" t="s">
        <v>29</v>
      </c>
      <c r="J236" t="s">
        <v>14</v>
      </c>
      <c r="K236" t="s">
        <v>18</v>
      </c>
      <c r="L236">
        <v>60</v>
      </c>
    </row>
    <row r="237" spans="1:12" x14ac:dyDescent="0.3">
      <c r="A237" t="s">
        <v>41</v>
      </c>
      <c r="B237" t="str">
        <f>IFERROR(VLOOKUP(A237, MapRegion[], 2, FALSE), "Unknown")</f>
        <v>Europe/Asia</v>
      </c>
      <c r="C237">
        <v>2019</v>
      </c>
      <c r="D237" t="s">
        <v>20</v>
      </c>
      <c r="E237" t="s">
        <v>37</v>
      </c>
      <c r="F237" t="str">
        <f>IFERROR(VLOOKUP(E237, MapSector[], 2, FALSE), E237)</f>
        <v>Healthcare</v>
      </c>
      <c r="G237">
        <v>53.82</v>
      </c>
      <c r="H237">
        <v>521877</v>
      </c>
      <c r="I237" t="s">
        <v>30</v>
      </c>
      <c r="J237" t="s">
        <v>38</v>
      </c>
      <c r="K237" t="s">
        <v>39</v>
      </c>
      <c r="L237">
        <v>66</v>
      </c>
    </row>
    <row r="238" spans="1:12" x14ac:dyDescent="0.3">
      <c r="A238" t="s">
        <v>43</v>
      </c>
      <c r="B238" t="str">
        <f>IFERROR(VLOOKUP(A238, MapRegion[], 2, FALSE), "Unknown")</f>
        <v>South America</v>
      </c>
      <c r="C238">
        <v>2016</v>
      </c>
      <c r="D238" t="s">
        <v>34</v>
      </c>
      <c r="E238" t="s">
        <v>12</v>
      </c>
      <c r="F238" t="str">
        <f>IFERROR(VLOOKUP(E238, MapSector[], 2, FALSE), E238)</f>
        <v>Education</v>
      </c>
      <c r="G238">
        <v>55.83</v>
      </c>
      <c r="H238">
        <v>758258</v>
      </c>
      <c r="I238" t="s">
        <v>30</v>
      </c>
      <c r="J238" t="s">
        <v>38</v>
      </c>
      <c r="K238" t="s">
        <v>39</v>
      </c>
      <c r="L238">
        <v>44</v>
      </c>
    </row>
    <row r="239" spans="1:12" x14ac:dyDescent="0.3">
      <c r="A239" t="s">
        <v>43</v>
      </c>
      <c r="B239" t="str">
        <f>IFERROR(VLOOKUP(A239, MapRegion[], 2, FALSE), "Unknown")</f>
        <v>South America</v>
      </c>
      <c r="C239">
        <v>2016</v>
      </c>
      <c r="D239" t="s">
        <v>32</v>
      </c>
      <c r="E239" t="s">
        <v>21</v>
      </c>
      <c r="F239" t="str">
        <f>IFERROR(VLOOKUP(E239, MapSector[], 2, FALSE), E239)</f>
        <v>Technology</v>
      </c>
      <c r="G239">
        <v>17.12</v>
      </c>
      <c r="H239">
        <v>988369</v>
      </c>
      <c r="I239" t="s">
        <v>13</v>
      </c>
      <c r="J239" t="s">
        <v>22</v>
      </c>
      <c r="K239" t="s">
        <v>27</v>
      </c>
      <c r="L239">
        <v>26</v>
      </c>
    </row>
    <row r="240" spans="1:12" x14ac:dyDescent="0.3">
      <c r="A240" t="s">
        <v>33</v>
      </c>
      <c r="B240" t="str">
        <f>IFERROR(VLOOKUP(A240, MapRegion[], 2, FALSE), "Unknown")</f>
        <v>Europe</v>
      </c>
      <c r="C240">
        <v>2022</v>
      </c>
      <c r="D240" t="s">
        <v>42</v>
      </c>
      <c r="E240" t="s">
        <v>37</v>
      </c>
      <c r="F240" t="str">
        <f>IFERROR(VLOOKUP(E240, MapSector[], 2, FALSE), E240)</f>
        <v>Healthcare</v>
      </c>
      <c r="G240">
        <v>67.89</v>
      </c>
      <c r="H240">
        <v>325521</v>
      </c>
      <c r="I240" t="s">
        <v>13</v>
      </c>
      <c r="J240" t="s">
        <v>26</v>
      </c>
      <c r="K240" t="s">
        <v>15</v>
      </c>
      <c r="L240">
        <v>69</v>
      </c>
    </row>
    <row r="241" spans="1:12" x14ac:dyDescent="0.3">
      <c r="A241" t="s">
        <v>28</v>
      </c>
      <c r="B241" t="str">
        <f>IFERROR(VLOOKUP(A241, MapRegion[], 2, FALSE), "Unknown")</f>
        <v>Europe</v>
      </c>
      <c r="C241">
        <v>2021</v>
      </c>
      <c r="D241" t="s">
        <v>16</v>
      </c>
      <c r="E241" t="s">
        <v>21</v>
      </c>
      <c r="F241" t="str">
        <f>IFERROR(VLOOKUP(E241, MapSector[], 2, FALSE), E241)</f>
        <v>Technology</v>
      </c>
      <c r="G241">
        <v>5.54</v>
      </c>
      <c r="H241">
        <v>254933</v>
      </c>
      <c r="I241" t="s">
        <v>25</v>
      </c>
      <c r="J241" t="s">
        <v>26</v>
      </c>
      <c r="K241" t="s">
        <v>27</v>
      </c>
      <c r="L241">
        <v>41</v>
      </c>
    </row>
    <row r="242" spans="1:12" x14ac:dyDescent="0.3">
      <c r="A242" t="s">
        <v>23</v>
      </c>
      <c r="B242" t="str">
        <f>IFERROR(VLOOKUP(A242, MapRegion[], 2, FALSE), "Unknown")</f>
        <v>Europe</v>
      </c>
      <c r="C242">
        <v>2023</v>
      </c>
      <c r="D242" t="s">
        <v>32</v>
      </c>
      <c r="E242" t="s">
        <v>35</v>
      </c>
      <c r="F242" t="str">
        <f>IFERROR(VLOOKUP(E242, MapSector[], 2, FALSE), E242)</f>
        <v>Government</v>
      </c>
      <c r="G242">
        <v>55.28</v>
      </c>
      <c r="H242">
        <v>339144</v>
      </c>
      <c r="I242" t="s">
        <v>13</v>
      </c>
      <c r="J242" t="s">
        <v>14</v>
      </c>
      <c r="K242" t="s">
        <v>15</v>
      </c>
      <c r="L242">
        <v>26</v>
      </c>
    </row>
    <row r="243" spans="1:12" x14ac:dyDescent="0.3">
      <c r="A243" t="s">
        <v>19</v>
      </c>
      <c r="B243" t="str">
        <f>IFERROR(VLOOKUP(A243, MapRegion[], 2, FALSE), "Unknown")</f>
        <v>Asia</v>
      </c>
      <c r="C243">
        <v>2022</v>
      </c>
      <c r="D243" t="s">
        <v>16</v>
      </c>
      <c r="E243" t="s">
        <v>12</v>
      </c>
      <c r="F243" t="str">
        <f>IFERROR(VLOOKUP(E243, MapSector[], 2, FALSE), E243)</f>
        <v>Education</v>
      </c>
      <c r="G243">
        <v>57.52</v>
      </c>
      <c r="H243">
        <v>170002</v>
      </c>
      <c r="I243" t="s">
        <v>30</v>
      </c>
      <c r="J243" t="s">
        <v>14</v>
      </c>
      <c r="K243" t="s">
        <v>27</v>
      </c>
      <c r="L243">
        <v>54</v>
      </c>
    </row>
    <row r="244" spans="1:12" x14ac:dyDescent="0.3">
      <c r="A244" t="s">
        <v>44</v>
      </c>
      <c r="B244" t="str">
        <f>IFERROR(VLOOKUP(A244, MapRegion[], 2, FALSE), "Unknown")</f>
        <v>Asia</v>
      </c>
      <c r="C244">
        <v>2019</v>
      </c>
      <c r="D244" t="s">
        <v>32</v>
      </c>
      <c r="E244" t="s">
        <v>35</v>
      </c>
      <c r="F244" t="str">
        <f>IFERROR(VLOOKUP(E244, MapSector[], 2, FALSE), E244)</f>
        <v>Government</v>
      </c>
      <c r="G244">
        <v>74.650000000000006</v>
      </c>
      <c r="H244">
        <v>491269</v>
      </c>
      <c r="I244" t="s">
        <v>25</v>
      </c>
      <c r="J244" t="s">
        <v>38</v>
      </c>
      <c r="K244" t="s">
        <v>18</v>
      </c>
      <c r="L244">
        <v>67</v>
      </c>
    </row>
    <row r="245" spans="1:12" x14ac:dyDescent="0.3">
      <c r="A245" t="s">
        <v>10</v>
      </c>
      <c r="B245" t="str">
        <f>IFERROR(VLOOKUP(A245, MapRegion[], 2, FALSE), "Unknown")</f>
        <v>Asia</v>
      </c>
      <c r="C245">
        <v>2019</v>
      </c>
      <c r="D245" t="s">
        <v>11</v>
      </c>
      <c r="E245" t="s">
        <v>36</v>
      </c>
      <c r="F245" t="str">
        <f>IFERROR(VLOOKUP(E245, MapSector[], 2, FALSE), E245)</f>
        <v>Financial Services</v>
      </c>
      <c r="G245">
        <v>49.14</v>
      </c>
      <c r="H245">
        <v>341100</v>
      </c>
      <c r="I245" t="s">
        <v>29</v>
      </c>
      <c r="J245" t="s">
        <v>26</v>
      </c>
      <c r="K245" t="s">
        <v>18</v>
      </c>
      <c r="L245">
        <v>37</v>
      </c>
    </row>
    <row r="246" spans="1:12" x14ac:dyDescent="0.3">
      <c r="A246" t="s">
        <v>19</v>
      </c>
      <c r="B246" t="str">
        <f>IFERROR(VLOOKUP(A246, MapRegion[], 2, FALSE), "Unknown")</f>
        <v>Asia</v>
      </c>
      <c r="C246">
        <v>2018</v>
      </c>
      <c r="D246" t="s">
        <v>32</v>
      </c>
      <c r="E246" t="s">
        <v>35</v>
      </c>
      <c r="F246" t="str">
        <f>IFERROR(VLOOKUP(E246, MapSector[], 2, FALSE), E246)</f>
        <v>Government</v>
      </c>
      <c r="G246">
        <v>36.04</v>
      </c>
      <c r="H246">
        <v>446170</v>
      </c>
      <c r="I246" t="s">
        <v>29</v>
      </c>
      <c r="J246" t="s">
        <v>14</v>
      </c>
      <c r="K246" t="s">
        <v>15</v>
      </c>
      <c r="L246">
        <v>72</v>
      </c>
    </row>
    <row r="247" spans="1:12" x14ac:dyDescent="0.3">
      <c r="A247" t="s">
        <v>19</v>
      </c>
      <c r="B247" t="str">
        <f>IFERROR(VLOOKUP(A247, MapRegion[], 2, FALSE), "Unknown")</f>
        <v>Asia</v>
      </c>
      <c r="C247">
        <v>2015</v>
      </c>
      <c r="D247" t="s">
        <v>42</v>
      </c>
      <c r="E247" t="s">
        <v>24</v>
      </c>
      <c r="F247" t="str">
        <f>IFERROR(VLOOKUP(E247, MapSector[], 2, FALSE), E247)</f>
        <v>Telecommunications</v>
      </c>
      <c r="G247">
        <v>14.09</v>
      </c>
      <c r="H247">
        <v>28398</v>
      </c>
      <c r="I247" t="s">
        <v>29</v>
      </c>
      <c r="J247" t="s">
        <v>38</v>
      </c>
      <c r="K247" t="s">
        <v>39</v>
      </c>
      <c r="L247">
        <v>22</v>
      </c>
    </row>
    <row r="248" spans="1:12" x14ac:dyDescent="0.3">
      <c r="A248" t="s">
        <v>33</v>
      </c>
      <c r="B248" t="str">
        <f>IFERROR(VLOOKUP(A248, MapRegion[], 2, FALSE), "Unknown")</f>
        <v>Europe</v>
      </c>
      <c r="C248">
        <v>2017</v>
      </c>
      <c r="D248" t="s">
        <v>16</v>
      </c>
      <c r="E248" t="s">
        <v>24</v>
      </c>
      <c r="F248" t="str">
        <f>IFERROR(VLOOKUP(E248, MapSector[], 2, FALSE), E248)</f>
        <v>Telecommunications</v>
      </c>
      <c r="G248">
        <v>66.36</v>
      </c>
      <c r="H248">
        <v>180698</v>
      </c>
      <c r="I248" t="s">
        <v>13</v>
      </c>
      <c r="J248" t="s">
        <v>38</v>
      </c>
      <c r="K248" t="s">
        <v>39</v>
      </c>
      <c r="L248">
        <v>53</v>
      </c>
    </row>
    <row r="249" spans="1:12" x14ac:dyDescent="0.3">
      <c r="A249" t="s">
        <v>28</v>
      </c>
      <c r="B249" t="str">
        <f>IFERROR(VLOOKUP(A249, MapRegion[], 2, FALSE), "Unknown")</f>
        <v>Europe</v>
      </c>
      <c r="C249">
        <v>2017</v>
      </c>
      <c r="D249" t="s">
        <v>42</v>
      </c>
      <c r="E249" t="s">
        <v>37</v>
      </c>
      <c r="F249" t="str">
        <f>IFERROR(VLOOKUP(E249, MapSector[], 2, FALSE), E249)</f>
        <v>Healthcare</v>
      </c>
      <c r="G249">
        <v>8.5299999999999994</v>
      </c>
      <c r="H249">
        <v>676384</v>
      </c>
      <c r="I249" t="s">
        <v>30</v>
      </c>
      <c r="J249" t="s">
        <v>26</v>
      </c>
      <c r="K249" t="s">
        <v>15</v>
      </c>
      <c r="L249">
        <v>44</v>
      </c>
    </row>
    <row r="250" spans="1:12" x14ac:dyDescent="0.3">
      <c r="A250" t="s">
        <v>43</v>
      </c>
      <c r="B250" t="str">
        <f>IFERROR(VLOOKUP(A250, MapRegion[], 2, FALSE), "Unknown")</f>
        <v>South America</v>
      </c>
      <c r="C250">
        <v>2015</v>
      </c>
      <c r="D250" t="s">
        <v>16</v>
      </c>
      <c r="E250" t="s">
        <v>37</v>
      </c>
      <c r="F250" t="str">
        <f>IFERROR(VLOOKUP(E250, MapSector[], 2, FALSE), E250)</f>
        <v>Healthcare</v>
      </c>
      <c r="G250">
        <v>61.91</v>
      </c>
      <c r="H250">
        <v>961557</v>
      </c>
      <c r="I250" t="s">
        <v>29</v>
      </c>
      <c r="J250" t="s">
        <v>14</v>
      </c>
      <c r="K250" t="s">
        <v>18</v>
      </c>
      <c r="L250">
        <v>64</v>
      </c>
    </row>
    <row r="251" spans="1:12" x14ac:dyDescent="0.3">
      <c r="A251" t="s">
        <v>44</v>
      </c>
      <c r="B251" t="str">
        <f>IFERROR(VLOOKUP(A251, MapRegion[], 2, FALSE), "Unknown")</f>
        <v>Asia</v>
      </c>
      <c r="C251">
        <v>2020</v>
      </c>
      <c r="D251" t="s">
        <v>11</v>
      </c>
      <c r="E251" t="s">
        <v>12</v>
      </c>
      <c r="F251" t="str">
        <f>IFERROR(VLOOKUP(E251, MapSector[], 2, FALSE), E251)</f>
        <v>Education</v>
      </c>
      <c r="G251">
        <v>54.47</v>
      </c>
      <c r="H251">
        <v>345334</v>
      </c>
      <c r="I251" t="s">
        <v>13</v>
      </c>
      <c r="J251" t="s">
        <v>22</v>
      </c>
      <c r="K251" t="s">
        <v>31</v>
      </c>
      <c r="L251">
        <v>25</v>
      </c>
    </row>
    <row r="252" spans="1:12" x14ac:dyDescent="0.3">
      <c r="A252" t="s">
        <v>41</v>
      </c>
      <c r="B252" t="str">
        <f>IFERROR(VLOOKUP(A252, MapRegion[], 2, FALSE), "Unknown")</f>
        <v>Europe/Asia</v>
      </c>
      <c r="C252">
        <v>2024</v>
      </c>
      <c r="D252" t="s">
        <v>11</v>
      </c>
      <c r="E252" t="s">
        <v>12</v>
      </c>
      <c r="F252" t="str">
        <f>IFERROR(VLOOKUP(E252, MapSector[], 2, FALSE), E252)</f>
        <v>Education</v>
      </c>
      <c r="G252">
        <v>87.88</v>
      </c>
      <c r="H252">
        <v>263407</v>
      </c>
      <c r="I252" t="s">
        <v>25</v>
      </c>
      <c r="J252" t="s">
        <v>38</v>
      </c>
      <c r="K252" t="s">
        <v>31</v>
      </c>
      <c r="L252">
        <v>8</v>
      </c>
    </row>
    <row r="253" spans="1:12" x14ac:dyDescent="0.3">
      <c r="A253" t="s">
        <v>41</v>
      </c>
      <c r="B253" t="str">
        <f>IFERROR(VLOOKUP(A253, MapRegion[], 2, FALSE), "Unknown")</f>
        <v>Europe/Asia</v>
      </c>
      <c r="C253">
        <v>2017</v>
      </c>
      <c r="D253" t="s">
        <v>11</v>
      </c>
      <c r="E253" t="s">
        <v>21</v>
      </c>
      <c r="F253" t="str">
        <f>IFERROR(VLOOKUP(E253, MapSector[], 2, FALSE), E253)</f>
        <v>Technology</v>
      </c>
      <c r="G253">
        <v>89.22</v>
      </c>
      <c r="H253">
        <v>791350</v>
      </c>
      <c r="I253" t="s">
        <v>25</v>
      </c>
      <c r="J253" t="s">
        <v>26</v>
      </c>
      <c r="K253" t="s">
        <v>31</v>
      </c>
      <c r="L253">
        <v>32</v>
      </c>
    </row>
    <row r="254" spans="1:12" x14ac:dyDescent="0.3">
      <c r="A254" t="s">
        <v>10</v>
      </c>
      <c r="B254" t="str">
        <f>IFERROR(VLOOKUP(A254, MapRegion[], 2, FALSE), "Unknown")</f>
        <v>Asia</v>
      </c>
      <c r="C254">
        <v>2022</v>
      </c>
      <c r="D254" t="s">
        <v>16</v>
      </c>
      <c r="E254" t="s">
        <v>24</v>
      </c>
      <c r="F254" t="str">
        <f>IFERROR(VLOOKUP(E254, MapSector[], 2, FALSE), E254)</f>
        <v>Telecommunications</v>
      </c>
      <c r="G254">
        <v>64.92</v>
      </c>
      <c r="H254">
        <v>591819</v>
      </c>
      <c r="I254" t="s">
        <v>30</v>
      </c>
      <c r="J254" t="s">
        <v>38</v>
      </c>
      <c r="K254" t="s">
        <v>31</v>
      </c>
      <c r="L254">
        <v>49</v>
      </c>
    </row>
    <row r="255" spans="1:12" x14ac:dyDescent="0.3">
      <c r="A255" t="s">
        <v>23</v>
      </c>
      <c r="B255" t="str">
        <f>IFERROR(VLOOKUP(A255, MapRegion[], 2, FALSE), "Unknown")</f>
        <v>Europe</v>
      </c>
      <c r="C255">
        <v>2016</v>
      </c>
      <c r="D255" t="s">
        <v>34</v>
      </c>
      <c r="E255" t="s">
        <v>21</v>
      </c>
      <c r="F255" t="str">
        <f>IFERROR(VLOOKUP(E255, MapSector[], 2, FALSE), E255)</f>
        <v>Technology</v>
      </c>
      <c r="G255">
        <v>6.59</v>
      </c>
      <c r="H255">
        <v>186612</v>
      </c>
      <c r="I255" t="s">
        <v>30</v>
      </c>
      <c r="J255" t="s">
        <v>14</v>
      </c>
      <c r="K255" t="s">
        <v>31</v>
      </c>
      <c r="L255">
        <v>30</v>
      </c>
    </row>
    <row r="256" spans="1:12" x14ac:dyDescent="0.3">
      <c r="A256" t="s">
        <v>44</v>
      </c>
      <c r="B256" t="str">
        <f>IFERROR(VLOOKUP(A256, MapRegion[], 2, FALSE), "Unknown")</f>
        <v>Asia</v>
      </c>
      <c r="C256">
        <v>2018</v>
      </c>
      <c r="D256" t="s">
        <v>16</v>
      </c>
      <c r="E256" t="s">
        <v>17</v>
      </c>
      <c r="F256" t="str">
        <f>IFERROR(VLOOKUP(E256, MapSector[], 2, FALSE), E256)</f>
        <v>Retail &amp; E-commerce</v>
      </c>
      <c r="G256">
        <v>48</v>
      </c>
      <c r="H256">
        <v>187730</v>
      </c>
      <c r="I256" t="s">
        <v>25</v>
      </c>
      <c r="J256" t="s">
        <v>22</v>
      </c>
      <c r="K256" t="s">
        <v>27</v>
      </c>
      <c r="L256">
        <v>26</v>
      </c>
    </row>
    <row r="257" spans="1:12" x14ac:dyDescent="0.3">
      <c r="A257" t="s">
        <v>33</v>
      </c>
      <c r="B257" t="str">
        <f>IFERROR(VLOOKUP(A257, MapRegion[], 2, FALSE), "Unknown")</f>
        <v>Europe</v>
      </c>
      <c r="C257">
        <v>2015</v>
      </c>
      <c r="D257" t="s">
        <v>34</v>
      </c>
      <c r="E257" t="s">
        <v>21</v>
      </c>
      <c r="F257" t="str">
        <f>IFERROR(VLOOKUP(E257, MapSector[], 2, FALSE), E257)</f>
        <v>Technology</v>
      </c>
      <c r="G257">
        <v>87.78</v>
      </c>
      <c r="H257">
        <v>6456</v>
      </c>
      <c r="I257" t="s">
        <v>13</v>
      </c>
      <c r="J257" t="s">
        <v>26</v>
      </c>
      <c r="K257" t="s">
        <v>18</v>
      </c>
      <c r="L257">
        <v>69</v>
      </c>
    </row>
    <row r="258" spans="1:12" x14ac:dyDescent="0.3">
      <c r="A258" t="s">
        <v>44</v>
      </c>
      <c r="B258" t="str">
        <f>IFERROR(VLOOKUP(A258, MapRegion[], 2, FALSE), "Unknown")</f>
        <v>Asia</v>
      </c>
      <c r="C258">
        <v>2020</v>
      </c>
      <c r="D258" t="s">
        <v>42</v>
      </c>
      <c r="E258" t="s">
        <v>36</v>
      </c>
      <c r="F258" t="str">
        <f>IFERROR(VLOOKUP(E258, MapSector[], 2, FALSE), E258)</f>
        <v>Financial Services</v>
      </c>
      <c r="G258">
        <v>15.73</v>
      </c>
      <c r="H258">
        <v>762662</v>
      </c>
      <c r="I258" t="s">
        <v>13</v>
      </c>
      <c r="J258" t="s">
        <v>38</v>
      </c>
      <c r="K258" t="s">
        <v>18</v>
      </c>
      <c r="L258">
        <v>56</v>
      </c>
    </row>
    <row r="259" spans="1:12" x14ac:dyDescent="0.3">
      <c r="A259" t="s">
        <v>23</v>
      </c>
      <c r="B259" t="str">
        <f>IFERROR(VLOOKUP(A259, MapRegion[], 2, FALSE), "Unknown")</f>
        <v>Europe</v>
      </c>
      <c r="C259">
        <v>2015</v>
      </c>
      <c r="D259" t="s">
        <v>11</v>
      </c>
      <c r="E259" t="s">
        <v>21</v>
      </c>
      <c r="F259" t="str">
        <f>IFERROR(VLOOKUP(E259, MapSector[], 2, FALSE), E259)</f>
        <v>Technology</v>
      </c>
      <c r="G259">
        <v>30.26</v>
      </c>
      <c r="H259">
        <v>256396</v>
      </c>
      <c r="I259" t="s">
        <v>13</v>
      </c>
      <c r="J259" t="s">
        <v>38</v>
      </c>
      <c r="K259" t="s">
        <v>39</v>
      </c>
      <c r="L259">
        <v>29</v>
      </c>
    </row>
    <row r="260" spans="1:12" x14ac:dyDescent="0.3">
      <c r="A260" t="s">
        <v>43</v>
      </c>
      <c r="B260" t="str">
        <f>IFERROR(VLOOKUP(A260, MapRegion[], 2, FALSE), "Unknown")</f>
        <v>South America</v>
      </c>
      <c r="C260">
        <v>2021</v>
      </c>
      <c r="D260" t="s">
        <v>34</v>
      </c>
      <c r="E260" t="s">
        <v>37</v>
      </c>
      <c r="F260" t="str">
        <f>IFERROR(VLOOKUP(E260, MapSector[], 2, FALSE), E260)</f>
        <v>Healthcare</v>
      </c>
      <c r="G260">
        <v>54.59</v>
      </c>
      <c r="H260">
        <v>437634</v>
      </c>
      <c r="I260" t="s">
        <v>30</v>
      </c>
      <c r="J260" t="s">
        <v>22</v>
      </c>
      <c r="K260" t="s">
        <v>27</v>
      </c>
      <c r="L260">
        <v>29</v>
      </c>
    </row>
    <row r="261" spans="1:12" x14ac:dyDescent="0.3">
      <c r="A261" t="s">
        <v>41</v>
      </c>
      <c r="B261" t="str">
        <f>IFERROR(VLOOKUP(A261, MapRegion[], 2, FALSE), "Unknown")</f>
        <v>Europe/Asia</v>
      </c>
      <c r="C261">
        <v>2015</v>
      </c>
      <c r="D261" t="s">
        <v>42</v>
      </c>
      <c r="E261" t="s">
        <v>37</v>
      </c>
      <c r="F261" t="str">
        <f>IFERROR(VLOOKUP(E261, MapSector[], 2, FALSE), E261)</f>
        <v>Healthcare</v>
      </c>
      <c r="G261">
        <v>63.09</v>
      </c>
      <c r="H261">
        <v>80855</v>
      </c>
      <c r="I261" t="s">
        <v>25</v>
      </c>
      <c r="J261" t="s">
        <v>38</v>
      </c>
      <c r="K261" t="s">
        <v>27</v>
      </c>
      <c r="L261">
        <v>53</v>
      </c>
    </row>
    <row r="262" spans="1:12" x14ac:dyDescent="0.3">
      <c r="A262" t="s">
        <v>19</v>
      </c>
      <c r="B262" t="str">
        <f>IFERROR(VLOOKUP(A262, MapRegion[], 2, FALSE), "Unknown")</f>
        <v>Asia</v>
      </c>
      <c r="C262">
        <v>2016</v>
      </c>
      <c r="D262" t="s">
        <v>11</v>
      </c>
      <c r="E262" t="s">
        <v>17</v>
      </c>
      <c r="F262" t="str">
        <f>IFERROR(VLOOKUP(E262, MapSector[], 2, FALSE), E262)</f>
        <v>Retail &amp; E-commerce</v>
      </c>
      <c r="G262">
        <v>59.36</v>
      </c>
      <c r="H262">
        <v>967614</v>
      </c>
      <c r="I262" t="s">
        <v>25</v>
      </c>
      <c r="J262" t="s">
        <v>14</v>
      </c>
      <c r="K262" t="s">
        <v>27</v>
      </c>
      <c r="L262">
        <v>71</v>
      </c>
    </row>
    <row r="263" spans="1:12" x14ac:dyDescent="0.3">
      <c r="A263" t="s">
        <v>44</v>
      </c>
      <c r="B263" t="str">
        <f>IFERROR(VLOOKUP(A263, MapRegion[], 2, FALSE), "Unknown")</f>
        <v>Asia</v>
      </c>
      <c r="C263">
        <v>2020</v>
      </c>
      <c r="D263" t="s">
        <v>16</v>
      </c>
      <c r="E263" t="s">
        <v>21</v>
      </c>
      <c r="F263" t="str">
        <f>IFERROR(VLOOKUP(E263, MapSector[], 2, FALSE), E263)</f>
        <v>Technology</v>
      </c>
      <c r="G263">
        <v>79.52</v>
      </c>
      <c r="H263">
        <v>934400</v>
      </c>
      <c r="I263" t="s">
        <v>30</v>
      </c>
      <c r="J263" t="s">
        <v>26</v>
      </c>
      <c r="K263" t="s">
        <v>15</v>
      </c>
      <c r="L263">
        <v>4</v>
      </c>
    </row>
    <row r="264" spans="1:12" x14ac:dyDescent="0.3">
      <c r="A264" t="s">
        <v>28</v>
      </c>
      <c r="B264" t="str">
        <f>IFERROR(VLOOKUP(A264, MapRegion[], 2, FALSE), "Unknown")</f>
        <v>Europe</v>
      </c>
      <c r="C264">
        <v>2023</v>
      </c>
      <c r="D264" t="s">
        <v>20</v>
      </c>
      <c r="E264" t="s">
        <v>24</v>
      </c>
      <c r="F264" t="str">
        <f>IFERROR(VLOOKUP(E264, MapSector[], 2, FALSE), E264)</f>
        <v>Telecommunications</v>
      </c>
      <c r="G264">
        <v>87.83</v>
      </c>
      <c r="H264">
        <v>547719</v>
      </c>
      <c r="I264" t="s">
        <v>30</v>
      </c>
      <c r="J264" t="s">
        <v>22</v>
      </c>
      <c r="K264" t="s">
        <v>27</v>
      </c>
      <c r="L264">
        <v>22</v>
      </c>
    </row>
    <row r="265" spans="1:12" x14ac:dyDescent="0.3">
      <c r="A265" t="s">
        <v>10</v>
      </c>
      <c r="B265" t="str">
        <f>IFERROR(VLOOKUP(A265, MapRegion[], 2, FALSE), "Unknown")</f>
        <v>Asia</v>
      </c>
      <c r="C265">
        <v>2016</v>
      </c>
      <c r="D265" t="s">
        <v>42</v>
      </c>
      <c r="E265" t="s">
        <v>37</v>
      </c>
      <c r="F265" t="str">
        <f>IFERROR(VLOOKUP(E265, MapSector[], 2, FALSE), E265)</f>
        <v>Healthcare</v>
      </c>
      <c r="G265">
        <v>96.63</v>
      </c>
      <c r="H265">
        <v>808984</v>
      </c>
      <c r="I265" t="s">
        <v>30</v>
      </c>
      <c r="J265" t="s">
        <v>22</v>
      </c>
      <c r="K265" t="s">
        <v>18</v>
      </c>
      <c r="L265">
        <v>26</v>
      </c>
    </row>
    <row r="266" spans="1:12" x14ac:dyDescent="0.3">
      <c r="A266" t="s">
        <v>44</v>
      </c>
      <c r="B266" t="str">
        <f>IFERROR(VLOOKUP(A266, MapRegion[], 2, FALSE), "Unknown")</f>
        <v>Asia</v>
      </c>
      <c r="C266">
        <v>2023</v>
      </c>
      <c r="D266" t="s">
        <v>16</v>
      </c>
      <c r="E266" t="s">
        <v>36</v>
      </c>
      <c r="F266" t="str">
        <f>IFERROR(VLOOKUP(E266, MapSector[], 2, FALSE), E266)</f>
        <v>Financial Services</v>
      </c>
      <c r="G266">
        <v>52.86</v>
      </c>
      <c r="H266">
        <v>261038</v>
      </c>
      <c r="I266" t="s">
        <v>25</v>
      </c>
      <c r="J266" t="s">
        <v>26</v>
      </c>
      <c r="K266" t="s">
        <v>39</v>
      </c>
      <c r="L266">
        <v>48</v>
      </c>
    </row>
    <row r="267" spans="1:12" x14ac:dyDescent="0.3">
      <c r="A267" t="s">
        <v>10</v>
      </c>
      <c r="B267" t="str">
        <f>IFERROR(VLOOKUP(A267, MapRegion[], 2, FALSE), "Unknown")</f>
        <v>Asia</v>
      </c>
      <c r="C267">
        <v>2024</v>
      </c>
      <c r="D267" t="s">
        <v>11</v>
      </c>
      <c r="E267" t="s">
        <v>12</v>
      </c>
      <c r="F267" t="str">
        <f>IFERROR(VLOOKUP(E267, MapSector[], 2, FALSE), E267)</f>
        <v>Education</v>
      </c>
      <c r="G267">
        <v>4.01</v>
      </c>
      <c r="H267">
        <v>841054</v>
      </c>
      <c r="I267" t="s">
        <v>29</v>
      </c>
      <c r="J267" t="s">
        <v>38</v>
      </c>
      <c r="K267" t="s">
        <v>31</v>
      </c>
      <c r="L267">
        <v>49</v>
      </c>
    </row>
    <row r="268" spans="1:12" x14ac:dyDescent="0.3">
      <c r="A268" t="s">
        <v>10</v>
      </c>
      <c r="B268" t="str">
        <f>IFERROR(VLOOKUP(A268, MapRegion[], 2, FALSE), "Unknown")</f>
        <v>Asia</v>
      </c>
      <c r="C268">
        <v>2019</v>
      </c>
      <c r="D268" t="s">
        <v>16</v>
      </c>
      <c r="E268" t="s">
        <v>21</v>
      </c>
      <c r="F268" t="str">
        <f>IFERROR(VLOOKUP(E268, MapSector[], 2, FALSE), E268)</f>
        <v>Technology</v>
      </c>
      <c r="G268">
        <v>68.02</v>
      </c>
      <c r="H268">
        <v>175038</v>
      </c>
      <c r="I268" t="s">
        <v>13</v>
      </c>
      <c r="J268" t="s">
        <v>22</v>
      </c>
      <c r="K268" t="s">
        <v>15</v>
      </c>
      <c r="L268">
        <v>67</v>
      </c>
    </row>
    <row r="269" spans="1:12" x14ac:dyDescent="0.3">
      <c r="A269" t="s">
        <v>41</v>
      </c>
      <c r="B269" t="str">
        <f>IFERROR(VLOOKUP(A269, MapRegion[], 2, FALSE), "Unknown")</f>
        <v>Europe/Asia</v>
      </c>
      <c r="C269">
        <v>2022</v>
      </c>
      <c r="D269" t="s">
        <v>11</v>
      </c>
      <c r="E269" t="s">
        <v>17</v>
      </c>
      <c r="F269" t="str">
        <f>IFERROR(VLOOKUP(E269, MapSector[], 2, FALSE), E269)</f>
        <v>Retail &amp; E-commerce</v>
      </c>
      <c r="G269">
        <v>67.17</v>
      </c>
      <c r="H269">
        <v>774613</v>
      </c>
      <c r="I269" t="s">
        <v>13</v>
      </c>
      <c r="J269" t="s">
        <v>22</v>
      </c>
      <c r="K269" t="s">
        <v>39</v>
      </c>
      <c r="L269">
        <v>53</v>
      </c>
    </row>
    <row r="270" spans="1:12" x14ac:dyDescent="0.3">
      <c r="A270" t="s">
        <v>44</v>
      </c>
      <c r="B270" t="str">
        <f>IFERROR(VLOOKUP(A270, MapRegion[], 2, FALSE), "Unknown")</f>
        <v>Asia</v>
      </c>
      <c r="C270">
        <v>2021</v>
      </c>
      <c r="D270" t="s">
        <v>11</v>
      </c>
      <c r="E270" t="s">
        <v>37</v>
      </c>
      <c r="F270" t="str">
        <f>IFERROR(VLOOKUP(E270, MapSector[], 2, FALSE), E270)</f>
        <v>Healthcare</v>
      </c>
      <c r="G270">
        <v>37.450000000000003</v>
      </c>
      <c r="H270">
        <v>558357</v>
      </c>
      <c r="I270" t="s">
        <v>13</v>
      </c>
      <c r="J270" t="s">
        <v>22</v>
      </c>
      <c r="K270" t="s">
        <v>15</v>
      </c>
      <c r="L270">
        <v>49</v>
      </c>
    </row>
    <row r="271" spans="1:12" x14ac:dyDescent="0.3">
      <c r="A271" t="s">
        <v>19</v>
      </c>
      <c r="B271" t="str">
        <f>IFERROR(VLOOKUP(A271, MapRegion[], 2, FALSE), "Unknown")</f>
        <v>Asia</v>
      </c>
      <c r="C271">
        <v>2017</v>
      </c>
      <c r="D271" t="s">
        <v>11</v>
      </c>
      <c r="E271" t="s">
        <v>17</v>
      </c>
      <c r="F271" t="str">
        <f>IFERROR(VLOOKUP(E271, MapSector[], 2, FALSE), E271)</f>
        <v>Retail &amp; E-commerce</v>
      </c>
      <c r="G271">
        <v>36.78</v>
      </c>
      <c r="H271">
        <v>620056</v>
      </c>
      <c r="I271" t="s">
        <v>25</v>
      </c>
      <c r="J271" t="s">
        <v>22</v>
      </c>
      <c r="K271" t="s">
        <v>18</v>
      </c>
      <c r="L271">
        <v>14</v>
      </c>
    </row>
    <row r="272" spans="1:12" x14ac:dyDescent="0.3">
      <c r="A272" t="s">
        <v>41</v>
      </c>
      <c r="B272" t="str">
        <f>IFERROR(VLOOKUP(A272, MapRegion[], 2, FALSE), "Unknown")</f>
        <v>Europe/Asia</v>
      </c>
      <c r="C272">
        <v>2018</v>
      </c>
      <c r="D272" t="s">
        <v>42</v>
      </c>
      <c r="E272" t="s">
        <v>37</v>
      </c>
      <c r="F272" t="str">
        <f>IFERROR(VLOOKUP(E272, MapSector[], 2, FALSE), E272)</f>
        <v>Healthcare</v>
      </c>
      <c r="G272">
        <v>40.659999999999997</v>
      </c>
      <c r="H272">
        <v>90640</v>
      </c>
      <c r="I272" t="s">
        <v>30</v>
      </c>
      <c r="J272" t="s">
        <v>26</v>
      </c>
      <c r="K272" t="s">
        <v>39</v>
      </c>
      <c r="L272">
        <v>56</v>
      </c>
    </row>
    <row r="273" spans="1:12" x14ac:dyDescent="0.3">
      <c r="A273" t="s">
        <v>41</v>
      </c>
      <c r="B273" t="str">
        <f>IFERROR(VLOOKUP(A273, MapRegion[], 2, FALSE), "Unknown")</f>
        <v>Europe/Asia</v>
      </c>
      <c r="C273">
        <v>2022</v>
      </c>
      <c r="D273" t="s">
        <v>16</v>
      </c>
      <c r="E273" t="s">
        <v>17</v>
      </c>
      <c r="F273" t="str">
        <f>IFERROR(VLOOKUP(E273, MapSector[], 2, FALSE), E273)</f>
        <v>Retail &amp; E-commerce</v>
      </c>
      <c r="G273">
        <v>76.930000000000007</v>
      </c>
      <c r="H273">
        <v>449596</v>
      </c>
      <c r="I273" t="s">
        <v>30</v>
      </c>
      <c r="J273" t="s">
        <v>14</v>
      </c>
      <c r="K273" t="s">
        <v>27</v>
      </c>
      <c r="L273">
        <v>3</v>
      </c>
    </row>
    <row r="274" spans="1:12" x14ac:dyDescent="0.3">
      <c r="A274" t="s">
        <v>40</v>
      </c>
      <c r="B274" t="str">
        <f>IFERROR(VLOOKUP(A274, MapRegion[], 2, FALSE), "Unknown")</f>
        <v>Oceania</v>
      </c>
      <c r="C274">
        <v>2020</v>
      </c>
      <c r="D274" t="s">
        <v>16</v>
      </c>
      <c r="E274" t="s">
        <v>37</v>
      </c>
      <c r="F274" t="str">
        <f>IFERROR(VLOOKUP(E274, MapSector[], 2, FALSE), E274)</f>
        <v>Healthcare</v>
      </c>
      <c r="G274">
        <v>58.91</v>
      </c>
      <c r="H274">
        <v>207842</v>
      </c>
      <c r="I274" t="s">
        <v>25</v>
      </c>
      <c r="J274" t="s">
        <v>26</v>
      </c>
      <c r="K274" t="s">
        <v>31</v>
      </c>
      <c r="L274">
        <v>40</v>
      </c>
    </row>
    <row r="275" spans="1:12" x14ac:dyDescent="0.3">
      <c r="A275" t="s">
        <v>28</v>
      </c>
      <c r="B275" t="str">
        <f>IFERROR(VLOOKUP(A275, MapRegion[], 2, FALSE), "Unknown")</f>
        <v>Europe</v>
      </c>
      <c r="C275">
        <v>2017</v>
      </c>
      <c r="D275" t="s">
        <v>11</v>
      </c>
      <c r="E275" t="s">
        <v>17</v>
      </c>
      <c r="F275" t="str">
        <f>IFERROR(VLOOKUP(E275, MapSector[], 2, FALSE), E275)</f>
        <v>Retail &amp; E-commerce</v>
      </c>
      <c r="G275">
        <v>93.6</v>
      </c>
      <c r="H275">
        <v>908249</v>
      </c>
      <c r="I275" t="s">
        <v>25</v>
      </c>
      <c r="J275" t="s">
        <v>38</v>
      </c>
      <c r="K275" t="s">
        <v>27</v>
      </c>
      <c r="L275">
        <v>53</v>
      </c>
    </row>
    <row r="276" spans="1:12" x14ac:dyDescent="0.3">
      <c r="A276" t="s">
        <v>44</v>
      </c>
      <c r="B276" t="str">
        <f>IFERROR(VLOOKUP(A276, MapRegion[], 2, FALSE), "Unknown")</f>
        <v>Asia</v>
      </c>
      <c r="C276">
        <v>2017</v>
      </c>
      <c r="D276" t="s">
        <v>11</v>
      </c>
      <c r="E276" t="s">
        <v>37</v>
      </c>
      <c r="F276" t="str">
        <f>IFERROR(VLOOKUP(E276, MapSector[], 2, FALSE), E276)</f>
        <v>Healthcare</v>
      </c>
      <c r="G276">
        <v>47.39</v>
      </c>
      <c r="H276">
        <v>470895</v>
      </c>
      <c r="I276" t="s">
        <v>25</v>
      </c>
      <c r="J276" t="s">
        <v>26</v>
      </c>
      <c r="K276" t="s">
        <v>39</v>
      </c>
      <c r="L276">
        <v>63</v>
      </c>
    </row>
    <row r="277" spans="1:12" x14ac:dyDescent="0.3">
      <c r="A277" t="s">
        <v>33</v>
      </c>
      <c r="B277" t="str">
        <f>IFERROR(VLOOKUP(A277, MapRegion[], 2, FALSE), "Unknown")</f>
        <v>Europe</v>
      </c>
      <c r="C277">
        <v>2017</v>
      </c>
      <c r="D277" t="s">
        <v>42</v>
      </c>
      <c r="E277" t="s">
        <v>12</v>
      </c>
      <c r="F277" t="str">
        <f>IFERROR(VLOOKUP(E277, MapSector[], 2, FALSE), E277)</f>
        <v>Education</v>
      </c>
      <c r="G277">
        <v>3.21</v>
      </c>
      <c r="H277">
        <v>342049</v>
      </c>
      <c r="I277" t="s">
        <v>25</v>
      </c>
      <c r="J277" t="s">
        <v>14</v>
      </c>
      <c r="K277" t="s">
        <v>27</v>
      </c>
      <c r="L277">
        <v>31</v>
      </c>
    </row>
    <row r="278" spans="1:12" x14ac:dyDescent="0.3">
      <c r="A278" t="s">
        <v>43</v>
      </c>
      <c r="B278" t="str">
        <f>IFERROR(VLOOKUP(A278, MapRegion[], 2, FALSE), "Unknown")</f>
        <v>South America</v>
      </c>
      <c r="C278">
        <v>2018</v>
      </c>
      <c r="D278" t="s">
        <v>11</v>
      </c>
      <c r="E278" t="s">
        <v>36</v>
      </c>
      <c r="F278" t="str">
        <f>IFERROR(VLOOKUP(E278, MapSector[], 2, FALSE), E278)</f>
        <v>Financial Services</v>
      </c>
      <c r="G278">
        <v>98.75</v>
      </c>
      <c r="H278">
        <v>316891</v>
      </c>
      <c r="I278" t="s">
        <v>13</v>
      </c>
      <c r="J278" t="s">
        <v>26</v>
      </c>
      <c r="K278" t="s">
        <v>31</v>
      </c>
      <c r="L278">
        <v>55</v>
      </c>
    </row>
    <row r="279" spans="1:12" x14ac:dyDescent="0.3">
      <c r="A279" t="s">
        <v>19</v>
      </c>
      <c r="B279" t="str">
        <f>IFERROR(VLOOKUP(A279, MapRegion[], 2, FALSE), "Unknown")</f>
        <v>Asia</v>
      </c>
      <c r="C279">
        <v>2019</v>
      </c>
      <c r="D279" t="s">
        <v>20</v>
      </c>
      <c r="E279" t="s">
        <v>12</v>
      </c>
      <c r="F279" t="str">
        <f>IFERROR(VLOOKUP(E279, MapSector[], 2, FALSE), E279)</f>
        <v>Education</v>
      </c>
      <c r="G279">
        <v>27.45</v>
      </c>
      <c r="H279">
        <v>633466</v>
      </c>
      <c r="I279" t="s">
        <v>30</v>
      </c>
      <c r="J279" t="s">
        <v>38</v>
      </c>
      <c r="K279" t="s">
        <v>27</v>
      </c>
      <c r="L279">
        <v>16</v>
      </c>
    </row>
    <row r="280" spans="1:12" x14ac:dyDescent="0.3">
      <c r="A280" t="s">
        <v>45</v>
      </c>
      <c r="B280" t="str">
        <f>IFERROR(VLOOKUP(A280, MapRegion[], 2, FALSE), "Unknown")</f>
        <v>North America</v>
      </c>
      <c r="C280">
        <v>2023</v>
      </c>
      <c r="D280" t="s">
        <v>42</v>
      </c>
      <c r="E280" t="s">
        <v>24</v>
      </c>
      <c r="F280" t="str">
        <f>IFERROR(VLOOKUP(E280, MapSector[], 2, FALSE), E280)</f>
        <v>Telecommunications</v>
      </c>
      <c r="G280">
        <v>23.98</v>
      </c>
      <c r="H280">
        <v>123866</v>
      </c>
      <c r="I280" t="s">
        <v>25</v>
      </c>
      <c r="J280" t="s">
        <v>38</v>
      </c>
      <c r="K280" t="s">
        <v>18</v>
      </c>
      <c r="L280">
        <v>43</v>
      </c>
    </row>
    <row r="281" spans="1:12" x14ac:dyDescent="0.3">
      <c r="A281" t="s">
        <v>33</v>
      </c>
      <c r="B281" t="str">
        <f>IFERROR(VLOOKUP(A281, MapRegion[], 2, FALSE), "Unknown")</f>
        <v>Europe</v>
      </c>
      <c r="C281">
        <v>2017</v>
      </c>
      <c r="D281" t="s">
        <v>32</v>
      </c>
      <c r="E281" t="s">
        <v>24</v>
      </c>
      <c r="F281" t="str">
        <f>IFERROR(VLOOKUP(E281, MapSector[], 2, FALSE), E281)</f>
        <v>Telecommunications</v>
      </c>
      <c r="G281">
        <v>79.930000000000007</v>
      </c>
      <c r="H281">
        <v>305905</v>
      </c>
      <c r="I281" t="s">
        <v>30</v>
      </c>
      <c r="J281" t="s">
        <v>14</v>
      </c>
      <c r="K281" t="s">
        <v>39</v>
      </c>
      <c r="L281">
        <v>44</v>
      </c>
    </row>
    <row r="282" spans="1:12" x14ac:dyDescent="0.3">
      <c r="A282" t="s">
        <v>41</v>
      </c>
      <c r="B282" t="str">
        <f>IFERROR(VLOOKUP(A282, MapRegion[], 2, FALSE), "Unknown")</f>
        <v>Europe/Asia</v>
      </c>
      <c r="C282">
        <v>2023</v>
      </c>
      <c r="D282" t="s">
        <v>34</v>
      </c>
      <c r="E282" t="s">
        <v>24</v>
      </c>
      <c r="F282" t="str">
        <f>IFERROR(VLOOKUP(E282, MapSector[], 2, FALSE), E282)</f>
        <v>Telecommunications</v>
      </c>
      <c r="G282">
        <v>3.66</v>
      </c>
      <c r="H282">
        <v>702942</v>
      </c>
      <c r="I282" t="s">
        <v>25</v>
      </c>
      <c r="J282" t="s">
        <v>14</v>
      </c>
      <c r="K282" t="s">
        <v>27</v>
      </c>
      <c r="L282">
        <v>34</v>
      </c>
    </row>
    <row r="283" spans="1:12" x14ac:dyDescent="0.3">
      <c r="A283" t="s">
        <v>43</v>
      </c>
      <c r="B283" t="str">
        <f>IFERROR(VLOOKUP(A283, MapRegion[], 2, FALSE), "Unknown")</f>
        <v>South America</v>
      </c>
      <c r="C283">
        <v>2016</v>
      </c>
      <c r="D283" t="s">
        <v>20</v>
      </c>
      <c r="E283" t="s">
        <v>17</v>
      </c>
      <c r="F283" t="str">
        <f>IFERROR(VLOOKUP(E283, MapSector[], 2, FALSE), E283)</f>
        <v>Retail &amp; E-commerce</v>
      </c>
      <c r="G283">
        <v>72.78</v>
      </c>
      <c r="H283">
        <v>11339</v>
      </c>
      <c r="I283" t="s">
        <v>13</v>
      </c>
      <c r="J283" t="s">
        <v>26</v>
      </c>
      <c r="K283" t="s">
        <v>27</v>
      </c>
      <c r="L283">
        <v>34</v>
      </c>
    </row>
    <row r="284" spans="1:12" x14ac:dyDescent="0.3">
      <c r="A284" t="s">
        <v>23</v>
      </c>
      <c r="B284" t="str">
        <f>IFERROR(VLOOKUP(A284, MapRegion[], 2, FALSE), "Unknown")</f>
        <v>Europe</v>
      </c>
      <c r="C284">
        <v>2017</v>
      </c>
      <c r="D284" t="s">
        <v>34</v>
      </c>
      <c r="E284" t="s">
        <v>36</v>
      </c>
      <c r="F284" t="str">
        <f>IFERROR(VLOOKUP(E284, MapSector[], 2, FALSE), E284)</f>
        <v>Financial Services</v>
      </c>
      <c r="G284">
        <v>73.88</v>
      </c>
      <c r="H284">
        <v>8385</v>
      </c>
      <c r="I284" t="s">
        <v>25</v>
      </c>
      <c r="J284" t="s">
        <v>26</v>
      </c>
      <c r="K284" t="s">
        <v>27</v>
      </c>
      <c r="L284">
        <v>69</v>
      </c>
    </row>
    <row r="285" spans="1:12" x14ac:dyDescent="0.3">
      <c r="A285" t="s">
        <v>41</v>
      </c>
      <c r="B285" t="str">
        <f>IFERROR(VLOOKUP(A285, MapRegion[], 2, FALSE), "Unknown")</f>
        <v>Europe/Asia</v>
      </c>
      <c r="C285">
        <v>2024</v>
      </c>
      <c r="D285" t="s">
        <v>16</v>
      </c>
      <c r="E285" t="s">
        <v>36</v>
      </c>
      <c r="F285" t="str">
        <f>IFERROR(VLOOKUP(E285, MapSector[], 2, FALSE), E285)</f>
        <v>Financial Services</v>
      </c>
      <c r="G285">
        <v>52.8</v>
      </c>
      <c r="H285">
        <v>21810</v>
      </c>
      <c r="I285" t="s">
        <v>29</v>
      </c>
      <c r="J285" t="s">
        <v>38</v>
      </c>
      <c r="K285" t="s">
        <v>15</v>
      </c>
      <c r="L285">
        <v>48</v>
      </c>
    </row>
    <row r="286" spans="1:12" x14ac:dyDescent="0.3">
      <c r="A286" t="s">
        <v>19</v>
      </c>
      <c r="B286" t="str">
        <f>IFERROR(VLOOKUP(A286, MapRegion[], 2, FALSE), "Unknown")</f>
        <v>Asia</v>
      </c>
      <c r="C286">
        <v>2018</v>
      </c>
      <c r="D286" t="s">
        <v>20</v>
      </c>
      <c r="E286" t="s">
        <v>37</v>
      </c>
      <c r="F286" t="str">
        <f>IFERROR(VLOOKUP(E286, MapSector[], 2, FALSE), E286)</f>
        <v>Healthcare</v>
      </c>
      <c r="G286">
        <v>94.6</v>
      </c>
      <c r="H286">
        <v>7347</v>
      </c>
      <c r="I286" t="s">
        <v>29</v>
      </c>
      <c r="J286" t="s">
        <v>38</v>
      </c>
      <c r="K286" t="s">
        <v>27</v>
      </c>
      <c r="L286">
        <v>7</v>
      </c>
    </row>
    <row r="287" spans="1:12" x14ac:dyDescent="0.3">
      <c r="A287" t="s">
        <v>28</v>
      </c>
      <c r="B287" t="str">
        <f>IFERROR(VLOOKUP(A287, MapRegion[], 2, FALSE), "Unknown")</f>
        <v>Europe</v>
      </c>
      <c r="C287">
        <v>2021</v>
      </c>
      <c r="D287" t="s">
        <v>34</v>
      </c>
      <c r="E287" t="s">
        <v>12</v>
      </c>
      <c r="F287" t="str">
        <f>IFERROR(VLOOKUP(E287, MapSector[], 2, FALSE), E287)</f>
        <v>Education</v>
      </c>
      <c r="G287">
        <v>1.62</v>
      </c>
      <c r="H287">
        <v>61463</v>
      </c>
      <c r="I287" t="s">
        <v>13</v>
      </c>
      <c r="J287" t="s">
        <v>22</v>
      </c>
      <c r="K287" t="s">
        <v>31</v>
      </c>
      <c r="L287">
        <v>58</v>
      </c>
    </row>
    <row r="288" spans="1:12" x14ac:dyDescent="0.3">
      <c r="A288" t="s">
        <v>41</v>
      </c>
      <c r="B288" t="str">
        <f>IFERROR(VLOOKUP(A288, MapRegion[], 2, FALSE), "Unknown")</f>
        <v>Europe/Asia</v>
      </c>
      <c r="C288">
        <v>2020</v>
      </c>
      <c r="D288" t="s">
        <v>32</v>
      </c>
      <c r="E288" t="s">
        <v>37</v>
      </c>
      <c r="F288" t="str">
        <f>IFERROR(VLOOKUP(E288, MapSector[], 2, FALSE), E288)</f>
        <v>Healthcare</v>
      </c>
      <c r="G288">
        <v>0.82</v>
      </c>
      <c r="H288">
        <v>683572</v>
      </c>
      <c r="I288" t="s">
        <v>29</v>
      </c>
      <c r="J288" t="s">
        <v>38</v>
      </c>
      <c r="K288" t="s">
        <v>31</v>
      </c>
      <c r="L288">
        <v>69</v>
      </c>
    </row>
    <row r="289" spans="1:12" x14ac:dyDescent="0.3">
      <c r="A289" t="s">
        <v>28</v>
      </c>
      <c r="B289" t="str">
        <f>IFERROR(VLOOKUP(A289, MapRegion[], 2, FALSE), "Unknown")</f>
        <v>Europe</v>
      </c>
      <c r="C289">
        <v>2015</v>
      </c>
      <c r="D289" t="s">
        <v>42</v>
      </c>
      <c r="E289" t="s">
        <v>37</v>
      </c>
      <c r="F289" t="str">
        <f>IFERROR(VLOOKUP(E289, MapSector[], 2, FALSE), E289)</f>
        <v>Healthcare</v>
      </c>
      <c r="G289">
        <v>90.91</v>
      </c>
      <c r="H289">
        <v>654633</v>
      </c>
      <c r="I289" t="s">
        <v>25</v>
      </c>
      <c r="J289" t="s">
        <v>22</v>
      </c>
      <c r="K289" t="s">
        <v>31</v>
      </c>
      <c r="L289">
        <v>43</v>
      </c>
    </row>
    <row r="290" spans="1:12" x14ac:dyDescent="0.3">
      <c r="A290" t="s">
        <v>44</v>
      </c>
      <c r="B290" t="str">
        <f>IFERROR(VLOOKUP(A290, MapRegion[], 2, FALSE), "Unknown")</f>
        <v>Asia</v>
      </c>
      <c r="C290">
        <v>2021</v>
      </c>
      <c r="D290" t="s">
        <v>32</v>
      </c>
      <c r="E290" t="s">
        <v>36</v>
      </c>
      <c r="F290" t="str">
        <f>IFERROR(VLOOKUP(E290, MapSector[], 2, FALSE), E290)</f>
        <v>Financial Services</v>
      </c>
      <c r="G290">
        <v>32.840000000000003</v>
      </c>
      <c r="H290">
        <v>311274</v>
      </c>
      <c r="I290" t="s">
        <v>13</v>
      </c>
      <c r="J290" t="s">
        <v>38</v>
      </c>
      <c r="K290" t="s">
        <v>39</v>
      </c>
      <c r="L290">
        <v>67</v>
      </c>
    </row>
    <row r="291" spans="1:12" x14ac:dyDescent="0.3">
      <c r="A291" t="s">
        <v>41</v>
      </c>
      <c r="B291" t="str">
        <f>IFERROR(VLOOKUP(A291, MapRegion[], 2, FALSE), "Unknown")</f>
        <v>Europe/Asia</v>
      </c>
      <c r="C291">
        <v>2017</v>
      </c>
      <c r="D291" t="s">
        <v>42</v>
      </c>
      <c r="E291" t="s">
        <v>12</v>
      </c>
      <c r="F291" t="str">
        <f>IFERROR(VLOOKUP(E291, MapSector[], 2, FALSE), E291)</f>
        <v>Education</v>
      </c>
      <c r="G291">
        <v>63.33</v>
      </c>
      <c r="H291">
        <v>185208</v>
      </c>
      <c r="I291" t="s">
        <v>30</v>
      </c>
      <c r="J291" t="s">
        <v>38</v>
      </c>
      <c r="K291" t="s">
        <v>18</v>
      </c>
      <c r="L291">
        <v>3</v>
      </c>
    </row>
    <row r="292" spans="1:12" x14ac:dyDescent="0.3">
      <c r="A292" t="s">
        <v>41</v>
      </c>
      <c r="B292" t="str">
        <f>IFERROR(VLOOKUP(A292, MapRegion[], 2, FALSE), "Unknown")</f>
        <v>Europe/Asia</v>
      </c>
      <c r="C292">
        <v>2022</v>
      </c>
      <c r="D292" t="s">
        <v>20</v>
      </c>
      <c r="E292" t="s">
        <v>37</v>
      </c>
      <c r="F292" t="str">
        <f>IFERROR(VLOOKUP(E292, MapSector[], 2, FALSE), E292)</f>
        <v>Healthcare</v>
      </c>
      <c r="G292">
        <v>27.82</v>
      </c>
      <c r="H292">
        <v>182378</v>
      </c>
      <c r="I292" t="s">
        <v>29</v>
      </c>
      <c r="J292" t="s">
        <v>26</v>
      </c>
      <c r="K292" t="s">
        <v>27</v>
      </c>
      <c r="L292">
        <v>10</v>
      </c>
    </row>
    <row r="293" spans="1:12" x14ac:dyDescent="0.3">
      <c r="A293" t="s">
        <v>10</v>
      </c>
      <c r="B293" t="str">
        <f>IFERROR(VLOOKUP(A293, MapRegion[], 2, FALSE), "Unknown")</f>
        <v>Asia</v>
      </c>
      <c r="C293">
        <v>2016</v>
      </c>
      <c r="D293" t="s">
        <v>11</v>
      </c>
      <c r="E293" t="s">
        <v>21</v>
      </c>
      <c r="F293" t="str">
        <f>IFERROR(VLOOKUP(E293, MapSector[], 2, FALSE), E293)</f>
        <v>Technology</v>
      </c>
      <c r="G293">
        <v>7.73</v>
      </c>
      <c r="H293">
        <v>800480</v>
      </c>
      <c r="I293" t="s">
        <v>30</v>
      </c>
      <c r="J293" t="s">
        <v>38</v>
      </c>
      <c r="K293" t="s">
        <v>15</v>
      </c>
      <c r="L293">
        <v>31</v>
      </c>
    </row>
    <row r="294" spans="1:12" x14ac:dyDescent="0.3">
      <c r="A294" t="s">
        <v>19</v>
      </c>
      <c r="B294" t="str">
        <f>IFERROR(VLOOKUP(A294, MapRegion[], 2, FALSE), "Unknown")</f>
        <v>Asia</v>
      </c>
      <c r="C294">
        <v>2019</v>
      </c>
      <c r="D294" t="s">
        <v>32</v>
      </c>
      <c r="E294" t="s">
        <v>36</v>
      </c>
      <c r="F294" t="str">
        <f>IFERROR(VLOOKUP(E294, MapSector[], 2, FALSE), E294)</f>
        <v>Financial Services</v>
      </c>
      <c r="G294">
        <v>46.98</v>
      </c>
      <c r="H294">
        <v>147761</v>
      </c>
      <c r="I294" t="s">
        <v>30</v>
      </c>
      <c r="J294" t="s">
        <v>14</v>
      </c>
      <c r="K294" t="s">
        <v>27</v>
      </c>
      <c r="L294">
        <v>68</v>
      </c>
    </row>
    <row r="295" spans="1:12" x14ac:dyDescent="0.3">
      <c r="A295" t="s">
        <v>41</v>
      </c>
      <c r="B295" t="str">
        <f>IFERROR(VLOOKUP(A295, MapRegion[], 2, FALSE), "Unknown")</f>
        <v>Europe/Asia</v>
      </c>
      <c r="C295">
        <v>2024</v>
      </c>
      <c r="D295" t="s">
        <v>16</v>
      </c>
      <c r="E295" t="s">
        <v>36</v>
      </c>
      <c r="F295" t="str">
        <f>IFERROR(VLOOKUP(E295, MapSector[], 2, FALSE), E295)</f>
        <v>Financial Services</v>
      </c>
      <c r="G295">
        <v>80.11</v>
      </c>
      <c r="H295">
        <v>923911</v>
      </c>
      <c r="I295" t="s">
        <v>29</v>
      </c>
      <c r="J295" t="s">
        <v>14</v>
      </c>
      <c r="K295" t="s">
        <v>18</v>
      </c>
      <c r="L295">
        <v>60</v>
      </c>
    </row>
    <row r="296" spans="1:12" x14ac:dyDescent="0.3">
      <c r="A296" t="s">
        <v>28</v>
      </c>
      <c r="B296" t="str">
        <f>IFERROR(VLOOKUP(A296, MapRegion[], 2, FALSE), "Unknown")</f>
        <v>Europe</v>
      </c>
      <c r="C296">
        <v>2024</v>
      </c>
      <c r="D296" t="s">
        <v>16</v>
      </c>
      <c r="E296" t="s">
        <v>12</v>
      </c>
      <c r="F296" t="str">
        <f>IFERROR(VLOOKUP(E296, MapSector[], 2, FALSE), E296)</f>
        <v>Education</v>
      </c>
      <c r="G296">
        <v>11.81</v>
      </c>
      <c r="H296">
        <v>418893</v>
      </c>
      <c r="I296" t="s">
        <v>29</v>
      </c>
      <c r="J296" t="s">
        <v>26</v>
      </c>
      <c r="K296" t="s">
        <v>18</v>
      </c>
      <c r="L296">
        <v>31</v>
      </c>
    </row>
    <row r="297" spans="1:12" x14ac:dyDescent="0.3">
      <c r="A297" t="s">
        <v>28</v>
      </c>
      <c r="B297" t="str">
        <f>IFERROR(VLOOKUP(A297, MapRegion[], 2, FALSE), "Unknown")</f>
        <v>Europe</v>
      </c>
      <c r="C297">
        <v>2016</v>
      </c>
      <c r="D297" t="s">
        <v>16</v>
      </c>
      <c r="E297" t="s">
        <v>12</v>
      </c>
      <c r="F297" t="str">
        <f>IFERROR(VLOOKUP(E297, MapSector[], 2, FALSE), E297)</f>
        <v>Education</v>
      </c>
      <c r="G297">
        <v>15.09</v>
      </c>
      <c r="H297">
        <v>914593</v>
      </c>
      <c r="I297" t="s">
        <v>30</v>
      </c>
      <c r="J297" t="s">
        <v>22</v>
      </c>
      <c r="K297" t="s">
        <v>27</v>
      </c>
      <c r="L297">
        <v>1</v>
      </c>
    </row>
    <row r="298" spans="1:12" x14ac:dyDescent="0.3">
      <c r="A298" t="s">
        <v>44</v>
      </c>
      <c r="B298" t="str">
        <f>IFERROR(VLOOKUP(A298, MapRegion[], 2, FALSE), "Unknown")</f>
        <v>Asia</v>
      </c>
      <c r="C298">
        <v>2015</v>
      </c>
      <c r="D298" t="s">
        <v>34</v>
      </c>
      <c r="E298" t="s">
        <v>36</v>
      </c>
      <c r="F298" t="str">
        <f>IFERROR(VLOOKUP(E298, MapSector[], 2, FALSE), E298)</f>
        <v>Financial Services</v>
      </c>
      <c r="G298">
        <v>20.69</v>
      </c>
      <c r="H298">
        <v>344789</v>
      </c>
      <c r="I298" t="s">
        <v>30</v>
      </c>
      <c r="J298" t="s">
        <v>38</v>
      </c>
      <c r="K298" t="s">
        <v>27</v>
      </c>
      <c r="L298">
        <v>69</v>
      </c>
    </row>
    <row r="299" spans="1:12" x14ac:dyDescent="0.3">
      <c r="A299" t="s">
        <v>19</v>
      </c>
      <c r="B299" t="str">
        <f>IFERROR(VLOOKUP(A299, MapRegion[], 2, FALSE), "Unknown")</f>
        <v>Asia</v>
      </c>
      <c r="C299">
        <v>2019</v>
      </c>
      <c r="D299" t="s">
        <v>32</v>
      </c>
      <c r="E299" t="s">
        <v>24</v>
      </c>
      <c r="F299" t="str">
        <f>IFERROR(VLOOKUP(E299, MapSector[], 2, FALSE), E299)</f>
        <v>Telecommunications</v>
      </c>
      <c r="G299">
        <v>36.86</v>
      </c>
      <c r="H299">
        <v>116906</v>
      </c>
      <c r="I299" t="s">
        <v>29</v>
      </c>
      <c r="J299" t="s">
        <v>26</v>
      </c>
      <c r="K299" t="s">
        <v>15</v>
      </c>
      <c r="L299">
        <v>7</v>
      </c>
    </row>
    <row r="300" spans="1:12" x14ac:dyDescent="0.3">
      <c r="A300" t="s">
        <v>40</v>
      </c>
      <c r="B300" t="str">
        <f>IFERROR(VLOOKUP(A300, MapRegion[], 2, FALSE), "Unknown")</f>
        <v>Oceania</v>
      </c>
      <c r="C300">
        <v>2019</v>
      </c>
      <c r="D300" t="s">
        <v>11</v>
      </c>
      <c r="E300" t="s">
        <v>12</v>
      </c>
      <c r="F300" t="str">
        <f>IFERROR(VLOOKUP(E300, MapSector[], 2, FALSE), E300)</f>
        <v>Education</v>
      </c>
      <c r="G300">
        <v>10.87</v>
      </c>
      <c r="H300">
        <v>812343</v>
      </c>
      <c r="I300" t="s">
        <v>29</v>
      </c>
      <c r="J300" t="s">
        <v>26</v>
      </c>
      <c r="K300" t="s">
        <v>31</v>
      </c>
      <c r="L300">
        <v>16</v>
      </c>
    </row>
    <row r="301" spans="1:12" x14ac:dyDescent="0.3">
      <c r="A301" t="s">
        <v>10</v>
      </c>
      <c r="B301" t="str">
        <f>IFERROR(VLOOKUP(A301, MapRegion[], 2, FALSE), "Unknown")</f>
        <v>Asia</v>
      </c>
      <c r="C301">
        <v>2017</v>
      </c>
      <c r="D301" t="s">
        <v>42</v>
      </c>
      <c r="E301" t="s">
        <v>21</v>
      </c>
      <c r="F301" t="str">
        <f>IFERROR(VLOOKUP(E301, MapSector[], 2, FALSE), E301)</f>
        <v>Technology</v>
      </c>
      <c r="G301">
        <v>18.170000000000002</v>
      </c>
      <c r="H301">
        <v>346390</v>
      </c>
      <c r="I301" t="s">
        <v>13</v>
      </c>
      <c r="J301" t="s">
        <v>22</v>
      </c>
      <c r="K301" t="s">
        <v>18</v>
      </c>
      <c r="L301">
        <v>36</v>
      </c>
    </row>
    <row r="302" spans="1:12" x14ac:dyDescent="0.3">
      <c r="A302" t="s">
        <v>43</v>
      </c>
      <c r="B302" t="str">
        <f>IFERROR(VLOOKUP(A302, MapRegion[], 2, FALSE), "Unknown")</f>
        <v>South America</v>
      </c>
      <c r="C302">
        <v>2018</v>
      </c>
      <c r="D302" t="s">
        <v>11</v>
      </c>
      <c r="E302" t="s">
        <v>21</v>
      </c>
      <c r="F302" t="str">
        <f>IFERROR(VLOOKUP(E302, MapSector[], 2, FALSE), E302)</f>
        <v>Technology</v>
      </c>
      <c r="G302">
        <v>13.89</v>
      </c>
      <c r="H302">
        <v>30925</v>
      </c>
      <c r="I302" t="s">
        <v>29</v>
      </c>
      <c r="J302" t="s">
        <v>38</v>
      </c>
      <c r="K302" t="s">
        <v>39</v>
      </c>
      <c r="L302">
        <v>43</v>
      </c>
    </row>
    <row r="303" spans="1:12" x14ac:dyDescent="0.3">
      <c r="A303" t="s">
        <v>23</v>
      </c>
      <c r="B303" t="str">
        <f>IFERROR(VLOOKUP(A303, MapRegion[], 2, FALSE), "Unknown")</f>
        <v>Europe</v>
      </c>
      <c r="C303">
        <v>2017</v>
      </c>
      <c r="D303" t="s">
        <v>32</v>
      </c>
      <c r="E303" t="s">
        <v>35</v>
      </c>
      <c r="F303" t="str">
        <f>IFERROR(VLOOKUP(E303, MapSector[], 2, FALSE), E303)</f>
        <v>Government</v>
      </c>
      <c r="G303">
        <v>15.63</v>
      </c>
      <c r="H303">
        <v>663812</v>
      </c>
      <c r="I303" t="s">
        <v>25</v>
      </c>
      <c r="J303" t="s">
        <v>38</v>
      </c>
      <c r="K303" t="s">
        <v>31</v>
      </c>
      <c r="L303">
        <v>57</v>
      </c>
    </row>
    <row r="304" spans="1:12" x14ac:dyDescent="0.3">
      <c r="A304" t="s">
        <v>43</v>
      </c>
      <c r="B304" t="str">
        <f>IFERROR(VLOOKUP(A304, MapRegion[], 2, FALSE), "Unknown")</f>
        <v>South America</v>
      </c>
      <c r="C304">
        <v>2020</v>
      </c>
      <c r="D304" t="s">
        <v>20</v>
      </c>
      <c r="E304" t="s">
        <v>35</v>
      </c>
      <c r="F304" t="str">
        <f>IFERROR(VLOOKUP(E304, MapSector[], 2, FALSE), E304)</f>
        <v>Government</v>
      </c>
      <c r="G304">
        <v>32.72</v>
      </c>
      <c r="H304">
        <v>220978</v>
      </c>
      <c r="I304" t="s">
        <v>25</v>
      </c>
      <c r="J304" t="s">
        <v>38</v>
      </c>
      <c r="K304" t="s">
        <v>15</v>
      </c>
      <c r="L304">
        <v>47</v>
      </c>
    </row>
    <row r="305" spans="1:12" x14ac:dyDescent="0.3">
      <c r="A305" t="s">
        <v>23</v>
      </c>
      <c r="B305" t="str">
        <f>IFERROR(VLOOKUP(A305, MapRegion[], 2, FALSE), "Unknown")</f>
        <v>Europe</v>
      </c>
      <c r="C305">
        <v>2021</v>
      </c>
      <c r="D305" t="s">
        <v>32</v>
      </c>
      <c r="E305" t="s">
        <v>36</v>
      </c>
      <c r="F305" t="str">
        <f>IFERROR(VLOOKUP(E305, MapSector[], 2, FALSE), E305)</f>
        <v>Financial Services</v>
      </c>
      <c r="G305">
        <v>97.03</v>
      </c>
      <c r="H305">
        <v>100486</v>
      </c>
      <c r="I305" t="s">
        <v>25</v>
      </c>
      <c r="J305" t="s">
        <v>14</v>
      </c>
      <c r="K305" t="s">
        <v>18</v>
      </c>
      <c r="L305">
        <v>31</v>
      </c>
    </row>
    <row r="306" spans="1:12" x14ac:dyDescent="0.3">
      <c r="A306" t="s">
        <v>41</v>
      </c>
      <c r="B306" t="str">
        <f>IFERROR(VLOOKUP(A306, MapRegion[], 2, FALSE), "Unknown")</f>
        <v>Europe/Asia</v>
      </c>
      <c r="C306">
        <v>2023</v>
      </c>
      <c r="D306" t="s">
        <v>34</v>
      </c>
      <c r="E306" t="s">
        <v>12</v>
      </c>
      <c r="F306" t="str">
        <f>IFERROR(VLOOKUP(E306, MapSector[], 2, FALSE), E306)</f>
        <v>Education</v>
      </c>
      <c r="G306">
        <v>75.63</v>
      </c>
      <c r="H306">
        <v>195733</v>
      </c>
      <c r="I306" t="s">
        <v>25</v>
      </c>
      <c r="J306" t="s">
        <v>22</v>
      </c>
      <c r="K306" t="s">
        <v>31</v>
      </c>
      <c r="L306">
        <v>70</v>
      </c>
    </row>
    <row r="307" spans="1:12" x14ac:dyDescent="0.3">
      <c r="A307" t="s">
        <v>44</v>
      </c>
      <c r="B307" t="str">
        <f>IFERROR(VLOOKUP(A307, MapRegion[], 2, FALSE), "Unknown")</f>
        <v>Asia</v>
      </c>
      <c r="C307">
        <v>2023</v>
      </c>
      <c r="D307" t="s">
        <v>20</v>
      </c>
      <c r="E307" t="s">
        <v>37</v>
      </c>
      <c r="F307" t="str">
        <f>IFERROR(VLOOKUP(E307, MapSector[], 2, FALSE), E307)</f>
        <v>Healthcare</v>
      </c>
      <c r="G307">
        <v>64.209999999999994</v>
      </c>
      <c r="H307">
        <v>707978</v>
      </c>
      <c r="I307" t="s">
        <v>25</v>
      </c>
      <c r="J307" t="s">
        <v>22</v>
      </c>
      <c r="K307" t="s">
        <v>15</v>
      </c>
      <c r="L307">
        <v>41</v>
      </c>
    </row>
    <row r="308" spans="1:12" x14ac:dyDescent="0.3">
      <c r="A308" t="s">
        <v>43</v>
      </c>
      <c r="B308" t="str">
        <f>IFERROR(VLOOKUP(A308, MapRegion[], 2, FALSE), "Unknown")</f>
        <v>South America</v>
      </c>
      <c r="C308">
        <v>2018</v>
      </c>
      <c r="D308" t="s">
        <v>11</v>
      </c>
      <c r="E308" t="s">
        <v>37</v>
      </c>
      <c r="F308" t="str">
        <f>IFERROR(VLOOKUP(E308, MapSector[], 2, FALSE), E308)</f>
        <v>Healthcare</v>
      </c>
      <c r="G308">
        <v>99.14</v>
      </c>
      <c r="H308">
        <v>456432</v>
      </c>
      <c r="I308" t="s">
        <v>29</v>
      </c>
      <c r="J308" t="s">
        <v>22</v>
      </c>
      <c r="K308" t="s">
        <v>31</v>
      </c>
      <c r="L308">
        <v>66</v>
      </c>
    </row>
    <row r="309" spans="1:12" x14ac:dyDescent="0.3">
      <c r="A309" t="s">
        <v>43</v>
      </c>
      <c r="B309" t="str">
        <f>IFERROR(VLOOKUP(A309, MapRegion[], 2, FALSE), "Unknown")</f>
        <v>South America</v>
      </c>
      <c r="C309">
        <v>2016</v>
      </c>
      <c r="D309" t="s">
        <v>20</v>
      </c>
      <c r="E309" t="s">
        <v>21</v>
      </c>
      <c r="F309" t="str">
        <f>IFERROR(VLOOKUP(E309, MapSector[], 2, FALSE), E309)</f>
        <v>Technology</v>
      </c>
      <c r="G309">
        <v>75.510000000000005</v>
      </c>
      <c r="H309">
        <v>37230</v>
      </c>
      <c r="I309" t="s">
        <v>30</v>
      </c>
      <c r="J309" t="s">
        <v>26</v>
      </c>
      <c r="K309" t="s">
        <v>27</v>
      </c>
      <c r="L309">
        <v>52</v>
      </c>
    </row>
    <row r="310" spans="1:12" x14ac:dyDescent="0.3">
      <c r="A310" t="s">
        <v>23</v>
      </c>
      <c r="B310" t="str">
        <f>IFERROR(VLOOKUP(A310, MapRegion[], 2, FALSE), "Unknown")</f>
        <v>Europe</v>
      </c>
      <c r="C310">
        <v>2015</v>
      </c>
      <c r="D310" t="s">
        <v>32</v>
      </c>
      <c r="E310" t="s">
        <v>35</v>
      </c>
      <c r="F310" t="str">
        <f>IFERROR(VLOOKUP(E310, MapSector[], 2, FALSE), E310)</f>
        <v>Government</v>
      </c>
      <c r="G310">
        <v>11.68</v>
      </c>
      <c r="H310">
        <v>890414</v>
      </c>
      <c r="I310" t="s">
        <v>25</v>
      </c>
      <c r="J310" t="s">
        <v>14</v>
      </c>
      <c r="K310" t="s">
        <v>27</v>
      </c>
      <c r="L310">
        <v>28</v>
      </c>
    </row>
    <row r="311" spans="1:12" x14ac:dyDescent="0.3">
      <c r="A311" t="s">
        <v>33</v>
      </c>
      <c r="B311" t="str">
        <f>IFERROR(VLOOKUP(A311, MapRegion[], 2, FALSE), "Unknown")</f>
        <v>Europe</v>
      </c>
      <c r="C311">
        <v>2021</v>
      </c>
      <c r="D311" t="s">
        <v>42</v>
      </c>
      <c r="E311" t="s">
        <v>21</v>
      </c>
      <c r="F311" t="str">
        <f>IFERROR(VLOOKUP(E311, MapSector[], 2, FALSE), E311)</f>
        <v>Technology</v>
      </c>
      <c r="G311">
        <v>33.840000000000003</v>
      </c>
      <c r="H311">
        <v>440358</v>
      </c>
      <c r="I311" t="s">
        <v>25</v>
      </c>
      <c r="J311" t="s">
        <v>26</v>
      </c>
      <c r="K311" t="s">
        <v>31</v>
      </c>
      <c r="L311">
        <v>5</v>
      </c>
    </row>
    <row r="312" spans="1:12" x14ac:dyDescent="0.3">
      <c r="A312" t="s">
        <v>19</v>
      </c>
      <c r="B312" t="str">
        <f>IFERROR(VLOOKUP(A312, MapRegion[], 2, FALSE), "Unknown")</f>
        <v>Asia</v>
      </c>
      <c r="C312">
        <v>2022</v>
      </c>
      <c r="D312" t="s">
        <v>42</v>
      </c>
      <c r="E312" t="s">
        <v>37</v>
      </c>
      <c r="F312" t="str">
        <f>IFERROR(VLOOKUP(E312, MapSector[], 2, FALSE), E312)</f>
        <v>Healthcare</v>
      </c>
      <c r="G312">
        <v>38.89</v>
      </c>
      <c r="H312">
        <v>400752</v>
      </c>
      <c r="I312" t="s">
        <v>29</v>
      </c>
      <c r="J312" t="s">
        <v>14</v>
      </c>
      <c r="K312" t="s">
        <v>31</v>
      </c>
      <c r="L312">
        <v>36</v>
      </c>
    </row>
    <row r="313" spans="1:12" x14ac:dyDescent="0.3">
      <c r="A313" t="s">
        <v>33</v>
      </c>
      <c r="B313" t="str">
        <f>IFERROR(VLOOKUP(A313, MapRegion[], 2, FALSE), "Unknown")</f>
        <v>Europe</v>
      </c>
      <c r="C313">
        <v>2018</v>
      </c>
      <c r="D313" t="s">
        <v>11</v>
      </c>
      <c r="E313" t="s">
        <v>36</v>
      </c>
      <c r="F313" t="str">
        <f>IFERROR(VLOOKUP(E313, MapSector[], 2, FALSE), E313)</f>
        <v>Financial Services</v>
      </c>
      <c r="G313">
        <v>89.77</v>
      </c>
      <c r="H313">
        <v>134364</v>
      </c>
      <c r="I313" t="s">
        <v>25</v>
      </c>
      <c r="J313" t="s">
        <v>38</v>
      </c>
      <c r="K313" t="s">
        <v>31</v>
      </c>
      <c r="L313">
        <v>63</v>
      </c>
    </row>
    <row r="314" spans="1:12" x14ac:dyDescent="0.3">
      <c r="A314" t="s">
        <v>28</v>
      </c>
      <c r="B314" t="str">
        <f>IFERROR(VLOOKUP(A314, MapRegion[], 2, FALSE), "Unknown")</f>
        <v>Europe</v>
      </c>
      <c r="C314">
        <v>2017</v>
      </c>
      <c r="D314" t="s">
        <v>32</v>
      </c>
      <c r="E314" t="s">
        <v>24</v>
      </c>
      <c r="F314" t="str">
        <f>IFERROR(VLOOKUP(E314, MapSector[], 2, FALSE), E314)</f>
        <v>Telecommunications</v>
      </c>
      <c r="G314">
        <v>15.01</v>
      </c>
      <c r="H314">
        <v>406483</v>
      </c>
      <c r="I314" t="s">
        <v>29</v>
      </c>
      <c r="J314" t="s">
        <v>22</v>
      </c>
      <c r="K314" t="s">
        <v>31</v>
      </c>
      <c r="L314">
        <v>62</v>
      </c>
    </row>
    <row r="315" spans="1:12" x14ac:dyDescent="0.3">
      <c r="A315" t="s">
        <v>43</v>
      </c>
      <c r="B315" t="str">
        <f>IFERROR(VLOOKUP(A315, MapRegion[], 2, FALSE), "Unknown")</f>
        <v>South America</v>
      </c>
      <c r="C315">
        <v>2018</v>
      </c>
      <c r="D315" t="s">
        <v>34</v>
      </c>
      <c r="E315" t="s">
        <v>21</v>
      </c>
      <c r="F315" t="str">
        <f>IFERROR(VLOOKUP(E315, MapSector[], 2, FALSE), E315)</f>
        <v>Technology</v>
      </c>
      <c r="G315">
        <v>98.38</v>
      </c>
      <c r="H315">
        <v>661583</v>
      </c>
      <c r="I315" t="s">
        <v>29</v>
      </c>
      <c r="J315" t="s">
        <v>26</v>
      </c>
      <c r="K315" t="s">
        <v>39</v>
      </c>
      <c r="L315">
        <v>30</v>
      </c>
    </row>
    <row r="316" spans="1:12" x14ac:dyDescent="0.3">
      <c r="A316" t="s">
        <v>41</v>
      </c>
      <c r="B316" t="str">
        <f>IFERROR(VLOOKUP(A316, MapRegion[], 2, FALSE), "Unknown")</f>
        <v>Europe/Asia</v>
      </c>
      <c r="C316">
        <v>2015</v>
      </c>
      <c r="D316" t="s">
        <v>34</v>
      </c>
      <c r="E316" t="s">
        <v>12</v>
      </c>
      <c r="F316" t="str">
        <f>IFERROR(VLOOKUP(E316, MapSector[], 2, FALSE), E316)</f>
        <v>Education</v>
      </c>
      <c r="G316">
        <v>23.49</v>
      </c>
      <c r="H316">
        <v>642834</v>
      </c>
      <c r="I316" t="s">
        <v>30</v>
      </c>
      <c r="J316" t="s">
        <v>22</v>
      </c>
      <c r="K316" t="s">
        <v>31</v>
      </c>
      <c r="L316">
        <v>34</v>
      </c>
    </row>
    <row r="317" spans="1:12" x14ac:dyDescent="0.3">
      <c r="A317" t="s">
        <v>43</v>
      </c>
      <c r="B317" t="str">
        <f>IFERROR(VLOOKUP(A317, MapRegion[], 2, FALSE), "Unknown")</f>
        <v>South America</v>
      </c>
      <c r="C317">
        <v>2017</v>
      </c>
      <c r="D317" t="s">
        <v>16</v>
      </c>
      <c r="E317" t="s">
        <v>21</v>
      </c>
      <c r="F317" t="str">
        <f>IFERROR(VLOOKUP(E317, MapSector[], 2, FALSE), E317)</f>
        <v>Technology</v>
      </c>
      <c r="G317">
        <v>9.43</v>
      </c>
      <c r="H317">
        <v>493087</v>
      </c>
      <c r="I317" t="s">
        <v>13</v>
      </c>
      <c r="J317" t="s">
        <v>14</v>
      </c>
      <c r="K317" t="s">
        <v>39</v>
      </c>
      <c r="L317">
        <v>44</v>
      </c>
    </row>
    <row r="318" spans="1:12" x14ac:dyDescent="0.3">
      <c r="A318" t="s">
        <v>43</v>
      </c>
      <c r="B318" t="str">
        <f>IFERROR(VLOOKUP(A318, MapRegion[], 2, FALSE), "Unknown")</f>
        <v>South America</v>
      </c>
      <c r="C318">
        <v>2021</v>
      </c>
      <c r="D318" t="s">
        <v>20</v>
      </c>
      <c r="E318" t="s">
        <v>21</v>
      </c>
      <c r="F318" t="str">
        <f>IFERROR(VLOOKUP(E318, MapSector[], 2, FALSE), E318)</f>
        <v>Technology</v>
      </c>
      <c r="G318">
        <v>97.37</v>
      </c>
      <c r="H318">
        <v>966570</v>
      </c>
      <c r="I318" t="s">
        <v>25</v>
      </c>
      <c r="J318" t="s">
        <v>22</v>
      </c>
      <c r="K318" t="s">
        <v>31</v>
      </c>
      <c r="L318">
        <v>32</v>
      </c>
    </row>
    <row r="319" spans="1:12" x14ac:dyDescent="0.3">
      <c r="A319" t="s">
        <v>41</v>
      </c>
      <c r="B319" t="str">
        <f>IFERROR(VLOOKUP(A319, MapRegion[], 2, FALSE), "Unknown")</f>
        <v>Europe/Asia</v>
      </c>
      <c r="C319">
        <v>2022</v>
      </c>
      <c r="D319" t="s">
        <v>11</v>
      </c>
      <c r="E319" t="s">
        <v>24</v>
      </c>
      <c r="F319" t="str">
        <f>IFERROR(VLOOKUP(E319, MapSector[], 2, FALSE), E319)</f>
        <v>Telecommunications</v>
      </c>
      <c r="G319">
        <v>73.260000000000005</v>
      </c>
      <c r="H319">
        <v>687383</v>
      </c>
      <c r="I319" t="s">
        <v>25</v>
      </c>
      <c r="J319" t="s">
        <v>22</v>
      </c>
      <c r="K319" t="s">
        <v>15</v>
      </c>
      <c r="L319">
        <v>8</v>
      </c>
    </row>
    <row r="320" spans="1:12" x14ac:dyDescent="0.3">
      <c r="A320" t="s">
        <v>28</v>
      </c>
      <c r="B320" t="str">
        <f>IFERROR(VLOOKUP(A320, MapRegion[], 2, FALSE), "Unknown")</f>
        <v>Europe</v>
      </c>
      <c r="C320">
        <v>2020</v>
      </c>
      <c r="D320" t="s">
        <v>11</v>
      </c>
      <c r="E320" t="s">
        <v>17</v>
      </c>
      <c r="F320" t="str">
        <f>IFERROR(VLOOKUP(E320, MapSector[], 2, FALSE), E320)</f>
        <v>Retail &amp; E-commerce</v>
      </c>
      <c r="G320">
        <v>78.84</v>
      </c>
      <c r="H320">
        <v>733304</v>
      </c>
      <c r="I320" t="s">
        <v>30</v>
      </c>
      <c r="J320" t="s">
        <v>22</v>
      </c>
      <c r="K320" t="s">
        <v>15</v>
      </c>
      <c r="L320">
        <v>19</v>
      </c>
    </row>
    <row r="321" spans="1:12" x14ac:dyDescent="0.3">
      <c r="A321" t="s">
        <v>19</v>
      </c>
      <c r="B321" t="str">
        <f>IFERROR(VLOOKUP(A321, MapRegion[], 2, FALSE), "Unknown")</f>
        <v>Asia</v>
      </c>
      <c r="C321">
        <v>2023</v>
      </c>
      <c r="D321" t="s">
        <v>16</v>
      </c>
      <c r="E321" t="s">
        <v>24</v>
      </c>
      <c r="F321" t="str">
        <f>IFERROR(VLOOKUP(E321, MapSector[], 2, FALSE), E321)</f>
        <v>Telecommunications</v>
      </c>
      <c r="G321">
        <v>3.51</v>
      </c>
      <c r="H321">
        <v>661681</v>
      </c>
      <c r="I321" t="s">
        <v>13</v>
      </c>
      <c r="J321" t="s">
        <v>22</v>
      </c>
      <c r="K321" t="s">
        <v>27</v>
      </c>
      <c r="L321">
        <v>14</v>
      </c>
    </row>
    <row r="322" spans="1:12" x14ac:dyDescent="0.3">
      <c r="A322" t="s">
        <v>33</v>
      </c>
      <c r="B322" t="str">
        <f>IFERROR(VLOOKUP(A322, MapRegion[], 2, FALSE), "Unknown")</f>
        <v>Europe</v>
      </c>
      <c r="C322">
        <v>2020</v>
      </c>
      <c r="D322" t="s">
        <v>34</v>
      </c>
      <c r="E322" t="s">
        <v>21</v>
      </c>
      <c r="F322" t="str">
        <f>IFERROR(VLOOKUP(E322, MapSector[], 2, FALSE), E322)</f>
        <v>Technology</v>
      </c>
      <c r="G322">
        <v>25.32</v>
      </c>
      <c r="H322">
        <v>644538</v>
      </c>
      <c r="I322" t="s">
        <v>30</v>
      </c>
      <c r="J322" t="s">
        <v>26</v>
      </c>
      <c r="K322" t="s">
        <v>31</v>
      </c>
      <c r="L322">
        <v>57</v>
      </c>
    </row>
    <row r="323" spans="1:12" x14ac:dyDescent="0.3">
      <c r="A323" t="s">
        <v>28</v>
      </c>
      <c r="B323" t="str">
        <f>IFERROR(VLOOKUP(A323, MapRegion[], 2, FALSE), "Unknown")</f>
        <v>Europe</v>
      </c>
      <c r="C323">
        <v>2015</v>
      </c>
      <c r="D323" t="s">
        <v>11</v>
      </c>
      <c r="E323" t="s">
        <v>36</v>
      </c>
      <c r="F323" t="str">
        <f>IFERROR(VLOOKUP(E323, MapSector[], 2, FALSE), E323)</f>
        <v>Financial Services</v>
      </c>
      <c r="G323">
        <v>58.78</v>
      </c>
      <c r="H323">
        <v>861637</v>
      </c>
      <c r="I323" t="s">
        <v>30</v>
      </c>
      <c r="J323" t="s">
        <v>26</v>
      </c>
      <c r="K323" t="s">
        <v>15</v>
      </c>
      <c r="L323">
        <v>15</v>
      </c>
    </row>
    <row r="324" spans="1:12" x14ac:dyDescent="0.3">
      <c r="A324" t="s">
        <v>43</v>
      </c>
      <c r="B324" t="str">
        <f>IFERROR(VLOOKUP(A324, MapRegion[], 2, FALSE), "Unknown")</f>
        <v>South America</v>
      </c>
      <c r="C324">
        <v>2016</v>
      </c>
      <c r="D324" t="s">
        <v>34</v>
      </c>
      <c r="E324" t="s">
        <v>24</v>
      </c>
      <c r="F324" t="str">
        <f>IFERROR(VLOOKUP(E324, MapSector[], 2, FALSE), E324)</f>
        <v>Telecommunications</v>
      </c>
      <c r="G324">
        <v>73.760000000000005</v>
      </c>
      <c r="H324">
        <v>393189</v>
      </c>
      <c r="I324" t="s">
        <v>30</v>
      </c>
      <c r="J324" t="s">
        <v>38</v>
      </c>
      <c r="K324" t="s">
        <v>31</v>
      </c>
      <c r="L324">
        <v>37</v>
      </c>
    </row>
    <row r="325" spans="1:12" x14ac:dyDescent="0.3">
      <c r="A325" t="s">
        <v>33</v>
      </c>
      <c r="B325" t="str">
        <f>IFERROR(VLOOKUP(A325, MapRegion[], 2, FALSE), "Unknown")</f>
        <v>Europe</v>
      </c>
      <c r="C325">
        <v>2022</v>
      </c>
      <c r="D325" t="s">
        <v>34</v>
      </c>
      <c r="E325" t="s">
        <v>37</v>
      </c>
      <c r="F325" t="str">
        <f>IFERROR(VLOOKUP(E325, MapSector[], 2, FALSE), E325)</f>
        <v>Healthcare</v>
      </c>
      <c r="G325">
        <v>27.06</v>
      </c>
      <c r="H325">
        <v>999545</v>
      </c>
      <c r="I325" t="s">
        <v>13</v>
      </c>
      <c r="J325" t="s">
        <v>26</v>
      </c>
      <c r="K325" t="s">
        <v>39</v>
      </c>
      <c r="L325">
        <v>47</v>
      </c>
    </row>
    <row r="326" spans="1:12" x14ac:dyDescent="0.3">
      <c r="A326" t="s">
        <v>23</v>
      </c>
      <c r="B326" t="str">
        <f>IFERROR(VLOOKUP(A326, MapRegion[], 2, FALSE), "Unknown")</f>
        <v>Europe</v>
      </c>
      <c r="C326">
        <v>2021</v>
      </c>
      <c r="D326" t="s">
        <v>34</v>
      </c>
      <c r="E326" t="s">
        <v>21</v>
      </c>
      <c r="F326" t="str">
        <f>IFERROR(VLOOKUP(E326, MapSector[], 2, FALSE), E326)</f>
        <v>Technology</v>
      </c>
      <c r="G326">
        <v>77.819999999999993</v>
      </c>
      <c r="H326">
        <v>935572</v>
      </c>
      <c r="I326" t="s">
        <v>13</v>
      </c>
      <c r="J326" t="s">
        <v>26</v>
      </c>
      <c r="K326" t="s">
        <v>39</v>
      </c>
      <c r="L326">
        <v>61</v>
      </c>
    </row>
    <row r="327" spans="1:12" x14ac:dyDescent="0.3">
      <c r="A327" t="s">
        <v>33</v>
      </c>
      <c r="B327" t="str">
        <f>IFERROR(VLOOKUP(A327, MapRegion[], 2, FALSE), "Unknown")</f>
        <v>Europe</v>
      </c>
      <c r="C327">
        <v>2016</v>
      </c>
      <c r="D327" t="s">
        <v>16</v>
      </c>
      <c r="E327" t="s">
        <v>21</v>
      </c>
      <c r="F327" t="str">
        <f>IFERROR(VLOOKUP(E327, MapSector[], 2, FALSE), E327)</f>
        <v>Technology</v>
      </c>
      <c r="G327">
        <v>55.99</v>
      </c>
      <c r="H327">
        <v>724608</v>
      </c>
      <c r="I327" t="s">
        <v>13</v>
      </c>
      <c r="J327" t="s">
        <v>26</v>
      </c>
      <c r="K327" t="s">
        <v>31</v>
      </c>
      <c r="L327">
        <v>21</v>
      </c>
    </row>
    <row r="328" spans="1:12" x14ac:dyDescent="0.3">
      <c r="A328" t="s">
        <v>43</v>
      </c>
      <c r="B328" t="str">
        <f>IFERROR(VLOOKUP(A328, MapRegion[], 2, FALSE), "Unknown")</f>
        <v>South America</v>
      </c>
      <c r="C328">
        <v>2024</v>
      </c>
      <c r="D328" t="s">
        <v>32</v>
      </c>
      <c r="E328" t="s">
        <v>36</v>
      </c>
      <c r="F328" t="str">
        <f>IFERROR(VLOOKUP(E328, MapSector[], 2, FALSE), E328)</f>
        <v>Financial Services</v>
      </c>
      <c r="G328">
        <v>55.73</v>
      </c>
      <c r="H328">
        <v>750979</v>
      </c>
      <c r="I328" t="s">
        <v>30</v>
      </c>
      <c r="J328" t="s">
        <v>26</v>
      </c>
      <c r="K328" t="s">
        <v>27</v>
      </c>
      <c r="L328">
        <v>30</v>
      </c>
    </row>
    <row r="329" spans="1:12" x14ac:dyDescent="0.3">
      <c r="A329" t="s">
        <v>19</v>
      </c>
      <c r="B329" t="str">
        <f>IFERROR(VLOOKUP(A329, MapRegion[], 2, FALSE), "Unknown")</f>
        <v>Asia</v>
      </c>
      <c r="C329">
        <v>2017</v>
      </c>
      <c r="D329" t="s">
        <v>42</v>
      </c>
      <c r="E329" t="s">
        <v>24</v>
      </c>
      <c r="F329" t="str">
        <f>IFERROR(VLOOKUP(E329, MapSector[], 2, FALSE), E329)</f>
        <v>Telecommunications</v>
      </c>
      <c r="G329">
        <v>7.44</v>
      </c>
      <c r="H329">
        <v>552358</v>
      </c>
      <c r="I329" t="s">
        <v>25</v>
      </c>
      <c r="J329" t="s">
        <v>22</v>
      </c>
      <c r="K329" t="s">
        <v>27</v>
      </c>
      <c r="L329">
        <v>42</v>
      </c>
    </row>
    <row r="330" spans="1:12" x14ac:dyDescent="0.3">
      <c r="A330" t="s">
        <v>40</v>
      </c>
      <c r="B330" t="str">
        <f>IFERROR(VLOOKUP(A330, MapRegion[], 2, FALSE), "Unknown")</f>
        <v>Oceania</v>
      </c>
      <c r="C330">
        <v>2019</v>
      </c>
      <c r="D330" t="s">
        <v>11</v>
      </c>
      <c r="E330" t="s">
        <v>36</v>
      </c>
      <c r="F330" t="str">
        <f>IFERROR(VLOOKUP(E330, MapSector[], 2, FALSE), E330)</f>
        <v>Financial Services</v>
      </c>
      <c r="G330">
        <v>37.07</v>
      </c>
      <c r="H330">
        <v>902654</v>
      </c>
      <c r="I330" t="s">
        <v>29</v>
      </c>
      <c r="J330" t="s">
        <v>26</v>
      </c>
      <c r="K330" t="s">
        <v>31</v>
      </c>
      <c r="L330">
        <v>9</v>
      </c>
    </row>
    <row r="331" spans="1:12" x14ac:dyDescent="0.3">
      <c r="A331" t="s">
        <v>23</v>
      </c>
      <c r="B331" t="str">
        <f>IFERROR(VLOOKUP(A331, MapRegion[], 2, FALSE), "Unknown")</f>
        <v>Europe</v>
      </c>
      <c r="C331">
        <v>2022</v>
      </c>
      <c r="D331" t="s">
        <v>16</v>
      </c>
      <c r="E331" t="s">
        <v>37</v>
      </c>
      <c r="F331" t="str">
        <f>IFERROR(VLOOKUP(E331, MapSector[], 2, FALSE), E331)</f>
        <v>Healthcare</v>
      </c>
      <c r="G331">
        <v>75.67</v>
      </c>
      <c r="H331">
        <v>413293</v>
      </c>
      <c r="I331" t="s">
        <v>13</v>
      </c>
      <c r="J331" t="s">
        <v>38</v>
      </c>
      <c r="K331" t="s">
        <v>31</v>
      </c>
      <c r="L331">
        <v>27</v>
      </c>
    </row>
    <row r="332" spans="1:12" x14ac:dyDescent="0.3">
      <c r="A332" t="s">
        <v>19</v>
      </c>
      <c r="B332" t="str">
        <f>IFERROR(VLOOKUP(A332, MapRegion[], 2, FALSE), "Unknown")</f>
        <v>Asia</v>
      </c>
      <c r="C332">
        <v>2024</v>
      </c>
      <c r="D332" t="s">
        <v>42</v>
      </c>
      <c r="E332" t="s">
        <v>17</v>
      </c>
      <c r="F332" t="str">
        <f>IFERROR(VLOOKUP(E332, MapSector[], 2, FALSE), E332)</f>
        <v>Retail &amp; E-commerce</v>
      </c>
      <c r="G332">
        <v>56.19</v>
      </c>
      <c r="H332">
        <v>114357</v>
      </c>
      <c r="I332" t="s">
        <v>29</v>
      </c>
      <c r="J332" t="s">
        <v>38</v>
      </c>
      <c r="K332" t="s">
        <v>27</v>
      </c>
      <c r="L332">
        <v>58</v>
      </c>
    </row>
    <row r="333" spans="1:12" x14ac:dyDescent="0.3">
      <c r="A333" t="s">
        <v>45</v>
      </c>
      <c r="B333" t="str">
        <f>IFERROR(VLOOKUP(A333, MapRegion[], 2, FALSE), "Unknown")</f>
        <v>North America</v>
      </c>
      <c r="C333">
        <v>2018</v>
      </c>
      <c r="D333" t="s">
        <v>42</v>
      </c>
      <c r="E333" t="s">
        <v>35</v>
      </c>
      <c r="F333" t="str">
        <f>IFERROR(VLOOKUP(E333, MapSector[], 2, FALSE), E333)</f>
        <v>Government</v>
      </c>
      <c r="G333">
        <v>70.53</v>
      </c>
      <c r="H333">
        <v>363432</v>
      </c>
      <c r="I333" t="s">
        <v>13</v>
      </c>
      <c r="J333" t="s">
        <v>38</v>
      </c>
      <c r="K333" t="s">
        <v>27</v>
      </c>
      <c r="L333">
        <v>40</v>
      </c>
    </row>
    <row r="334" spans="1:12" x14ac:dyDescent="0.3">
      <c r="A334" t="s">
        <v>44</v>
      </c>
      <c r="B334" t="str">
        <f>IFERROR(VLOOKUP(A334, MapRegion[], 2, FALSE), "Unknown")</f>
        <v>Asia</v>
      </c>
      <c r="C334">
        <v>2016</v>
      </c>
      <c r="D334" t="s">
        <v>34</v>
      </c>
      <c r="E334" t="s">
        <v>24</v>
      </c>
      <c r="F334" t="str">
        <f>IFERROR(VLOOKUP(E334, MapSector[], 2, FALSE), E334)</f>
        <v>Telecommunications</v>
      </c>
      <c r="G334">
        <v>63.77</v>
      </c>
      <c r="H334">
        <v>304618</v>
      </c>
      <c r="I334" t="s">
        <v>30</v>
      </c>
      <c r="J334" t="s">
        <v>14</v>
      </c>
      <c r="K334" t="s">
        <v>31</v>
      </c>
      <c r="L334">
        <v>54</v>
      </c>
    </row>
    <row r="335" spans="1:12" x14ac:dyDescent="0.3">
      <c r="A335" t="s">
        <v>19</v>
      </c>
      <c r="B335" t="str">
        <f>IFERROR(VLOOKUP(A335, MapRegion[], 2, FALSE), "Unknown")</f>
        <v>Asia</v>
      </c>
      <c r="C335">
        <v>2022</v>
      </c>
      <c r="D335" t="s">
        <v>34</v>
      </c>
      <c r="E335" t="s">
        <v>21</v>
      </c>
      <c r="F335" t="str">
        <f>IFERROR(VLOOKUP(E335, MapSector[], 2, FALSE), E335)</f>
        <v>Technology</v>
      </c>
      <c r="G335">
        <v>32.729999999999997</v>
      </c>
      <c r="H335">
        <v>153154</v>
      </c>
      <c r="I335" t="s">
        <v>13</v>
      </c>
      <c r="J335" t="s">
        <v>38</v>
      </c>
      <c r="K335" t="s">
        <v>15</v>
      </c>
      <c r="L335">
        <v>37</v>
      </c>
    </row>
    <row r="336" spans="1:12" x14ac:dyDescent="0.3">
      <c r="A336" t="s">
        <v>10</v>
      </c>
      <c r="B336" t="str">
        <f>IFERROR(VLOOKUP(A336, MapRegion[], 2, FALSE), "Unknown")</f>
        <v>Asia</v>
      </c>
      <c r="C336">
        <v>2022</v>
      </c>
      <c r="D336" t="s">
        <v>42</v>
      </c>
      <c r="E336" t="s">
        <v>36</v>
      </c>
      <c r="F336" t="str">
        <f>IFERROR(VLOOKUP(E336, MapSector[], 2, FALSE), E336)</f>
        <v>Financial Services</v>
      </c>
      <c r="G336">
        <v>21.87</v>
      </c>
      <c r="H336">
        <v>741153</v>
      </c>
      <c r="I336" t="s">
        <v>29</v>
      </c>
      <c r="J336" t="s">
        <v>26</v>
      </c>
      <c r="K336" t="s">
        <v>39</v>
      </c>
      <c r="L336">
        <v>66</v>
      </c>
    </row>
    <row r="337" spans="1:12" x14ac:dyDescent="0.3">
      <c r="A337" t="s">
        <v>44</v>
      </c>
      <c r="B337" t="str">
        <f>IFERROR(VLOOKUP(A337, MapRegion[], 2, FALSE), "Unknown")</f>
        <v>Asia</v>
      </c>
      <c r="C337">
        <v>2024</v>
      </c>
      <c r="D337" t="s">
        <v>20</v>
      </c>
      <c r="E337" t="s">
        <v>37</v>
      </c>
      <c r="F337" t="str">
        <f>IFERROR(VLOOKUP(E337, MapSector[], 2, FALSE), E337)</f>
        <v>Healthcare</v>
      </c>
      <c r="G337">
        <v>72.08</v>
      </c>
      <c r="H337">
        <v>261230</v>
      </c>
      <c r="I337" t="s">
        <v>29</v>
      </c>
      <c r="J337" t="s">
        <v>26</v>
      </c>
      <c r="K337" t="s">
        <v>15</v>
      </c>
      <c r="L337">
        <v>19</v>
      </c>
    </row>
    <row r="338" spans="1:12" x14ac:dyDescent="0.3">
      <c r="A338" t="s">
        <v>23</v>
      </c>
      <c r="B338" t="str">
        <f>IFERROR(VLOOKUP(A338, MapRegion[], 2, FALSE), "Unknown")</f>
        <v>Europe</v>
      </c>
      <c r="C338">
        <v>2023</v>
      </c>
      <c r="D338" t="s">
        <v>34</v>
      </c>
      <c r="E338" t="s">
        <v>24</v>
      </c>
      <c r="F338" t="str">
        <f>IFERROR(VLOOKUP(E338, MapSector[], 2, FALSE), E338)</f>
        <v>Telecommunications</v>
      </c>
      <c r="G338">
        <v>53.82</v>
      </c>
      <c r="H338">
        <v>688014</v>
      </c>
      <c r="I338" t="s">
        <v>30</v>
      </c>
      <c r="J338" t="s">
        <v>38</v>
      </c>
      <c r="K338" t="s">
        <v>39</v>
      </c>
      <c r="L338">
        <v>18</v>
      </c>
    </row>
    <row r="339" spans="1:12" x14ac:dyDescent="0.3">
      <c r="A339" t="s">
        <v>40</v>
      </c>
      <c r="B339" t="str">
        <f>IFERROR(VLOOKUP(A339, MapRegion[], 2, FALSE), "Unknown")</f>
        <v>Oceania</v>
      </c>
      <c r="C339">
        <v>2018</v>
      </c>
      <c r="D339" t="s">
        <v>32</v>
      </c>
      <c r="E339" t="s">
        <v>12</v>
      </c>
      <c r="F339" t="str">
        <f>IFERROR(VLOOKUP(E339, MapSector[], 2, FALSE), E339)</f>
        <v>Education</v>
      </c>
      <c r="G339">
        <v>3.3</v>
      </c>
      <c r="H339">
        <v>45027</v>
      </c>
      <c r="I339" t="s">
        <v>30</v>
      </c>
      <c r="J339" t="s">
        <v>26</v>
      </c>
      <c r="K339" t="s">
        <v>31</v>
      </c>
      <c r="L339">
        <v>68</v>
      </c>
    </row>
    <row r="340" spans="1:12" x14ac:dyDescent="0.3">
      <c r="A340" t="s">
        <v>40</v>
      </c>
      <c r="B340" t="str">
        <f>IFERROR(VLOOKUP(A340, MapRegion[], 2, FALSE), "Unknown")</f>
        <v>Oceania</v>
      </c>
      <c r="C340">
        <v>2021</v>
      </c>
      <c r="D340" t="s">
        <v>42</v>
      </c>
      <c r="E340" t="s">
        <v>36</v>
      </c>
      <c r="F340" t="str">
        <f>IFERROR(VLOOKUP(E340, MapSector[], 2, FALSE), E340)</f>
        <v>Financial Services</v>
      </c>
      <c r="G340">
        <v>13.99</v>
      </c>
      <c r="H340">
        <v>689681</v>
      </c>
      <c r="I340" t="s">
        <v>25</v>
      </c>
      <c r="J340" t="s">
        <v>22</v>
      </c>
      <c r="K340" t="s">
        <v>27</v>
      </c>
      <c r="L340">
        <v>62</v>
      </c>
    </row>
    <row r="341" spans="1:12" x14ac:dyDescent="0.3">
      <c r="A341" t="s">
        <v>28</v>
      </c>
      <c r="B341" t="str">
        <f>IFERROR(VLOOKUP(A341, MapRegion[], 2, FALSE), "Unknown")</f>
        <v>Europe</v>
      </c>
      <c r="C341">
        <v>2024</v>
      </c>
      <c r="D341" t="s">
        <v>42</v>
      </c>
      <c r="E341" t="s">
        <v>35</v>
      </c>
      <c r="F341" t="str">
        <f>IFERROR(VLOOKUP(E341, MapSector[], 2, FALSE), E341)</f>
        <v>Government</v>
      </c>
      <c r="G341">
        <v>93.49</v>
      </c>
      <c r="H341">
        <v>702688</v>
      </c>
      <c r="I341" t="s">
        <v>13</v>
      </c>
      <c r="J341" t="s">
        <v>14</v>
      </c>
      <c r="K341" t="s">
        <v>31</v>
      </c>
      <c r="L341">
        <v>39</v>
      </c>
    </row>
    <row r="342" spans="1:12" x14ac:dyDescent="0.3">
      <c r="A342" t="s">
        <v>10</v>
      </c>
      <c r="B342" t="str">
        <f>IFERROR(VLOOKUP(A342, MapRegion[], 2, FALSE), "Unknown")</f>
        <v>Asia</v>
      </c>
      <c r="C342">
        <v>2016</v>
      </c>
      <c r="D342" t="s">
        <v>20</v>
      </c>
      <c r="E342" t="s">
        <v>36</v>
      </c>
      <c r="F342" t="str">
        <f>IFERROR(VLOOKUP(E342, MapSector[], 2, FALSE), E342)</f>
        <v>Financial Services</v>
      </c>
      <c r="G342">
        <v>97.28</v>
      </c>
      <c r="H342">
        <v>86038</v>
      </c>
      <c r="I342" t="s">
        <v>29</v>
      </c>
      <c r="J342" t="s">
        <v>22</v>
      </c>
      <c r="K342" t="s">
        <v>39</v>
      </c>
      <c r="L342">
        <v>19</v>
      </c>
    </row>
    <row r="343" spans="1:12" x14ac:dyDescent="0.3">
      <c r="A343" t="s">
        <v>44</v>
      </c>
      <c r="B343" t="str">
        <f>IFERROR(VLOOKUP(A343, MapRegion[], 2, FALSE), "Unknown")</f>
        <v>Asia</v>
      </c>
      <c r="C343">
        <v>2015</v>
      </c>
      <c r="D343" t="s">
        <v>42</v>
      </c>
      <c r="E343" t="s">
        <v>12</v>
      </c>
      <c r="F343" t="str">
        <f>IFERROR(VLOOKUP(E343, MapSector[], 2, FALSE), E343)</f>
        <v>Education</v>
      </c>
      <c r="G343">
        <v>17.190000000000001</v>
      </c>
      <c r="H343">
        <v>899381</v>
      </c>
      <c r="I343" t="s">
        <v>29</v>
      </c>
      <c r="J343" t="s">
        <v>14</v>
      </c>
      <c r="K343" t="s">
        <v>18</v>
      </c>
      <c r="L343">
        <v>66</v>
      </c>
    </row>
    <row r="344" spans="1:12" x14ac:dyDescent="0.3">
      <c r="A344" t="s">
        <v>19</v>
      </c>
      <c r="B344" t="str">
        <f>IFERROR(VLOOKUP(A344, MapRegion[], 2, FALSE), "Unknown")</f>
        <v>Asia</v>
      </c>
      <c r="C344">
        <v>2023</v>
      </c>
      <c r="D344" t="s">
        <v>42</v>
      </c>
      <c r="E344" t="s">
        <v>21</v>
      </c>
      <c r="F344" t="str">
        <f>IFERROR(VLOOKUP(E344, MapSector[], 2, FALSE), E344)</f>
        <v>Technology</v>
      </c>
      <c r="G344">
        <v>54.21</v>
      </c>
      <c r="H344">
        <v>157667</v>
      </c>
      <c r="I344" t="s">
        <v>29</v>
      </c>
      <c r="J344" t="s">
        <v>22</v>
      </c>
      <c r="K344" t="s">
        <v>15</v>
      </c>
      <c r="L344">
        <v>34</v>
      </c>
    </row>
    <row r="345" spans="1:12" x14ac:dyDescent="0.3">
      <c r="A345" t="s">
        <v>23</v>
      </c>
      <c r="B345" t="str">
        <f>IFERROR(VLOOKUP(A345, MapRegion[], 2, FALSE), "Unknown")</f>
        <v>Europe</v>
      </c>
      <c r="C345">
        <v>2021</v>
      </c>
      <c r="D345" t="s">
        <v>42</v>
      </c>
      <c r="E345" t="s">
        <v>35</v>
      </c>
      <c r="F345" t="str">
        <f>IFERROR(VLOOKUP(E345, MapSector[], 2, FALSE), E345)</f>
        <v>Government</v>
      </c>
      <c r="G345">
        <v>64.28</v>
      </c>
      <c r="H345">
        <v>643714</v>
      </c>
      <c r="I345" t="s">
        <v>25</v>
      </c>
      <c r="J345" t="s">
        <v>22</v>
      </c>
      <c r="K345" t="s">
        <v>15</v>
      </c>
      <c r="L345">
        <v>25</v>
      </c>
    </row>
    <row r="346" spans="1:12" x14ac:dyDescent="0.3">
      <c r="A346" t="s">
        <v>45</v>
      </c>
      <c r="B346" t="str">
        <f>IFERROR(VLOOKUP(A346, MapRegion[], 2, FALSE), "Unknown")</f>
        <v>North America</v>
      </c>
      <c r="C346">
        <v>2023</v>
      </c>
      <c r="D346" t="s">
        <v>16</v>
      </c>
      <c r="E346" t="s">
        <v>12</v>
      </c>
      <c r="F346" t="str">
        <f>IFERROR(VLOOKUP(E346, MapSector[], 2, FALSE), E346)</f>
        <v>Education</v>
      </c>
      <c r="G346">
        <v>71.31</v>
      </c>
      <c r="H346">
        <v>3607</v>
      </c>
      <c r="I346" t="s">
        <v>29</v>
      </c>
      <c r="J346" t="s">
        <v>38</v>
      </c>
      <c r="K346" t="s">
        <v>27</v>
      </c>
      <c r="L346">
        <v>7</v>
      </c>
    </row>
    <row r="347" spans="1:12" x14ac:dyDescent="0.3">
      <c r="A347" t="s">
        <v>23</v>
      </c>
      <c r="B347" t="str">
        <f>IFERROR(VLOOKUP(A347, MapRegion[], 2, FALSE), "Unknown")</f>
        <v>Europe</v>
      </c>
      <c r="C347">
        <v>2017</v>
      </c>
      <c r="D347" t="s">
        <v>11</v>
      </c>
      <c r="E347" t="s">
        <v>36</v>
      </c>
      <c r="F347" t="str">
        <f>IFERROR(VLOOKUP(E347, MapSector[], 2, FALSE), E347)</f>
        <v>Financial Services</v>
      </c>
      <c r="G347">
        <v>52.31</v>
      </c>
      <c r="H347">
        <v>259706</v>
      </c>
      <c r="I347" t="s">
        <v>13</v>
      </c>
      <c r="J347" t="s">
        <v>26</v>
      </c>
      <c r="K347" t="s">
        <v>31</v>
      </c>
      <c r="L347">
        <v>2</v>
      </c>
    </row>
    <row r="348" spans="1:12" x14ac:dyDescent="0.3">
      <c r="A348" t="s">
        <v>19</v>
      </c>
      <c r="B348" t="str">
        <f>IFERROR(VLOOKUP(A348, MapRegion[], 2, FALSE), "Unknown")</f>
        <v>Asia</v>
      </c>
      <c r="C348">
        <v>2021</v>
      </c>
      <c r="D348" t="s">
        <v>20</v>
      </c>
      <c r="E348" t="s">
        <v>17</v>
      </c>
      <c r="F348" t="str">
        <f>IFERROR(VLOOKUP(E348, MapSector[], 2, FALSE), E348)</f>
        <v>Retail &amp; E-commerce</v>
      </c>
      <c r="G348">
        <v>40.94</v>
      </c>
      <c r="H348">
        <v>698921</v>
      </c>
      <c r="I348" t="s">
        <v>29</v>
      </c>
      <c r="J348" t="s">
        <v>22</v>
      </c>
      <c r="K348" t="s">
        <v>18</v>
      </c>
      <c r="L348">
        <v>72</v>
      </c>
    </row>
    <row r="349" spans="1:12" x14ac:dyDescent="0.3">
      <c r="A349" t="s">
        <v>43</v>
      </c>
      <c r="B349" t="str">
        <f>IFERROR(VLOOKUP(A349, MapRegion[], 2, FALSE), "Unknown")</f>
        <v>South America</v>
      </c>
      <c r="C349">
        <v>2024</v>
      </c>
      <c r="D349" t="s">
        <v>16</v>
      </c>
      <c r="E349" t="s">
        <v>35</v>
      </c>
      <c r="F349" t="str">
        <f>IFERROR(VLOOKUP(E349, MapSector[], 2, FALSE), E349)</f>
        <v>Government</v>
      </c>
      <c r="G349">
        <v>32.21</v>
      </c>
      <c r="H349">
        <v>482574</v>
      </c>
      <c r="I349" t="s">
        <v>25</v>
      </c>
      <c r="J349" t="s">
        <v>14</v>
      </c>
      <c r="K349" t="s">
        <v>18</v>
      </c>
      <c r="L349">
        <v>22</v>
      </c>
    </row>
    <row r="350" spans="1:12" x14ac:dyDescent="0.3">
      <c r="A350" t="s">
        <v>33</v>
      </c>
      <c r="B350" t="str">
        <f>IFERROR(VLOOKUP(A350, MapRegion[], 2, FALSE), "Unknown")</f>
        <v>Europe</v>
      </c>
      <c r="C350">
        <v>2017</v>
      </c>
      <c r="D350" t="s">
        <v>32</v>
      </c>
      <c r="E350" t="s">
        <v>21</v>
      </c>
      <c r="F350" t="str">
        <f>IFERROR(VLOOKUP(E350, MapSector[], 2, FALSE), E350)</f>
        <v>Technology</v>
      </c>
      <c r="G350">
        <v>20.440000000000001</v>
      </c>
      <c r="H350">
        <v>618269</v>
      </c>
      <c r="I350" t="s">
        <v>25</v>
      </c>
      <c r="J350" t="s">
        <v>22</v>
      </c>
      <c r="K350" t="s">
        <v>15</v>
      </c>
      <c r="L350">
        <v>48</v>
      </c>
    </row>
    <row r="351" spans="1:12" x14ac:dyDescent="0.3">
      <c r="A351" t="s">
        <v>41</v>
      </c>
      <c r="B351" t="str">
        <f>IFERROR(VLOOKUP(A351, MapRegion[], 2, FALSE), "Unknown")</f>
        <v>Europe/Asia</v>
      </c>
      <c r="C351">
        <v>2016</v>
      </c>
      <c r="D351" t="s">
        <v>16</v>
      </c>
      <c r="E351" t="s">
        <v>35</v>
      </c>
      <c r="F351" t="str">
        <f>IFERROR(VLOOKUP(E351, MapSector[], 2, FALSE), E351)</f>
        <v>Government</v>
      </c>
      <c r="G351">
        <v>59.66</v>
      </c>
      <c r="H351">
        <v>854961</v>
      </c>
      <c r="I351" t="s">
        <v>30</v>
      </c>
      <c r="J351" t="s">
        <v>14</v>
      </c>
      <c r="K351" t="s">
        <v>27</v>
      </c>
      <c r="L351">
        <v>7</v>
      </c>
    </row>
    <row r="352" spans="1:12" x14ac:dyDescent="0.3">
      <c r="A352" t="s">
        <v>43</v>
      </c>
      <c r="B352" t="str">
        <f>IFERROR(VLOOKUP(A352, MapRegion[], 2, FALSE), "Unknown")</f>
        <v>South America</v>
      </c>
      <c r="C352">
        <v>2019</v>
      </c>
      <c r="D352" t="s">
        <v>34</v>
      </c>
      <c r="E352" t="s">
        <v>12</v>
      </c>
      <c r="F352" t="str">
        <f>IFERROR(VLOOKUP(E352, MapSector[], 2, FALSE), E352)</f>
        <v>Education</v>
      </c>
      <c r="G352">
        <v>56.33</v>
      </c>
      <c r="H352">
        <v>595157</v>
      </c>
      <c r="I352" t="s">
        <v>30</v>
      </c>
      <c r="J352" t="s">
        <v>38</v>
      </c>
      <c r="K352" t="s">
        <v>39</v>
      </c>
      <c r="L352">
        <v>41</v>
      </c>
    </row>
    <row r="353" spans="1:12" x14ac:dyDescent="0.3">
      <c r="A353" t="s">
        <v>33</v>
      </c>
      <c r="B353" t="str">
        <f>IFERROR(VLOOKUP(A353, MapRegion[], 2, FALSE), "Unknown")</f>
        <v>Europe</v>
      </c>
      <c r="C353">
        <v>2016</v>
      </c>
      <c r="D353" t="s">
        <v>34</v>
      </c>
      <c r="E353" t="s">
        <v>35</v>
      </c>
      <c r="F353" t="str">
        <f>IFERROR(VLOOKUP(E353, MapSector[], 2, FALSE), E353)</f>
        <v>Government</v>
      </c>
      <c r="G353">
        <v>2.2400000000000002</v>
      </c>
      <c r="H353">
        <v>813706</v>
      </c>
      <c r="I353" t="s">
        <v>13</v>
      </c>
      <c r="J353" t="s">
        <v>22</v>
      </c>
      <c r="K353" t="s">
        <v>15</v>
      </c>
      <c r="L353">
        <v>54</v>
      </c>
    </row>
    <row r="354" spans="1:12" x14ac:dyDescent="0.3">
      <c r="A354" t="s">
        <v>43</v>
      </c>
      <c r="B354" t="str">
        <f>IFERROR(VLOOKUP(A354, MapRegion[], 2, FALSE), "Unknown")</f>
        <v>South America</v>
      </c>
      <c r="C354">
        <v>2018</v>
      </c>
      <c r="D354" t="s">
        <v>32</v>
      </c>
      <c r="E354" t="s">
        <v>24</v>
      </c>
      <c r="F354" t="str">
        <f>IFERROR(VLOOKUP(E354, MapSector[], 2, FALSE), E354)</f>
        <v>Telecommunications</v>
      </c>
      <c r="G354">
        <v>82.05</v>
      </c>
      <c r="H354">
        <v>322527</v>
      </c>
      <c r="I354" t="s">
        <v>25</v>
      </c>
      <c r="J354" t="s">
        <v>22</v>
      </c>
      <c r="K354" t="s">
        <v>18</v>
      </c>
      <c r="L354">
        <v>46</v>
      </c>
    </row>
    <row r="355" spans="1:12" x14ac:dyDescent="0.3">
      <c r="A355" t="s">
        <v>10</v>
      </c>
      <c r="B355" t="str">
        <f>IFERROR(VLOOKUP(A355, MapRegion[], 2, FALSE), "Unknown")</f>
        <v>Asia</v>
      </c>
      <c r="C355">
        <v>2024</v>
      </c>
      <c r="D355" t="s">
        <v>32</v>
      </c>
      <c r="E355" t="s">
        <v>37</v>
      </c>
      <c r="F355" t="str">
        <f>IFERROR(VLOOKUP(E355, MapSector[], 2, FALSE), E355)</f>
        <v>Healthcare</v>
      </c>
      <c r="G355">
        <v>11.92</v>
      </c>
      <c r="H355">
        <v>557016</v>
      </c>
      <c r="I355" t="s">
        <v>30</v>
      </c>
      <c r="J355" t="s">
        <v>38</v>
      </c>
      <c r="K355" t="s">
        <v>18</v>
      </c>
      <c r="L355">
        <v>34</v>
      </c>
    </row>
    <row r="356" spans="1:12" x14ac:dyDescent="0.3">
      <c r="A356" t="s">
        <v>23</v>
      </c>
      <c r="B356" t="str">
        <f>IFERROR(VLOOKUP(A356, MapRegion[], 2, FALSE), "Unknown")</f>
        <v>Europe</v>
      </c>
      <c r="C356">
        <v>2017</v>
      </c>
      <c r="D356" t="s">
        <v>32</v>
      </c>
      <c r="E356" t="s">
        <v>37</v>
      </c>
      <c r="F356" t="str">
        <f>IFERROR(VLOOKUP(E356, MapSector[], 2, FALSE), E356)</f>
        <v>Healthcare</v>
      </c>
      <c r="G356">
        <v>54.83</v>
      </c>
      <c r="H356">
        <v>966668</v>
      </c>
      <c r="I356" t="s">
        <v>13</v>
      </c>
      <c r="J356" t="s">
        <v>22</v>
      </c>
      <c r="K356" t="s">
        <v>27</v>
      </c>
      <c r="L356">
        <v>15</v>
      </c>
    </row>
    <row r="357" spans="1:12" x14ac:dyDescent="0.3">
      <c r="A357" t="s">
        <v>33</v>
      </c>
      <c r="B357" t="str">
        <f>IFERROR(VLOOKUP(A357, MapRegion[], 2, FALSE), "Unknown")</f>
        <v>Europe</v>
      </c>
      <c r="C357">
        <v>2020</v>
      </c>
      <c r="D357" t="s">
        <v>34</v>
      </c>
      <c r="E357" t="s">
        <v>17</v>
      </c>
      <c r="F357" t="str">
        <f>IFERROR(VLOOKUP(E357, MapSector[], 2, FALSE), E357)</f>
        <v>Retail &amp; E-commerce</v>
      </c>
      <c r="G357">
        <v>36.17</v>
      </c>
      <c r="H357">
        <v>813165</v>
      </c>
      <c r="I357" t="s">
        <v>25</v>
      </c>
      <c r="J357" t="s">
        <v>14</v>
      </c>
      <c r="K357" t="s">
        <v>31</v>
      </c>
      <c r="L357">
        <v>44</v>
      </c>
    </row>
    <row r="358" spans="1:12" x14ac:dyDescent="0.3">
      <c r="A358" t="s">
        <v>33</v>
      </c>
      <c r="B358" t="str">
        <f>IFERROR(VLOOKUP(A358, MapRegion[], 2, FALSE), "Unknown")</f>
        <v>Europe</v>
      </c>
      <c r="C358">
        <v>2018</v>
      </c>
      <c r="D358" t="s">
        <v>34</v>
      </c>
      <c r="E358" t="s">
        <v>35</v>
      </c>
      <c r="F358" t="str">
        <f>IFERROR(VLOOKUP(E358, MapSector[], 2, FALSE), E358)</f>
        <v>Government</v>
      </c>
      <c r="G358">
        <v>80.06</v>
      </c>
      <c r="H358">
        <v>400807</v>
      </c>
      <c r="I358" t="s">
        <v>30</v>
      </c>
      <c r="J358" t="s">
        <v>22</v>
      </c>
      <c r="K358" t="s">
        <v>18</v>
      </c>
      <c r="L358">
        <v>67</v>
      </c>
    </row>
    <row r="359" spans="1:12" x14ac:dyDescent="0.3">
      <c r="A359" t="s">
        <v>43</v>
      </c>
      <c r="B359" t="str">
        <f>IFERROR(VLOOKUP(A359, MapRegion[], 2, FALSE), "Unknown")</f>
        <v>South America</v>
      </c>
      <c r="C359">
        <v>2023</v>
      </c>
      <c r="D359" t="s">
        <v>20</v>
      </c>
      <c r="E359" t="s">
        <v>17</v>
      </c>
      <c r="F359" t="str">
        <f>IFERROR(VLOOKUP(E359, MapSector[], 2, FALSE), E359)</f>
        <v>Retail &amp; E-commerce</v>
      </c>
      <c r="G359">
        <v>74.849999999999994</v>
      </c>
      <c r="H359">
        <v>549300</v>
      </c>
      <c r="I359" t="s">
        <v>13</v>
      </c>
      <c r="J359" t="s">
        <v>22</v>
      </c>
      <c r="K359" t="s">
        <v>31</v>
      </c>
      <c r="L359">
        <v>26</v>
      </c>
    </row>
    <row r="360" spans="1:12" x14ac:dyDescent="0.3">
      <c r="A360" t="s">
        <v>43</v>
      </c>
      <c r="B360" t="str">
        <f>IFERROR(VLOOKUP(A360, MapRegion[], 2, FALSE), "Unknown")</f>
        <v>South America</v>
      </c>
      <c r="C360">
        <v>2021</v>
      </c>
      <c r="D360" t="s">
        <v>16</v>
      </c>
      <c r="E360" t="s">
        <v>35</v>
      </c>
      <c r="F360" t="str">
        <f>IFERROR(VLOOKUP(E360, MapSector[], 2, FALSE), E360)</f>
        <v>Government</v>
      </c>
      <c r="G360">
        <v>74.010000000000005</v>
      </c>
      <c r="H360">
        <v>956893</v>
      </c>
      <c r="I360" t="s">
        <v>30</v>
      </c>
      <c r="J360" t="s">
        <v>26</v>
      </c>
      <c r="K360" t="s">
        <v>31</v>
      </c>
      <c r="L360">
        <v>49</v>
      </c>
    </row>
    <row r="361" spans="1:12" x14ac:dyDescent="0.3">
      <c r="A361" t="s">
        <v>19</v>
      </c>
      <c r="B361" t="str">
        <f>IFERROR(VLOOKUP(A361, MapRegion[], 2, FALSE), "Unknown")</f>
        <v>Asia</v>
      </c>
      <c r="C361">
        <v>2015</v>
      </c>
      <c r="D361" t="s">
        <v>34</v>
      </c>
      <c r="E361" t="s">
        <v>35</v>
      </c>
      <c r="F361" t="str">
        <f>IFERROR(VLOOKUP(E361, MapSector[], 2, FALSE), E361)</f>
        <v>Government</v>
      </c>
      <c r="G361">
        <v>46.2</v>
      </c>
      <c r="H361">
        <v>245370</v>
      </c>
      <c r="I361" t="s">
        <v>29</v>
      </c>
      <c r="J361" t="s">
        <v>26</v>
      </c>
      <c r="K361" t="s">
        <v>27</v>
      </c>
      <c r="L361">
        <v>57</v>
      </c>
    </row>
    <row r="362" spans="1:12" x14ac:dyDescent="0.3">
      <c r="A362" t="s">
        <v>43</v>
      </c>
      <c r="B362" t="str">
        <f>IFERROR(VLOOKUP(A362, MapRegion[], 2, FALSE), "Unknown")</f>
        <v>South America</v>
      </c>
      <c r="C362">
        <v>2017</v>
      </c>
      <c r="D362" t="s">
        <v>42</v>
      </c>
      <c r="E362" t="s">
        <v>21</v>
      </c>
      <c r="F362" t="str">
        <f>IFERROR(VLOOKUP(E362, MapSector[], 2, FALSE), E362)</f>
        <v>Technology</v>
      </c>
      <c r="G362">
        <v>9.59</v>
      </c>
      <c r="H362">
        <v>912731</v>
      </c>
      <c r="I362" t="s">
        <v>25</v>
      </c>
      <c r="J362" t="s">
        <v>38</v>
      </c>
      <c r="K362" t="s">
        <v>18</v>
      </c>
      <c r="L362">
        <v>4</v>
      </c>
    </row>
    <row r="363" spans="1:12" x14ac:dyDescent="0.3">
      <c r="A363" t="s">
        <v>45</v>
      </c>
      <c r="B363" t="str">
        <f>IFERROR(VLOOKUP(A363, MapRegion[], 2, FALSE), "Unknown")</f>
        <v>North America</v>
      </c>
      <c r="C363">
        <v>2017</v>
      </c>
      <c r="D363" t="s">
        <v>42</v>
      </c>
      <c r="E363" t="s">
        <v>24</v>
      </c>
      <c r="F363" t="str">
        <f>IFERROR(VLOOKUP(E363, MapSector[], 2, FALSE), E363)</f>
        <v>Telecommunications</v>
      </c>
      <c r="G363">
        <v>81.19</v>
      </c>
      <c r="H363">
        <v>362085</v>
      </c>
      <c r="I363" t="s">
        <v>29</v>
      </c>
      <c r="J363" t="s">
        <v>22</v>
      </c>
      <c r="K363" t="s">
        <v>15</v>
      </c>
      <c r="L363">
        <v>5</v>
      </c>
    </row>
    <row r="364" spans="1:12" x14ac:dyDescent="0.3">
      <c r="A364" t="s">
        <v>28</v>
      </c>
      <c r="B364" t="str">
        <f>IFERROR(VLOOKUP(A364, MapRegion[], 2, FALSE), "Unknown")</f>
        <v>Europe</v>
      </c>
      <c r="C364">
        <v>2022</v>
      </c>
      <c r="D364" t="s">
        <v>34</v>
      </c>
      <c r="E364" t="s">
        <v>24</v>
      </c>
      <c r="F364" t="str">
        <f>IFERROR(VLOOKUP(E364, MapSector[], 2, FALSE), E364)</f>
        <v>Telecommunications</v>
      </c>
      <c r="G364">
        <v>42.8</v>
      </c>
      <c r="H364">
        <v>862664</v>
      </c>
      <c r="I364" t="s">
        <v>13</v>
      </c>
      <c r="J364" t="s">
        <v>38</v>
      </c>
      <c r="K364" t="s">
        <v>18</v>
      </c>
      <c r="L364">
        <v>44</v>
      </c>
    </row>
    <row r="365" spans="1:12" x14ac:dyDescent="0.3">
      <c r="A365" t="s">
        <v>10</v>
      </c>
      <c r="B365" t="str">
        <f>IFERROR(VLOOKUP(A365, MapRegion[], 2, FALSE), "Unknown")</f>
        <v>Asia</v>
      </c>
      <c r="C365">
        <v>2015</v>
      </c>
      <c r="D365" t="s">
        <v>16</v>
      </c>
      <c r="E365" t="s">
        <v>24</v>
      </c>
      <c r="F365" t="str">
        <f>IFERROR(VLOOKUP(E365, MapSector[], 2, FALSE), E365)</f>
        <v>Telecommunications</v>
      </c>
      <c r="G365">
        <v>32.65</v>
      </c>
      <c r="H365">
        <v>313384</v>
      </c>
      <c r="I365" t="s">
        <v>29</v>
      </c>
      <c r="J365" t="s">
        <v>26</v>
      </c>
      <c r="K365" t="s">
        <v>31</v>
      </c>
      <c r="L365">
        <v>51</v>
      </c>
    </row>
    <row r="366" spans="1:12" x14ac:dyDescent="0.3">
      <c r="A366" t="s">
        <v>41</v>
      </c>
      <c r="B366" t="str">
        <f>IFERROR(VLOOKUP(A366, MapRegion[], 2, FALSE), "Unknown")</f>
        <v>Europe/Asia</v>
      </c>
      <c r="C366">
        <v>2018</v>
      </c>
      <c r="D366" t="s">
        <v>42</v>
      </c>
      <c r="E366" t="s">
        <v>36</v>
      </c>
      <c r="F366" t="str">
        <f>IFERROR(VLOOKUP(E366, MapSector[], 2, FALSE), E366)</f>
        <v>Financial Services</v>
      </c>
      <c r="G366">
        <v>17.989999999999998</v>
      </c>
      <c r="H366">
        <v>593009</v>
      </c>
      <c r="I366" t="s">
        <v>30</v>
      </c>
      <c r="J366" t="s">
        <v>26</v>
      </c>
      <c r="K366" t="s">
        <v>18</v>
      </c>
      <c r="L366">
        <v>27</v>
      </c>
    </row>
    <row r="367" spans="1:12" x14ac:dyDescent="0.3">
      <c r="A367" t="s">
        <v>28</v>
      </c>
      <c r="B367" t="str">
        <f>IFERROR(VLOOKUP(A367, MapRegion[], 2, FALSE), "Unknown")</f>
        <v>Europe</v>
      </c>
      <c r="C367">
        <v>2023</v>
      </c>
      <c r="D367" t="s">
        <v>34</v>
      </c>
      <c r="E367" t="s">
        <v>36</v>
      </c>
      <c r="F367" t="str">
        <f>IFERROR(VLOOKUP(E367, MapSector[], 2, FALSE), E367)</f>
        <v>Financial Services</v>
      </c>
      <c r="G367">
        <v>30.68</v>
      </c>
      <c r="H367">
        <v>933754</v>
      </c>
      <c r="I367" t="s">
        <v>29</v>
      </c>
      <c r="J367" t="s">
        <v>26</v>
      </c>
      <c r="K367" t="s">
        <v>18</v>
      </c>
      <c r="L367">
        <v>36</v>
      </c>
    </row>
    <row r="368" spans="1:12" x14ac:dyDescent="0.3">
      <c r="A368" t="s">
        <v>44</v>
      </c>
      <c r="B368" t="str">
        <f>IFERROR(VLOOKUP(A368, MapRegion[], 2, FALSE), "Unknown")</f>
        <v>Asia</v>
      </c>
      <c r="C368">
        <v>2015</v>
      </c>
      <c r="D368" t="s">
        <v>32</v>
      </c>
      <c r="E368" t="s">
        <v>35</v>
      </c>
      <c r="F368" t="str">
        <f>IFERROR(VLOOKUP(E368, MapSector[], 2, FALSE), E368)</f>
        <v>Government</v>
      </c>
      <c r="G368">
        <v>82.12</v>
      </c>
      <c r="H368">
        <v>55055</v>
      </c>
      <c r="I368" t="s">
        <v>13</v>
      </c>
      <c r="J368" t="s">
        <v>14</v>
      </c>
      <c r="K368" t="s">
        <v>15</v>
      </c>
      <c r="L368">
        <v>44</v>
      </c>
    </row>
    <row r="369" spans="1:12" x14ac:dyDescent="0.3">
      <c r="A369" t="s">
        <v>33</v>
      </c>
      <c r="B369" t="str">
        <f>IFERROR(VLOOKUP(A369, MapRegion[], 2, FALSE), "Unknown")</f>
        <v>Europe</v>
      </c>
      <c r="C369">
        <v>2020</v>
      </c>
      <c r="D369" t="s">
        <v>34</v>
      </c>
      <c r="E369" t="s">
        <v>12</v>
      </c>
      <c r="F369" t="str">
        <f>IFERROR(VLOOKUP(E369, MapSector[], 2, FALSE), E369)</f>
        <v>Education</v>
      </c>
      <c r="G369">
        <v>94.63</v>
      </c>
      <c r="H369">
        <v>481180</v>
      </c>
      <c r="I369" t="s">
        <v>13</v>
      </c>
      <c r="J369" t="s">
        <v>22</v>
      </c>
      <c r="K369" t="s">
        <v>27</v>
      </c>
      <c r="L369">
        <v>10</v>
      </c>
    </row>
    <row r="370" spans="1:12" x14ac:dyDescent="0.3">
      <c r="A370" t="s">
        <v>41</v>
      </c>
      <c r="B370" t="str">
        <f>IFERROR(VLOOKUP(A370, MapRegion[], 2, FALSE), "Unknown")</f>
        <v>Europe/Asia</v>
      </c>
      <c r="C370">
        <v>2020</v>
      </c>
      <c r="D370" t="s">
        <v>20</v>
      </c>
      <c r="E370" t="s">
        <v>36</v>
      </c>
      <c r="F370" t="str">
        <f>IFERROR(VLOOKUP(E370, MapSector[], 2, FALSE), E370)</f>
        <v>Financial Services</v>
      </c>
      <c r="G370">
        <v>54.03</v>
      </c>
      <c r="H370">
        <v>110260</v>
      </c>
      <c r="I370" t="s">
        <v>30</v>
      </c>
      <c r="J370" t="s">
        <v>22</v>
      </c>
      <c r="K370" t="s">
        <v>15</v>
      </c>
      <c r="L370">
        <v>66</v>
      </c>
    </row>
    <row r="371" spans="1:12" x14ac:dyDescent="0.3">
      <c r="A371" t="s">
        <v>45</v>
      </c>
      <c r="B371" t="str">
        <f>IFERROR(VLOOKUP(A371, MapRegion[], 2, FALSE), "Unknown")</f>
        <v>North America</v>
      </c>
      <c r="C371">
        <v>2020</v>
      </c>
      <c r="D371" t="s">
        <v>32</v>
      </c>
      <c r="E371" t="s">
        <v>35</v>
      </c>
      <c r="F371" t="str">
        <f>IFERROR(VLOOKUP(E371, MapSector[], 2, FALSE), E371)</f>
        <v>Government</v>
      </c>
      <c r="G371">
        <v>10.54</v>
      </c>
      <c r="H371">
        <v>741592</v>
      </c>
      <c r="I371" t="s">
        <v>29</v>
      </c>
      <c r="J371" t="s">
        <v>26</v>
      </c>
      <c r="K371" t="s">
        <v>15</v>
      </c>
      <c r="L371">
        <v>69</v>
      </c>
    </row>
    <row r="372" spans="1:12" x14ac:dyDescent="0.3">
      <c r="A372" t="s">
        <v>41</v>
      </c>
      <c r="B372" t="str">
        <f>IFERROR(VLOOKUP(A372, MapRegion[], 2, FALSE), "Unknown")</f>
        <v>Europe/Asia</v>
      </c>
      <c r="C372">
        <v>2020</v>
      </c>
      <c r="D372" t="s">
        <v>11</v>
      </c>
      <c r="E372" t="s">
        <v>12</v>
      </c>
      <c r="F372" t="str">
        <f>IFERROR(VLOOKUP(E372, MapSector[], 2, FALSE), E372)</f>
        <v>Education</v>
      </c>
      <c r="G372">
        <v>34.409999999999997</v>
      </c>
      <c r="H372">
        <v>928026</v>
      </c>
      <c r="I372" t="s">
        <v>30</v>
      </c>
      <c r="J372" t="s">
        <v>26</v>
      </c>
      <c r="K372" t="s">
        <v>15</v>
      </c>
      <c r="L372">
        <v>5</v>
      </c>
    </row>
    <row r="373" spans="1:12" x14ac:dyDescent="0.3">
      <c r="A373" t="s">
        <v>28</v>
      </c>
      <c r="B373" t="str">
        <f>IFERROR(VLOOKUP(A373, MapRegion[], 2, FALSE), "Unknown")</f>
        <v>Europe</v>
      </c>
      <c r="C373">
        <v>2018</v>
      </c>
      <c r="D373" t="s">
        <v>34</v>
      </c>
      <c r="E373" t="s">
        <v>12</v>
      </c>
      <c r="F373" t="str">
        <f>IFERROR(VLOOKUP(E373, MapSector[], 2, FALSE), E373)</f>
        <v>Education</v>
      </c>
      <c r="G373">
        <v>84.27</v>
      </c>
      <c r="H373">
        <v>399014</v>
      </c>
      <c r="I373" t="s">
        <v>25</v>
      </c>
      <c r="J373" t="s">
        <v>38</v>
      </c>
      <c r="K373" t="s">
        <v>18</v>
      </c>
      <c r="L373">
        <v>52</v>
      </c>
    </row>
    <row r="374" spans="1:12" x14ac:dyDescent="0.3">
      <c r="A374" t="s">
        <v>10</v>
      </c>
      <c r="B374" t="str">
        <f>IFERROR(VLOOKUP(A374, MapRegion[], 2, FALSE), "Unknown")</f>
        <v>Asia</v>
      </c>
      <c r="C374">
        <v>2018</v>
      </c>
      <c r="D374" t="s">
        <v>16</v>
      </c>
      <c r="E374" t="s">
        <v>17</v>
      </c>
      <c r="F374" t="str">
        <f>IFERROR(VLOOKUP(E374, MapSector[], 2, FALSE), E374)</f>
        <v>Retail &amp; E-commerce</v>
      </c>
      <c r="G374">
        <v>35.08</v>
      </c>
      <c r="H374">
        <v>42831</v>
      </c>
      <c r="I374" t="s">
        <v>13</v>
      </c>
      <c r="J374" t="s">
        <v>26</v>
      </c>
      <c r="K374" t="s">
        <v>31</v>
      </c>
      <c r="L374">
        <v>42</v>
      </c>
    </row>
    <row r="375" spans="1:12" x14ac:dyDescent="0.3">
      <c r="A375" t="s">
        <v>23</v>
      </c>
      <c r="B375" t="str">
        <f>IFERROR(VLOOKUP(A375, MapRegion[], 2, FALSE), "Unknown")</f>
        <v>Europe</v>
      </c>
      <c r="C375">
        <v>2018</v>
      </c>
      <c r="D375" t="s">
        <v>20</v>
      </c>
      <c r="E375" t="s">
        <v>37</v>
      </c>
      <c r="F375" t="str">
        <f>IFERROR(VLOOKUP(E375, MapSector[], 2, FALSE), E375)</f>
        <v>Healthcare</v>
      </c>
      <c r="G375">
        <v>45.11</v>
      </c>
      <c r="H375">
        <v>545613</v>
      </c>
      <c r="I375" t="s">
        <v>29</v>
      </c>
      <c r="J375" t="s">
        <v>14</v>
      </c>
      <c r="K375" t="s">
        <v>15</v>
      </c>
      <c r="L375">
        <v>25</v>
      </c>
    </row>
    <row r="376" spans="1:12" x14ac:dyDescent="0.3">
      <c r="A376" t="s">
        <v>40</v>
      </c>
      <c r="B376" t="str">
        <f>IFERROR(VLOOKUP(A376, MapRegion[], 2, FALSE), "Unknown")</f>
        <v>Oceania</v>
      </c>
      <c r="C376">
        <v>2023</v>
      </c>
      <c r="D376" t="s">
        <v>20</v>
      </c>
      <c r="E376" t="s">
        <v>17</v>
      </c>
      <c r="F376" t="str">
        <f>IFERROR(VLOOKUP(E376, MapSector[], 2, FALSE), E376)</f>
        <v>Retail &amp; E-commerce</v>
      </c>
      <c r="G376">
        <v>92.57</v>
      </c>
      <c r="H376">
        <v>813789</v>
      </c>
      <c r="I376" t="s">
        <v>25</v>
      </c>
      <c r="J376" t="s">
        <v>14</v>
      </c>
      <c r="K376" t="s">
        <v>31</v>
      </c>
      <c r="L376">
        <v>27</v>
      </c>
    </row>
    <row r="377" spans="1:12" x14ac:dyDescent="0.3">
      <c r="A377" t="s">
        <v>23</v>
      </c>
      <c r="B377" t="str">
        <f>IFERROR(VLOOKUP(A377, MapRegion[], 2, FALSE), "Unknown")</f>
        <v>Europe</v>
      </c>
      <c r="C377">
        <v>2015</v>
      </c>
      <c r="D377" t="s">
        <v>16</v>
      </c>
      <c r="E377" t="s">
        <v>36</v>
      </c>
      <c r="F377" t="str">
        <f>IFERROR(VLOOKUP(E377, MapSector[], 2, FALSE), E377)</f>
        <v>Financial Services</v>
      </c>
      <c r="G377">
        <v>13.49</v>
      </c>
      <c r="H377">
        <v>345825</v>
      </c>
      <c r="I377" t="s">
        <v>13</v>
      </c>
      <c r="J377" t="s">
        <v>38</v>
      </c>
      <c r="K377" t="s">
        <v>27</v>
      </c>
      <c r="L377">
        <v>6</v>
      </c>
    </row>
    <row r="378" spans="1:12" x14ac:dyDescent="0.3">
      <c r="A378" t="s">
        <v>23</v>
      </c>
      <c r="B378" t="str">
        <f>IFERROR(VLOOKUP(A378, MapRegion[], 2, FALSE), "Unknown")</f>
        <v>Europe</v>
      </c>
      <c r="C378">
        <v>2016</v>
      </c>
      <c r="D378" t="s">
        <v>11</v>
      </c>
      <c r="E378" t="s">
        <v>12</v>
      </c>
      <c r="F378" t="str">
        <f>IFERROR(VLOOKUP(E378, MapSector[], 2, FALSE), E378)</f>
        <v>Education</v>
      </c>
      <c r="G378">
        <v>8.42</v>
      </c>
      <c r="H378">
        <v>29671</v>
      </c>
      <c r="I378" t="s">
        <v>29</v>
      </c>
      <c r="J378" t="s">
        <v>14</v>
      </c>
      <c r="K378" t="s">
        <v>39</v>
      </c>
      <c r="L378">
        <v>61</v>
      </c>
    </row>
    <row r="379" spans="1:12" x14ac:dyDescent="0.3">
      <c r="A379" t="s">
        <v>40</v>
      </c>
      <c r="B379" t="str">
        <f>IFERROR(VLOOKUP(A379, MapRegion[], 2, FALSE), "Unknown")</f>
        <v>Oceania</v>
      </c>
      <c r="C379">
        <v>2020</v>
      </c>
      <c r="D379" t="s">
        <v>11</v>
      </c>
      <c r="E379" t="s">
        <v>35</v>
      </c>
      <c r="F379" t="str">
        <f>IFERROR(VLOOKUP(E379, MapSector[], 2, FALSE), E379)</f>
        <v>Government</v>
      </c>
      <c r="G379">
        <v>92.5</v>
      </c>
      <c r="H379">
        <v>34011</v>
      </c>
      <c r="I379" t="s">
        <v>29</v>
      </c>
      <c r="J379" t="s">
        <v>14</v>
      </c>
      <c r="K379" t="s">
        <v>18</v>
      </c>
      <c r="L379">
        <v>9</v>
      </c>
    </row>
    <row r="380" spans="1:12" x14ac:dyDescent="0.3">
      <c r="A380" t="s">
        <v>45</v>
      </c>
      <c r="B380" t="str">
        <f>IFERROR(VLOOKUP(A380, MapRegion[], 2, FALSE), "Unknown")</f>
        <v>North America</v>
      </c>
      <c r="C380">
        <v>2018</v>
      </c>
      <c r="D380" t="s">
        <v>34</v>
      </c>
      <c r="E380" t="s">
        <v>36</v>
      </c>
      <c r="F380" t="str">
        <f>IFERROR(VLOOKUP(E380, MapSector[], 2, FALSE), E380)</f>
        <v>Financial Services</v>
      </c>
      <c r="G380">
        <v>63.8</v>
      </c>
      <c r="H380">
        <v>341383</v>
      </c>
      <c r="I380" t="s">
        <v>25</v>
      </c>
      <c r="J380" t="s">
        <v>22</v>
      </c>
      <c r="K380" t="s">
        <v>31</v>
      </c>
      <c r="L380">
        <v>9</v>
      </c>
    </row>
    <row r="381" spans="1:12" x14ac:dyDescent="0.3">
      <c r="A381" t="s">
        <v>44</v>
      </c>
      <c r="B381" t="str">
        <f>IFERROR(VLOOKUP(A381, MapRegion[], 2, FALSE), "Unknown")</f>
        <v>Asia</v>
      </c>
      <c r="C381">
        <v>2020</v>
      </c>
      <c r="D381" t="s">
        <v>16</v>
      </c>
      <c r="E381" t="s">
        <v>36</v>
      </c>
      <c r="F381" t="str">
        <f>IFERROR(VLOOKUP(E381, MapSector[], 2, FALSE), E381)</f>
        <v>Financial Services</v>
      </c>
      <c r="G381">
        <v>40.86</v>
      </c>
      <c r="H381">
        <v>565080</v>
      </c>
      <c r="I381" t="s">
        <v>30</v>
      </c>
      <c r="J381" t="s">
        <v>38</v>
      </c>
      <c r="K381" t="s">
        <v>39</v>
      </c>
      <c r="L381">
        <v>6</v>
      </c>
    </row>
    <row r="382" spans="1:12" x14ac:dyDescent="0.3">
      <c r="A382" t="s">
        <v>28</v>
      </c>
      <c r="B382" t="str">
        <f>IFERROR(VLOOKUP(A382, MapRegion[], 2, FALSE), "Unknown")</f>
        <v>Europe</v>
      </c>
      <c r="C382">
        <v>2019</v>
      </c>
      <c r="D382" t="s">
        <v>42</v>
      </c>
      <c r="E382" t="s">
        <v>36</v>
      </c>
      <c r="F382" t="str">
        <f>IFERROR(VLOOKUP(E382, MapSector[], 2, FALSE), E382)</f>
        <v>Financial Services</v>
      </c>
      <c r="G382">
        <v>79.239999999999995</v>
      </c>
      <c r="H382">
        <v>862136</v>
      </c>
      <c r="I382" t="s">
        <v>13</v>
      </c>
      <c r="J382" t="s">
        <v>38</v>
      </c>
      <c r="K382" t="s">
        <v>15</v>
      </c>
      <c r="L382">
        <v>44</v>
      </c>
    </row>
    <row r="383" spans="1:12" x14ac:dyDescent="0.3">
      <c r="A383" t="s">
        <v>44</v>
      </c>
      <c r="B383" t="str">
        <f>IFERROR(VLOOKUP(A383, MapRegion[], 2, FALSE), "Unknown")</f>
        <v>Asia</v>
      </c>
      <c r="C383">
        <v>2022</v>
      </c>
      <c r="D383" t="s">
        <v>20</v>
      </c>
      <c r="E383" t="s">
        <v>17</v>
      </c>
      <c r="F383" t="str">
        <f>IFERROR(VLOOKUP(E383, MapSector[], 2, FALSE), E383)</f>
        <v>Retail &amp; E-commerce</v>
      </c>
      <c r="G383">
        <v>37.15</v>
      </c>
      <c r="H383">
        <v>241151</v>
      </c>
      <c r="I383" t="s">
        <v>13</v>
      </c>
      <c r="J383" t="s">
        <v>26</v>
      </c>
      <c r="K383" t="s">
        <v>31</v>
      </c>
      <c r="L383">
        <v>56</v>
      </c>
    </row>
    <row r="384" spans="1:12" x14ac:dyDescent="0.3">
      <c r="A384" t="s">
        <v>19</v>
      </c>
      <c r="B384" t="str">
        <f>IFERROR(VLOOKUP(A384, MapRegion[], 2, FALSE), "Unknown")</f>
        <v>Asia</v>
      </c>
      <c r="C384">
        <v>2024</v>
      </c>
      <c r="D384" t="s">
        <v>20</v>
      </c>
      <c r="E384" t="s">
        <v>35</v>
      </c>
      <c r="F384" t="str">
        <f>IFERROR(VLOOKUP(E384, MapSector[], 2, FALSE), E384)</f>
        <v>Government</v>
      </c>
      <c r="G384">
        <v>62.06</v>
      </c>
      <c r="H384">
        <v>321158</v>
      </c>
      <c r="I384" t="s">
        <v>29</v>
      </c>
      <c r="J384" t="s">
        <v>38</v>
      </c>
      <c r="K384" t="s">
        <v>15</v>
      </c>
      <c r="L384">
        <v>37</v>
      </c>
    </row>
    <row r="385" spans="1:12" x14ac:dyDescent="0.3">
      <c r="A385" t="s">
        <v>33</v>
      </c>
      <c r="B385" t="str">
        <f>IFERROR(VLOOKUP(A385, MapRegion[], 2, FALSE), "Unknown")</f>
        <v>Europe</v>
      </c>
      <c r="C385">
        <v>2023</v>
      </c>
      <c r="D385" t="s">
        <v>11</v>
      </c>
      <c r="E385" t="s">
        <v>12</v>
      </c>
      <c r="F385" t="str">
        <f>IFERROR(VLOOKUP(E385, MapSector[], 2, FALSE), E385)</f>
        <v>Education</v>
      </c>
      <c r="G385">
        <v>31.03</v>
      </c>
      <c r="H385">
        <v>472386</v>
      </c>
      <c r="I385" t="s">
        <v>25</v>
      </c>
      <c r="J385" t="s">
        <v>38</v>
      </c>
      <c r="K385" t="s">
        <v>39</v>
      </c>
      <c r="L385">
        <v>24</v>
      </c>
    </row>
    <row r="386" spans="1:12" x14ac:dyDescent="0.3">
      <c r="A386" t="s">
        <v>23</v>
      </c>
      <c r="B386" t="str">
        <f>IFERROR(VLOOKUP(A386, MapRegion[], 2, FALSE), "Unknown")</f>
        <v>Europe</v>
      </c>
      <c r="C386">
        <v>2015</v>
      </c>
      <c r="D386" t="s">
        <v>20</v>
      </c>
      <c r="E386" t="s">
        <v>37</v>
      </c>
      <c r="F386" t="str">
        <f>IFERROR(VLOOKUP(E386, MapSector[], 2, FALSE), E386)</f>
        <v>Healthcare</v>
      </c>
      <c r="G386">
        <v>82.54</v>
      </c>
      <c r="H386">
        <v>34240</v>
      </c>
      <c r="I386" t="s">
        <v>29</v>
      </c>
      <c r="J386" t="s">
        <v>22</v>
      </c>
      <c r="K386" t="s">
        <v>39</v>
      </c>
      <c r="L386">
        <v>45</v>
      </c>
    </row>
    <row r="387" spans="1:12" x14ac:dyDescent="0.3">
      <c r="A387" t="s">
        <v>45</v>
      </c>
      <c r="B387" t="str">
        <f>IFERROR(VLOOKUP(A387, MapRegion[], 2, FALSE), "Unknown")</f>
        <v>North America</v>
      </c>
      <c r="C387">
        <v>2019</v>
      </c>
      <c r="D387" t="s">
        <v>42</v>
      </c>
      <c r="E387" t="s">
        <v>35</v>
      </c>
      <c r="F387" t="str">
        <f>IFERROR(VLOOKUP(E387, MapSector[], 2, FALSE), E387)</f>
        <v>Government</v>
      </c>
      <c r="G387">
        <v>34.4</v>
      </c>
      <c r="H387">
        <v>98018</v>
      </c>
      <c r="I387" t="s">
        <v>29</v>
      </c>
      <c r="J387" t="s">
        <v>38</v>
      </c>
      <c r="K387" t="s">
        <v>15</v>
      </c>
      <c r="L387">
        <v>55</v>
      </c>
    </row>
    <row r="388" spans="1:12" x14ac:dyDescent="0.3">
      <c r="A388" t="s">
        <v>44</v>
      </c>
      <c r="B388" t="str">
        <f>IFERROR(VLOOKUP(A388, MapRegion[], 2, FALSE), "Unknown")</f>
        <v>Asia</v>
      </c>
      <c r="C388">
        <v>2024</v>
      </c>
      <c r="D388" t="s">
        <v>11</v>
      </c>
      <c r="E388" t="s">
        <v>12</v>
      </c>
      <c r="F388" t="str">
        <f>IFERROR(VLOOKUP(E388, MapSector[], 2, FALSE), E388)</f>
        <v>Education</v>
      </c>
      <c r="G388">
        <v>72.2</v>
      </c>
      <c r="H388">
        <v>555808</v>
      </c>
      <c r="I388" t="s">
        <v>30</v>
      </c>
      <c r="J388" t="s">
        <v>22</v>
      </c>
      <c r="K388" t="s">
        <v>27</v>
      </c>
      <c r="L388">
        <v>4</v>
      </c>
    </row>
    <row r="389" spans="1:12" x14ac:dyDescent="0.3">
      <c r="A389" t="s">
        <v>23</v>
      </c>
      <c r="B389" t="str">
        <f>IFERROR(VLOOKUP(A389, MapRegion[], 2, FALSE), "Unknown")</f>
        <v>Europe</v>
      </c>
      <c r="C389">
        <v>2021</v>
      </c>
      <c r="D389" t="s">
        <v>34</v>
      </c>
      <c r="E389" t="s">
        <v>37</v>
      </c>
      <c r="F389" t="str">
        <f>IFERROR(VLOOKUP(E389, MapSector[], 2, FALSE), E389)</f>
        <v>Healthcare</v>
      </c>
      <c r="G389">
        <v>52.23</v>
      </c>
      <c r="H389">
        <v>449333</v>
      </c>
      <c r="I389" t="s">
        <v>13</v>
      </c>
      <c r="J389" t="s">
        <v>14</v>
      </c>
      <c r="K389" t="s">
        <v>39</v>
      </c>
      <c r="L389">
        <v>39</v>
      </c>
    </row>
    <row r="390" spans="1:12" x14ac:dyDescent="0.3">
      <c r="A390" t="s">
        <v>23</v>
      </c>
      <c r="B390" t="str">
        <f>IFERROR(VLOOKUP(A390, MapRegion[], 2, FALSE), "Unknown")</f>
        <v>Europe</v>
      </c>
      <c r="C390">
        <v>2024</v>
      </c>
      <c r="D390" t="s">
        <v>20</v>
      </c>
      <c r="E390" t="s">
        <v>17</v>
      </c>
      <c r="F390" t="str">
        <f>IFERROR(VLOOKUP(E390, MapSector[], 2, FALSE), E390)</f>
        <v>Retail &amp; E-commerce</v>
      </c>
      <c r="G390">
        <v>7.16</v>
      </c>
      <c r="H390">
        <v>368618</v>
      </c>
      <c r="I390" t="s">
        <v>25</v>
      </c>
      <c r="J390" t="s">
        <v>26</v>
      </c>
      <c r="K390" t="s">
        <v>18</v>
      </c>
      <c r="L390">
        <v>22</v>
      </c>
    </row>
    <row r="391" spans="1:12" x14ac:dyDescent="0.3">
      <c r="A391" t="s">
        <v>33</v>
      </c>
      <c r="B391" t="str">
        <f>IFERROR(VLOOKUP(A391, MapRegion[], 2, FALSE), "Unknown")</f>
        <v>Europe</v>
      </c>
      <c r="C391">
        <v>2022</v>
      </c>
      <c r="D391" t="s">
        <v>20</v>
      </c>
      <c r="E391" t="s">
        <v>21</v>
      </c>
      <c r="F391" t="str">
        <f>IFERROR(VLOOKUP(E391, MapSector[], 2, FALSE), E391)</f>
        <v>Technology</v>
      </c>
      <c r="G391">
        <v>78.23</v>
      </c>
      <c r="H391">
        <v>310175</v>
      </c>
      <c r="I391" t="s">
        <v>13</v>
      </c>
      <c r="J391" t="s">
        <v>14</v>
      </c>
      <c r="K391" t="s">
        <v>27</v>
      </c>
      <c r="L391">
        <v>53</v>
      </c>
    </row>
    <row r="392" spans="1:12" x14ac:dyDescent="0.3">
      <c r="A392" t="s">
        <v>23</v>
      </c>
      <c r="B392" t="str">
        <f>IFERROR(VLOOKUP(A392, MapRegion[], 2, FALSE), "Unknown")</f>
        <v>Europe</v>
      </c>
      <c r="C392">
        <v>2020</v>
      </c>
      <c r="D392" t="s">
        <v>11</v>
      </c>
      <c r="E392" t="s">
        <v>17</v>
      </c>
      <c r="F392" t="str">
        <f>IFERROR(VLOOKUP(E392, MapSector[], 2, FALSE), E392)</f>
        <v>Retail &amp; E-commerce</v>
      </c>
      <c r="G392">
        <v>25.1</v>
      </c>
      <c r="H392">
        <v>986980</v>
      </c>
      <c r="I392" t="s">
        <v>25</v>
      </c>
      <c r="J392" t="s">
        <v>38</v>
      </c>
      <c r="K392" t="s">
        <v>15</v>
      </c>
      <c r="L392">
        <v>71</v>
      </c>
    </row>
    <row r="393" spans="1:12" x14ac:dyDescent="0.3">
      <c r="A393" t="s">
        <v>23</v>
      </c>
      <c r="B393" t="str">
        <f>IFERROR(VLOOKUP(A393, MapRegion[], 2, FALSE), "Unknown")</f>
        <v>Europe</v>
      </c>
      <c r="C393">
        <v>2024</v>
      </c>
      <c r="D393" t="s">
        <v>32</v>
      </c>
      <c r="E393" t="s">
        <v>17</v>
      </c>
      <c r="F393" t="str">
        <f>IFERROR(VLOOKUP(E393, MapSector[], 2, FALSE), E393)</f>
        <v>Retail &amp; E-commerce</v>
      </c>
      <c r="G393">
        <v>88.54</v>
      </c>
      <c r="H393">
        <v>518181</v>
      </c>
      <c r="I393" t="s">
        <v>29</v>
      </c>
      <c r="J393" t="s">
        <v>38</v>
      </c>
      <c r="K393" t="s">
        <v>31</v>
      </c>
      <c r="L393">
        <v>24</v>
      </c>
    </row>
    <row r="394" spans="1:12" x14ac:dyDescent="0.3">
      <c r="A394" t="s">
        <v>19</v>
      </c>
      <c r="B394" t="str">
        <f>IFERROR(VLOOKUP(A394, MapRegion[], 2, FALSE), "Unknown")</f>
        <v>Asia</v>
      </c>
      <c r="C394">
        <v>2015</v>
      </c>
      <c r="D394" t="s">
        <v>11</v>
      </c>
      <c r="E394" t="s">
        <v>17</v>
      </c>
      <c r="F394" t="str">
        <f>IFERROR(VLOOKUP(E394, MapSector[], 2, FALSE), E394)</f>
        <v>Retail &amp; E-commerce</v>
      </c>
      <c r="G394">
        <v>49.51</v>
      </c>
      <c r="H394">
        <v>72782</v>
      </c>
      <c r="I394" t="s">
        <v>30</v>
      </c>
      <c r="J394" t="s">
        <v>38</v>
      </c>
      <c r="K394" t="s">
        <v>39</v>
      </c>
      <c r="L394">
        <v>63</v>
      </c>
    </row>
    <row r="395" spans="1:12" x14ac:dyDescent="0.3">
      <c r="A395" t="s">
        <v>41</v>
      </c>
      <c r="B395" t="str">
        <f>IFERROR(VLOOKUP(A395, MapRegion[], 2, FALSE), "Unknown")</f>
        <v>Europe/Asia</v>
      </c>
      <c r="C395">
        <v>2018</v>
      </c>
      <c r="D395" t="s">
        <v>32</v>
      </c>
      <c r="E395" t="s">
        <v>24</v>
      </c>
      <c r="F395" t="str">
        <f>IFERROR(VLOOKUP(E395, MapSector[], 2, FALSE), E395)</f>
        <v>Telecommunications</v>
      </c>
      <c r="G395">
        <v>4.08</v>
      </c>
      <c r="H395">
        <v>502842</v>
      </c>
      <c r="I395" t="s">
        <v>30</v>
      </c>
      <c r="J395" t="s">
        <v>38</v>
      </c>
      <c r="K395" t="s">
        <v>15</v>
      </c>
      <c r="L395">
        <v>15</v>
      </c>
    </row>
    <row r="396" spans="1:12" x14ac:dyDescent="0.3">
      <c r="A396" t="s">
        <v>23</v>
      </c>
      <c r="B396" t="str">
        <f>IFERROR(VLOOKUP(A396, MapRegion[], 2, FALSE), "Unknown")</f>
        <v>Europe</v>
      </c>
      <c r="C396">
        <v>2024</v>
      </c>
      <c r="D396" t="s">
        <v>11</v>
      </c>
      <c r="E396" t="s">
        <v>17</v>
      </c>
      <c r="F396" t="str">
        <f>IFERROR(VLOOKUP(E396, MapSector[], 2, FALSE), E396)</f>
        <v>Retail &amp; E-commerce</v>
      </c>
      <c r="G396">
        <v>89.31</v>
      </c>
      <c r="H396">
        <v>376586</v>
      </c>
      <c r="I396" t="s">
        <v>30</v>
      </c>
      <c r="J396" t="s">
        <v>22</v>
      </c>
      <c r="K396" t="s">
        <v>27</v>
      </c>
      <c r="L396">
        <v>51</v>
      </c>
    </row>
    <row r="397" spans="1:12" x14ac:dyDescent="0.3">
      <c r="A397" t="s">
        <v>28</v>
      </c>
      <c r="B397" t="str">
        <f>IFERROR(VLOOKUP(A397, MapRegion[], 2, FALSE), "Unknown")</f>
        <v>Europe</v>
      </c>
      <c r="C397">
        <v>2023</v>
      </c>
      <c r="D397" t="s">
        <v>11</v>
      </c>
      <c r="E397" t="s">
        <v>35</v>
      </c>
      <c r="F397" t="str">
        <f>IFERROR(VLOOKUP(E397, MapSector[], 2, FALSE), E397)</f>
        <v>Government</v>
      </c>
      <c r="G397">
        <v>88.55</v>
      </c>
      <c r="H397">
        <v>698597</v>
      </c>
      <c r="I397" t="s">
        <v>30</v>
      </c>
      <c r="J397" t="s">
        <v>26</v>
      </c>
      <c r="K397" t="s">
        <v>31</v>
      </c>
      <c r="L397">
        <v>66</v>
      </c>
    </row>
    <row r="398" spans="1:12" x14ac:dyDescent="0.3">
      <c r="A398" t="s">
        <v>41</v>
      </c>
      <c r="B398" t="str">
        <f>IFERROR(VLOOKUP(A398, MapRegion[], 2, FALSE), "Unknown")</f>
        <v>Europe/Asia</v>
      </c>
      <c r="C398">
        <v>2015</v>
      </c>
      <c r="D398" t="s">
        <v>34</v>
      </c>
      <c r="E398" t="s">
        <v>12</v>
      </c>
      <c r="F398" t="str">
        <f>IFERROR(VLOOKUP(E398, MapSector[], 2, FALSE), E398)</f>
        <v>Education</v>
      </c>
      <c r="G398">
        <v>5.26</v>
      </c>
      <c r="H398">
        <v>559195</v>
      </c>
      <c r="I398" t="s">
        <v>29</v>
      </c>
      <c r="J398" t="s">
        <v>22</v>
      </c>
      <c r="K398" t="s">
        <v>15</v>
      </c>
      <c r="L398">
        <v>52</v>
      </c>
    </row>
    <row r="399" spans="1:12" x14ac:dyDescent="0.3">
      <c r="A399" t="s">
        <v>19</v>
      </c>
      <c r="B399" t="str">
        <f>IFERROR(VLOOKUP(A399, MapRegion[], 2, FALSE), "Unknown")</f>
        <v>Asia</v>
      </c>
      <c r="C399">
        <v>2024</v>
      </c>
      <c r="D399" t="s">
        <v>16</v>
      </c>
      <c r="E399" t="s">
        <v>17</v>
      </c>
      <c r="F399" t="str">
        <f>IFERROR(VLOOKUP(E399, MapSector[], 2, FALSE), E399)</f>
        <v>Retail &amp; E-commerce</v>
      </c>
      <c r="G399">
        <v>17.57</v>
      </c>
      <c r="H399">
        <v>236253</v>
      </c>
      <c r="I399" t="s">
        <v>30</v>
      </c>
      <c r="J399" t="s">
        <v>26</v>
      </c>
      <c r="K399" t="s">
        <v>18</v>
      </c>
      <c r="L399">
        <v>38</v>
      </c>
    </row>
    <row r="400" spans="1:12" x14ac:dyDescent="0.3">
      <c r="A400" t="s">
        <v>43</v>
      </c>
      <c r="B400" t="str">
        <f>IFERROR(VLOOKUP(A400, MapRegion[], 2, FALSE), "Unknown")</f>
        <v>South America</v>
      </c>
      <c r="C400">
        <v>2016</v>
      </c>
      <c r="D400" t="s">
        <v>32</v>
      </c>
      <c r="E400" t="s">
        <v>37</v>
      </c>
      <c r="F400" t="str">
        <f>IFERROR(VLOOKUP(E400, MapSector[], 2, FALSE), E400)</f>
        <v>Healthcare</v>
      </c>
      <c r="G400">
        <v>8.01</v>
      </c>
      <c r="H400">
        <v>534847</v>
      </c>
      <c r="I400" t="s">
        <v>25</v>
      </c>
      <c r="J400" t="s">
        <v>38</v>
      </c>
      <c r="K400" t="s">
        <v>18</v>
      </c>
      <c r="L400">
        <v>3</v>
      </c>
    </row>
    <row r="401" spans="1:12" x14ac:dyDescent="0.3">
      <c r="A401" t="s">
        <v>40</v>
      </c>
      <c r="B401" t="str">
        <f>IFERROR(VLOOKUP(A401, MapRegion[], 2, FALSE), "Unknown")</f>
        <v>Oceania</v>
      </c>
      <c r="C401">
        <v>2016</v>
      </c>
      <c r="D401" t="s">
        <v>42</v>
      </c>
      <c r="E401" t="s">
        <v>17</v>
      </c>
      <c r="F401" t="str">
        <f>IFERROR(VLOOKUP(E401, MapSector[], 2, FALSE), E401)</f>
        <v>Retail &amp; E-commerce</v>
      </c>
      <c r="G401">
        <v>39.86</v>
      </c>
      <c r="H401">
        <v>262611</v>
      </c>
      <c r="I401" t="s">
        <v>30</v>
      </c>
      <c r="J401" t="s">
        <v>26</v>
      </c>
      <c r="K401" t="s">
        <v>31</v>
      </c>
      <c r="L401">
        <v>33</v>
      </c>
    </row>
    <row r="402" spans="1:12" x14ac:dyDescent="0.3">
      <c r="A402" t="s">
        <v>43</v>
      </c>
      <c r="B402" t="str">
        <f>IFERROR(VLOOKUP(A402, MapRegion[], 2, FALSE), "Unknown")</f>
        <v>South America</v>
      </c>
      <c r="C402">
        <v>2021</v>
      </c>
      <c r="D402" t="s">
        <v>34</v>
      </c>
      <c r="E402" t="s">
        <v>24</v>
      </c>
      <c r="F402" t="str">
        <f>IFERROR(VLOOKUP(E402, MapSector[], 2, FALSE), E402)</f>
        <v>Telecommunications</v>
      </c>
      <c r="G402">
        <v>11.61</v>
      </c>
      <c r="H402">
        <v>848702</v>
      </c>
      <c r="I402" t="s">
        <v>30</v>
      </c>
      <c r="J402" t="s">
        <v>22</v>
      </c>
      <c r="K402" t="s">
        <v>31</v>
      </c>
      <c r="L402">
        <v>48</v>
      </c>
    </row>
    <row r="403" spans="1:12" x14ac:dyDescent="0.3">
      <c r="A403" t="s">
        <v>28</v>
      </c>
      <c r="B403" t="str">
        <f>IFERROR(VLOOKUP(A403, MapRegion[], 2, FALSE), "Unknown")</f>
        <v>Europe</v>
      </c>
      <c r="C403">
        <v>2017</v>
      </c>
      <c r="D403" t="s">
        <v>20</v>
      </c>
      <c r="E403" t="s">
        <v>17</v>
      </c>
      <c r="F403" t="str">
        <f>IFERROR(VLOOKUP(E403, MapSector[], 2, FALSE), E403)</f>
        <v>Retail &amp; E-commerce</v>
      </c>
      <c r="G403">
        <v>73.98</v>
      </c>
      <c r="H403">
        <v>609952</v>
      </c>
      <c r="I403" t="s">
        <v>13</v>
      </c>
      <c r="J403" t="s">
        <v>14</v>
      </c>
      <c r="K403" t="s">
        <v>15</v>
      </c>
      <c r="L403">
        <v>7</v>
      </c>
    </row>
    <row r="404" spans="1:12" x14ac:dyDescent="0.3">
      <c r="A404" t="s">
        <v>28</v>
      </c>
      <c r="B404" t="str">
        <f>IFERROR(VLOOKUP(A404, MapRegion[], 2, FALSE), "Unknown")</f>
        <v>Europe</v>
      </c>
      <c r="C404">
        <v>2022</v>
      </c>
      <c r="D404" t="s">
        <v>20</v>
      </c>
      <c r="E404" t="s">
        <v>21</v>
      </c>
      <c r="F404" t="str">
        <f>IFERROR(VLOOKUP(E404, MapSector[], 2, FALSE), E404)</f>
        <v>Technology</v>
      </c>
      <c r="G404">
        <v>65.86</v>
      </c>
      <c r="H404">
        <v>978868</v>
      </c>
      <c r="I404" t="s">
        <v>29</v>
      </c>
      <c r="J404" t="s">
        <v>22</v>
      </c>
      <c r="K404" t="s">
        <v>27</v>
      </c>
      <c r="L404">
        <v>39</v>
      </c>
    </row>
    <row r="405" spans="1:12" x14ac:dyDescent="0.3">
      <c r="A405" t="s">
        <v>40</v>
      </c>
      <c r="B405" t="str">
        <f>IFERROR(VLOOKUP(A405, MapRegion[], 2, FALSE), "Unknown")</f>
        <v>Oceania</v>
      </c>
      <c r="C405">
        <v>2021</v>
      </c>
      <c r="D405" t="s">
        <v>16</v>
      </c>
      <c r="E405" t="s">
        <v>17</v>
      </c>
      <c r="F405" t="str">
        <f>IFERROR(VLOOKUP(E405, MapSector[], 2, FALSE), E405)</f>
        <v>Retail &amp; E-commerce</v>
      </c>
      <c r="G405">
        <v>41.26</v>
      </c>
      <c r="H405">
        <v>659734</v>
      </c>
      <c r="I405" t="s">
        <v>29</v>
      </c>
      <c r="J405" t="s">
        <v>14</v>
      </c>
      <c r="K405" t="s">
        <v>31</v>
      </c>
      <c r="L405">
        <v>54</v>
      </c>
    </row>
    <row r="406" spans="1:12" x14ac:dyDescent="0.3">
      <c r="A406" t="s">
        <v>44</v>
      </c>
      <c r="B406" t="str">
        <f>IFERROR(VLOOKUP(A406, MapRegion[], 2, FALSE), "Unknown")</f>
        <v>Asia</v>
      </c>
      <c r="C406">
        <v>2022</v>
      </c>
      <c r="D406" t="s">
        <v>32</v>
      </c>
      <c r="E406" t="s">
        <v>17</v>
      </c>
      <c r="F406" t="str">
        <f>IFERROR(VLOOKUP(E406, MapSector[], 2, FALSE), E406)</f>
        <v>Retail &amp; E-commerce</v>
      </c>
      <c r="G406">
        <v>64.38</v>
      </c>
      <c r="H406">
        <v>88354</v>
      </c>
      <c r="I406" t="s">
        <v>25</v>
      </c>
      <c r="J406" t="s">
        <v>26</v>
      </c>
      <c r="K406" t="s">
        <v>27</v>
      </c>
      <c r="L406">
        <v>52</v>
      </c>
    </row>
    <row r="407" spans="1:12" x14ac:dyDescent="0.3">
      <c r="A407" t="s">
        <v>43</v>
      </c>
      <c r="B407" t="str">
        <f>IFERROR(VLOOKUP(A407, MapRegion[], 2, FALSE), "Unknown")</f>
        <v>South America</v>
      </c>
      <c r="C407">
        <v>2022</v>
      </c>
      <c r="D407" t="s">
        <v>11</v>
      </c>
      <c r="E407" t="s">
        <v>36</v>
      </c>
      <c r="F407" t="str">
        <f>IFERROR(VLOOKUP(E407, MapSector[], 2, FALSE), E407)</f>
        <v>Financial Services</v>
      </c>
      <c r="G407">
        <v>75.010000000000005</v>
      </c>
      <c r="H407">
        <v>771434</v>
      </c>
      <c r="I407" t="s">
        <v>13</v>
      </c>
      <c r="J407" t="s">
        <v>26</v>
      </c>
      <c r="K407" t="s">
        <v>27</v>
      </c>
      <c r="L407">
        <v>38</v>
      </c>
    </row>
    <row r="408" spans="1:12" x14ac:dyDescent="0.3">
      <c r="A408" t="s">
        <v>40</v>
      </c>
      <c r="B408" t="str">
        <f>IFERROR(VLOOKUP(A408, MapRegion[], 2, FALSE), "Unknown")</f>
        <v>Oceania</v>
      </c>
      <c r="C408">
        <v>2016</v>
      </c>
      <c r="D408" t="s">
        <v>34</v>
      </c>
      <c r="E408" t="s">
        <v>36</v>
      </c>
      <c r="F408" t="str">
        <f>IFERROR(VLOOKUP(E408, MapSector[], 2, FALSE), E408)</f>
        <v>Financial Services</v>
      </c>
      <c r="G408">
        <v>1.73</v>
      </c>
      <c r="H408">
        <v>91560</v>
      </c>
      <c r="I408" t="s">
        <v>13</v>
      </c>
      <c r="J408" t="s">
        <v>22</v>
      </c>
      <c r="K408" t="s">
        <v>27</v>
      </c>
      <c r="L408">
        <v>35</v>
      </c>
    </row>
    <row r="409" spans="1:12" x14ac:dyDescent="0.3">
      <c r="A409" t="s">
        <v>23</v>
      </c>
      <c r="B409" t="str">
        <f>IFERROR(VLOOKUP(A409, MapRegion[], 2, FALSE), "Unknown")</f>
        <v>Europe</v>
      </c>
      <c r="C409">
        <v>2021</v>
      </c>
      <c r="D409" t="s">
        <v>11</v>
      </c>
      <c r="E409" t="s">
        <v>37</v>
      </c>
      <c r="F409" t="str">
        <f>IFERROR(VLOOKUP(E409, MapSector[], 2, FALSE), E409)</f>
        <v>Healthcare</v>
      </c>
      <c r="G409">
        <v>1.35</v>
      </c>
      <c r="H409">
        <v>375292</v>
      </c>
      <c r="I409" t="s">
        <v>30</v>
      </c>
      <c r="J409" t="s">
        <v>14</v>
      </c>
      <c r="K409" t="s">
        <v>18</v>
      </c>
      <c r="L409">
        <v>48</v>
      </c>
    </row>
    <row r="410" spans="1:12" x14ac:dyDescent="0.3">
      <c r="A410" t="s">
        <v>44</v>
      </c>
      <c r="B410" t="str">
        <f>IFERROR(VLOOKUP(A410, MapRegion[], 2, FALSE), "Unknown")</f>
        <v>Asia</v>
      </c>
      <c r="C410">
        <v>2015</v>
      </c>
      <c r="D410" t="s">
        <v>34</v>
      </c>
      <c r="E410" t="s">
        <v>17</v>
      </c>
      <c r="F410" t="str">
        <f>IFERROR(VLOOKUP(E410, MapSector[], 2, FALSE), E410)</f>
        <v>Retail &amp; E-commerce</v>
      </c>
      <c r="G410">
        <v>70.88</v>
      </c>
      <c r="H410">
        <v>43366</v>
      </c>
      <c r="I410" t="s">
        <v>30</v>
      </c>
      <c r="J410" t="s">
        <v>22</v>
      </c>
      <c r="K410" t="s">
        <v>27</v>
      </c>
      <c r="L410">
        <v>43</v>
      </c>
    </row>
    <row r="411" spans="1:12" x14ac:dyDescent="0.3">
      <c r="A411" t="s">
        <v>19</v>
      </c>
      <c r="B411" t="str">
        <f>IFERROR(VLOOKUP(A411, MapRegion[], 2, FALSE), "Unknown")</f>
        <v>Asia</v>
      </c>
      <c r="C411">
        <v>2019</v>
      </c>
      <c r="D411" t="s">
        <v>16</v>
      </c>
      <c r="E411" t="s">
        <v>24</v>
      </c>
      <c r="F411" t="str">
        <f>IFERROR(VLOOKUP(E411, MapSector[], 2, FALSE), E411)</f>
        <v>Telecommunications</v>
      </c>
      <c r="G411">
        <v>32.08</v>
      </c>
      <c r="H411">
        <v>429224</v>
      </c>
      <c r="I411" t="s">
        <v>30</v>
      </c>
      <c r="J411" t="s">
        <v>26</v>
      </c>
      <c r="K411" t="s">
        <v>27</v>
      </c>
      <c r="L411">
        <v>56</v>
      </c>
    </row>
    <row r="412" spans="1:12" x14ac:dyDescent="0.3">
      <c r="A412" t="s">
        <v>43</v>
      </c>
      <c r="B412" t="str">
        <f>IFERROR(VLOOKUP(A412, MapRegion[], 2, FALSE), "Unknown")</f>
        <v>South America</v>
      </c>
      <c r="C412">
        <v>2017</v>
      </c>
      <c r="D412" t="s">
        <v>11</v>
      </c>
      <c r="E412" t="s">
        <v>37</v>
      </c>
      <c r="F412" t="str">
        <f>IFERROR(VLOOKUP(E412, MapSector[], 2, FALSE), E412)</f>
        <v>Healthcare</v>
      </c>
      <c r="G412">
        <v>68.989999999999995</v>
      </c>
      <c r="H412">
        <v>526227</v>
      </c>
      <c r="I412" t="s">
        <v>13</v>
      </c>
      <c r="J412" t="s">
        <v>22</v>
      </c>
      <c r="K412" t="s">
        <v>15</v>
      </c>
      <c r="L412">
        <v>62</v>
      </c>
    </row>
    <row r="413" spans="1:12" x14ac:dyDescent="0.3">
      <c r="A413" t="s">
        <v>44</v>
      </c>
      <c r="B413" t="str">
        <f>IFERROR(VLOOKUP(A413, MapRegion[], 2, FALSE), "Unknown")</f>
        <v>Asia</v>
      </c>
      <c r="C413">
        <v>2024</v>
      </c>
      <c r="D413" t="s">
        <v>20</v>
      </c>
      <c r="E413" t="s">
        <v>17</v>
      </c>
      <c r="F413" t="str">
        <f>IFERROR(VLOOKUP(E413, MapSector[], 2, FALSE), E413)</f>
        <v>Retail &amp; E-commerce</v>
      </c>
      <c r="G413">
        <v>9.77</v>
      </c>
      <c r="H413">
        <v>621770</v>
      </c>
      <c r="I413" t="s">
        <v>29</v>
      </c>
      <c r="J413" t="s">
        <v>14</v>
      </c>
      <c r="K413" t="s">
        <v>27</v>
      </c>
      <c r="L413">
        <v>70</v>
      </c>
    </row>
    <row r="414" spans="1:12" x14ac:dyDescent="0.3">
      <c r="A414" t="s">
        <v>19</v>
      </c>
      <c r="B414" t="str">
        <f>IFERROR(VLOOKUP(A414, MapRegion[], 2, FALSE), "Unknown")</f>
        <v>Asia</v>
      </c>
      <c r="C414">
        <v>2019</v>
      </c>
      <c r="D414" t="s">
        <v>32</v>
      </c>
      <c r="E414" t="s">
        <v>24</v>
      </c>
      <c r="F414" t="str">
        <f>IFERROR(VLOOKUP(E414, MapSector[], 2, FALSE), E414)</f>
        <v>Telecommunications</v>
      </c>
      <c r="G414">
        <v>14.53</v>
      </c>
      <c r="H414">
        <v>857688</v>
      </c>
      <c r="I414" t="s">
        <v>29</v>
      </c>
      <c r="J414" t="s">
        <v>38</v>
      </c>
      <c r="K414" t="s">
        <v>31</v>
      </c>
      <c r="L414">
        <v>55</v>
      </c>
    </row>
    <row r="415" spans="1:12" x14ac:dyDescent="0.3">
      <c r="A415" t="s">
        <v>43</v>
      </c>
      <c r="B415" t="str">
        <f>IFERROR(VLOOKUP(A415, MapRegion[], 2, FALSE), "Unknown")</f>
        <v>South America</v>
      </c>
      <c r="C415">
        <v>2024</v>
      </c>
      <c r="D415" t="s">
        <v>34</v>
      </c>
      <c r="E415" t="s">
        <v>36</v>
      </c>
      <c r="F415" t="str">
        <f>IFERROR(VLOOKUP(E415, MapSector[], 2, FALSE), E415)</f>
        <v>Financial Services</v>
      </c>
      <c r="G415">
        <v>33.06</v>
      </c>
      <c r="H415">
        <v>644841</v>
      </c>
      <c r="I415" t="s">
        <v>29</v>
      </c>
      <c r="J415" t="s">
        <v>22</v>
      </c>
      <c r="K415" t="s">
        <v>31</v>
      </c>
      <c r="L415">
        <v>64</v>
      </c>
    </row>
    <row r="416" spans="1:12" x14ac:dyDescent="0.3">
      <c r="A416" t="s">
        <v>41</v>
      </c>
      <c r="B416" t="str">
        <f>IFERROR(VLOOKUP(A416, MapRegion[], 2, FALSE), "Unknown")</f>
        <v>Europe/Asia</v>
      </c>
      <c r="C416">
        <v>2024</v>
      </c>
      <c r="D416" t="s">
        <v>20</v>
      </c>
      <c r="E416" t="s">
        <v>21</v>
      </c>
      <c r="F416" t="str">
        <f>IFERROR(VLOOKUP(E416, MapSector[], 2, FALSE), E416)</f>
        <v>Technology</v>
      </c>
      <c r="G416">
        <v>67.61</v>
      </c>
      <c r="H416">
        <v>242847</v>
      </c>
      <c r="I416" t="s">
        <v>30</v>
      </c>
      <c r="J416" t="s">
        <v>14</v>
      </c>
      <c r="K416" t="s">
        <v>15</v>
      </c>
      <c r="L416">
        <v>37</v>
      </c>
    </row>
    <row r="417" spans="1:12" x14ac:dyDescent="0.3">
      <c r="A417" t="s">
        <v>10</v>
      </c>
      <c r="B417" t="str">
        <f>IFERROR(VLOOKUP(A417, MapRegion[], 2, FALSE), "Unknown")</f>
        <v>Asia</v>
      </c>
      <c r="C417">
        <v>2022</v>
      </c>
      <c r="D417" t="s">
        <v>20</v>
      </c>
      <c r="E417" t="s">
        <v>21</v>
      </c>
      <c r="F417" t="str">
        <f>IFERROR(VLOOKUP(E417, MapSector[], 2, FALSE), E417)</f>
        <v>Technology</v>
      </c>
      <c r="G417">
        <v>85.3</v>
      </c>
      <c r="H417">
        <v>155225</v>
      </c>
      <c r="I417" t="s">
        <v>30</v>
      </c>
      <c r="J417" t="s">
        <v>22</v>
      </c>
      <c r="K417" t="s">
        <v>31</v>
      </c>
      <c r="L417">
        <v>13</v>
      </c>
    </row>
    <row r="418" spans="1:12" x14ac:dyDescent="0.3">
      <c r="A418" t="s">
        <v>44</v>
      </c>
      <c r="B418" t="str">
        <f>IFERROR(VLOOKUP(A418, MapRegion[], 2, FALSE), "Unknown")</f>
        <v>Asia</v>
      </c>
      <c r="C418">
        <v>2017</v>
      </c>
      <c r="D418" t="s">
        <v>20</v>
      </c>
      <c r="E418" t="s">
        <v>36</v>
      </c>
      <c r="F418" t="str">
        <f>IFERROR(VLOOKUP(E418, MapSector[], 2, FALSE), E418)</f>
        <v>Financial Services</v>
      </c>
      <c r="G418">
        <v>79.680000000000007</v>
      </c>
      <c r="H418">
        <v>712646</v>
      </c>
      <c r="I418" t="s">
        <v>25</v>
      </c>
      <c r="J418" t="s">
        <v>14</v>
      </c>
      <c r="K418" t="s">
        <v>27</v>
      </c>
      <c r="L418">
        <v>50</v>
      </c>
    </row>
    <row r="419" spans="1:12" x14ac:dyDescent="0.3">
      <c r="A419" t="s">
        <v>23</v>
      </c>
      <c r="B419" t="str">
        <f>IFERROR(VLOOKUP(A419, MapRegion[], 2, FALSE), "Unknown")</f>
        <v>Europe</v>
      </c>
      <c r="C419">
        <v>2022</v>
      </c>
      <c r="D419" t="s">
        <v>11</v>
      </c>
      <c r="E419" t="s">
        <v>35</v>
      </c>
      <c r="F419" t="str">
        <f>IFERROR(VLOOKUP(E419, MapSector[], 2, FALSE), E419)</f>
        <v>Government</v>
      </c>
      <c r="G419">
        <v>61.87</v>
      </c>
      <c r="H419">
        <v>298941</v>
      </c>
      <c r="I419" t="s">
        <v>30</v>
      </c>
      <c r="J419" t="s">
        <v>38</v>
      </c>
      <c r="K419" t="s">
        <v>31</v>
      </c>
      <c r="L419">
        <v>13</v>
      </c>
    </row>
    <row r="420" spans="1:12" x14ac:dyDescent="0.3">
      <c r="A420" t="s">
        <v>41</v>
      </c>
      <c r="B420" t="str">
        <f>IFERROR(VLOOKUP(A420, MapRegion[], 2, FALSE), "Unknown")</f>
        <v>Europe/Asia</v>
      </c>
      <c r="C420">
        <v>2018</v>
      </c>
      <c r="D420" t="s">
        <v>20</v>
      </c>
      <c r="E420" t="s">
        <v>24</v>
      </c>
      <c r="F420" t="str">
        <f>IFERROR(VLOOKUP(E420, MapSector[], 2, FALSE), E420)</f>
        <v>Telecommunications</v>
      </c>
      <c r="G420">
        <v>4.92</v>
      </c>
      <c r="H420">
        <v>783480</v>
      </c>
      <c r="I420" t="s">
        <v>29</v>
      </c>
      <c r="J420" t="s">
        <v>38</v>
      </c>
      <c r="K420" t="s">
        <v>27</v>
      </c>
      <c r="L420">
        <v>55</v>
      </c>
    </row>
    <row r="421" spans="1:12" x14ac:dyDescent="0.3">
      <c r="A421" t="s">
        <v>28</v>
      </c>
      <c r="B421" t="str">
        <f>IFERROR(VLOOKUP(A421, MapRegion[], 2, FALSE), "Unknown")</f>
        <v>Europe</v>
      </c>
      <c r="C421">
        <v>2019</v>
      </c>
      <c r="D421" t="s">
        <v>11</v>
      </c>
      <c r="E421" t="s">
        <v>37</v>
      </c>
      <c r="F421" t="str">
        <f>IFERROR(VLOOKUP(E421, MapSector[], 2, FALSE), E421)</f>
        <v>Healthcare</v>
      </c>
      <c r="G421">
        <v>99.97</v>
      </c>
      <c r="H421">
        <v>950451</v>
      </c>
      <c r="I421" t="s">
        <v>13</v>
      </c>
      <c r="J421" t="s">
        <v>22</v>
      </c>
      <c r="K421" t="s">
        <v>27</v>
      </c>
      <c r="L421">
        <v>29</v>
      </c>
    </row>
    <row r="422" spans="1:12" x14ac:dyDescent="0.3">
      <c r="A422" t="s">
        <v>10</v>
      </c>
      <c r="B422" t="str">
        <f>IFERROR(VLOOKUP(A422, MapRegion[], 2, FALSE), "Unknown")</f>
        <v>Asia</v>
      </c>
      <c r="C422">
        <v>2018</v>
      </c>
      <c r="D422" t="s">
        <v>42</v>
      </c>
      <c r="E422" t="s">
        <v>12</v>
      </c>
      <c r="F422" t="str">
        <f>IFERROR(VLOOKUP(E422, MapSector[], 2, FALSE), E422)</f>
        <v>Education</v>
      </c>
      <c r="G422">
        <v>95.42</v>
      </c>
      <c r="H422">
        <v>917848</v>
      </c>
      <c r="I422" t="s">
        <v>29</v>
      </c>
      <c r="J422" t="s">
        <v>26</v>
      </c>
      <c r="K422" t="s">
        <v>15</v>
      </c>
      <c r="L422">
        <v>30</v>
      </c>
    </row>
    <row r="423" spans="1:12" x14ac:dyDescent="0.3">
      <c r="A423" t="s">
        <v>28</v>
      </c>
      <c r="B423" t="str">
        <f>IFERROR(VLOOKUP(A423, MapRegion[], 2, FALSE), "Unknown")</f>
        <v>Europe</v>
      </c>
      <c r="C423">
        <v>2016</v>
      </c>
      <c r="D423" t="s">
        <v>34</v>
      </c>
      <c r="E423" t="s">
        <v>12</v>
      </c>
      <c r="F423" t="str">
        <f>IFERROR(VLOOKUP(E423, MapSector[], 2, FALSE), E423)</f>
        <v>Education</v>
      </c>
      <c r="G423">
        <v>42.98</v>
      </c>
      <c r="H423">
        <v>194633</v>
      </c>
      <c r="I423" t="s">
        <v>25</v>
      </c>
      <c r="J423" t="s">
        <v>26</v>
      </c>
      <c r="K423" t="s">
        <v>31</v>
      </c>
      <c r="L423">
        <v>37</v>
      </c>
    </row>
    <row r="424" spans="1:12" x14ac:dyDescent="0.3">
      <c r="A424" t="s">
        <v>40</v>
      </c>
      <c r="B424" t="str">
        <f>IFERROR(VLOOKUP(A424, MapRegion[], 2, FALSE), "Unknown")</f>
        <v>Oceania</v>
      </c>
      <c r="C424">
        <v>2016</v>
      </c>
      <c r="D424" t="s">
        <v>42</v>
      </c>
      <c r="E424" t="s">
        <v>24</v>
      </c>
      <c r="F424" t="str">
        <f>IFERROR(VLOOKUP(E424, MapSector[], 2, FALSE), E424)</f>
        <v>Telecommunications</v>
      </c>
      <c r="G424">
        <v>68.42</v>
      </c>
      <c r="H424">
        <v>778844</v>
      </c>
      <c r="I424" t="s">
        <v>30</v>
      </c>
      <c r="J424" t="s">
        <v>38</v>
      </c>
      <c r="K424" t="s">
        <v>39</v>
      </c>
      <c r="L424">
        <v>65</v>
      </c>
    </row>
    <row r="425" spans="1:12" x14ac:dyDescent="0.3">
      <c r="A425" t="s">
        <v>33</v>
      </c>
      <c r="B425" t="str">
        <f>IFERROR(VLOOKUP(A425, MapRegion[], 2, FALSE), "Unknown")</f>
        <v>Europe</v>
      </c>
      <c r="C425">
        <v>2018</v>
      </c>
      <c r="D425" t="s">
        <v>34</v>
      </c>
      <c r="E425" t="s">
        <v>35</v>
      </c>
      <c r="F425" t="str">
        <f>IFERROR(VLOOKUP(E425, MapSector[], 2, FALSE), E425)</f>
        <v>Government</v>
      </c>
      <c r="G425">
        <v>36.14</v>
      </c>
      <c r="H425">
        <v>668774</v>
      </c>
      <c r="I425" t="s">
        <v>30</v>
      </c>
      <c r="J425" t="s">
        <v>26</v>
      </c>
      <c r="K425" t="s">
        <v>18</v>
      </c>
      <c r="L425">
        <v>61</v>
      </c>
    </row>
    <row r="426" spans="1:12" x14ac:dyDescent="0.3">
      <c r="A426" t="s">
        <v>33</v>
      </c>
      <c r="B426" t="str">
        <f>IFERROR(VLOOKUP(A426, MapRegion[], 2, FALSE), "Unknown")</f>
        <v>Europe</v>
      </c>
      <c r="C426">
        <v>2023</v>
      </c>
      <c r="D426" t="s">
        <v>34</v>
      </c>
      <c r="E426" t="s">
        <v>37</v>
      </c>
      <c r="F426" t="str">
        <f>IFERROR(VLOOKUP(E426, MapSector[], 2, FALSE), E426)</f>
        <v>Healthcare</v>
      </c>
      <c r="G426">
        <v>69.760000000000005</v>
      </c>
      <c r="H426">
        <v>824351</v>
      </c>
      <c r="I426" t="s">
        <v>30</v>
      </c>
      <c r="J426" t="s">
        <v>38</v>
      </c>
      <c r="K426" t="s">
        <v>18</v>
      </c>
      <c r="L426">
        <v>17</v>
      </c>
    </row>
    <row r="427" spans="1:12" x14ac:dyDescent="0.3">
      <c r="A427" t="s">
        <v>23</v>
      </c>
      <c r="B427" t="str">
        <f>IFERROR(VLOOKUP(A427, MapRegion[], 2, FALSE), "Unknown")</f>
        <v>Europe</v>
      </c>
      <c r="C427">
        <v>2020</v>
      </c>
      <c r="D427" t="s">
        <v>11</v>
      </c>
      <c r="E427" t="s">
        <v>37</v>
      </c>
      <c r="F427" t="str">
        <f>IFERROR(VLOOKUP(E427, MapSector[], 2, FALSE), E427)</f>
        <v>Healthcare</v>
      </c>
      <c r="G427">
        <v>3.02</v>
      </c>
      <c r="H427">
        <v>510974</v>
      </c>
      <c r="I427" t="s">
        <v>30</v>
      </c>
      <c r="J427" t="s">
        <v>22</v>
      </c>
      <c r="K427" t="s">
        <v>39</v>
      </c>
      <c r="L427">
        <v>16</v>
      </c>
    </row>
    <row r="428" spans="1:12" x14ac:dyDescent="0.3">
      <c r="A428" t="s">
        <v>40</v>
      </c>
      <c r="B428" t="str">
        <f>IFERROR(VLOOKUP(A428, MapRegion[], 2, FALSE), "Unknown")</f>
        <v>Oceania</v>
      </c>
      <c r="C428">
        <v>2021</v>
      </c>
      <c r="D428" t="s">
        <v>20</v>
      </c>
      <c r="E428" t="s">
        <v>37</v>
      </c>
      <c r="F428" t="str">
        <f>IFERROR(VLOOKUP(E428, MapSector[], 2, FALSE), E428)</f>
        <v>Healthcare</v>
      </c>
      <c r="G428">
        <v>86.29</v>
      </c>
      <c r="H428">
        <v>404595</v>
      </c>
      <c r="I428" t="s">
        <v>30</v>
      </c>
      <c r="J428" t="s">
        <v>26</v>
      </c>
      <c r="K428" t="s">
        <v>27</v>
      </c>
      <c r="L428">
        <v>3</v>
      </c>
    </row>
    <row r="429" spans="1:12" x14ac:dyDescent="0.3">
      <c r="A429" t="s">
        <v>28</v>
      </c>
      <c r="B429" t="str">
        <f>IFERROR(VLOOKUP(A429, MapRegion[], 2, FALSE), "Unknown")</f>
        <v>Europe</v>
      </c>
      <c r="C429">
        <v>2022</v>
      </c>
      <c r="D429" t="s">
        <v>34</v>
      </c>
      <c r="E429" t="s">
        <v>21</v>
      </c>
      <c r="F429" t="str">
        <f>IFERROR(VLOOKUP(E429, MapSector[], 2, FALSE), E429)</f>
        <v>Technology</v>
      </c>
      <c r="G429">
        <v>6.31</v>
      </c>
      <c r="H429">
        <v>742273</v>
      </c>
      <c r="I429" t="s">
        <v>13</v>
      </c>
      <c r="J429" t="s">
        <v>38</v>
      </c>
      <c r="K429" t="s">
        <v>27</v>
      </c>
      <c r="L429">
        <v>67</v>
      </c>
    </row>
    <row r="430" spans="1:12" x14ac:dyDescent="0.3">
      <c r="A430" t="s">
        <v>10</v>
      </c>
      <c r="B430" t="str">
        <f>IFERROR(VLOOKUP(A430, MapRegion[], 2, FALSE), "Unknown")</f>
        <v>Asia</v>
      </c>
      <c r="C430">
        <v>2016</v>
      </c>
      <c r="D430" t="s">
        <v>11</v>
      </c>
      <c r="E430" t="s">
        <v>21</v>
      </c>
      <c r="F430" t="str">
        <f>IFERROR(VLOOKUP(E430, MapSector[], 2, FALSE), E430)</f>
        <v>Technology</v>
      </c>
      <c r="G430">
        <v>27.46</v>
      </c>
      <c r="H430">
        <v>973388</v>
      </c>
      <c r="I430" t="s">
        <v>25</v>
      </c>
      <c r="J430" t="s">
        <v>38</v>
      </c>
      <c r="K430" t="s">
        <v>27</v>
      </c>
      <c r="L430">
        <v>63</v>
      </c>
    </row>
    <row r="431" spans="1:12" x14ac:dyDescent="0.3">
      <c r="A431" t="s">
        <v>10</v>
      </c>
      <c r="B431" t="str">
        <f>IFERROR(VLOOKUP(A431, MapRegion[], 2, FALSE), "Unknown")</f>
        <v>Asia</v>
      </c>
      <c r="C431">
        <v>2024</v>
      </c>
      <c r="D431" t="s">
        <v>32</v>
      </c>
      <c r="E431" t="s">
        <v>35</v>
      </c>
      <c r="F431" t="str">
        <f>IFERROR(VLOOKUP(E431, MapSector[], 2, FALSE), E431)</f>
        <v>Government</v>
      </c>
      <c r="G431">
        <v>69.28</v>
      </c>
      <c r="H431">
        <v>890675</v>
      </c>
      <c r="I431" t="s">
        <v>13</v>
      </c>
      <c r="J431" t="s">
        <v>14</v>
      </c>
      <c r="K431" t="s">
        <v>18</v>
      </c>
      <c r="L431">
        <v>5</v>
      </c>
    </row>
    <row r="432" spans="1:12" x14ac:dyDescent="0.3">
      <c r="A432" t="s">
        <v>28</v>
      </c>
      <c r="B432" t="str">
        <f>IFERROR(VLOOKUP(A432, MapRegion[], 2, FALSE), "Unknown")</f>
        <v>Europe</v>
      </c>
      <c r="C432">
        <v>2022</v>
      </c>
      <c r="D432" t="s">
        <v>34</v>
      </c>
      <c r="E432" t="s">
        <v>12</v>
      </c>
      <c r="F432" t="str">
        <f>IFERROR(VLOOKUP(E432, MapSector[], 2, FALSE), E432)</f>
        <v>Education</v>
      </c>
      <c r="G432">
        <v>68.959999999999994</v>
      </c>
      <c r="H432">
        <v>710896</v>
      </c>
      <c r="I432" t="s">
        <v>25</v>
      </c>
      <c r="J432" t="s">
        <v>38</v>
      </c>
      <c r="K432" t="s">
        <v>18</v>
      </c>
      <c r="L432">
        <v>18</v>
      </c>
    </row>
    <row r="433" spans="1:12" x14ac:dyDescent="0.3">
      <c r="A433" t="s">
        <v>19</v>
      </c>
      <c r="B433" t="str">
        <f>IFERROR(VLOOKUP(A433, MapRegion[], 2, FALSE), "Unknown")</f>
        <v>Asia</v>
      </c>
      <c r="C433">
        <v>2023</v>
      </c>
      <c r="D433" t="s">
        <v>34</v>
      </c>
      <c r="E433" t="s">
        <v>17</v>
      </c>
      <c r="F433" t="str">
        <f>IFERROR(VLOOKUP(E433, MapSector[], 2, FALSE), E433)</f>
        <v>Retail &amp; E-commerce</v>
      </c>
      <c r="G433">
        <v>2.85</v>
      </c>
      <c r="H433">
        <v>30883</v>
      </c>
      <c r="I433" t="s">
        <v>25</v>
      </c>
      <c r="J433" t="s">
        <v>22</v>
      </c>
      <c r="K433" t="s">
        <v>27</v>
      </c>
      <c r="L433">
        <v>51</v>
      </c>
    </row>
    <row r="434" spans="1:12" x14ac:dyDescent="0.3">
      <c r="A434" t="s">
        <v>23</v>
      </c>
      <c r="B434" t="str">
        <f>IFERROR(VLOOKUP(A434, MapRegion[], 2, FALSE), "Unknown")</f>
        <v>Europe</v>
      </c>
      <c r="C434">
        <v>2020</v>
      </c>
      <c r="D434" t="s">
        <v>34</v>
      </c>
      <c r="E434" t="s">
        <v>35</v>
      </c>
      <c r="F434" t="str">
        <f>IFERROR(VLOOKUP(E434, MapSector[], 2, FALSE), E434)</f>
        <v>Government</v>
      </c>
      <c r="G434">
        <v>53.76</v>
      </c>
      <c r="H434">
        <v>153355</v>
      </c>
      <c r="I434" t="s">
        <v>30</v>
      </c>
      <c r="J434" t="s">
        <v>38</v>
      </c>
      <c r="K434" t="s">
        <v>39</v>
      </c>
      <c r="L434">
        <v>57</v>
      </c>
    </row>
    <row r="435" spans="1:12" x14ac:dyDescent="0.3">
      <c r="A435" t="s">
        <v>44</v>
      </c>
      <c r="B435" t="str">
        <f>IFERROR(VLOOKUP(A435, MapRegion[], 2, FALSE), "Unknown")</f>
        <v>Asia</v>
      </c>
      <c r="C435">
        <v>2020</v>
      </c>
      <c r="D435" t="s">
        <v>32</v>
      </c>
      <c r="E435" t="s">
        <v>37</v>
      </c>
      <c r="F435" t="str">
        <f>IFERROR(VLOOKUP(E435, MapSector[], 2, FALSE), E435)</f>
        <v>Healthcare</v>
      </c>
      <c r="G435">
        <v>25.83</v>
      </c>
      <c r="H435">
        <v>96706</v>
      </c>
      <c r="I435" t="s">
        <v>29</v>
      </c>
      <c r="J435" t="s">
        <v>14</v>
      </c>
      <c r="K435" t="s">
        <v>18</v>
      </c>
      <c r="L435">
        <v>42</v>
      </c>
    </row>
    <row r="436" spans="1:12" x14ac:dyDescent="0.3">
      <c r="A436" t="s">
        <v>40</v>
      </c>
      <c r="B436" t="str">
        <f>IFERROR(VLOOKUP(A436, MapRegion[], 2, FALSE), "Unknown")</f>
        <v>Oceania</v>
      </c>
      <c r="C436">
        <v>2016</v>
      </c>
      <c r="D436" t="s">
        <v>34</v>
      </c>
      <c r="E436" t="s">
        <v>21</v>
      </c>
      <c r="F436" t="str">
        <f>IFERROR(VLOOKUP(E436, MapSector[], 2, FALSE), E436)</f>
        <v>Technology</v>
      </c>
      <c r="G436">
        <v>43.76</v>
      </c>
      <c r="H436">
        <v>959797</v>
      </c>
      <c r="I436" t="s">
        <v>25</v>
      </c>
      <c r="J436" t="s">
        <v>26</v>
      </c>
      <c r="K436" t="s">
        <v>31</v>
      </c>
      <c r="L436">
        <v>32</v>
      </c>
    </row>
    <row r="437" spans="1:12" x14ac:dyDescent="0.3">
      <c r="A437" t="s">
        <v>10</v>
      </c>
      <c r="B437" t="str">
        <f>IFERROR(VLOOKUP(A437, MapRegion[], 2, FALSE), "Unknown")</f>
        <v>Asia</v>
      </c>
      <c r="C437">
        <v>2024</v>
      </c>
      <c r="D437" t="s">
        <v>11</v>
      </c>
      <c r="E437" t="s">
        <v>24</v>
      </c>
      <c r="F437" t="str">
        <f>IFERROR(VLOOKUP(E437, MapSector[], 2, FALSE), E437)</f>
        <v>Telecommunications</v>
      </c>
      <c r="G437">
        <v>9.4499999999999993</v>
      </c>
      <c r="H437">
        <v>501864</v>
      </c>
      <c r="I437" t="s">
        <v>13</v>
      </c>
      <c r="J437" t="s">
        <v>14</v>
      </c>
      <c r="K437" t="s">
        <v>39</v>
      </c>
      <c r="L437">
        <v>12</v>
      </c>
    </row>
    <row r="438" spans="1:12" x14ac:dyDescent="0.3">
      <c r="A438" t="s">
        <v>44</v>
      </c>
      <c r="B438" t="str">
        <f>IFERROR(VLOOKUP(A438, MapRegion[], 2, FALSE), "Unknown")</f>
        <v>Asia</v>
      </c>
      <c r="C438">
        <v>2024</v>
      </c>
      <c r="D438" t="s">
        <v>20</v>
      </c>
      <c r="E438" t="s">
        <v>21</v>
      </c>
      <c r="F438" t="str">
        <f>IFERROR(VLOOKUP(E438, MapSector[], 2, FALSE), E438)</f>
        <v>Technology</v>
      </c>
      <c r="G438">
        <v>63.57</v>
      </c>
      <c r="H438">
        <v>358626</v>
      </c>
      <c r="I438" t="s">
        <v>30</v>
      </c>
      <c r="J438" t="s">
        <v>22</v>
      </c>
      <c r="K438" t="s">
        <v>15</v>
      </c>
      <c r="L438">
        <v>26</v>
      </c>
    </row>
    <row r="439" spans="1:12" x14ac:dyDescent="0.3">
      <c r="A439" t="s">
        <v>44</v>
      </c>
      <c r="B439" t="str">
        <f>IFERROR(VLOOKUP(A439, MapRegion[], 2, FALSE), "Unknown")</f>
        <v>Asia</v>
      </c>
      <c r="C439">
        <v>2017</v>
      </c>
      <c r="D439" t="s">
        <v>20</v>
      </c>
      <c r="E439" t="s">
        <v>37</v>
      </c>
      <c r="F439" t="str">
        <f>IFERROR(VLOOKUP(E439, MapSector[], 2, FALSE), E439)</f>
        <v>Healthcare</v>
      </c>
      <c r="G439">
        <v>11.3</v>
      </c>
      <c r="H439">
        <v>64472</v>
      </c>
      <c r="I439" t="s">
        <v>29</v>
      </c>
      <c r="J439" t="s">
        <v>26</v>
      </c>
      <c r="K439" t="s">
        <v>18</v>
      </c>
      <c r="L439">
        <v>43</v>
      </c>
    </row>
    <row r="440" spans="1:12" x14ac:dyDescent="0.3">
      <c r="A440" t="s">
        <v>19</v>
      </c>
      <c r="B440" t="str">
        <f>IFERROR(VLOOKUP(A440, MapRegion[], 2, FALSE), "Unknown")</f>
        <v>Asia</v>
      </c>
      <c r="C440">
        <v>2023</v>
      </c>
      <c r="D440" t="s">
        <v>32</v>
      </c>
      <c r="E440" t="s">
        <v>12</v>
      </c>
      <c r="F440" t="str">
        <f>IFERROR(VLOOKUP(E440, MapSector[], 2, FALSE), E440)</f>
        <v>Education</v>
      </c>
      <c r="G440">
        <v>82.11</v>
      </c>
      <c r="H440">
        <v>23683</v>
      </c>
      <c r="I440" t="s">
        <v>13</v>
      </c>
      <c r="J440" t="s">
        <v>22</v>
      </c>
      <c r="K440" t="s">
        <v>39</v>
      </c>
      <c r="L440">
        <v>69</v>
      </c>
    </row>
    <row r="441" spans="1:12" x14ac:dyDescent="0.3">
      <c r="A441" t="s">
        <v>45</v>
      </c>
      <c r="B441" t="str">
        <f>IFERROR(VLOOKUP(A441, MapRegion[], 2, FALSE), "Unknown")</f>
        <v>North America</v>
      </c>
      <c r="C441">
        <v>2017</v>
      </c>
      <c r="D441" t="s">
        <v>20</v>
      </c>
      <c r="E441" t="s">
        <v>21</v>
      </c>
      <c r="F441" t="str">
        <f>IFERROR(VLOOKUP(E441, MapSector[], 2, FALSE), E441)</f>
        <v>Technology</v>
      </c>
      <c r="G441">
        <v>5.21</v>
      </c>
      <c r="H441">
        <v>22635</v>
      </c>
      <c r="I441" t="s">
        <v>30</v>
      </c>
      <c r="J441" t="s">
        <v>14</v>
      </c>
      <c r="K441" t="s">
        <v>27</v>
      </c>
      <c r="L441">
        <v>8</v>
      </c>
    </row>
    <row r="442" spans="1:12" x14ac:dyDescent="0.3">
      <c r="A442" t="s">
        <v>23</v>
      </c>
      <c r="B442" t="str">
        <f>IFERROR(VLOOKUP(A442, MapRegion[], 2, FALSE), "Unknown")</f>
        <v>Europe</v>
      </c>
      <c r="C442">
        <v>2017</v>
      </c>
      <c r="D442" t="s">
        <v>34</v>
      </c>
      <c r="E442" t="s">
        <v>35</v>
      </c>
      <c r="F442" t="str">
        <f>IFERROR(VLOOKUP(E442, MapSector[], 2, FALSE), E442)</f>
        <v>Government</v>
      </c>
      <c r="G442">
        <v>98.75</v>
      </c>
      <c r="H442">
        <v>894933</v>
      </c>
      <c r="I442" t="s">
        <v>29</v>
      </c>
      <c r="J442" t="s">
        <v>22</v>
      </c>
      <c r="K442" t="s">
        <v>31</v>
      </c>
      <c r="L442">
        <v>59</v>
      </c>
    </row>
    <row r="443" spans="1:12" x14ac:dyDescent="0.3">
      <c r="A443" t="s">
        <v>23</v>
      </c>
      <c r="B443" t="str">
        <f>IFERROR(VLOOKUP(A443, MapRegion[], 2, FALSE), "Unknown")</f>
        <v>Europe</v>
      </c>
      <c r="C443">
        <v>2023</v>
      </c>
      <c r="D443" t="s">
        <v>42</v>
      </c>
      <c r="E443" t="s">
        <v>36</v>
      </c>
      <c r="F443" t="str">
        <f>IFERROR(VLOOKUP(E443, MapSector[], 2, FALSE), E443)</f>
        <v>Financial Services</v>
      </c>
      <c r="G443">
        <v>55.34</v>
      </c>
      <c r="H443">
        <v>259176</v>
      </c>
      <c r="I443" t="s">
        <v>30</v>
      </c>
      <c r="J443" t="s">
        <v>14</v>
      </c>
      <c r="K443" t="s">
        <v>15</v>
      </c>
      <c r="L443">
        <v>3</v>
      </c>
    </row>
    <row r="444" spans="1:12" x14ac:dyDescent="0.3">
      <c r="A444" t="s">
        <v>10</v>
      </c>
      <c r="B444" t="str">
        <f>IFERROR(VLOOKUP(A444, MapRegion[], 2, FALSE), "Unknown")</f>
        <v>Asia</v>
      </c>
      <c r="C444">
        <v>2022</v>
      </c>
      <c r="D444" t="s">
        <v>20</v>
      </c>
      <c r="E444" t="s">
        <v>36</v>
      </c>
      <c r="F444" t="str">
        <f>IFERROR(VLOOKUP(E444, MapSector[], 2, FALSE), E444)</f>
        <v>Financial Services</v>
      </c>
      <c r="G444">
        <v>12.36</v>
      </c>
      <c r="H444">
        <v>987115</v>
      </c>
      <c r="I444" t="s">
        <v>30</v>
      </c>
      <c r="J444" t="s">
        <v>26</v>
      </c>
      <c r="K444" t="s">
        <v>39</v>
      </c>
      <c r="L444">
        <v>55</v>
      </c>
    </row>
    <row r="445" spans="1:12" x14ac:dyDescent="0.3">
      <c r="A445" t="s">
        <v>33</v>
      </c>
      <c r="B445" t="str">
        <f>IFERROR(VLOOKUP(A445, MapRegion[], 2, FALSE), "Unknown")</f>
        <v>Europe</v>
      </c>
      <c r="C445">
        <v>2022</v>
      </c>
      <c r="D445" t="s">
        <v>32</v>
      </c>
      <c r="E445" t="s">
        <v>37</v>
      </c>
      <c r="F445" t="str">
        <f>IFERROR(VLOOKUP(E445, MapSector[], 2, FALSE), E445)</f>
        <v>Healthcare</v>
      </c>
      <c r="G445">
        <v>6.48</v>
      </c>
      <c r="H445">
        <v>727601</v>
      </c>
      <c r="I445" t="s">
        <v>29</v>
      </c>
      <c r="J445" t="s">
        <v>26</v>
      </c>
      <c r="K445" t="s">
        <v>39</v>
      </c>
      <c r="L445">
        <v>50</v>
      </c>
    </row>
    <row r="446" spans="1:12" x14ac:dyDescent="0.3">
      <c r="A446" t="s">
        <v>23</v>
      </c>
      <c r="B446" t="str">
        <f>IFERROR(VLOOKUP(A446, MapRegion[], 2, FALSE), "Unknown")</f>
        <v>Europe</v>
      </c>
      <c r="C446">
        <v>2021</v>
      </c>
      <c r="D446" t="s">
        <v>11</v>
      </c>
      <c r="E446" t="s">
        <v>17</v>
      </c>
      <c r="F446" t="str">
        <f>IFERROR(VLOOKUP(E446, MapSector[], 2, FALSE), E446)</f>
        <v>Retail &amp; E-commerce</v>
      </c>
      <c r="G446">
        <v>56.53</v>
      </c>
      <c r="H446">
        <v>542850</v>
      </c>
      <c r="I446" t="s">
        <v>25</v>
      </c>
      <c r="J446" t="s">
        <v>38</v>
      </c>
      <c r="K446" t="s">
        <v>31</v>
      </c>
      <c r="L446">
        <v>41</v>
      </c>
    </row>
    <row r="447" spans="1:12" x14ac:dyDescent="0.3">
      <c r="A447" t="s">
        <v>19</v>
      </c>
      <c r="B447" t="str">
        <f>IFERROR(VLOOKUP(A447, MapRegion[], 2, FALSE), "Unknown")</f>
        <v>Asia</v>
      </c>
      <c r="C447">
        <v>2023</v>
      </c>
      <c r="D447" t="s">
        <v>16</v>
      </c>
      <c r="E447" t="s">
        <v>12</v>
      </c>
      <c r="F447" t="str">
        <f>IFERROR(VLOOKUP(E447, MapSector[], 2, FALSE), E447)</f>
        <v>Education</v>
      </c>
      <c r="G447">
        <v>41.15</v>
      </c>
      <c r="H447">
        <v>352194</v>
      </c>
      <c r="I447" t="s">
        <v>25</v>
      </c>
      <c r="J447" t="s">
        <v>14</v>
      </c>
      <c r="K447" t="s">
        <v>18</v>
      </c>
      <c r="L447">
        <v>10</v>
      </c>
    </row>
    <row r="448" spans="1:12" x14ac:dyDescent="0.3">
      <c r="A448" t="s">
        <v>33</v>
      </c>
      <c r="B448" t="str">
        <f>IFERROR(VLOOKUP(A448, MapRegion[], 2, FALSE), "Unknown")</f>
        <v>Europe</v>
      </c>
      <c r="C448">
        <v>2019</v>
      </c>
      <c r="D448" t="s">
        <v>42</v>
      </c>
      <c r="E448" t="s">
        <v>37</v>
      </c>
      <c r="F448" t="str">
        <f>IFERROR(VLOOKUP(E448, MapSector[], 2, FALSE), E448)</f>
        <v>Healthcare</v>
      </c>
      <c r="G448">
        <v>39.83</v>
      </c>
      <c r="H448">
        <v>571521</v>
      </c>
      <c r="I448" t="s">
        <v>25</v>
      </c>
      <c r="J448" t="s">
        <v>22</v>
      </c>
      <c r="K448" t="s">
        <v>31</v>
      </c>
      <c r="L448">
        <v>8</v>
      </c>
    </row>
    <row r="449" spans="1:12" x14ac:dyDescent="0.3">
      <c r="A449" t="s">
        <v>43</v>
      </c>
      <c r="B449" t="str">
        <f>IFERROR(VLOOKUP(A449, MapRegion[], 2, FALSE), "Unknown")</f>
        <v>South America</v>
      </c>
      <c r="C449">
        <v>2023</v>
      </c>
      <c r="D449" t="s">
        <v>34</v>
      </c>
      <c r="E449" t="s">
        <v>37</v>
      </c>
      <c r="F449" t="str">
        <f>IFERROR(VLOOKUP(E449, MapSector[], 2, FALSE), E449)</f>
        <v>Healthcare</v>
      </c>
      <c r="G449">
        <v>47.59</v>
      </c>
      <c r="H449">
        <v>933271</v>
      </c>
      <c r="I449" t="s">
        <v>29</v>
      </c>
      <c r="J449" t="s">
        <v>14</v>
      </c>
      <c r="K449" t="s">
        <v>31</v>
      </c>
      <c r="L449">
        <v>30</v>
      </c>
    </row>
    <row r="450" spans="1:12" x14ac:dyDescent="0.3">
      <c r="A450" t="s">
        <v>43</v>
      </c>
      <c r="B450" t="str">
        <f>IFERROR(VLOOKUP(A450, MapRegion[], 2, FALSE), "Unknown")</f>
        <v>South America</v>
      </c>
      <c r="C450">
        <v>2022</v>
      </c>
      <c r="D450" t="s">
        <v>11</v>
      </c>
      <c r="E450" t="s">
        <v>36</v>
      </c>
      <c r="F450" t="str">
        <f>IFERROR(VLOOKUP(E450, MapSector[], 2, FALSE), E450)</f>
        <v>Financial Services</v>
      </c>
      <c r="G450">
        <v>98.06</v>
      </c>
      <c r="H450">
        <v>884502</v>
      </c>
      <c r="I450" t="s">
        <v>29</v>
      </c>
      <c r="J450" t="s">
        <v>14</v>
      </c>
      <c r="K450" t="s">
        <v>27</v>
      </c>
      <c r="L450">
        <v>55</v>
      </c>
    </row>
    <row r="451" spans="1:12" x14ac:dyDescent="0.3">
      <c r="A451" t="s">
        <v>10</v>
      </c>
      <c r="B451" t="str">
        <f>IFERROR(VLOOKUP(A451, MapRegion[], 2, FALSE), "Unknown")</f>
        <v>Asia</v>
      </c>
      <c r="C451">
        <v>2015</v>
      </c>
      <c r="D451" t="s">
        <v>16</v>
      </c>
      <c r="E451" t="s">
        <v>21</v>
      </c>
      <c r="F451" t="str">
        <f>IFERROR(VLOOKUP(E451, MapSector[], 2, FALSE), E451)</f>
        <v>Technology</v>
      </c>
      <c r="G451">
        <v>57.27</v>
      </c>
      <c r="H451">
        <v>762001</v>
      </c>
      <c r="I451" t="s">
        <v>25</v>
      </c>
      <c r="J451" t="s">
        <v>26</v>
      </c>
      <c r="K451" t="s">
        <v>15</v>
      </c>
      <c r="L451">
        <v>67</v>
      </c>
    </row>
    <row r="452" spans="1:12" x14ac:dyDescent="0.3">
      <c r="A452" t="s">
        <v>33</v>
      </c>
      <c r="B452" t="str">
        <f>IFERROR(VLOOKUP(A452, MapRegion[], 2, FALSE), "Unknown")</f>
        <v>Europe</v>
      </c>
      <c r="C452">
        <v>2016</v>
      </c>
      <c r="D452" t="s">
        <v>32</v>
      </c>
      <c r="E452" t="s">
        <v>35</v>
      </c>
      <c r="F452" t="str">
        <f>IFERROR(VLOOKUP(E452, MapSector[], 2, FALSE), E452)</f>
        <v>Government</v>
      </c>
      <c r="G452">
        <v>82.49</v>
      </c>
      <c r="H452">
        <v>351330</v>
      </c>
      <c r="I452" t="s">
        <v>25</v>
      </c>
      <c r="J452" t="s">
        <v>22</v>
      </c>
      <c r="K452" t="s">
        <v>15</v>
      </c>
      <c r="L452">
        <v>57</v>
      </c>
    </row>
    <row r="453" spans="1:12" x14ac:dyDescent="0.3">
      <c r="A453" t="s">
        <v>40</v>
      </c>
      <c r="B453" t="str">
        <f>IFERROR(VLOOKUP(A453, MapRegion[], 2, FALSE), "Unknown")</f>
        <v>Oceania</v>
      </c>
      <c r="C453">
        <v>2023</v>
      </c>
      <c r="D453" t="s">
        <v>42</v>
      </c>
      <c r="E453" t="s">
        <v>37</v>
      </c>
      <c r="F453" t="str">
        <f>IFERROR(VLOOKUP(E453, MapSector[], 2, FALSE), E453)</f>
        <v>Healthcare</v>
      </c>
      <c r="G453">
        <v>37.729999999999997</v>
      </c>
      <c r="H453">
        <v>158107</v>
      </c>
      <c r="I453" t="s">
        <v>30</v>
      </c>
      <c r="J453" t="s">
        <v>14</v>
      </c>
      <c r="K453" t="s">
        <v>27</v>
      </c>
      <c r="L453">
        <v>43</v>
      </c>
    </row>
    <row r="454" spans="1:12" x14ac:dyDescent="0.3">
      <c r="A454" t="s">
        <v>45</v>
      </c>
      <c r="B454" t="str">
        <f>IFERROR(VLOOKUP(A454, MapRegion[], 2, FALSE), "Unknown")</f>
        <v>North America</v>
      </c>
      <c r="C454">
        <v>2016</v>
      </c>
      <c r="D454" t="s">
        <v>34</v>
      </c>
      <c r="E454" t="s">
        <v>35</v>
      </c>
      <c r="F454" t="str">
        <f>IFERROR(VLOOKUP(E454, MapSector[], 2, FALSE), E454)</f>
        <v>Government</v>
      </c>
      <c r="G454">
        <v>77.45</v>
      </c>
      <c r="H454">
        <v>632319</v>
      </c>
      <c r="I454" t="s">
        <v>30</v>
      </c>
      <c r="J454" t="s">
        <v>22</v>
      </c>
      <c r="K454" t="s">
        <v>27</v>
      </c>
      <c r="L454">
        <v>47</v>
      </c>
    </row>
    <row r="455" spans="1:12" x14ac:dyDescent="0.3">
      <c r="A455" t="s">
        <v>19</v>
      </c>
      <c r="B455" t="str">
        <f>IFERROR(VLOOKUP(A455, MapRegion[], 2, FALSE), "Unknown")</f>
        <v>Asia</v>
      </c>
      <c r="C455">
        <v>2017</v>
      </c>
      <c r="D455" t="s">
        <v>32</v>
      </c>
      <c r="E455" t="s">
        <v>35</v>
      </c>
      <c r="F455" t="str">
        <f>IFERROR(VLOOKUP(E455, MapSector[], 2, FALSE), E455)</f>
        <v>Government</v>
      </c>
      <c r="G455">
        <v>75.52</v>
      </c>
      <c r="H455">
        <v>352250</v>
      </c>
      <c r="I455" t="s">
        <v>29</v>
      </c>
      <c r="J455" t="s">
        <v>38</v>
      </c>
      <c r="K455" t="s">
        <v>15</v>
      </c>
      <c r="L455">
        <v>39</v>
      </c>
    </row>
    <row r="456" spans="1:12" x14ac:dyDescent="0.3">
      <c r="A456" t="s">
        <v>33</v>
      </c>
      <c r="B456" t="str">
        <f>IFERROR(VLOOKUP(A456, MapRegion[], 2, FALSE), "Unknown")</f>
        <v>Europe</v>
      </c>
      <c r="C456">
        <v>2018</v>
      </c>
      <c r="D456" t="s">
        <v>16</v>
      </c>
      <c r="E456" t="s">
        <v>24</v>
      </c>
      <c r="F456" t="str">
        <f>IFERROR(VLOOKUP(E456, MapSector[], 2, FALSE), E456)</f>
        <v>Telecommunications</v>
      </c>
      <c r="G456">
        <v>11.28</v>
      </c>
      <c r="H456">
        <v>504165</v>
      </c>
      <c r="I456" t="s">
        <v>13</v>
      </c>
      <c r="J456" t="s">
        <v>38</v>
      </c>
      <c r="K456" t="s">
        <v>27</v>
      </c>
      <c r="L456">
        <v>55</v>
      </c>
    </row>
    <row r="457" spans="1:12" x14ac:dyDescent="0.3">
      <c r="A457" t="s">
        <v>43</v>
      </c>
      <c r="B457" t="str">
        <f>IFERROR(VLOOKUP(A457, MapRegion[], 2, FALSE), "Unknown")</f>
        <v>South America</v>
      </c>
      <c r="C457">
        <v>2024</v>
      </c>
      <c r="D457" t="s">
        <v>32</v>
      </c>
      <c r="E457" t="s">
        <v>24</v>
      </c>
      <c r="F457" t="str">
        <f>IFERROR(VLOOKUP(E457, MapSector[], 2, FALSE), E457)</f>
        <v>Telecommunications</v>
      </c>
      <c r="G457">
        <v>36.69</v>
      </c>
      <c r="H457">
        <v>738981</v>
      </c>
      <c r="I457" t="s">
        <v>30</v>
      </c>
      <c r="J457" t="s">
        <v>26</v>
      </c>
      <c r="K457" t="s">
        <v>15</v>
      </c>
      <c r="L457">
        <v>45</v>
      </c>
    </row>
    <row r="458" spans="1:12" x14ac:dyDescent="0.3">
      <c r="A458" t="s">
        <v>23</v>
      </c>
      <c r="B458" t="str">
        <f>IFERROR(VLOOKUP(A458, MapRegion[], 2, FALSE), "Unknown")</f>
        <v>Europe</v>
      </c>
      <c r="C458">
        <v>2021</v>
      </c>
      <c r="D458" t="s">
        <v>16</v>
      </c>
      <c r="E458" t="s">
        <v>36</v>
      </c>
      <c r="F458" t="str">
        <f>IFERROR(VLOOKUP(E458, MapSector[], 2, FALSE), E458)</f>
        <v>Financial Services</v>
      </c>
      <c r="G458">
        <v>79.33</v>
      </c>
      <c r="H458">
        <v>555527</v>
      </c>
      <c r="I458" t="s">
        <v>30</v>
      </c>
      <c r="J458" t="s">
        <v>14</v>
      </c>
      <c r="K458" t="s">
        <v>18</v>
      </c>
      <c r="L458">
        <v>33</v>
      </c>
    </row>
    <row r="459" spans="1:12" x14ac:dyDescent="0.3">
      <c r="A459" t="s">
        <v>41</v>
      </c>
      <c r="B459" t="str">
        <f>IFERROR(VLOOKUP(A459, MapRegion[], 2, FALSE), "Unknown")</f>
        <v>Europe/Asia</v>
      </c>
      <c r="C459">
        <v>2019</v>
      </c>
      <c r="D459" t="s">
        <v>34</v>
      </c>
      <c r="E459" t="s">
        <v>36</v>
      </c>
      <c r="F459" t="str">
        <f>IFERROR(VLOOKUP(E459, MapSector[], 2, FALSE), E459)</f>
        <v>Financial Services</v>
      </c>
      <c r="G459">
        <v>59.78</v>
      </c>
      <c r="H459">
        <v>681856</v>
      </c>
      <c r="I459" t="s">
        <v>29</v>
      </c>
      <c r="J459" t="s">
        <v>38</v>
      </c>
      <c r="K459" t="s">
        <v>15</v>
      </c>
      <c r="L459">
        <v>52</v>
      </c>
    </row>
    <row r="460" spans="1:12" x14ac:dyDescent="0.3">
      <c r="A460" t="s">
        <v>28</v>
      </c>
      <c r="B460" t="str">
        <f>IFERROR(VLOOKUP(A460, MapRegion[], 2, FALSE), "Unknown")</f>
        <v>Europe</v>
      </c>
      <c r="C460">
        <v>2024</v>
      </c>
      <c r="D460" t="s">
        <v>32</v>
      </c>
      <c r="E460" t="s">
        <v>17</v>
      </c>
      <c r="F460" t="str">
        <f>IFERROR(VLOOKUP(E460, MapSector[], 2, FALSE), E460)</f>
        <v>Retail &amp; E-commerce</v>
      </c>
      <c r="G460">
        <v>38.65</v>
      </c>
      <c r="H460">
        <v>197609</v>
      </c>
      <c r="I460" t="s">
        <v>25</v>
      </c>
      <c r="J460" t="s">
        <v>26</v>
      </c>
      <c r="K460" t="s">
        <v>15</v>
      </c>
      <c r="L460">
        <v>15</v>
      </c>
    </row>
    <row r="461" spans="1:12" x14ac:dyDescent="0.3">
      <c r="A461" t="s">
        <v>45</v>
      </c>
      <c r="B461" t="str">
        <f>IFERROR(VLOOKUP(A461, MapRegion[], 2, FALSE), "Unknown")</f>
        <v>North America</v>
      </c>
      <c r="C461">
        <v>2018</v>
      </c>
      <c r="D461" t="s">
        <v>20</v>
      </c>
      <c r="E461" t="s">
        <v>36</v>
      </c>
      <c r="F461" t="str">
        <f>IFERROR(VLOOKUP(E461, MapSector[], 2, FALSE), E461)</f>
        <v>Financial Services</v>
      </c>
      <c r="G461">
        <v>85.29</v>
      </c>
      <c r="H461">
        <v>685291</v>
      </c>
      <c r="I461" t="s">
        <v>13</v>
      </c>
      <c r="J461" t="s">
        <v>26</v>
      </c>
      <c r="K461" t="s">
        <v>39</v>
      </c>
      <c r="L461">
        <v>53</v>
      </c>
    </row>
    <row r="462" spans="1:12" x14ac:dyDescent="0.3">
      <c r="A462" t="s">
        <v>44</v>
      </c>
      <c r="B462" t="str">
        <f>IFERROR(VLOOKUP(A462, MapRegion[], 2, FALSE), "Unknown")</f>
        <v>Asia</v>
      </c>
      <c r="C462">
        <v>2024</v>
      </c>
      <c r="D462" t="s">
        <v>16</v>
      </c>
      <c r="E462" t="s">
        <v>17</v>
      </c>
      <c r="F462" t="str">
        <f>IFERROR(VLOOKUP(E462, MapSector[], 2, FALSE), E462)</f>
        <v>Retail &amp; E-commerce</v>
      </c>
      <c r="G462">
        <v>37.49</v>
      </c>
      <c r="H462">
        <v>835730</v>
      </c>
      <c r="I462" t="s">
        <v>29</v>
      </c>
      <c r="J462" t="s">
        <v>38</v>
      </c>
      <c r="K462" t="s">
        <v>15</v>
      </c>
      <c r="L462">
        <v>14</v>
      </c>
    </row>
    <row r="463" spans="1:12" x14ac:dyDescent="0.3">
      <c r="A463" t="s">
        <v>28</v>
      </c>
      <c r="B463" t="str">
        <f>IFERROR(VLOOKUP(A463, MapRegion[], 2, FALSE), "Unknown")</f>
        <v>Europe</v>
      </c>
      <c r="C463">
        <v>2016</v>
      </c>
      <c r="D463" t="s">
        <v>11</v>
      </c>
      <c r="E463" t="s">
        <v>12</v>
      </c>
      <c r="F463" t="str">
        <f>IFERROR(VLOOKUP(E463, MapSector[], 2, FALSE), E463)</f>
        <v>Education</v>
      </c>
      <c r="G463">
        <v>48.57</v>
      </c>
      <c r="H463">
        <v>907547</v>
      </c>
      <c r="I463" t="s">
        <v>30</v>
      </c>
      <c r="J463" t="s">
        <v>14</v>
      </c>
      <c r="K463" t="s">
        <v>18</v>
      </c>
      <c r="L463">
        <v>33</v>
      </c>
    </row>
    <row r="464" spans="1:12" x14ac:dyDescent="0.3">
      <c r="A464" t="s">
        <v>33</v>
      </c>
      <c r="B464" t="str">
        <f>IFERROR(VLOOKUP(A464, MapRegion[], 2, FALSE), "Unknown")</f>
        <v>Europe</v>
      </c>
      <c r="C464">
        <v>2019</v>
      </c>
      <c r="D464" t="s">
        <v>11</v>
      </c>
      <c r="E464" t="s">
        <v>17</v>
      </c>
      <c r="F464" t="str">
        <f>IFERROR(VLOOKUP(E464, MapSector[], 2, FALSE), E464)</f>
        <v>Retail &amp; E-commerce</v>
      </c>
      <c r="G464">
        <v>3</v>
      </c>
      <c r="H464">
        <v>298096</v>
      </c>
      <c r="I464" t="s">
        <v>30</v>
      </c>
      <c r="J464" t="s">
        <v>26</v>
      </c>
      <c r="K464" t="s">
        <v>18</v>
      </c>
      <c r="L464">
        <v>16</v>
      </c>
    </row>
    <row r="465" spans="1:12" x14ac:dyDescent="0.3">
      <c r="A465" t="s">
        <v>23</v>
      </c>
      <c r="B465" t="str">
        <f>IFERROR(VLOOKUP(A465, MapRegion[], 2, FALSE), "Unknown")</f>
        <v>Europe</v>
      </c>
      <c r="C465">
        <v>2023</v>
      </c>
      <c r="D465" t="s">
        <v>11</v>
      </c>
      <c r="E465" t="s">
        <v>17</v>
      </c>
      <c r="F465" t="str">
        <f>IFERROR(VLOOKUP(E465, MapSector[], 2, FALSE), E465)</f>
        <v>Retail &amp; E-commerce</v>
      </c>
      <c r="G465">
        <v>33.06</v>
      </c>
      <c r="H465">
        <v>18579</v>
      </c>
      <c r="I465" t="s">
        <v>30</v>
      </c>
      <c r="J465" t="s">
        <v>26</v>
      </c>
      <c r="K465" t="s">
        <v>15</v>
      </c>
      <c r="L465">
        <v>13</v>
      </c>
    </row>
    <row r="466" spans="1:12" x14ac:dyDescent="0.3">
      <c r="A466" t="s">
        <v>23</v>
      </c>
      <c r="B466" t="str">
        <f>IFERROR(VLOOKUP(A466, MapRegion[], 2, FALSE), "Unknown")</f>
        <v>Europe</v>
      </c>
      <c r="C466">
        <v>2021</v>
      </c>
      <c r="D466" t="s">
        <v>42</v>
      </c>
      <c r="E466" t="s">
        <v>12</v>
      </c>
      <c r="F466" t="str">
        <f>IFERROR(VLOOKUP(E466, MapSector[], 2, FALSE), E466)</f>
        <v>Education</v>
      </c>
      <c r="G466">
        <v>70.900000000000006</v>
      </c>
      <c r="H466">
        <v>490771</v>
      </c>
      <c r="I466" t="s">
        <v>25</v>
      </c>
      <c r="J466" t="s">
        <v>22</v>
      </c>
      <c r="K466" t="s">
        <v>31</v>
      </c>
      <c r="L466">
        <v>70</v>
      </c>
    </row>
    <row r="467" spans="1:12" x14ac:dyDescent="0.3">
      <c r="A467" t="s">
        <v>28</v>
      </c>
      <c r="B467" t="str">
        <f>IFERROR(VLOOKUP(A467, MapRegion[], 2, FALSE), "Unknown")</f>
        <v>Europe</v>
      </c>
      <c r="C467">
        <v>2020</v>
      </c>
      <c r="D467" t="s">
        <v>11</v>
      </c>
      <c r="E467" t="s">
        <v>37</v>
      </c>
      <c r="F467" t="str">
        <f>IFERROR(VLOOKUP(E467, MapSector[], 2, FALSE), E467)</f>
        <v>Healthcare</v>
      </c>
      <c r="G467">
        <v>38.119999999999997</v>
      </c>
      <c r="H467">
        <v>394577</v>
      </c>
      <c r="I467" t="s">
        <v>25</v>
      </c>
      <c r="J467" t="s">
        <v>14</v>
      </c>
      <c r="K467" t="s">
        <v>39</v>
      </c>
      <c r="L467">
        <v>33</v>
      </c>
    </row>
    <row r="468" spans="1:12" x14ac:dyDescent="0.3">
      <c r="A468" t="s">
        <v>19</v>
      </c>
      <c r="B468" t="str">
        <f>IFERROR(VLOOKUP(A468, MapRegion[], 2, FALSE), "Unknown")</f>
        <v>Asia</v>
      </c>
      <c r="C468">
        <v>2021</v>
      </c>
      <c r="D468" t="s">
        <v>32</v>
      </c>
      <c r="E468" t="s">
        <v>24</v>
      </c>
      <c r="F468" t="str">
        <f>IFERROR(VLOOKUP(E468, MapSector[], 2, FALSE), E468)</f>
        <v>Telecommunications</v>
      </c>
      <c r="G468">
        <v>35.19</v>
      </c>
      <c r="H468">
        <v>155426</v>
      </c>
      <c r="I468" t="s">
        <v>25</v>
      </c>
      <c r="J468" t="s">
        <v>38</v>
      </c>
      <c r="K468" t="s">
        <v>18</v>
      </c>
      <c r="L468">
        <v>16</v>
      </c>
    </row>
    <row r="469" spans="1:12" x14ac:dyDescent="0.3">
      <c r="A469" t="s">
        <v>41</v>
      </c>
      <c r="B469" t="str">
        <f>IFERROR(VLOOKUP(A469, MapRegion[], 2, FALSE), "Unknown")</f>
        <v>Europe/Asia</v>
      </c>
      <c r="C469">
        <v>2017</v>
      </c>
      <c r="D469" t="s">
        <v>16</v>
      </c>
      <c r="E469" t="s">
        <v>12</v>
      </c>
      <c r="F469" t="str">
        <f>IFERROR(VLOOKUP(E469, MapSector[], 2, FALSE), E469)</f>
        <v>Education</v>
      </c>
      <c r="G469">
        <v>88.9</v>
      </c>
      <c r="H469">
        <v>444399</v>
      </c>
      <c r="I469" t="s">
        <v>29</v>
      </c>
      <c r="J469" t="s">
        <v>38</v>
      </c>
      <c r="K469" t="s">
        <v>39</v>
      </c>
      <c r="L469">
        <v>38</v>
      </c>
    </row>
    <row r="470" spans="1:12" x14ac:dyDescent="0.3">
      <c r="A470" t="s">
        <v>44</v>
      </c>
      <c r="B470" t="str">
        <f>IFERROR(VLOOKUP(A470, MapRegion[], 2, FALSE), "Unknown")</f>
        <v>Asia</v>
      </c>
      <c r="C470">
        <v>2015</v>
      </c>
      <c r="D470" t="s">
        <v>20</v>
      </c>
      <c r="E470" t="s">
        <v>37</v>
      </c>
      <c r="F470" t="str">
        <f>IFERROR(VLOOKUP(E470, MapSector[], 2, FALSE), E470)</f>
        <v>Healthcare</v>
      </c>
      <c r="G470">
        <v>7.96</v>
      </c>
      <c r="H470">
        <v>770028</v>
      </c>
      <c r="I470" t="s">
        <v>30</v>
      </c>
      <c r="J470" t="s">
        <v>14</v>
      </c>
      <c r="K470" t="s">
        <v>18</v>
      </c>
      <c r="L470">
        <v>58</v>
      </c>
    </row>
    <row r="471" spans="1:12" x14ac:dyDescent="0.3">
      <c r="A471" t="s">
        <v>43</v>
      </c>
      <c r="B471" t="str">
        <f>IFERROR(VLOOKUP(A471, MapRegion[], 2, FALSE), "Unknown")</f>
        <v>South America</v>
      </c>
      <c r="C471">
        <v>2023</v>
      </c>
      <c r="D471" t="s">
        <v>16</v>
      </c>
      <c r="E471" t="s">
        <v>17</v>
      </c>
      <c r="F471" t="str">
        <f>IFERROR(VLOOKUP(E471, MapSector[], 2, FALSE), E471)</f>
        <v>Retail &amp; E-commerce</v>
      </c>
      <c r="G471">
        <v>66.38</v>
      </c>
      <c r="H471">
        <v>608520</v>
      </c>
      <c r="I471" t="s">
        <v>13</v>
      </c>
      <c r="J471" t="s">
        <v>38</v>
      </c>
      <c r="K471" t="s">
        <v>15</v>
      </c>
      <c r="L471">
        <v>14</v>
      </c>
    </row>
    <row r="472" spans="1:12" x14ac:dyDescent="0.3">
      <c r="A472" t="s">
        <v>40</v>
      </c>
      <c r="B472" t="str">
        <f>IFERROR(VLOOKUP(A472, MapRegion[], 2, FALSE), "Unknown")</f>
        <v>Oceania</v>
      </c>
      <c r="C472">
        <v>2020</v>
      </c>
      <c r="D472" t="s">
        <v>32</v>
      </c>
      <c r="E472" t="s">
        <v>37</v>
      </c>
      <c r="F472" t="str">
        <f>IFERROR(VLOOKUP(E472, MapSector[], 2, FALSE), E472)</f>
        <v>Healthcare</v>
      </c>
      <c r="G472">
        <v>91.45</v>
      </c>
      <c r="H472">
        <v>471113</v>
      </c>
      <c r="I472" t="s">
        <v>13</v>
      </c>
      <c r="J472" t="s">
        <v>14</v>
      </c>
      <c r="K472" t="s">
        <v>27</v>
      </c>
      <c r="L472">
        <v>71</v>
      </c>
    </row>
    <row r="473" spans="1:12" x14ac:dyDescent="0.3">
      <c r="A473" t="s">
        <v>28</v>
      </c>
      <c r="B473" t="str">
        <f>IFERROR(VLOOKUP(A473, MapRegion[], 2, FALSE), "Unknown")</f>
        <v>Europe</v>
      </c>
      <c r="C473">
        <v>2015</v>
      </c>
      <c r="D473" t="s">
        <v>20</v>
      </c>
      <c r="E473" t="s">
        <v>17</v>
      </c>
      <c r="F473" t="str">
        <f>IFERROR(VLOOKUP(E473, MapSector[], 2, FALSE), E473)</f>
        <v>Retail &amp; E-commerce</v>
      </c>
      <c r="G473">
        <v>63.65</v>
      </c>
      <c r="H473">
        <v>311253</v>
      </c>
      <c r="I473" t="s">
        <v>25</v>
      </c>
      <c r="J473" t="s">
        <v>22</v>
      </c>
      <c r="K473" t="s">
        <v>27</v>
      </c>
      <c r="L473">
        <v>36</v>
      </c>
    </row>
    <row r="474" spans="1:12" x14ac:dyDescent="0.3">
      <c r="A474" t="s">
        <v>43</v>
      </c>
      <c r="B474" t="str">
        <f>IFERROR(VLOOKUP(A474, MapRegion[], 2, FALSE), "Unknown")</f>
        <v>South America</v>
      </c>
      <c r="C474">
        <v>2023</v>
      </c>
      <c r="D474" t="s">
        <v>32</v>
      </c>
      <c r="E474" t="s">
        <v>21</v>
      </c>
      <c r="F474" t="str">
        <f>IFERROR(VLOOKUP(E474, MapSector[], 2, FALSE), E474)</f>
        <v>Technology</v>
      </c>
      <c r="G474">
        <v>84.19</v>
      </c>
      <c r="H474">
        <v>390409</v>
      </c>
      <c r="I474" t="s">
        <v>29</v>
      </c>
      <c r="J474" t="s">
        <v>38</v>
      </c>
      <c r="K474" t="s">
        <v>27</v>
      </c>
      <c r="L474">
        <v>31</v>
      </c>
    </row>
    <row r="475" spans="1:12" x14ac:dyDescent="0.3">
      <c r="A475" t="s">
        <v>10</v>
      </c>
      <c r="B475" t="str">
        <f>IFERROR(VLOOKUP(A475, MapRegion[], 2, FALSE), "Unknown")</f>
        <v>Asia</v>
      </c>
      <c r="C475">
        <v>2015</v>
      </c>
      <c r="D475" t="s">
        <v>34</v>
      </c>
      <c r="E475" t="s">
        <v>21</v>
      </c>
      <c r="F475" t="str">
        <f>IFERROR(VLOOKUP(E475, MapSector[], 2, FALSE), E475)</f>
        <v>Technology</v>
      </c>
      <c r="G475">
        <v>28.35</v>
      </c>
      <c r="H475">
        <v>604786</v>
      </c>
      <c r="I475" t="s">
        <v>30</v>
      </c>
      <c r="J475" t="s">
        <v>38</v>
      </c>
      <c r="K475" t="s">
        <v>15</v>
      </c>
      <c r="L475">
        <v>34</v>
      </c>
    </row>
    <row r="476" spans="1:12" x14ac:dyDescent="0.3">
      <c r="A476" t="s">
        <v>10</v>
      </c>
      <c r="B476" t="str">
        <f>IFERROR(VLOOKUP(A476, MapRegion[], 2, FALSE), "Unknown")</f>
        <v>Asia</v>
      </c>
      <c r="C476">
        <v>2024</v>
      </c>
      <c r="D476" t="s">
        <v>34</v>
      </c>
      <c r="E476" t="s">
        <v>35</v>
      </c>
      <c r="F476" t="str">
        <f>IFERROR(VLOOKUP(E476, MapSector[], 2, FALSE), E476)</f>
        <v>Government</v>
      </c>
      <c r="G476">
        <v>84.23</v>
      </c>
      <c r="H476">
        <v>568377</v>
      </c>
      <c r="I476" t="s">
        <v>30</v>
      </c>
      <c r="J476" t="s">
        <v>26</v>
      </c>
      <c r="K476" t="s">
        <v>31</v>
      </c>
      <c r="L476">
        <v>38</v>
      </c>
    </row>
    <row r="477" spans="1:12" x14ac:dyDescent="0.3">
      <c r="A477" t="s">
        <v>41</v>
      </c>
      <c r="B477" t="str">
        <f>IFERROR(VLOOKUP(A477, MapRegion[], 2, FALSE), "Unknown")</f>
        <v>Europe/Asia</v>
      </c>
      <c r="C477">
        <v>2020</v>
      </c>
      <c r="D477" t="s">
        <v>34</v>
      </c>
      <c r="E477" t="s">
        <v>24</v>
      </c>
      <c r="F477" t="str">
        <f>IFERROR(VLOOKUP(E477, MapSector[], 2, FALSE), E477)</f>
        <v>Telecommunications</v>
      </c>
      <c r="G477">
        <v>29.89</v>
      </c>
      <c r="H477">
        <v>267678</v>
      </c>
      <c r="I477" t="s">
        <v>29</v>
      </c>
      <c r="J477" t="s">
        <v>38</v>
      </c>
      <c r="K477" t="s">
        <v>27</v>
      </c>
      <c r="L477">
        <v>13</v>
      </c>
    </row>
    <row r="478" spans="1:12" x14ac:dyDescent="0.3">
      <c r="A478" t="s">
        <v>40</v>
      </c>
      <c r="B478" t="str">
        <f>IFERROR(VLOOKUP(A478, MapRegion[], 2, FALSE), "Unknown")</f>
        <v>Oceania</v>
      </c>
      <c r="C478">
        <v>2020</v>
      </c>
      <c r="D478" t="s">
        <v>42</v>
      </c>
      <c r="E478" t="s">
        <v>12</v>
      </c>
      <c r="F478" t="str">
        <f>IFERROR(VLOOKUP(E478, MapSector[], 2, FALSE), E478)</f>
        <v>Education</v>
      </c>
      <c r="G478">
        <v>5.95</v>
      </c>
      <c r="H478">
        <v>592485</v>
      </c>
      <c r="I478" t="s">
        <v>29</v>
      </c>
      <c r="J478" t="s">
        <v>22</v>
      </c>
      <c r="K478" t="s">
        <v>18</v>
      </c>
      <c r="L478">
        <v>10</v>
      </c>
    </row>
    <row r="479" spans="1:12" x14ac:dyDescent="0.3">
      <c r="A479" t="s">
        <v>45</v>
      </c>
      <c r="B479" t="str">
        <f>IFERROR(VLOOKUP(A479, MapRegion[], 2, FALSE), "Unknown")</f>
        <v>North America</v>
      </c>
      <c r="C479">
        <v>2018</v>
      </c>
      <c r="D479" t="s">
        <v>32</v>
      </c>
      <c r="E479" t="s">
        <v>35</v>
      </c>
      <c r="F479" t="str">
        <f>IFERROR(VLOOKUP(E479, MapSector[], 2, FALSE), E479)</f>
        <v>Government</v>
      </c>
      <c r="G479">
        <v>84.85</v>
      </c>
      <c r="H479">
        <v>639011</v>
      </c>
      <c r="I479" t="s">
        <v>29</v>
      </c>
      <c r="J479" t="s">
        <v>22</v>
      </c>
      <c r="K479" t="s">
        <v>18</v>
      </c>
      <c r="L479">
        <v>26</v>
      </c>
    </row>
    <row r="480" spans="1:12" x14ac:dyDescent="0.3">
      <c r="A480" t="s">
        <v>10</v>
      </c>
      <c r="B480" t="str">
        <f>IFERROR(VLOOKUP(A480, MapRegion[], 2, FALSE), "Unknown")</f>
        <v>Asia</v>
      </c>
      <c r="C480">
        <v>2023</v>
      </c>
      <c r="D480" t="s">
        <v>20</v>
      </c>
      <c r="E480" t="s">
        <v>24</v>
      </c>
      <c r="F480" t="str">
        <f>IFERROR(VLOOKUP(E480, MapSector[], 2, FALSE), E480)</f>
        <v>Telecommunications</v>
      </c>
      <c r="G480">
        <v>28.82</v>
      </c>
      <c r="H480">
        <v>446243</v>
      </c>
      <c r="I480" t="s">
        <v>30</v>
      </c>
      <c r="J480" t="s">
        <v>38</v>
      </c>
      <c r="K480" t="s">
        <v>18</v>
      </c>
      <c r="L480">
        <v>66</v>
      </c>
    </row>
    <row r="481" spans="1:12" x14ac:dyDescent="0.3">
      <c r="A481" t="s">
        <v>28</v>
      </c>
      <c r="B481" t="str">
        <f>IFERROR(VLOOKUP(A481, MapRegion[], 2, FALSE), "Unknown")</f>
        <v>Europe</v>
      </c>
      <c r="C481">
        <v>2016</v>
      </c>
      <c r="D481" t="s">
        <v>32</v>
      </c>
      <c r="E481" t="s">
        <v>35</v>
      </c>
      <c r="F481" t="str">
        <f>IFERROR(VLOOKUP(E481, MapSector[], 2, FALSE), E481)</f>
        <v>Government</v>
      </c>
      <c r="G481">
        <v>22.48</v>
      </c>
      <c r="H481">
        <v>10438</v>
      </c>
      <c r="I481" t="s">
        <v>25</v>
      </c>
      <c r="J481" t="s">
        <v>14</v>
      </c>
      <c r="K481" t="s">
        <v>39</v>
      </c>
      <c r="L481">
        <v>10</v>
      </c>
    </row>
    <row r="482" spans="1:12" x14ac:dyDescent="0.3">
      <c r="A482" t="s">
        <v>43</v>
      </c>
      <c r="B482" t="str">
        <f>IFERROR(VLOOKUP(A482, MapRegion[], 2, FALSE), "Unknown")</f>
        <v>South America</v>
      </c>
      <c r="C482">
        <v>2023</v>
      </c>
      <c r="D482" t="s">
        <v>34</v>
      </c>
      <c r="E482" t="s">
        <v>21</v>
      </c>
      <c r="F482" t="str">
        <f>IFERROR(VLOOKUP(E482, MapSector[], 2, FALSE), E482)</f>
        <v>Technology</v>
      </c>
      <c r="G482">
        <v>97.37</v>
      </c>
      <c r="H482">
        <v>796195</v>
      </c>
      <c r="I482" t="s">
        <v>25</v>
      </c>
      <c r="J482" t="s">
        <v>26</v>
      </c>
      <c r="K482" t="s">
        <v>18</v>
      </c>
      <c r="L482">
        <v>20</v>
      </c>
    </row>
    <row r="483" spans="1:12" x14ac:dyDescent="0.3">
      <c r="A483" t="s">
        <v>40</v>
      </c>
      <c r="B483" t="str">
        <f>IFERROR(VLOOKUP(A483, MapRegion[], 2, FALSE), "Unknown")</f>
        <v>Oceania</v>
      </c>
      <c r="C483">
        <v>2020</v>
      </c>
      <c r="D483" t="s">
        <v>34</v>
      </c>
      <c r="E483" t="s">
        <v>24</v>
      </c>
      <c r="F483" t="str">
        <f>IFERROR(VLOOKUP(E483, MapSector[], 2, FALSE), E483)</f>
        <v>Telecommunications</v>
      </c>
      <c r="G483">
        <v>53.32</v>
      </c>
      <c r="H483">
        <v>55392</v>
      </c>
      <c r="I483" t="s">
        <v>30</v>
      </c>
      <c r="J483" t="s">
        <v>38</v>
      </c>
      <c r="K483" t="s">
        <v>15</v>
      </c>
      <c r="L483">
        <v>44</v>
      </c>
    </row>
    <row r="484" spans="1:12" x14ac:dyDescent="0.3">
      <c r="A484" t="s">
        <v>28</v>
      </c>
      <c r="B484" t="str">
        <f>IFERROR(VLOOKUP(A484, MapRegion[], 2, FALSE), "Unknown")</f>
        <v>Europe</v>
      </c>
      <c r="C484">
        <v>2016</v>
      </c>
      <c r="D484" t="s">
        <v>32</v>
      </c>
      <c r="E484" t="s">
        <v>21</v>
      </c>
      <c r="F484" t="str">
        <f>IFERROR(VLOOKUP(E484, MapSector[], 2, FALSE), E484)</f>
        <v>Technology</v>
      </c>
      <c r="G484">
        <v>63.11</v>
      </c>
      <c r="H484">
        <v>579291</v>
      </c>
      <c r="I484" t="s">
        <v>13</v>
      </c>
      <c r="J484" t="s">
        <v>14</v>
      </c>
      <c r="K484" t="s">
        <v>39</v>
      </c>
      <c r="L484">
        <v>6</v>
      </c>
    </row>
    <row r="485" spans="1:12" x14ac:dyDescent="0.3">
      <c r="A485" t="s">
        <v>28</v>
      </c>
      <c r="B485" t="str">
        <f>IFERROR(VLOOKUP(A485, MapRegion[], 2, FALSE), "Unknown")</f>
        <v>Europe</v>
      </c>
      <c r="C485">
        <v>2023</v>
      </c>
      <c r="D485" t="s">
        <v>42</v>
      </c>
      <c r="E485" t="s">
        <v>36</v>
      </c>
      <c r="F485" t="str">
        <f>IFERROR(VLOOKUP(E485, MapSector[], 2, FALSE), E485)</f>
        <v>Financial Services</v>
      </c>
      <c r="G485">
        <v>70.19</v>
      </c>
      <c r="H485">
        <v>791366</v>
      </c>
      <c r="I485" t="s">
        <v>30</v>
      </c>
      <c r="J485" t="s">
        <v>14</v>
      </c>
      <c r="K485" t="s">
        <v>18</v>
      </c>
      <c r="L485">
        <v>61</v>
      </c>
    </row>
    <row r="486" spans="1:12" x14ac:dyDescent="0.3">
      <c r="A486" t="s">
        <v>33</v>
      </c>
      <c r="B486" t="str">
        <f>IFERROR(VLOOKUP(A486, MapRegion[], 2, FALSE), "Unknown")</f>
        <v>Europe</v>
      </c>
      <c r="C486">
        <v>2022</v>
      </c>
      <c r="D486" t="s">
        <v>42</v>
      </c>
      <c r="E486" t="s">
        <v>21</v>
      </c>
      <c r="F486" t="str">
        <f>IFERROR(VLOOKUP(E486, MapSector[], 2, FALSE), E486)</f>
        <v>Technology</v>
      </c>
      <c r="G486">
        <v>92.29</v>
      </c>
      <c r="H486">
        <v>727826</v>
      </c>
      <c r="I486" t="s">
        <v>30</v>
      </c>
      <c r="J486" t="s">
        <v>22</v>
      </c>
      <c r="K486" t="s">
        <v>39</v>
      </c>
      <c r="L486">
        <v>63</v>
      </c>
    </row>
    <row r="487" spans="1:12" x14ac:dyDescent="0.3">
      <c r="A487" t="s">
        <v>41</v>
      </c>
      <c r="B487" t="str">
        <f>IFERROR(VLOOKUP(A487, MapRegion[], 2, FALSE), "Unknown")</f>
        <v>Europe/Asia</v>
      </c>
      <c r="C487">
        <v>2023</v>
      </c>
      <c r="D487" t="s">
        <v>42</v>
      </c>
      <c r="E487" t="s">
        <v>21</v>
      </c>
      <c r="F487" t="str">
        <f>IFERROR(VLOOKUP(E487, MapSector[], 2, FALSE), E487)</f>
        <v>Technology</v>
      </c>
      <c r="G487">
        <v>98.07</v>
      </c>
      <c r="H487">
        <v>608695</v>
      </c>
      <c r="I487" t="s">
        <v>25</v>
      </c>
      <c r="J487" t="s">
        <v>14</v>
      </c>
      <c r="K487" t="s">
        <v>27</v>
      </c>
      <c r="L487">
        <v>31</v>
      </c>
    </row>
    <row r="488" spans="1:12" x14ac:dyDescent="0.3">
      <c r="A488" t="s">
        <v>40</v>
      </c>
      <c r="B488" t="str">
        <f>IFERROR(VLOOKUP(A488, MapRegion[], 2, FALSE), "Unknown")</f>
        <v>Oceania</v>
      </c>
      <c r="C488">
        <v>2019</v>
      </c>
      <c r="D488" t="s">
        <v>34</v>
      </c>
      <c r="E488" t="s">
        <v>17</v>
      </c>
      <c r="F488" t="str">
        <f>IFERROR(VLOOKUP(E488, MapSector[], 2, FALSE), E488)</f>
        <v>Retail &amp; E-commerce</v>
      </c>
      <c r="G488">
        <v>13.96</v>
      </c>
      <c r="H488">
        <v>496667</v>
      </c>
      <c r="I488" t="s">
        <v>30</v>
      </c>
      <c r="J488" t="s">
        <v>38</v>
      </c>
      <c r="K488" t="s">
        <v>31</v>
      </c>
      <c r="L488">
        <v>45</v>
      </c>
    </row>
    <row r="489" spans="1:12" x14ac:dyDescent="0.3">
      <c r="A489" t="s">
        <v>44</v>
      </c>
      <c r="B489" t="str">
        <f>IFERROR(VLOOKUP(A489, MapRegion[], 2, FALSE), "Unknown")</f>
        <v>Asia</v>
      </c>
      <c r="C489">
        <v>2024</v>
      </c>
      <c r="D489" t="s">
        <v>42</v>
      </c>
      <c r="E489" t="s">
        <v>17</v>
      </c>
      <c r="F489" t="str">
        <f>IFERROR(VLOOKUP(E489, MapSector[], 2, FALSE), E489)</f>
        <v>Retail &amp; E-commerce</v>
      </c>
      <c r="G489">
        <v>56.9</v>
      </c>
      <c r="H489">
        <v>353887</v>
      </c>
      <c r="I489" t="s">
        <v>30</v>
      </c>
      <c r="J489" t="s">
        <v>22</v>
      </c>
      <c r="K489" t="s">
        <v>31</v>
      </c>
      <c r="L489">
        <v>59</v>
      </c>
    </row>
    <row r="490" spans="1:12" x14ac:dyDescent="0.3">
      <c r="A490" t="s">
        <v>10</v>
      </c>
      <c r="B490" t="str">
        <f>IFERROR(VLOOKUP(A490, MapRegion[], 2, FALSE), "Unknown")</f>
        <v>Asia</v>
      </c>
      <c r="C490">
        <v>2019</v>
      </c>
      <c r="D490" t="s">
        <v>16</v>
      </c>
      <c r="E490" t="s">
        <v>36</v>
      </c>
      <c r="F490" t="str">
        <f>IFERROR(VLOOKUP(E490, MapSector[], 2, FALSE), E490)</f>
        <v>Financial Services</v>
      </c>
      <c r="G490">
        <v>32.69</v>
      </c>
      <c r="H490">
        <v>713584</v>
      </c>
      <c r="I490" t="s">
        <v>29</v>
      </c>
      <c r="J490" t="s">
        <v>22</v>
      </c>
      <c r="K490" t="s">
        <v>18</v>
      </c>
      <c r="L490">
        <v>26</v>
      </c>
    </row>
    <row r="491" spans="1:12" x14ac:dyDescent="0.3">
      <c r="A491" t="s">
        <v>19</v>
      </c>
      <c r="B491" t="str">
        <f>IFERROR(VLOOKUP(A491, MapRegion[], 2, FALSE), "Unknown")</f>
        <v>Asia</v>
      </c>
      <c r="C491">
        <v>2017</v>
      </c>
      <c r="D491" t="s">
        <v>32</v>
      </c>
      <c r="E491" t="s">
        <v>21</v>
      </c>
      <c r="F491" t="str">
        <f>IFERROR(VLOOKUP(E491, MapSector[], 2, FALSE), E491)</f>
        <v>Technology</v>
      </c>
      <c r="G491">
        <v>70.09</v>
      </c>
      <c r="H491">
        <v>417831</v>
      </c>
      <c r="I491" t="s">
        <v>30</v>
      </c>
      <c r="J491" t="s">
        <v>14</v>
      </c>
      <c r="K491" t="s">
        <v>39</v>
      </c>
      <c r="L491">
        <v>36</v>
      </c>
    </row>
    <row r="492" spans="1:12" x14ac:dyDescent="0.3">
      <c r="A492" t="s">
        <v>45</v>
      </c>
      <c r="B492" t="str">
        <f>IFERROR(VLOOKUP(A492, MapRegion[], 2, FALSE), "Unknown")</f>
        <v>North America</v>
      </c>
      <c r="C492">
        <v>2019</v>
      </c>
      <c r="D492" t="s">
        <v>16</v>
      </c>
      <c r="E492" t="s">
        <v>36</v>
      </c>
      <c r="F492" t="str">
        <f>IFERROR(VLOOKUP(E492, MapSector[], 2, FALSE), E492)</f>
        <v>Financial Services</v>
      </c>
      <c r="G492">
        <v>22.62</v>
      </c>
      <c r="H492">
        <v>51219</v>
      </c>
      <c r="I492" t="s">
        <v>30</v>
      </c>
      <c r="J492" t="s">
        <v>38</v>
      </c>
      <c r="K492" t="s">
        <v>39</v>
      </c>
      <c r="L492">
        <v>36</v>
      </c>
    </row>
    <row r="493" spans="1:12" x14ac:dyDescent="0.3">
      <c r="A493" t="s">
        <v>23</v>
      </c>
      <c r="B493" t="str">
        <f>IFERROR(VLOOKUP(A493, MapRegion[], 2, FALSE), "Unknown")</f>
        <v>Europe</v>
      </c>
      <c r="C493">
        <v>2017</v>
      </c>
      <c r="D493" t="s">
        <v>16</v>
      </c>
      <c r="E493" t="s">
        <v>17</v>
      </c>
      <c r="F493" t="str">
        <f>IFERROR(VLOOKUP(E493, MapSector[], 2, FALSE), E493)</f>
        <v>Retail &amp; E-commerce</v>
      </c>
      <c r="G493">
        <v>47.91</v>
      </c>
      <c r="H493">
        <v>153257</v>
      </c>
      <c r="I493" t="s">
        <v>29</v>
      </c>
      <c r="J493" t="s">
        <v>38</v>
      </c>
      <c r="K493" t="s">
        <v>39</v>
      </c>
      <c r="L493">
        <v>59</v>
      </c>
    </row>
    <row r="494" spans="1:12" x14ac:dyDescent="0.3">
      <c r="A494" t="s">
        <v>41</v>
      </c>
      <c r="B494" t="str">
        <f>IFERROR(VLOOKUP(A494, MapRegion[], 2, FALSE), "Unknown")</f>
        <v>Europe/Asia</v>
      </c>
      <c r="C494">
        <v>2017</v>
      </c>
      <c r="D494" t="s">
        <v>11</v>
      </c>
      <c r="E494" t="s">
        <v>17</v>
      </c>
      <c r="F494" t="str">
        <f>IFERROR(VLOOKUP(E494, MapSector[], 2, FALSE), E494)</f>
        <v>Retail &amp; E-commerce</v>
      </c>
      <c r="G494">
        <v>20.58</v>
      </c>
      <c r="H494">
        <v>768022</v>
      </c>
      <c r="I494" t="s">
        <v>30</v>
      </c>
      <c r="J494" t="s">
        <v>38</v>
      </c>
      <c r="K494" t="s">
        <v>15</v>
      </c>
      <c r="L494">
        <v>64</v>
      </c>
    </row>
    <row r="495" spans="1:12" x14ac:dyDescent="0.3">
      <c r="A495" t="s">
        <v>33</v>
      </c>
      <c r="B495" t="str">
        <f>IFERROR(VLOOKUP(A495, MapRegion[], 2, FALSE), "Unknown")</f>
        <v>Europe</v>
      </c>
      <c r="C495">
        <v>2024</v>
      </c>
      <c r="D495" t="s">
        <v>11</v>
      </c>
      <c r="E495" t="s">
        <v>36</v>
      </c>
      <c r="F495" t="str">
        <f>IFERROR(VLOOKUP(E495, MapSector[], 2, FALSE), E495)</f>
        <v>Financial Services</v>
      </c>
      <c r="G495">
        <v>26.29</v>
      </c>
      <c r="H495">
        <v>314347</v>
      </c>
      <c r="I495" t="s">
        <v>13</v>
      </c>
      <c r="J495" t="s">
        <v>14</v>
      </c>
      <c r="K495" t="s">
        <v>31</v>
      </c>
      <c r="L495">
        <v>28</v>
      </c>
    </row>
    <row r="496" spans="1:12" x14ac:dyDescent="0.3">
      <c r="A496" t="s">
        <v>28</v>
      </c>
      <c r="B496" t="str">
        <f>IFERROR(VLOOKUP(A496, MapRegion[], 2, FALSE), "Unknown")</f>
        <v>Europe</v>
      </c>
      <c r="C496">
        <v>2020</v>
      </c>
      <c r="D496" t="s">
        <v>11</v>
      </c>
      <c r="E496" t="s">
        <v>21</v>
      </c>
      <c r="F496" t="str">
        <f>IFERROR(VLOOKUP(E496, MapSector[], 2, FALSE), E496)</f>
        <v>Technology</v>
      </c>
      <c r="G496">
        <v>33.51</v>
      </c>
      <c r="H496">
        <v>649406</v>
      </c>
      <c r="I496" t="s">
        <v>29</v>
      </c>
      <c r="J496" t="s">
        <v>26</v>
      </c>
      <c r="K496" t="s">
        <v>18</v>
      </c>
      <c r="L496">
        <v>27</v>
      </c>
    </row>
    <row r="497" spans="1:12" x14ac:dyDescent="0.3">
      <c r="A497" t="s">
        <v>44</v>
      </c>
      <c r="B497" t="str">
        <f>IFERROR(VLOOKUP(A497, MapRegion[], 2, FALSE), "Unknown")</f>
        <v>Asia</v>
      </c>
      <c r="C497">
        <v>2023</v>
      </c>
      <c r="D497" t="s">
        <v>11</v>
      </c>
      <c r="E497" t="s">
        <v>12</v>
      </c>
      <c r="F497" t="str">
        <f>IFERROR(VLOOKUP(E497, MapSector[], 2, FALSE), E497)</f>
        <v>Education</v>
      </c>
      <c r="G497">
        <v>68.28</v>
      </c>
      <c r="H497">
        <v>744595</v>
      </c>
      <c r="I497" t="s">
        <v>29</v>
      </c>
      <c r="J497" t="s">
        <v>38</v>
      </c>
      <c r="K497" t="s">
        <v>31</v>
      </c>
      <c r="L497">
        <v>44</v>
      </c>
    </row>
    <row r="498" spans="1:12" x14ac:dyDescent="0.3">
      <c r="A498" t="s">
        <v>43</v>
      </c>
      <c r="B498" t="str">
        <f>IFERROR(VLOOKUP(A498, MapRegion[], 2, FALSE), "Unknown")</f>
        <v>South America</v>
      </c>
      <c r="C498">
        <v>2021</v>
      </c>
      <c r="D498" t="s">
        <v>32</v>
      </c>
      <c r="E498" t="s">
        <v>36</v>
      </c>
      <c r="F498" t="str">
        <f>IFERROR(VLOOKUP(E498, MapSector[], 2, FALSE), E498)</f>
        <v>Financial Services</v>
      </c>
      <c r="G498">
        <v>14.72</v>
      </c>
      <c r="H498">
        <v>126781</v>
      </c>
      <c r="I498" t="s">
        <v>29</v>
      </c>
      <c r="J498" t="s">
        <v>22</v>
      </c>
      <c r="K498" t="s">
        <v>31</v>
      </c>
      <c r="L498">
        <v>32</v>
      </c>
    </row>
    <row r="499" spans="1:12" x14ac:dyDescent="0.3">
      <c r="A499" t="s">
        <v>33</v>
      </c>
      <c r="B499" t="str">
        <f>IFERROR(VLOOKUP(A499, MapRegion[], 2, FALSE), "Unknown")</f>
        <v>Europe</v>
      </c>
      <c r="C499">
        <v>2015</v>
      </c>
      <c r="D499" t="s">
        <v>11</v>
      </c>
      <c r="E499" t="s">
        <v>17</v>
      </c>
      <c r="F499" t="str">
        <f>IFERROR(VLOOKUP(E499, MapSector[], 2, FALSE), E499)</f>
        <v>Retail &amp; E-commerce</v>
      </c>
      <c r="G499">
        <v>44.29</v>
      </c>
      <c r="H499">
        <v>427167</v>
      </c>
      <c r="I499" t="s">
        <v>29</v>
      </c>
      <c r="J499" t="s">
        <v>14</v>
      </c>
      <c r="K499" t="s">
        <v>39</v>
      </c>
      <c r="L499">
        <v>11</v>
      </c>
    </row>
    <row r="500" spans="1:12" x14ac:dyDescent="0.3">
      <c r="A500" t="s">
        <v>40</v>
      </c>
      <c r="B500" t="str">
        <f>IFERROR(VLOOKUP(A500, MapRegion[], 2, FALSE), "Unknown")</f>
        <v>Oceania</v>
      </c>
      <c r="C500">
        <v>2023</v>
      </c>
      <c r="D500" t="s">
        <v>16</v>
      </c>
      <c r="E500" t="s">
        <v>17</v>
      </c>
      <c r="F500" t="str">
        <f>IFERROR(VLOOKUP(E500, MapSector[], 2, FALSE), E500)</f>
        <v>Retail &amp; E-commerce</v>
      </c>
      <c r="G500">
        <v>41.54</v>
      </c>
      <c r="H500">
        <v>396865</v>
      </c>
      <c r="I500" t="s">
        <v>29</v>
      </c>
      <c r="J500" t="s">
        <v>26</v>
      </c>
      <c r="K500" t="s">
        <v>27</v>
      </c>
      <c r="L500">
        <v>42</v>
      </c>
    </row>
    <row r="501" spans="1:12" x14ac:dyDescent="0.3">
      <c r="A501" t="s">
        <v>23</v>
      </c>
      <c r="B501" t="str">
        <f>IFERROR(VLOOKUP(A501, MapRegion[], 2, FALSE), "Unknown")</f>
        <v>Europe</v>
      </c>
      <c r="C501">
        <v>2019</v>
      </c>
      <c r="D501" t="s">
        <v>11</v>
      </c>
      <c r="E501" t="s">
        <v>24</v>
      </c>
      <c r="F501" t="str">
        <f>IFERROR(VLOOKUP(E501, MapSector[], 2, FALSE), E501)</f>
        <v>Telecommunications</v>
      </c>
      <c r="G501">
        <v>90.67</v>
      </c>
      <c r="H501">
        <v>902952</v>
      </c>
      <c r="I501" t="s">
        <v>30</v>
      </c>
      <c r="J501" t="s">
        <v>22</v>
      </c>
      <c r="K501" t="s">
        <v>39</v>
      </c>
      <c r="L501">
        <v>8</v>
      </c>
    </row>
    <row r="502" spans="1:12" x14ac:dyDescent="0.3">
      <c r="A502" t="s">
        <v>45</v>
      </c>
      <c r="B502" t="str">
        <f>IFERROR(VLOOKUP(A502, MapRegion[], 2, FALSE), "Unknown")</f>
        <v>North America</v>
      </c>
      <c r="C502">
        <v>2023</v>
      </c>
      <c r="D502" t="s">
        <v>16</v>
      </c>
      <c r="E502" t="s">
        <v>21</v>
      </c>
      <c r="F502" t="str">
        <f>IFERROR(VLOOKUP(E502, MapSector[], 2, FALSE), E502)</f>
        <v>Technology</v>
      </c>
      <c r="G502">
        <v>34.94</v>
      </c>
      <c r="H502">
        <v>632075</v>
      </c>
      <c r="I502" t="s">
        <v>29</v>
      </c>
      <c r="J502" t="s">
        <v>26</v>
      </c>
      <c r="K502" t="s">
        <v>39</v>
      </c>
      <c r="L502">
        <v>64</v>
      </c>
    </row>
    <row r="503" spans="1:12" x14ac:dyDescent="0.3">
      <c r="A503" t="s">
        <v>33</v>
      </c>
      <c r="B503" t="str">
        <f>IFERROR(VLOOKUP(A503, MapRegion[], 2, FALSE), "Unknown")</f>
        <v>Europe</v>
      </c>
      <c r="C503">
        <v>2017</v>
      </c>
      <c r="D503" t="s">
        <v>34</v>
      </c>
      <c r="E503" t="s">
        <v>37</v>
      </c>
      <c r="F503" t="str">
        <f>IFERROR(VLOOKUP(E503, MapSector[], 2, FALSE), E503)</f>
        <v>Healthcare</v>
      </c>
      <c r="G503">
        <v>83.73</v>
      </c>
      <c r="H503">
        <v>728486</v>
      </c>
      <c r="I503" t="s">
        <v>25</v>
      </c>
      <c r="J503" t="s">
        <v>26</v>
      </c>
      <c r="K503" t="s">
        <v>39</v>
      </c>
      <c r="L503">
        <v>61</v>
      </c>
    </row>
    <row r="504" spans="1:12" x14ac:dyDescent="0.3">
      <c r="A504" t="s">
        <v>40</v>
      </c>
      <c r="B504" t="str">
        <f>IFERROR(VLOOKUP(A504, MapRegion[], 2, FALSE), "Unknown")</f>
        <v>Oceania</v>
      </c>
      <c r="C504">
        <v>2018</v>
      </c>
      <c r="D504" t="s">
        <v>32</v>
      </c>
      <c r="E504" t="s">
        <v>12</v>
      </c>
      <c r="F504" t="str">
        <f>IFERROR(VLOOKUP(E504, MapSector[], 2, FALSE), E504)</f>
        <v>Education</v>
      </c>
      <c r="G504">
        <v>64.62</v>
      </c>
      <c r="H504">
        <v>109439</v>
      </c>
      <c r="I504" t="s">
        <v>29</v>
      </c>
      <c r="J504" t="s">
        <v>38</v>
      </c>
      <c r="K504" t="s">
        <v>31</v>
      </c>
      <c r="L504">
        <v>32</v>
      </c>
    </row>
    <row r="505" spans="1:12" x14ac:dyDescent="0.3">
      <c r="A505" t="s">
        <v>19</v>
      </c>
      <c r="B505" t="str">
        <f>IFERROR(VLOOKUP(A505, MapRegion[], 2, FALSE), "Unknown")</f>
        <v>Asia</v>
      </c>
      <c r="C505">
        <v>2018</v>
      </c>
      <c r="D505" t="s">
        <v>42</v>
      </c>
      <c r="E505" t="s">
        <v>12</v>
      </c>
      <c r="F505" t="str">
        <f>IFERROR(VLOOKUP(E505, MapSector[], 2, FALSE), E505)</f>
        <v>Education</v>
      </c>
      <c r="G505">
        <v>86.38</v>
      </c>
      <c r="H505">
        <v>1174</v>
      </c>
      <c r="I505" t="s">
        <v>29</v>
      </c>
      <c r="J505" t="s">
        <v>22</v>
      </c>
      <c r="K505" t="s">
        <v>15</v>
      </c>
      <c r="L505">
        <v>23</v>
      </c>
    </row>
    <row r="506" spans="1:12" x14ac:dyDescent="0.3">
      <c r="A506" t="s">
        <v>41</v>
      </c>
      <c r="B506" t="str">
        <f>IFERROR(VLOOKUP(A506, MapRegion[], 2, FALSE), "Unknown")</f>
        <v>Europe/Asia</v>
      </c>
      <c r="C506">
        <v>2024</v>
      </c>
      <c r="D506" t="s">
        <v>11</v>
      </c>
      <c r="E506" t="s">
        <v>12</v>
      </c>
      <c r="F506" t="str">
        <f>IFERROR(VLOOKUP(E506, MapSector[], 2, FALSE), E506)</f>
        <v>Education</v>
      </c>
      <c r="G506">
        <v>25.7</v>
      </c>
      <c r="H506">
        <v>953987</v>
      </c>
      <c r="I506" t="s">
        <v>29</v>
      </c>
      <c r="J506" t="s">
        <v>26</v>
      </c>
      <c r="K506" t="s">
        <v>27</v>
      </c>
      <c r="L506">
        <v>65</v>
      </c>
    </row>
    <row r="507" spans="1:12" x14ac:dyDescent="0.3">
      <c r="A507" t="s">
        <v>43</v>
      </c>
      <c r="B507" t="str">
        <f>IFERROR(VLOOKUP(A507, MapRegion[], 2, FALSE), "Unknown")</f>
        <v>South America</v>
      </c>
      <c r="C507">
        <v>2021</v>
      </c>
      <c r="D507" t="s">
        <v>32</v>
      </c>
      <c r="E507" t="s">
        <v>35</v>
      </c>
      <c r="F507" t="str">
        <f>IFERROR(VLOOKUP(E507, MapSector[], 2, FALSE), E507)</f>
        <v>Government</v>
      </c>
      <c r="G507">
        <v>56.2</v>
      </c>
      <c r="H507">
        <v>713309</v>
      </c>
      <c r="I507" t="s">
        <v>13</v>
      </c>
      <c r="J507" t="s">
        <v>38</v>
      </c>
      <c r="K507" t="s">
        <v>31</v>
      </c>
      <c r="L507">
        <v>51</v>
      </c>
    </row>
    <row r="508" spans="1:12" x14ac:dyDescent="0.3">
      <c r="A508" t="s">
        <v>41</v>
      </c>
      <c r="B508" t="str">
        <f>IFERROR(VLOOKUP(A508, MapRegion[], 2, FALSE), "Unknown")</f>
        <v>Europe/Asia</v>
      </c>
      <c r="C508">
        <v>2021</v>
      </c>
      <c r="D508" t="s">
        <v>32</v>
      </c>
      <c r="E508" t="s">
        <v>37</v>
      </c>
      <c r="F508" t="str">
        <f>IFERROR(VLOOKUP(E508, MapSector[], 2, FALSE), E508)</f>
        <v>Healthcare</v>
      </c>
      <c r="G508">
        <v>11.38</v>
      </c>
      <c r="H508">
        <v>334528</v>
      </c>
      <c r="I508" t="s">
        <v>29</v>
      </c>
      <c r="J508" t="s">
        <v>22</v>
      </c>
      <c r="K508" t="s">
        <v>15</v>
      </c>
      <c r="L508">
        <v>5</v>
      </c>
    </row>
    <row r="509" spans="1:12" x14ac:dyDescent="0.3">
      <c r="A509" t="s">
        <v>45</v>
      </c>
      <c r="B509" t="str">
        <f>IFERROR(VLOOKUP(A509, MapRegion[], 2, FALSE), "Unknown")</f>
        <v>North America</v>
      </c>
      <c r="C509">
        <v>2016</v>
      </c>
      <c r="D509" t="s">
        <v>11</v>
      </c>
      <c r="E509" t="s">
        <v>21</v>
      </c>
      <c r="F509" t="str">
        <f>IFERROR(VLOOKUP(E509, MapSector[], 2, FALSE), E509)</f>
        <v>Technology</v>
      </c>
      <c r="G509">
        <v>92.53</v>
      </c>
      <c r="H509">
        <v>219826</v>
      </c>
      <c r="I509" t="s">
        <v>25</v>
      </c>
      <c r="J509" t="s">
        <v>26</v>
      </c>
      <c r="K509" t="s">
        <v>31</v>
      </c>
      <c r="L509">
        <v>38</v>
      </c>
    </row>
    <row r="510" spans="1:12" x14ac:dyDescent="0.3">
      <c r="A510" t="s">
        <v>45</v>
      </c>
      <c r="B510" t="str">
        <f>IFERROR(VLOOKUP(A510, MapRegion[], 2, FALSE), "Unknown")</f>
        <v>North America</v>
      </c>
      <c r="C510">
        <v>2015</v>
      </c>
      <c r="D510" t="s">
        <v>34</v>
      </c>
      <c r="E510" t="s">
        <v>24</v>
      </c>
      <c r="F510" t="str">
        <f>IFERROR(VLOOKUP(E510, MapSector[], 2, FALSE), E510)</f>
        <v>Telecommunications</v>
      </c>
      <c r="G510">
        <v>88.6</v>
      </c>
      <c r="H510">
        <v>916744</v>
      </c>
      <c r="I510" t="s">
        <v>25</v>
      </c>
      <c r="J510" t="s">
        <v>26</v>
      </c>
      <c r="K510" t="s">
        <v>31</v>
      </c>
      <c r="L510">
        <v>47</v>
      </c>
    </row>
    <row r="511" spans="1:12" x14ac:dyDescent="0.3">
      <c r="A511" t="s">
        <v>45</v>
      </c>
      <c r="B511" t="str">
        <f>IFERROR(VLOOKUP(A511, MapRegion[], 2, FALSE), "Unknown")</f>
        <v>North America</v>
      </c>
      <c r="C511">
        <v>2017</v>
      </c>
      <c r="D511" t="s">
        <v>20</v>
      </c>
      <c r="E511" t="s">
        <v>21</v>
      </c>
      <c r="F511" t="str">
        <f>IFERROR(VLOOKUP(E511, MapSector[], 2, FALSE), E511)</f>
        <v>Technology</v>
      </c>
      <c r="G511">
        <v>30.4</v>
      </c>
      <c r="H511">
        <v>568560</v>
      </c>
      <c r="I511" t="s">
        <v>13</v>
      </c>
      <c r="J511" t="s">
        <v>38</v>
      </c>
      <c r="K511" t="s">
        <v>27</v>
      </c>
      <c r="L511">
        <v>49</v>
      </c>
    </row>
    <row r="512" spans="1:12" x14ac:dyDescent="0.3">
      <c r="A512" t="s">
        <v>23</v>
      </c>
      <c r="B512" t="str">
        <f>IFERROR(VLOOKUP(A512, MapRegion[], 2, FALSE), "Unknown")</f>
        <v>Europe</v>
      </c>
      <c r="C512">
        <v>2019</v>
      </c>
      <c r="D512" t="s">
        <v>42</v>
      </c>
      <c r="E512" t="s">
        <v>12</v>
      </c>
      <c r="F512" t="str">
        <f>IFERROR(VLOOKUP(E512, MapSector[], 2, FALSE), E512)</f>
        <v>Education</v>
      </c>
      <c r="G512">
        <v>90.7</v>
      </c>
      <c r="H512">
        <v>440178</v>
      </c>
      <c r="I512" t="s">
        <v>29</v>
      </c>
      <c r="J512" t="s">
        <v>14</v>
      </c>
      <c r="K512" t="s">
        <v>15</v>
      </c>
      <c r="L512">
        <v>15</v>
      </c>
    </row>
    <row r="513" spans="1:12" x14ac:dyDescent="0.3">
      <c r="A513" t="s">
        <v>44</v>
      </c>
      <c r="B513" t="str">
        <f>IFERROR(VLOOKUP(A513, MapRegion[], 2, FALSE), "Unknown")</f>
        <v>Asia</v>
      </c>
      <c r="C513">
        <v>2023</v>
      </c>
      <c r="D513" t="s">
        <v>34</v>
      </c>
      <c r="E513" t="s">
        <v>37</v>
      </c>
      <c r="F513" t="str">
        <f>IFERROR(VLOOKUP(E513, MapSector[], 2, FALSE), E513)</f>
        <v>Healthcare</v>
      </c>
      <c r="G513">
        <v>45.38</v>
      </c>
      <c r="H513">
        <v>172628</v>
      </c>
      <c r="I513" t="s">
        <v>29</v>
      </c>
      <c r="J513" t="s">
        <v>22</v>
      </c>
      <c r="K513" t="s">
        <v>39</v>
      </c>
      <c r="L513">
        <v>4</v>
      </c>
    </row>
    <row r="514" spans="1:12" x14ac:dyDescent="0.3">
      <c r="A514" t="s">
        <v>45</v>
      </c>
      <c r="B514" t="str">
        <f>IFERROR(VLOOKUP(A514, MapRegion[], 2, FALSE), "Unknown")</f>
        <v>North America</v>
      </c>
      <c r="C514">
        <v>2022</v>
      </c>
      <c r="D514" t="s">
        <v>16</v>
      </c>
      <c r="E514" t="s">
        <v>35</v>
      </c>
      <c r="F514" t="str">
        <f>IFERROR(VLOOKUP(E514, MapSector[], 2, FALSE), E514)</f>
        <v>Government</v>
      </c>
      <c r="G514">
        <v>71.33</v>
      </c>
      <c r="H514">
        <v>257989</v>
      </c>
      <c r="I514" t="s">
        <v>30</v>
      </c>
      <c r="J514" t="s">
        <v>14</v>
      </c>
      <c r="K514" t="s">
        <v>27</v>
      </c>
      <c r="L514">
        <v>68</v>
      </c>
    </row>
    <row r="515" spans="1:12" x14ac:dyDescent="0.3">
      <c r="A515" t="s">
        <v>44</v>
      </c>
      <c r="B515" t="str">
        <f>IFERROR(VLOOKUP(A515, MapRegion[], 2, FALSE), "Unknown")</f>
        <v>Asia</v>
      </c>
      <c r="C515">
        <v>2021</v>
      </c>
      <c r="D515" t="s">
        <v>11</v>
      </c>
      <c r="E515" t="s">
        <v>37</v>
      </c>
      <c r="F515" t="str">
        <f>IFERROR(VLOOKUP(E515, MapSector[], 2, FALSE), E515)</f>
        <v>Healthcare</v>
      </c>
      <c r="G515">
        <v>9.42</v>
      </c>
      <c r="H515">
        <v>573560</v>
      </c>
      <c r="I515" t="s">
        <v>13</v>
      </c>
      <c r="J515" t="s">
        <v>26</v>
      </c>
      <c r="K515" t="s">
        <v>31</v>
      </c>
      <c r="L515">
        <v>9</v>
      </c>
    </row>
    <row r="516" spans="1:12" x14ac:dyDescent="0.3">
      <c r="A516" t="s">
        <v>43</v>
      </c>
      <c r="B516" t="str">
        <f>IFERROR(VLOOKUP(A516, MapRegion[], 2, FALSE), "Unknown")</f>
        <v>South America</v>
      </c>
      <c r="C516">
        <v>2018</v>
      </c>
      <c r="D516" t="s">
        <v>42</v>
      </c>
      <c r="E516" t="s">
        <v>12</v>
      </c>
      <c r="F516" t="str">
        <f>IFERROR(VLOOKUP(E516, MapSector[], 2, FALSE), E516)</f>
        <v>Education</v>
      </c>
      <c r="G516">
        <v>5.27</v>
      </c>
      <c r="H516">
        <v>850056</v>
      </c>
      <c r="I516" t="s">
        <v>13</v>
      </c>
      <c r="J516" t="s">
        <v>22</v>
      </c>
      <c r="K516" t="s">
        <v>15</v>
      </c>
      <c r="L516">
        <v>65</v>
      </c>
    </row>
    <row r="517" spans="1:12" x14ac:dyDescent="0.3">
      <c r="A517" t="s">
        <v>40</v>
      </c>
      <c r="B517" t="str">
        <f>IFERROR(VLOOKUP(A517, MapRegion[], 2, FALSE), "Unknown")</f>
        <v>Oceania</v>
      </c>
      <c r="C517">
        <v>2018</v>
      </c>
      <c r="D517" t="s">
        <v>32</v>
      </c>
      <c r="E517" t="s">
        <v>17</v>
      </c>
      <c r="F517" t="str">
        <f>IFERROR(VLOOKUP(E517, MapSector[], 2, FALSE), E517)</f>
        <v>Retail &amp; E-commerce</v>
      </c>
      <c r="G517">
        <v>41.59</v>
      </c>
      <c r="H517">
        <v>860119</v>
      </c>
      <c r="I517" t="s">
        <v>25</v>
      </c>
      <c r="J517" t="s">
        <v>14</v>
      </c>
      <c r="K517" t="s">
        <v>39</v>
      </c>
      <c r="L517">
        <v>30</v>
      </c>
    </row>
    <row r="518" spans="1:12" x14ac:dyDescent="0.3">
      <c r="A518" t="s">
        <v>45</v>
      </c>
      <c r="B518" t="str">
        <f>IFERROR(VLOOKUP(A518, MapRegion[], 2, FALSE), "Unknown")</f>
        <v>North America</v>
      </c>
      <c r="C518">
        <v>2015</v>
      </c>
      <c r="D518" t="s">
        <v>34</v>
      </c>
      <c r="E518" t="s">
        <v>12</v>
      </c>
      <c r="F518" t="str">
        <f>IFERROR(VLOOKUP(E518, MapSector[], 2, FALSE), E518)</f>
        <v>Education</v>
      </c>
      <c r="G518">
        <v>98.78</v>
      </c>
      <c r="H518">
        <v>140958</v>
      </c>
      <c r="I518" t="s">
        <v>29</v>
      </c>
      <c r="J518" t="s">
        <v>26</v>
      </c>
      <c r="K518" t="s">
        <v>27</v>
      </c>
      <c r="L518">
        <v>51</v>
      </c>
    </row>
    <row r="519" spans="1:12" x14ac:dyDescent="0.3">
      <c r="A519" t="s">
        <v>10</v>
      </c>
      <c r="B519" t="str">
        <f>IFERROR(VLOOKUP(A519, MapRegion[], 2, FALSE), "Unknown")</f>
        <v>Asia</v>
      </c>
      <c r="C519">
        <v>2015</v>
      </c>
      <c r="D519" t="s">
        <v>32</v>
      </c>
      <c r="E519" t="s">
        <v>24</v>
      </c>
      <c r="F519" t="str">
        <f>IFERROR(VLOOKUP(E519, MapSector[], 2, FALSE), E519)</f>
        <v>Telecommunications</v>
      </c>
      <c r="G519">
        <v>61.24</v>
      </c>
      <c r="H519">
        <v>965727</v>
      </c>
      <c r="I519" t="s">
        <v>25</v>
      </c>
      <c r="J519" t="s">
        <v>38</v>
      </c>
      <c r="K519" t="s">
        <v>27</v>
      </c>
      <c r="L519">
        <v>32</v>
      </c>
    </row>
    <row r="520" spans="1:12" x14ac:dyDescent="0.3">
      <c r="A520" t="s">
        <v>41</v>
      </c>
      <c r="B520" t="str">
        <f>IFERROR(VLOOKUP(A520, MapRegion[], 2, FALSE), "Unknown")</f>
        <v>Europe/Asia</v>
      </c>
      <c r="C520">
        <v>2015</v>
      </c>
      <c r="D520" t="s">
        <v>42</v>
      </c>
      <c r="E520" t="s">
        <v>24</v>
      </c>
      <c r="F520" t="str">
        <f>IFERROR(VLOOKUP(E520, MapSector[], 2, FALSE), E520)</f>
        <v>Telecommunications</v>
      </c>
      <c r="G520">
        <v>69.34</v>
      </c>
      <c r="H520">
        <v>20269</v>
      </c>
      <c r="I520" t="s">
        <v>30</v>
      </c>
      <c r="J520" t="s">
        <v>26</v>
      </c>
      <c r="K520" t="s">
        <v>15</v>
      </c>
      <c r="L520">
        <v>36</v>
      </c>
    </row>
    <row r="521" spans="1:12" x14ac:dyDescent="0.3">
      <c r="A521" t="s">
        <v>28</v>
      </c>
      <c r="B521" t="str">
        <f>IFERROR(VLOOKUP(A521, MapRegion[], 2, FALSE), "Unknown")</f>
        <v>Europe</v>
      </c>
      <c r="C521">
        <v>2015</v>
      </c>
      <c r="D521" t="s">
        <v>32</v>
      </c>
      <c r="E521" t="s">
        <v>17</v>
      </c>
      <c r="F521" t="str">
        <f>IFERROR(VLOOKUP(E521, MapSector[], 2, FALSE), E521)</f>
        <v>Retail &amp; E-commerce</v>
      </c>
      <c r="G521">
        <v>7.84</v>
      </c>
      <c r="H521">
        <v>323011</v>
      </c>
      <c r="I521" t="s">
        <v>25</v>
      </c>
      <c r="J521" t="s">
        <v>26</v>
      </c>
      <c r="K521" t="s">
        <v>39</v>
      </c>
      <c r="L521">
        <v>25</v>
      </c>
    </row>
    <row r="522" spans="1:12" x14ac:dyDescent="0.3">
      <c r="A522" t="s">
        <v>45</v>
      </c>
      <c r="B522" t="str">
        <f>IFERROR(VLOOKUP(A522, MapRegion[], 2, FALSE), "Unknown")</f>
        <v>North America</v>
      </c>
      <c r="C522">
        <v>2016</v>
      </c>
      <c r="D522" t="s">
        <v>16</v>
      </c>
      <c r="E522" t="s">
        <v>17</v>
      </c>
      <c r="F522" t="str">
        <f>IFERROR(VLOOKUP(E522, MapSector[], 2, FALSE), E522)</f>
        <v>Retail &amp; E-commerce</v>
      </c>
      <c r="G522">
        <v>57.17</v>
      </c>
      <c r="H522">
        <v>50321</v>
      </c>
      <c r="I522" t="s">
        <v>25</v>
      </c>
      <c r="J522" t="s">
        <v>26</v>
      </c>
      <c r="K522" t="s">
        <v>31</v>
      </c>
      <c r="L522">
        <v>25</v>
      </c>
    </row>
    <row r="523" spans="1:12" x14ac:dyDescent="0.3">
      <c r="A523" t="s">
        <v>41</v>
      </c>
      <c r="B523" t="str">
        <f>IFERROR(VLOOKUP(A523, MapRegion[], 2, FALSE), "Unknown")</f>
        <v>Europe/Asia</v>
      </c>
      <c r="C523">
        <v>2020</v>
      </c>
      <c r="D523" t="s">
        <v>32</v>
      </c>
      <c r="E523" t="s">
        <v>36</v>
      </c>
      <c r="F523" t="str">
        <f>IFERROR(VLOOKUP(E523, MapSector[], 2, FALSE), E523)</f>
        <v>Financial Services</v>
      </c>
      <c r="G523">
        <v>33.99</v>
      </c>
      <c r="H523">
        <v>851863</v>
      </c>
      <c r="I523" t="s">
        <v>29</v>
      </c>
      <c r="J523" t="s">
        <v>22</v>
      </c>
      <c r="K523" t="s">
        <v>18</v>
      </c>
      <c r="L523">
        <v>25</v>
      </c>
    </row>
    <row r="524" spans="1:12" x14ac:dyDescent="0.3">
      <c r="A524" t="s">
        <v>10</v>
      </c>
      <c r="B524" t="str">
        <f>IFERROR(VLOOKUP(A524, MapRegion[], 2, FALSE), "Unknown")</f>
        <v>Asia</v>
      </c>
      <c r="C524">
        <v>2024</v>
      </c>
      <c r="D524" t="s">
        <v>32</v>
      </c>
      <c r="E524" t="s">
        <v>21</v>
      </c>
      <c r="F524" t="str">
        <f>IFERROR(VLOOKUP(E524, MapSector[], 2, FALSE), E524)</f>
        <v>Technology</v>
      </c>
      <c r="G524">
        <v>22.45</v>
      </c>
      <c r="H524">
        <v>704925</v>
      </c>
      <c r="I524" t="s">
        <v>30</v>
      </c>
      <c r="J524" t="s">
        <v>14</v>
      </c>
      <c r="K524" t="s">
        <v>27</v>
      </c>
      <c r="L524">
        <v>52</v>
      </c>
    </row>
    <row r="525" spans="1:12" x14ac:dyDescent="0.3">
      <c r="A525" t="s">
        <v>33</v>
      </c>
      <c r="B525" t="str">
        <f>IFERROR(VLOOKUP(A525, MapRegion[], 2, FALSE), "Unknown")</f>
        <v>Europe</v>
      </c>
      <c r="C525">
        <v>2018</v>
      </c>
      <c r="D525" t="s">
        <v>16</v>
      </c>
      <c r="E525" t="s">
        <v>36</v>
      </c>
      <c r="F525" t="str">
        <f>IFERROR(VLOOKUP(E525, MapSector[], 2, FALSE), E525)</f>
        <v>Financial Services</v>
      </c>
      <c r="G525">
        <v>27.78</v>
      </c>
      <c r="H525">
        <v>355077</v>
      </c>
      <c r="I525" t="s">
        <v>25</v>
      </c>
      <c r="J525" t="s">
        <v>14</v>
      </c>
      <c r="K525" t="s">
        <v>15</v>
      </c>
      <c r="L525">
        <v>65</v>
      </c>
    </row>
    <row r="526" spans="1:12" x14ac:dyDescent="0.3">
      <c r="A526" t="s">
        <v>40</v>
      </c>
      <c r="B526" t="str">
        <f>IFERROR(VLOOKUP(A526, MapRegion[], 2, FALSE), "Unknown")</f>
        <v>Oceania</v>
      </c>
      <c r="C526">
        <v>2022</v>
      </c>
      <c r="D526" t="s">
        <v>42</v>
      </c>
      <c r="E526" t="s">
        <v>12</v>
      </c>
      <c r="F526" t="str">
        <f>IFERROR(VLOOKUP(E526, MapSector[], 2, FALSE), E526)</f>
        <v>Education</v>
      </c>
      <c r="G526">
        <v>47.12</v>
      </c>
      <c r="H526">
        <v>866057</v>
      </c>
      <c r="I526" t="s">
        <v>30</v>
      </c>
      <c r="J526" t="s">
        <v>26</v>
      </c>
      <c r="K526" t="s">
        <v>31</v>
      </c>
      <c r="L526">
        <v>17</v>
      </c>
    </row>
    <row r="527" spans="1:12" x14ac:dyDescent="0.3">
      <c r="A527" t="s">
        <v>28</v>
      </c>
      <c r="B527" t="str">
        <f>IFERROR(VLOOKUP(A527, MapRegion[], 2, FALSE), "Unknown")</f>
        <v>Europe</v>
      </c>
      <c r="C527">
        <v>2016</v>
      </c>
      <c r="D527" t="s">
        <v>34</v>
      </c>
      <c r="E527" t="s">
        <v>24</v>
      </c>
      <c r="F527" t="str">
        <f>IFERROR(VLOOKUP(E527, MapSector[], 2, FALSE), E527)</f>
        <v>Telecommunications</v>
      </c>
      <c r="G527">
        <v>48.77</v>
      </c>
      <c r="H527">
        <v>169455</v>
      </c>
      <c r="I527" t="s">
        <v>29</v>
      </c>
      <c r="J527" t="s">
        <v>38</v>
      </c>
      <c r="K527" t="s">
        <v>31</v>
      </c>
      <c r="L527">
        <v>23</v>
      </c>
    </row>
    <row r="528" spans="1:12" x14ac:dyDescent="0.3">
      <c r="A528" t="s">
        <v>19</v>
      </c>
      <c r="B528" t="str">
        <f>IFERROR(VLOOKUP(A528, MapRegion[], 2, FALSE), "Unknown")</f>
        <v>Asia</v>
      </c>
      <c r="C528">
        <v>2023</v>
      </c>
      <c r="D528" t="s">
        <v>34</v>
      </c>
      <c r="E528" t="s">
        <v>21</v>
      </c>
      <c r="F528" t="str">
        <f>IFERROR(VLOOKUP(E528, MapSector[], 2, FALSE), E528)</f>
        <v>Technology</v>
      </c>
      <c r="G528">
        <v>92.35</v>
      </c>
      <c r="H528">
        <v>380022</v>
      </c>
      <c r="I528" t="s">
        <v>30</v>
      </c>
      <c r="J528" t="s">
        <v>14</v>
      </c>
      <c r="K528" t="s">
        <v>39</v>
      </c>
      <c r="L528">
        <v>30</v>
      </c>
    </row>
    <row r="529" spans="1:12" x14ac:dyDescent="0.3">
      <c r="A529" t="s">
        <v>45</v>
      </c>
      <c r="B529" t="str">
        <f>IFERROR(VLOOKUP(A529, MapRegion[], 2, FALSE), "Unknown")</f>
        <v>North America</v>
      </c>
      <c r="C529">
        <v>2019</v>
      </c>
      <c r="D529" t="s">
        <v>34</v>
      </c>
      <c r="E529" t="s">
        <v>17</v>
      </c>
      <c r="F529" t="str">
        <f>IFERROR(VLOOKUP(E529, MapSector[], 2, FALSE), E529)</f>
        <v>Retail &amp; E-commerce</v>
      </c>
      <c r="G529">
        <v>88.98</v>
      </c>
      <c r="H529">
        <v>898679</v>
      </c>
      <c r="I529" t="s">
        <v>29</v>
      </c>
      <c r="J529" t="s">
        <v>38</v>
      </c>
      <c r="K529" t="s">
        <v>18</v>
      </c>
      <c r="L529">
        <v>35</v>
      </c>
    </row>
    <row r="530" spans="1:12" x14ac:dyDescent="0.3">
      <c r="A530" t="s">
        <v>44</v>
      </c>
      <c r="B530" t="str">
        <f>IFERROR(VLOOKUP(A530, MapRegion[], 2, FALSE), "Unknown")</f>
        <v>Asia</v>
      </c>
      <c r="C530">
        <v>2020</v>
      </c>
      <c r="D530" t="s">
        <v>16</v>
      </c>
      <c r="E530" t="s">
        <v>21</v>
      </c>
      <c r="F530" t="str">
        <f>IFERROR(VLOOKUP(E530, MapSector[], 2, FALSE), E530)</f>
        <v>Technology</v>
      </c>
      <c r="G530">
        <v>61.69</v>
      </c>
      <c r="H530">
        <v>704157</v>
      </c>
      <c r="I530" t="s">
        <v>30</v>
      </c>
      <c r="J530" t="s">
        <v>38</v>
      </c>
      <c r="K530" t="s">
        <v>31</v>
      </c>
      <c r="L530">
        <v>42</v>
      </c>
    </row>
    <row r="531" spans="1:12" x14ac:dyDescent="0.3">
      <c r="A531" t="s">
        <v>41</v>
      </c>
      <c r="B531" t="str">
        <f>IFERROR(VLOOKUP(A531, MapRegion[], 2, FALSE), "Unknown")</f>
        <v>Europe/Asia</v>
      </c>
      <c r="C531">
        <v>2022</v>
      </c>
      <c r="D531" t="s">
        <v>42</v>
      </c>
      <c r="E531" t="s">
        <v>24</v>
      </c>
      <c r="F531" t="str">
        <f>IFERROR(VLOOKUP(E531, MapSector[], 2, FALSE), E531)</f>
        <v>Telecommunications</v>
      </c>
      <c r="G531">
        <v>84.57</v>
      </c>
      <c r="H531">
        <v>262201</v>
      </c>
      <c r="I531" t="s">
        <v>25</v>
      </c>
      <c r="J531" t="s">
        <v>22</v>
      </c>
      <c r="K531" t="s">
        <v>39</v>
      </c>
      <c r="L531">
        <v>54</v>
      </c>
    </row>
    <row r="532" spans="1:12" x14ac:dyDescent="0.3">
      <c r="A532" t="s">
        <v>43</v>
      </c>
      <c r="B532" t="str">
        <f>IFERROR(VLOOKUP(A532, MapRegion[], 2, FALSE), "Unknown")</f>
        <v>South America</v>
      </c>
      <c r="C532">
        <v>2021</v>
      </c>
      <c r="D532" t="s">
        <v>32</v>
      </c>
      <c r="E532" t="s">
        <v>24</v>
      </c>
      <c r="F532" t="str">
        <f>IFERROR(VLOOKUP(E532, MapSector[], 2, FALSE), E532)</f>
        <v>Telecommunications</v>
      </c>
      <c r="G532">
        <v>67.87</v>
      </c>
      <c r="H532">
        <v>683261</v>
      </c>
      <c r="I532" t="s">
        <v>13</v>
      </c>
      <c r="J532" t="s">
        <v>14</v>
      </c>
      <c r="K532" t="s">
        <v>31</v>
      </c>
      <c r="L532">
        <v>13</v>
      </c>
    </row>
    <row r="533" spans="1:12" x14ac:dyDescent="0.3">
      <c r="A533" t="s">
        <v>45</v>
      </c>
      <c r="B533" t="str">
        <f>IFERROR(VLOOKUP(A533, MapRegion[], 2, FALSE), "Unknown")</f>
        <v>North America</v>
      </c>
      <c r="C533">
        <v>2022</v>
      </c>
      <c r="D533" t="s">
        <v>11</v>
      </c>
      <c r="E533" t="s">
        <v>21</v>
      </c>
      <c r="F533" t="str">
        <f>IFERROR(VLOOKUP(E533, MapSector[], 2, FALSE), E533)</f>
        <v>Technology</v>
      </c>
      <c r="G533">
        <v>59.7</v>
      </c>
      <c r="H533">
        <v>382379</v>
      </c>
      <c r="I533" t="s">
        <v>25</v>
      </c>
      <c r="J533" t="s">
        <v>14</v>
      </c>
      <c r="K533" t="s">
        <v>18</v>
      </c>
      <c r="L533">
        <v>2</v>
      </c>
    </row>
    <row r="534" spans="1:12" x14ac:dyDescent="0.3">
      <c r="A534" t="s">
        <v>28</v>
      </c>
      <c r="B534" t="str">
        <f>IFERROR(VLOOKUP(A534, MapRegion[], 2, FALSE), "Unknown")</f>
        <v>Europe</v>
      </c>
      <c r="C534">
        <v>2024</v>
      </c>
      <c r="D534" t="s">
        <v>11</v>
      </c>
      <c r="E534" t="s">
        <v>35</v>
      </c>
      <c r="F534" t="str">
        <f>IFERROR(VLOOKUP(E534, MapSector[], 2, FALSE), E534)</f>
        <v>Government</v>
      </c>
      <c r="G534">
        <v>90.21</v>
      </c>
      <c r="H534">
        <v>510657</v>
      </c>
      <c r="I534" t="s">
        <v>25</v>
      </c>
      <c r="J534" t="s">
        <v>26</v>
      </c>
      <c r="K534" t="s">
        <v>15</v>
      </c>
      <c r="L534">
        <v>62</v>
      </c>
    </row>
    <row r="535" spans="1:12" x14ac:dyDescent="0.3">
      <c r="A535" t="s">
        <v>23</v>
      </c>
      <c r="B535" t="str">
        <f>IFERROR(VLOOKUP(A535, MapRegion[], 2, FALSE), "Unknown")</f>
        <v>Europe</v>
      </c>
      <c r="C535">
        <v>2018</v>
      </c>
      <c r="D535" t="s">
        <v>34</v>
      </c>
      <c r="E535" t="s">
        <v>12</v>
      </c>
      <c r="F535" t="str">
        <f>IFERROR(VLOOKUP(E535, MapSector[], 2, FALSE), E535)</f>
        <v>Education</v>
      </c>
      <c r="G535">
        <v>16.23</v>
      </c>
      <c r="H535">
        <v>912558</v>
      </c>
      <c r="I535" t="s">
        <v>25</v>
      </c>
      <c r="J535" t="s">
        <v>14</v>
      </c>
      <c r="K535" t="s">
        <v>31</v>
      </c>
      <c r="L535">
        <v>69</v>
      </c>
    </row>
    <row r="536" spans="1:12" x14ac:dyDescent="0.3">
      <c r="A536" t="s">
        <v>23</v>
      </c>
      <c r="B536" t="str">
        <f>IFERROR(VLOOKUP(A536, MapRegion[], 2, FALSE), "Unknown")</f>
        <v>Europe</v>
      </c>
      <c r="C536">
        <v>2020</v>
      </c>
      <c r="D536" t="s">
        <v>16</v>
      </c>
      <c r="E536" t="s">
        <v>36</v>
      </c>
      <c r="F536" t="str">
        <f>IFERROR(VLOOKUP(E536, MapSector[], 2, FALSE), E536)</f>
        <v>Financial Services</v>
      </c>
      <c r="G536">
        <v>16.91</v>
      </c>
      <c r="H536">
        <v>952504</v>
      </c>
      <c r="I536" t="s">
        <v>13</v>
      </c>
      <c r="J536" t="s">
        <v>38</v>
      </c>
      <c r="K536" t="s">
        <v>27</v>
      </c>
      <c r="L536">
        <v>45</v>
      </c>
    </row>
    <row r="537" spans="1:12" x14ac:dyDescent="0.3">
      <c r="A537" t="s">
        <v>33</v>
      </c>
      <c r="B537" t="str">
        <f>IFERROR(VLOOKUP(A537, MapRegion[], 2, FALSE), "Unknown")</f>
        <v>Europe</v>
      </c>
      <c r="C537">
        <v>2015</v>
      </c>
      <c r="D537" t="s">
        <v>11</v>
      </c>
      <c r="E537" t="s">
        <v>35</v>
      </c>
      <c r="F537" t="str">
        <f>IFERROR(VLOOKUP(E537, MapSector[], 2, FALSE), E537)</f>
        <v>Government</v>
      </c>
      <c r="G537">
        <v>41.88</v>
      </c>
      <c r="H537">
        <v>913027</v>
      </c>
      <c r="I537" t="s">
        <v>29</v>
      </c>
      <c r="J537" t="s">
        <v>14</v>
      </c>
      <c r="K537" t="s">
        <v>31</v>
      </c>
      <c r="L537">
        <v>68</v>
      </c>
    </row>
    <row r="538" spans="1:12" x14ac:dyDescent="0.3">
      <c r="A538" t="s">
        <v>43</v>
      </c>
      <c r="B538" t="str">
        <f>IFERROR(VLOOKUP(A538, MapRegion[], 2, FALSE), "Unknown")</f>
        <v>South America</v>
      </c>
      <c r="C538">
        <v>2019</v>
      </c>
      <c r="D538" t="s">
        <v>42</v>
      </c>
      <c r="E538" t="s">
        <v>35</v>
      </c>
      <c r="F538" t="str">
        <f>IFERROR(VLOOKUP(E538, MapSector[], 2, FALSE), E538)</f>
        <v>Government</v>
      </c>
      <c r="G538">
        <v>31.04</v>
      </c>
      <c r="H538">
        <v>269271</v>
      </c>
      <c r="I538" t="s">
        <v>29</v>
      </c>
      <c r="J538" t="s">
        <v>14</v>
      </c>
      <c r="K538" t="s">
        <v>31</v>
      </c>
      <c r="L538">
        <v>58</v>
      </c>
    </row>
    <row r="539" spans="1:12" x14ac:dyDescent="0.3">
      <c r="A539" t="s">
        <v>19</v>
      </c>
      <c r="B539" t="str">
        <f>IFERROR(VLOOKUP(A539, MapRegion[], 2, FALSE), "Unknown")</f>
        <v>Asia</v>
      </c>
      <c r="C539">
        <v>2016</v>
      </c>
      <c r="D539" t="s">
        <v>16</v>
      </c>
      <c r="E539" t="s">
        <v>37</v>
      </c>
      <c r="F539" t="str">
        <f>IFERROR(VLOOKUP(E539, MapSector[], 2, FALSE), E539)</f>
        <v>Healthcare</v>
      </c>
      <c r="G539">
        <v>37.119999999999997</v>
      </c>
      <c r="H539">
        <v>113404</v>
      </c>
      <c r="I539" t="s">
        <v>13</v>
      </c>
      <c r="J539" t="s">
        <v>26</v>
      </c>
      <c r="K539" t="s">
        <v>31</v>
      </c>
      <c r="L539">
        <v>11</v>
      </c>
    </row>
    <row r="540" spans="1:12" x14ac:dyDescent="0.3">
      <c r="A540" t="s">
        <v>41</v>
      </c>
      <c r="B540" t="str">
        <f>IFERROR(VLOOKUP(A540, MapRegion[], 2, FALSE), "Unknown")</f>
        <v>Europe/Asia</v>
      </c>
      <c r="C540">
        <v>2023</v>
      </c>
      <c r="D540" t="s">
        <v>32</v>
      </c>
      <c r="E540" t="s">
        <v>37</v>
      </c>
      <c r="F540" t="str">
        <f>IFERROR(VLOOKUP(E540, MapSector[], 2, FALSE), E540)</f>
        <v>Healthcare</v>
      </c>
      <c r="G540">
        <v>46.2</v>
      </c>
      <c r="H540">
        <v>310868</v>
      </c>
      <c r="I540" t="s">
        <v>13</v>
      </c>
      <c r="J540" t="s">
        <v>22</v>
      </c>
      <c r="K540" t="s">
        <v>31</v>
      </c>
      <c r="L540">
        <v>10</v>
      </c>
    </row>
    <row r="541" spans="1:12" x14ac:dyDescent="0.3">
      <c r="A541" t="s">
        <v>44</v>
      </c>
      <c r="B541" t="str">
        <f>IFERROR(VLOOKUP(A541, MapRegion[], 2, FALSE), "Unknown")</f>
        <v>Asia</v>
      </c>
      <c r="C541">
        <v>2024</v>
      </c>
      <c r="D541" t="s">
        <v>20</v>
      </c>
      <c r="E541" t="s">
        <v>24</v>
      </c>
      <c r="F541" t="str">
        <f>IFERROR(VLOOKUP(E541, MapSector[], 2, FALSE), E541)</f>
        <v>Telecommunications</v>
      </c>
      <c r="G541">
        <v>98.3</v>
      </c>
      <c r="H541">
        <v>458630</v>
      </c>
      <c r="I541" t="s">
        <v>29</v>
      </c>
      <c r="J541" t="s">
        <v>26</v>
      </c>
      <c r="K541" t="s">
        <v>31</v>
      </c>
      <c r="L541">
        <v>14</v>
      </c>
    </row>
    <row r="542" spans="1:12" x14ac:dyDescent="0.3">
      <c r="A542" t="s">
        <v>45</v>
      </c>
      <c r="B542" t="str">
        <f>IFERROR(VLOOKUP(A542, MapRegion[], 2, FALSE), "Unknown")</f>
        <v>North America</v>
      </c>
      <c r="C542">
        <v>2024</v>
      </c>
      <c r="D542" t="s">
        <v>16</v>
      </c>
      <c r="E542" t="s">
        <v>21</v>
      </c>
      <c r="F542" t="str">
        <f>IFERROR(VLOOKUP(E542, MapSector[], 2, FALSE), E542)</f>
        <v>Technology</v>
      </c>
      <c r="G542">
        <v>16.61</v>
      </c>
      <c r="H542">
        <v>912183</v>
      </c>
      <c r="I542" t="s">
        <v>30</v>
      </c>
      <c r="J542" t="s">
        <v>22</v>
      </c>
      <c r="K542" t="s">
        <v>39</v>
      </c>
      <c r="L542">
        <v>44</v>
      </c>
    </row>
    <row r="543" spans="1:12" x14ac:dyDescent="0.3">
      <c r="A543" t="s">
        <v>43</v>
      </c>
      <c r="B543" t="str">
        <f>IFERROR(VLOOKUP(A543, MapRegion[], 2, FALSE), "Unknown")</f>
        <v>South America</v>
      </c>
      <c r="C543">
        <v>2017</v>
      </c>
      <c r="D543" t="s">
        <v>20</v>
      </c>
      <c r="E543" t="s">
        <v>21</v>
      </c>
      <c r="F543" t="str">
        <f>IFERROR(VLOOKUP(E543, MapSector[], 2, FALSE), E543)</f>
        <v>Technology</v>
      </c>
      <c r="G543">
        <v>71.06</v>
      </c>
      <c r="H543">
        <v>871891</v>
      </c>
      <c r="I543" t="s">
        <v>30</v>
      </c>
      <c r="J543" t="s">
        <v>26</v>
      </c>
      <c r="K543" t="s">
        <v>31</v>
      </c>
      <c r="L543">
        <v>52</v>
      </c>
    </row>
    <row r="544" spans="1:12" x14ac:dyDescent="0.3">
      <c r="A544" t="s">
        <v>45</v>
      </c>
      <c r="B544" t="str">
        <f>IFERROR(VLOOKUP(A544, MapRegion[], 2, FALSE), "Unknown")</f>
        <v>North America</v>
      </c>
      <c r="C544">
        <v>2016</v>
      </c>
      <c r="D544" t="s">
        <v>34</v>
      </c>
      <c r="E544" t="s">
        <v>35</v>
      </c>
      <c r="F544" t="str">
        <f>IFERROR(VLOOKUP(E544, MapSector[], 2, FALSE), E544)</f>
        <v>Government</v>
      </c>
      <c r="G544">
        <v>14.17</v>
      </c>
      <c r="H544">
        <v>863298</v>
      </c>
      <c r="I544" t="s">
        <v>25</v>
      </c>
      <c r="J544" t="s">
        <v>14</v>
      </c>
      <c r="K544" t="s">
        <v>15</v>
      </c>
      <c r="L544">
        <v>15</v>
      </c>
    </row>
    <row r="545" spans="1:12" x14ac:dyDescent="0.3">
      <c r="A545" t="s">
        <v>40</v>
      </c>
      <c r="B545" t="str">
        <f>IFERROR(VLOOKUP(A545, MapRegion[], 2, FALSE), "Unknown")</f>
        <v>Oceania</v>
      </c>
      <c r="C545">
        <v>2018</v>
      </c>
      <c r="D545" t="s">
        <v>42</v>
      </c>
      <c r="E545" t="s">
        <v>37</v>
      </c>
      <c r="F545" t="str">
        <f>IFERROR(VLOOKUP(E545, MapSector[], 2, FALSE), E545)</f>
        <v>Healthcare</v>
      </c>
      <c r="G545">
        <v>82.65</v>
      </c>
      <c r="H545">
        <v>434626</v>
      </c>
      <c r="I545" t="s">
        <v>30</v>
      </c>
      <c r="J545" t="s">
        <v>26</v>
      </c>
      <c r="K545" t="s">
        <v>27</v>
      </c>
      <c r="L545">
        <v>29</v>
      </c>
    </row>
    <row r="546" spans="1:12" x14ac:dyDescent="0.3">
      <c r="A546" t="s">
        <v>40</v>
      </c>
      <c r="B546" t="str">
        <f>IFERROR(VLOOKUP(A546, MapRegion[], 2, FALSE), "Unknown")</f>
        <v>Oceania</v>
      </c>
      <c r="C546">
        <v>2018</v>
      </c>
      <c r="D546" t="s">
        <v>16</v>
      </c>
      <c r="E546" t="s">
        <v>21</v>
      </c>
      <c r="F546" t="str">
        <f>IFERROR(VLOOKUP(E546, MapSector[], 2, FALSE), E546)</f>
        <v>Technology</v>
      </c>
      <c r="G546">
        <v>78.27</v>
      </c>
      <c r="H546">
        <v>195490</v>
      </c>
      <c r="I546" t="s">
        <v>30</v>
      </c>
      <c r="J546" t="s">
        <v>38</v>
      </c>
      <c r="K546" t="s">
        <v>31</v>
      </c>
      <c r="L546">
        <v>63</v>
      </c>
    </row>
    <row r="547" spans="1:12" x14ac:dyDescent="0.3">
      <c r="A547" t="s">
        <v>23</v>
      </c>
      <c r="B547" t="str">
        <f>IFERROR(VLOOKUP(A547, MapRegion[], 2, FALSE), "Unknown")</f>
        <v>Europe</v>
      </c>
      <c r="C547">
        <v>2022</v>
      </c>
      <c r="D547" t="s">
        <v>16</v>
      </c>
      <c r="E547" t="s">
        <v>17</v>
      </c>
      <c r="F547" t="str">
        <f>IFERROR(VLOOKUP(E547, MapSector[], 2, FALSE), E547)</f>
        <v>Retail &amp; E-commerce</v>
      </c>
      <c r="G547">
        <v>10.44</v>
      </c>
      <c r="H547">
        <v>19404</v>
      </c>
      <c r="I547" t="s">
        <v>25</v>
      </c>
      <c r="J547" t="s">
        <v>14</v>
      </c>
      <c r="K547" t="s">
        <v>18</v>
      </c>
      <c r="L547">
        <v>32</v>
      </c>
    </row>
    <row r="548" spans="1:12" x14ac:dyDescent="0.3">
      <c r="A548" t="s">
        <v>41</v>
      </c>
      <c r="B548" t="str">
        <f>IFERROR(VLOOKUP(A548, MapRegion[], 2, FALSE), "Unknown")</f>
        <v>Europe/Asia</v>
      </c>
      <c r="C548">
        <v>2019</v>
      </c>
      <c r="D548" t="s">
        <v>16</v>
      </c>
      <c r="E548" t="s">
        <v>37</v>
      </c>
      <c r="F548" t="str">
        <f>IFERROR(VLOOKUP(E548, MapSector[], 2, FALSE), E548)</f>
        <v>Healthcare</v>
      </c>
      <c r="G548">
        <v>21.95</v>
      </c>
      <c r="H548">
        <v>217438</v>
      </c>
      <c r="I548" t="s">
        <v>13</v>
      </c>
      <c r="J548" t="s">
        <v>26</v>
      </c>
      <c r="K548" t="s">
        <v>18</v>
      </c>
      <c r="L548">
        <v>14</v>
      </c>
    </row>
    <row r="549" spans="1:12" x14ac:dyDescent="0.3">
      <c r="A549" t="s">
        <v>19</v>
      </c>
      <c r="B549" t="str">
        <f>IFERROR(VLOOKUP(A549, MapRegion[], 2, FALSE), "Unknown")</f>
        <v>Asia</v>
      </c>
      <c r="C549">
        <v>2018</v>
      </c>
      <c r="D549" t="s">
        <v>42</v>
      </c>
      <c r="E549" t="s">
        <v>37</v>
      </c>
      <c r="F549" t="str">
        <f>IFERROR(VLOOKUP(E549, MapSector[], 2, FALSE), E549)</f>
        <v>Healthcare</v>
      </c>
      <c r="G549">
        <v>30.83</v>
      </c>
      <c r="H549">
        <v>481452</v>
      </c>
      <c r="I549" t="s">
        <v>30</v>
      </c>
      <c r="J549" t="s">
        <v>22</v>
      </c>
      <c r="K549" t="s">
        <v>27</v>
      </c>
      <c r="L549">
        <v>57</v>
      </c>
    </row>
    <row r="550" spans="1:12" x14ac:dyDescent="0.3">
      <c r="A550" t="s">
        <v>23</v>
      </c>
      <c r="B550" t="str">
        <f>IFERROR(VLOOKUP(A550, MapRegion[], 2, FALSE), "Unknown")</f>
        <v>Europe</v>
      </c>
      <c r="C550">
        <v>2020</v>
      </c>
      <c r="D550" t="s">
        <v>34</v>
      </c>
      <c r="E550" t="s">
        <v>12</v>
      </c>
      <c r="F550" t="str">
        <f>IFERROR(VLOOKUP(E550, MapSector[], 2, FALSE), E550)</f>
        <v>Education</v>
      </c>
      <c r="G550">
        <v>35.57</v>
      </c>
      <c r="H550">
        <v>386093</v>
      </c>
      <c r="I550" t="s">
        <v>30</v>
      </c>
      <c r="J550" t="s">
        <v>14</v>
      </c>
      <c r="K550" t="s">
        <v>15</v>
      </c>
      <c r="L550">
        <v>42</v>
      </c>
    </row>
    <row r="551" spans="1:12" x14ac:dyDescent="0.3">
      <c r="A551" t="s">
        <v>33</v>
      </c>
      <c r="B551" t="str">
        <f>IFERROR(VLOOKUP(A551, MapRegion[], 2, FALSE), "Unknown")</f>
        <v>Europe</v>
      </c>
      <c r="C551">
        <v>2019</v>
      </c>
      <c r="D551" t="s">
        <v>20</v>
      </c>
      <c r="E551" t="s">
        <v>36</v>
      </c>
      <c r="F551" t="str">
        <f>IFERROR(VLOOKUP(E551, MapSector[], 2, FALSE), E551)</f>
        <v>Financial Services</v>
      </c>
      <c r="G551">
        <v>28.29</v>
      </c>
      <c r="H551">
        <v>929020</v>
      </c>
      <c r="I551" t="s">
        <v>25</v>
      </c>
      <c r="J551" t="s">
        <v>22</v>
      </c>
      <c r="K551" t="s">
        <v>31</v>
      </c>
      <c r="L551">
        <v>2</v>
      </c>
    </row>
    <row r="552" spans="1:12" x14ac:dyDescent="0.3">
      <c r="A552" t="s">
        <v>45</v>
      </c>
      <c r="B552" t="str">
        <f>IFERROR(VLOOKUP(A552, MapRegion[], 2, FALSE), "Unknown")</f>
        <v>North America</v>
      </c>
      <c r="C552">
        <v>2022</v>
      </c>
      <c r="D552" t="s">
        <v>42</v>
      </c>
      <c r="E552" t="s">
        <v>21</v>
      </c>
      <c r="F552" t="str">
        <f>IFERROR(VLOOKUP(E552, MapSector[], 2, FALSE), E552)</f>
        <v>Technology</v>
      </c>
      <c r="G552">
        <v>4.0599999999999996</v>
      </c>
      <c r="H552">
        <v>863756</v>
      </c>
      <c r="I552" t="s">
        <v>25</v>
      </c>
      <c r="J552" t="s">
        <v>14</v>
      </c>
      <c r="K552" t="s">
        <v>27</v>
      </c>
      <c r="L552">
        <v>66</v>
      </c>
    </row>
    <row r="553" spans="1:12" x14ac:dyDescent="0.3">
      <c r="A553" t="s">
        <v>10</v>
      </c>
      <c r="B553" t="str">
        <f>IFERROR(VLOOKUP(A553, MapRegion[], 2, FALSE), "Unknown")</f>
        <v>Asia</v>
      </c>
      <c r="C553">
        <v>2018</v>
      </c>
      <c r="D553" t="s">
        <v>16</v>
      </c>
      <c r="E553" t="s">
        <v>24</v>
      </c>
      <c r="F553" t="str">
        <f>IFERROR(VLOOKUP(E553, MapSector[], 2, FALSE), E553)</f>
        <v>Telecommunications</v>
      </c>
      <c r="G553">
        <v>58.28</v>
      </c>
      <c r="H553">
        <v>300898</v>
      </c>
      <c r="I553" t="s">
        <v>25</v>
      </c>
      <c r="J553" t="s">
        <v>14</v>
      </c>
      <c r="K553" t="s">
        <v>39</v>
      </c>
      <c r="L553">
        <v>18</v>
      </c>
    </row>
    <row r="554" spans="1:12" x14ac:dyDescent="0.3">
      <c r="A554" t="s">
        <v>44</v>
      </c>
      <c r="B554" t="str">
        <f>IFERROR(VLOOKUP(A554, MapRegion[], 2, FALSE), "Unknown")</f>
        <v>Asia</v>
      </c>
      <c r="C554">
        <v>2017</v>
      </c>
      <c r="D554" t="s">
        <v>34</v>
      </c>
      <c r="E554" t="s">
        <v>37</v>
      </c>
      <c r="F554" t="str">
        <f>IFERROR(VLOOKUP(E554, MapSector[], 2, FALSE), E554)</f>
        <v>Healthcare</v>
      </c>
      <c r="G554">
        <v>7.31</v>
      </c>
      <c r="H554">
        <v>191328</v>
      </c>
      <c r="I554" t="s">
        <v>29</v>
      </c>
      <c r="J554" t="s">
        <v>22</v>
      </c>
      <c r="K554" t="s">
        <v>39</v>
      </c>
      <c r="L554">
        <v>51</v>
      </c>
    </row>
    <row r="555" spans="1:12" x14ac:dyDescent="0.3">
      <c r="A555" t="s">
        <v>28</v>
      </c>
      <c r="B555" t="str">
        <f>IFERROR(VLOOKUP(A555, MapRegion[], 2, FALSE), "Unknown")</f>
        <v>Europe</v>
      </c>
      <c r="C555">
        <v>2021</v>
      </c>
      <c r="D555" t="s">
        <v>20</v>
      </c>
      <c r="E555" t="s">
        <v>36</v>
      </c>
      <c r="F555" t="str">
        <f>IFERROR(VLOOKUP(E555, MapSector[], 2, FALSE), E555)</f>
        <v>Financial Services</v>
      </c>
      <c r="G555">
        <v>37.69</v>
      </c>
      <c r="H555">
        <v>361849</v>
      </c>
      <c r="I555" t="s">
        <v>13</v>
      </c>
      <c r="J555" t="s">
        <v>38</v>
      </c>
      <c r="K555" t="s">
        <v>18</v>
      </c>
      <c r="L555">
        <v>63</v>
      </c>
    </row>
    <row r="556" spans="1:12" x14ac:dyDescent="0.3">
      <c r="A556" t="s">
        <v>43</v>
      </c>
      <c r="B556" t="str">
        <f>IFERROR(VLOOKUP(A556, MapRegion[], 2, FALSE), "Unknown")</f>
        <v>South America</v>
      </c>
      <c r="C556">
        <v>2016</v>
      </c>
      <c r="D556" t="s">
        <v>11</v>
      </c>
      <c r="E556" t="s">
        <v>17</v>
      </c>
      <c r="F556" t="str">
        <f>IFERROR(VLOOKUP(E556, MapSector[], 2, FALSE), E556)</f>
        <v>Retail &amp; E-commerce</v>
      </c>
      <c r="G556">
        <v>27.99</v>
      </c>
      <c r="H556">
        <v>30884</v>
      </c>
      <c r="I556" t="s">
        <v>25</v>
      </c>
      <c r="J556" t="s">
        <v>14</v>
      </c>
      <c r="K556" t="s">
        <v>31</v>
      </c>
      <c r="L556">
        <v>26</v>
      </c>
    </row>
    <row r="557" spans="1:12" x14ac:dyDescent="0.3">
      <c r="A557" t="s">
        <v>43</v>
      </c>
      <c r="B557" t="str">
        <f>IFERROR(VLOOKUP(A557, MapRegion[], 2, FALSE), "Unknown")</f>
        <v>South America</v>
      </c>
      <c r="C557">
        <v>2024</v>
      </c>
      <c r="D557" t="s">
        <v>16</v>
      </c>
      <c r="E557" t="s">
        <v>21</v>
      </c>
      <c r="F557" t="str">
        <f>IFERROR(VLOOKUP(E557, MapSector[], 2, FALSE), E557)</f>
        <v>Technology</v>
      </c>
      <c r="G557">
        <v>71.55</v>
      </c>
      <c r="H557">
        <v>902924</v>
      </c>
      <c r="I557" t="s">
        <v>30</v>
      </c>
      <c r="J557" t="s">
        <v>26</v>
      </c>
      <c r="K557" t="s">
        <v>39</v>
      </c>
      <c r="L557">
        <v>12</v>
      </c>
    </row>
    <row r="558" spans="1:12" x14ac:dyDescent="0.3">
      <c r="A558" t="s">
        <v>43</v>
      </c>
      <c r="B558" t="str">
        <f>IFERROR(VLOOKUP(A558, MapRegion[], 2, FALSE), "Unknown")</f>
        <v>South America</v>
      </c>
      <c r="C558">
        <v>2024</v>
      </c>
      <c r="D558" t="s">
        <v>20</v>
      </c>
      <c r="E558" t="s">
        <v>24</v>
      </c>
      <c r="F558" t="str">
        <f>IFERROR(VLOOKUP(E558, MapSector[], 2, FALSE), E558)</f>
        <v>Telecommunications</v>
      </c>
      <c r="G558">
        <v>27.13</v>
      </c>
      <c r="H558">
        <v>943178</v>
      </c>
      <c r="I558" t="s">
        <v>25</v>
      </c>
      <c r="J558" t="s">
        <v>22</v>
      </c>
      <c r="K558" t="s">
        <v>15</v>
      </c>
      <c r="L558">
        <v>63</v>
      </c>
    </row>
    <row r="559" spans="1:12" x14ac:dyDescent="0.3">
      <c r="A559" t="s">
        <v>40</v>
      </c>
      <c r="B559" t="str">
        <f>IFERROR(VLOOKUP(A559, MapRegion[], 2, FALSE), "Unknown")</f>
        <v>Oceania</v>
      </c>
      <c r="C559">
        <v>2021</v>
      </c>
      <c r="D559" t="s">
        <v>34</v>
      </c>
      <c r="E559" t="s">
        <v>24</v>
      </c>
      <c r="F559" t="str">
        <f>IFERROR(VLOOKUP(E559, MapSector[], 2, FALSE), E559)</f>
        <v>Telecommunications</v>
      </c>
      <c r="G559">
        <v>10.28</v>
      </c>
      <c r="H559">
        <v>994468</v>
      </c>
      <c r="I559" t="s">
        <v>29</v>
      </c>
      <c r="J559" t="s">
        <v>14</v>
      </c>
      <c r="K559" t="s">
        <v>31</v>
      </c>
      <c r="L559">
        <v>8</v>
      </c>
    </row>
    <row r="560" spans="1:12" x14ac:dyDescent="0.3">
      <c r="A560" t="s">
        <v>10</v>
      </c>
      <c r="B560" t="str">
        <f>IFERROR(VLOOKUP(A560, MapRegion[], 2, FALSE), "Unknown")</f>
        <v>Asia</v>
      </c>
      <c r="C560">
        <v>2022</v>
      </c>
      <c r="D560" t="s">
        <v>11</v>
      </c>
      <c r="E560" t="s">
        <v>17</v>
      </c>
      <c r="F560" t="str">
        <f>IFERROR(VLOOKUP(E560, MapSector[], 2, FALSE), E560)</f>
        <v>Retail &amp; E-commerce</v>
      </c>
      <c r="G560">
        <v>31.35</v>
      </c>
      <c r="H560">
        <v>131361</v>
      </c>
      <c r="I560" t="s">
        <v>29</v>
      </c>
      <c r="J560" t="s">
        <v>22</v>
      </c>
      <c r="K560" t="s">
        <v>18</v>
      </c>
      <c r="L560">
        <v>39</v>
      </c>
    </row>
    <row r="561" spans="1:12" x14ac:dyDescent="0.3">
      <c r="A561" t="s">
        <v>10</v>
      </c>
      <c r="B561" t="str">
        <f>IFERROR(VLOOKUP(A561, MapRegion[], 2, FALSE), "Unknown")</f>
        <v>Asia</v>
      </c>
      <c r="C561">
        <v>2023</v>
      </c>
      <c r="D561" t="s">
        <v>42</v>
      </c>
      <c r="E561" t="s">
        <v>24</v>
      </c>
      <c r="F561" t="str">
        <f>IFERROR(VLOOKUP(E561, MapSector[], 2, FALSE), E561)</f>
        <v>Telecommunications</v>
      </c>
      <c r="G561">
        <v>80.099999999999994</v>
      </c>
      <c r="H561">
        <v>237658</v>
      </c>
      <c r="I561" t="s">
        <v>30</v>
      </c>
      <c r="J561" t="s">
        <v>38</v>
      </c>
      <c r="K561" t="s">
        <v>31</v>
      </c>
      <c r="L561">
        <v>26</v>
      </c>
    </row>
    <row r="562" spans="1:12" x14ac:dyDescent="0.3">
      <c r="A562" t="s">
        <v>45</v>
      </c>
      <c r="B562" t="str">
        <f>IFERROR(VLOOKUP(A562, MapRegion[], 2, FALSE), "Unknown")</f>
        <v>North America</v>
      </c>
      <c r="C562">
        <v>2017</v>
      </c>
      <c r="D562" t="s">
        <v>16</v>
      </c>
      <c r="E562" t="s">
        <v>36</v>
      </c>
      <c r="F562" t="str">
        <f>IFERROR(VLOOKUP(E562, MapSector[], 2, FALSE), E562)</f>
        <v>Financial Services</v>
      </c>
      <c r="G562">
        <v>42.19</v>
      </c>
      <c r="H562">
        <v>157313</v>
      </c>
      <c r="I562" t="s">
        <v>13</v>
      </c>
      <c r="J562" t="s">
        <v>14</v>
      </c>
      <c r="K562" t="s">
        <v>31</v>
      </c>
      <c r="L562">
        <v>47</v>
      </c>
    </row>
    <row r="563" spans="1:12" x14ac:dyDescent="0.3">
      <c r="A563" t="s">
        <v>23</v>
      </c>
      <c r="B563" t="str">
        <f>IFERROR(VLOOKUP(A563, MapRegion[], 2, FALSE), "Unknown")</f>
        <v>Europe</v>
      </c>
      <c r="C563">
        <v>2021</v>
      </c>
      <c r="D563" t="s">
        <v>20</v>
      </c>
      <c r="E563" t="s">
        <v>12</v>
      </c>
      <c r="F563" t="str">
        <f>IFERROR(VLOOKUP(E563, MapSector[], 2, FALSE), E563)</f>
        <v>Education</v>
      </c>
      <c r="G563">
        <v>40.98</v>
      </c>
      <c r="H563">
        <v>414340</v>
      </c>
      <c r="I563" t="s">
        <v>29</v>
      </c>
      <c r="J563" t="s">
        <v>14</v>
      </c>
      <c r="K563" t="s">
        <v>27</v>
      </c>
      <c r="L563">
        <v>10</v>
      </c>
    </row>
    <row r="564" spans="1:12" x14ac:dyDescent="0.3">
      <c r="A564" t="s">
        <v>33</v>
      </c>
      <c r="B564" t="str">
        <f>IFERROR(VLOOKUP(A564, MapRegion[], 2, FALSE), "Unknown")</f>
        <v>Europe</v>
      </c>
      <c r="C564">
        <v>2020</v>
      </c>
      <c r="D564" t="s">
        <v>32</v>
      </c>
      <c r="E564" t="s">
        <v>37</v>
      </c>
      <c r="F564" t="str">
        <f>IFERROR(VLOOKUP(E564, MapSector[], 2, FALSE), E564)</f>
        <v>Healthcare</v>
      </c>
      <c r="G564">
        <v>58.8</v>
      </c>
      <c r="H564">
        <v>153523</v>
      </c>
      <c r="I564" t="s">
        <v>29</v>
      </c>
      <c r="J564" t="s">
        <v>26</v>
      </c>
      <c r="K564" t="s">
        <v>39</v>
      </c>
      <c r="L564">
        <v>22</v>
      </c>
    </row>
    <row r="565" spans="1:12" x14ac:dyDescent="0.3">
      <c r="A565" t="s">
        <v>23</v>
      </c>
      <c r="B565" t="str">
        <f>IFERROR(VLOOKUP(A565, MapRegion[], 2, FALSE), "Unknown")</f>
        <v>Europe</v>
      </c>
      <c r="C565">
        <v>2019</v>
      </c>
      <c r="D565" t="s">
        <v>11</v>
      </c>
      <c r="E565" t="s">
        <v>21</v>
      </c>
      <c r="F565" t="str">
        <f>IFERROR(VLOOKUP(E565, MapSector[], 2, FALSE), E565)</f>
        <v>Technology</v>
      </c>
      <c r="G565">
        <v>3.33</v>
      </c>
      <c r="H565">
        <v>232665</v>
      </c>
      <c r="I565" t="s">
        <v>30</v>
      </c>
      <c r="J565" t="s">
        <v>26</v>
      </c>
      <c r="K565" t="s">
        <v>27</v>
      </c>
      <c r="L565">
        <v>65</v>
      </c>
    </row>
    <row r="566" spans="1:12" x14ac:dyDescent="0.3">
      <c r="A566" t="s">
        <v>28</v>
      </c>
      <c r="B566" t="str">
        <f>IFERROR(VLOOKUP(A566, MapRegion[], 2, FALSE), "Unknown")</f>
        <v>Europe</v>
      </c>
      <c r="C566">
        <v>2022</v>
      </c>
      <c r="D566" t="s">
        <v>11</v>
      </c>
      <c r="E566" t="s">
        <v>35</v>
      </c>
      <c r="F566" t="str">
        <f>IFERROR(VLOOKUP(E566, MapSector[], 2, FALSE), E566)</f>
        <v>Government</v>
      </c>
      <c r="G566">
        <v>58.98</v>
      </c>
      <c r="H566">
        <v>383945</v>
      </c>
      <c r="I566" t="s">
        <v>25</v>
      </c>
      <c r="J566" t="s">
        <v>38</v>
      </c>
      <c r="K566" t="s">
        <v>39</v>
      </c>
      <c r="L566">
        <v>49</v>
      </c>
    </row>
    <row r="567" spans="1:12" x14ac:dyDescent="0.3">
      <c r="A567" t="s">
        <v>43</v>
      </c>
      <c r="B567" t="str">
        <f>IFERROR(VLOOKUP(A567, MapRegion[], 2, FALSE), "Unknown")</f>
        <v>South America</v>
      </c>
      <c r="C567">
        <v>2023</v>
      </c>
      <c r="D567" t="s">
        <v>16</v>
      </c>
      <c r="E567" t="s">
        <v>35</v>
      </c>
      <c r="F567" t="str">
        <f>IFERROR(VLOOKUP(E567, MapSector[], 2, FALSE), E567)</f>
        <v>Government</v>
      </c>
      <c r="G567">
        <v>4.5999999999999996</v>
      </c>
      <c r="H567">
        <v>762006</v>
      </c>
      <c r="I567" t="s">
        <v>30</v>
      </c>
      <c r="J567" t="s">
        <v>22</v>
      </c>
      <c r="K567" t="s">
        <v>31</v>
      </c>
      <c r="L567">
        <v>21</v>
      </c>
    </row>
    <row r="568" spans="1:12" x14ac:dyDescent="0.3">
      <c r="A568" t="s">
        <v>28</v>
      </c>
      <c r="B568" t="str">
        <f>IFERROR(VLOOKUP(A568, MapRegion[], 2, FALSE), "Unknown")</f>
        <v>Europe</v>
      </c>
      <c r="C568">
        <v>2019</v>
      </c>
      <c r="D568" t="s">
        <v>34</v>
      </c>
      <c r="E568" t="s">
        <v>35</v>
      </c>
      <c r="F568" t="str">
        <f>IFERROR(VLOOKUP(E568, MapSector[], 2, FALSE), E568)</f>
        <v>Government</v>
      </c>
      <c r="G568">
        <v>96.91</v>
      </c>
      <c r="H568">
        <v>408103</v>
      </c>
      <c r="I568" t="s">
        <v>25</v>
      </c>
      <c r="J568" t="s">
        <v>14</v>
      </c>
      <c r="K568" t="s">
        <v>18</v>
      </c>
      <c r="L568">
        <v>27</v>
      </c>
    </row>
    <row r="569" spans="1:12" x14ac:dyDescent="0.3">
      <c r="A569" t="s">
        <v>33</v>
      </c>
      <c r="B569" t="str">
        <f>IFERROR(VLOOKUP(A569, MapRegion[], 2, FALSE), "Unknown")</f>
        <v>Europe</v>
      </c>
      <c r="C569">
        <v>2022</v>
      </c>
      <c r="D569" t="s">
        <v>11</v>
      </c>
      <c r="E569" t="s">
        <v>37</v>
      </c>
      <c r="F569" t="str">
        <f>IFERROR(VLOOKUP(E569, MapSector[], 2, FALSE), E569)</f>
        <v>Healthcare</v>
      </c>
      <c r="G569">
        <v>85.91</v>
      </c>
      <c r="H569">
        <v>44837</v>
      </c>
      <c r="I569" t="s">
        <v>30</v>
      </c>
      <c r="J569" t="s">
        <v>38</v>
      </c>
      <c r="K569" t="s">
        <v>27</v>
      </c>
      <c r="L569">
        <v>18</v>
      </c>
    </row>
    <row r="570" spans="1:12" x14ac:dyDescent="0.3">
      <c r="A570" t="s">
        <v>28</v>
      </c>
      <c r="B570" t="str">
        <f>IFERROR(VLOOKUP(A570, MapRegion[], 2, FALSE), "Unknown")</f>
        <v>Europe</v>
      </c>
      <c r="C570">
        <v>2023</v>
      </c>
      <c r="D570" t="s">
        <v>32</v>
      </c>
      <c r="E570" t="s">
        <v>24</v>
      </c>
      <c r="F570" t="str">
        <f>IFERROR(VLOOKUP(E570, MapSector[], 2, FALSE), E570)</f>
        <v>Telecommunications</v>
      </c>
      <c r="G570">
        <v>51.49</v>
      </c>
      <c r="H570">
        <v>642699</v>
      </c>
      <c r="I570" t="s">
        <v>30</v>
      </c>
      <c r="J570" t="s">
        <v>26</v>
      </c>
      <c r="K570" t="s">
        <v>18</v>
      </c>
      <c r="L570">
        <v>51</v>
      </c>
    </row>
    <row r="571" spans="1:12" x14ac:dyDescent="0.3">
      <c r="A571" t="s">
        <v>23</v>
      </c>
      <c r="B571" t="str">
        <f>IFERROR(VLOOKUP(A571, MapRegion[], 2, FALSE), "Unknown")</f>
        <v>Europe</v>
      </c>
      <c r="C571">
        <v>2021</v>
      </c>
      <c r="D571" t="s">
        <v>16</v>
      </c>
      <c r="E571" t="s">
        <v>24</v>
      </c>
      <c r="F571" t="str">
        <f>IFERROR(VLOOKUP(E571, MapSector[], 2, FALSE), E571)</f>
        <v>Telecommunications</v>
      </c>
      <c r="G571">
        <v>3.99</v>
      </c>
      <c r="H571">
        <v>634820</v>
      </c>
      <c r="I571" t="s">
        <v>29</v>
      </c>
      <c r="J571" t="s">
        <v>14</v>
      </c>
      <c r="K571" t="s">
        <v>39</v>
      </c>
      <c r="L571">
        <v>33</v>
      </c>
    </row>
    <row r="572" spans="1:12" x14ac:dyDescent="0.3">
      <c r="A572" t="s">
        <v>33</v>
      </c>
      <c r="B572" t="str">
        <f>IFERROR(VLOOKUP(A572, MapRegion[], 2, FALSE), "Unknown")</f>
        <v>Europe</v>
      </c>
      <c r="C572">
        <v>2021</v>
      </c>
      <c r="D572" t="s">
        <v>42</v>
      </c>
      <c r="E572" t="s">
        <v>17</v>
      </c>
      <c r="F572" t="str">
        <f>IFERROR(VLOOKUP(E572, MapSector[], 2, FALSE), E572)</f>
        <v>Retail &amp; E-commerce</v>
      </c>
      <c r="G572">
        <v>3.44</v>
      </c>
      <c r="H572">
        <v>887718</v>
      </c>
      <c r="I572" t="s">
        <v>29</v>
      </c>
      <c r="J572" t="s">
        <v>38</v>
      </c>
      <c r="K572" t="s">
        <v>31</v>
      </c>
      <c r="L572">
        <v>55</v>
      </c>
    </row>
    <row r="573" spans="1:12" x14ac:dyDescent="0.3">
      <c r="A573" t="s">
        <v>45</v>
      </c>
      <c r="B573" t="str">
        <f>IFERROR(VLOOKUP(A573, MapRegion[], 2, FALSE), "Unknown")</f>
        <v>North America</v>
      </c>
      <c r="C573">
        <v>2020</v>
      </c>
      <c r="D573" t="s">
        <v>32</v>
      </c>
      <c r="E573" t="s">
        <v>12</v>
      </c>
      <c r="F573" t="str">
        <f>IFERROR(VLOOKUP(E573, MapSector[], 2, FALSE), E573)</f>
        <v>Education</v>
      </c>
      <c r="G573">
        <v>52.7</v>
      </c>
      <c r="H573">
        <v>541631</v>
      </c>
      <c r="I573" t="s">
        <v>30</v>
      </c>
      <c r="J573" t="s">
        <v>38</v>
      </c>
      <c r="K573" t="s">
        <v>27</v>
      </c>
      <c r="L573">
        <v>30</v>
      </c>
    </row>
    <row r="574" spans="1:12" x14ac:dyDescent="0.3">
      <c r="A574" t="s">
        <v>45</v>
      </c>
      <c r="B574" t="str">
        <f>IFERROR(VLOOKUP(A574, MapRegion[], 2, FALSE), "Unknown")</f>
        <v>North America</v>
      </c>
      <c r="C574">
        <v>2016</v>
      </c>
      <c r="D574" t="s">
        <v>16</v>
      </c>
      <c r="E574" t="s">
        <v>17</v>
      </c>
      <c r="F574" t="str">
        <f>IFERROR(VLOOKUP(E574, MapSector[], 2, FALSE), E574)</f>
        <v>Retail &amp; E-commerce</v>
      </c>
      <c r="G574">
        <v>11.58</v>
      </c>
      <c r="H574">
        <v>523522</v>
      </c>
      <c r="I574" t="s">
        <v>30</v>
      </c>
      <c r="J574" t="s">
        <v>22</v>
      </c>
      <c r="K574" t="s">
        <v>39</v>
      </c>
      <c r="L574">
        <v>57</v>
      </c>
    </row>
    <row r="575" spans="1:12" x14ac:dyDescent="0.3">
      <c r="A575" t="s">
        <v>41</v>
      </c>
      <c r="B575" t="str">
        <f>IFERROR(VLOOKUP(A575, MapRegion[], 2, FALSE), "Unknown")</f>
        <v>Europe/Asia</v>
      </c>
      <c r="C575">
        <v>2021</v>
      </c>
      <c r="D575" t="s">
        <v>32</v>
      </c>
      <c r="E575" t="s">
        <v>35</v>
      </c>
      <c r="F575" t="str">
        <f>IFERROR(VLOOKUP(E575, MapSector[], 2, FALSE), E575)</f>
        <v>Government</v>
      </c>
      <c r="G575">
        <v>91.69</v>
      </c>
      <c r="H575">
        <v>686309</v>
      </c>
      <c r="I575" t="s">
        <v>30</v>
      </c>
      <c r="J575" t="s">
        <v>14</v>
      </c>
      <c r="K575" t="s">
        <v>31</v>
      </c>
      <c r="L575">
        <v>42</v>
      </c>
    </row>
    <row r="576" spans="1:12" x14ac:dyDescent="0.3">
      <c r="A576" t="s">
        <v>19</v>
      </c>
      <c r="B576" t="str">
        <f>IFERROR(VLOOKUP(A576, MapRegion[], 2, FALSE), "Unknown")</f>
        <v>Asia</v>
      </c>
      <c r="C576">
        <v>2015</v>
      </c>
      <c r="D576" t="s">
        <v>20</v>
      </c>
      <c r="E576" t="s">
        <v>12</v>
      </c>
      <c r="F576" t="str">
        <f>IFERROR(VLOOKUP(E576, MapSector[], 2, FALSE), E576)</f>
        <v>Education</v>
      </c>
      <c r="G576">
        <v>79.89</v>
      </c>
      <c r="H576">
        <v>416328</v>
      </c>
      <c r="I576" t="s">
        <v>25</v>
      </c>
      <c r="J576" t="s">
        <v>38</v>
      </c>
      <c r="K576" t="s">
        <v>39</v>
      </c>
      <c r="L576">
        <v>55</v>
      </c>
    </row>
    <row r="577" spans="1:12" x14ac:dyDescent="0.3">
      <c r="A577" t="s">
        <v>19</v>
      </c>
      <c r="B577" t="str">
        <f>IFERROR(VLOOKUP(A577, MapRegion[], 2, FALSE), "Unknown")</f>
        <v>Asia</v>
      </c>
      <c r="C577">
        <v>2021</v>
      </c>
      <c r="D577" t="s">
        <v>20</v>
      </c>
      <c r="E577" t="s">
        <v>21</v>
      </c>
      <c r="F577" t="str">
        <f>IFERROR(VLOOKUP(E577, MapSector[], 2, FALSE), E577)</f>
        <v>Technology</v>
      </c>
      <c r="G577">
        <v>53.49</v>
      </c>
      <c r="H577">
        <v>582718</v>
      </c>
      <c r="I577" t="s">
        <v>13</v>
      </c>
      <c r="J577" t="s">
        <v>26</v>
      </c>
      <c r="K577" t="s">
        <v>39</v>
      </c>
      <c r="L577">
        <v>20</v>
      </c>
    </row>
    <row r="578" spans="1:12" x14ac:dyDescent="0.3">
      <c r="A578" t="s">
        <v>44</v>
      </c>
      <c r="B578" t="str">
        <f>IFERROR(VLOOKUP(A578, MapRegion[], 2, FALSE), "Unknown")</f>
        <v>Asia</v>
      </c>
      <c r="C578">
        <v>2021</v>
      </c>
      <c r="D578" t="s">
        <v>20</v>
      </c>
      <c r="E578" t="s">
        <v>24</v>
      </c>
      <c r="F578" t="str">
        <f>IFERROR(VLOOKUP(E578, MapSector[], 2, FALSE), E578)</f>
        <v>Telecommunications</v>
      </c>
      <c r="G578">
        <v>18.91</v>
      </c>
      <c r="H578">
        <v>549640</v>
      </c>
      <c r="I578" t="s">
        <v>25</v>
      </c>
      <c r="J578" t="s">
        <v>26</v>
      </c>
      <c r="K578" t="s">
        <v>39</v>
      </c>
      <c r="L578">
        <v>17</v>
      </c>
    </row>
    <row r="579" spans="1:12" x14ac:dyDescent="0.3">
      <c r="A579" t="s">
        <v>45</v>
      </c>
      <c r="B579" t="str">
        <f>IFERROR(VLOOKUP(A579, MapRegion[], 2, FALSE), "Unknown")</f>
        <v>North America</v>
      </c>
      <c r="C579">
        <v>2024</v>
      </c>
      <c r="D579" t="s">
        <v>32</v>
      </c>
      <c r="E579" t="s">
        <v>17</v>
      </c>
      <c r="F579" t="str">
        <f>IFERROR(VLOOKUP(E579, MapSector[], 2, FALSE), E579)</f>
        <v>Retail &amp; E-commerce</v>
      </c>
      <c r="G579">
        <v>15.34</v>
      </c>
      <c r="H579">
        <v>1068</v>
      </c>
      <c r="I579" t="s">
        <v>29</v>
      </c>
      <c r="J579" t="s">
        <v>26</v>
      </c>
      <c r="K579" t="s">
        <v>18</v>
      </c>
      <c r="L579">
        <v>3</v>
      </c>
    </row>
    <row r="580" spans="1:12" x14ac:dyDescent="0.3">
      <c r="A580" t="s">
        <v>33</v>
      </c>
      <c r="B580" t="str">
        <f>IFERROR(VLOOKUP(A580, MapRegion[], 2, FALSE), "Unknown")</f>
        <v>Europe</v>
      </c>
      <c r="C580">
        <v>2018</v>
      </c>
      <c r="D580" t="s">
        <v>32</v>
      </c>
      <c r="E580" t="s">
        <v>24</v>
      </c>
      <c r="F580" t="str">
        <f>IFERROR(VLOOKUP(E580, MapSector[], 2, FALSE), E580)</f>
        <v>Telecommunications</v>
      </c>
      <c r="G580">
        <v>12.72</v>
      </c>
      <c r="H580">
        <v>959835</v>
      </c>
      <c r="I580" t="s">
        <v>30</v>
      </c>
      <c r="J580" t="s">
        <v>38</v>
      </c>
      <c r="K580" t="s">
        <v>18</v>
      </c>
      <c r="L580">
        <v>38</v>
      </c>
    </row>
    <row r="581" spans="1:12" x14ac:dyDescent="0.3">
      <c r="A581" t="s">
        <v>45</v>
      </c>
      <c r="B581" t="str">
        <f>IFERROR(VLOOKUP(A581, MapRegion[], 2, FALSE), "Unknown")</f>
        <v>North America</v>
      </c>
      <c r="C581">
        <v>2024</v>
      </c>
      <c r="D581" t="s">
        <v>16</v>
      </c>
      <c r="E581" t="s">
        <v>17</v>
      </c>
      <c r="F581" t="str">
        <f>IFERROR(VLOOKUP(E581, MapSector[], 2, FALSE), E581)</f>
        <v>Retail &amp; E-commerce</v>
      </c>
      <c r="G581">
        <v>46.59</v>
      </c>
      <c r="H581">
        <v>227390</v>
      </c>
      <c r="I581" t="s">
        <v>29</v>
      </c>
      <c r="J581" t="s">
        <v>22</v>
      </c>
      <c r="K581" t="s">
        <v>27</v>
      </c>
      <c r="L581">
        <v>40</v>
      </c>
    </row>
    <row r="582" spans="1:12" x14ac:dyDescent="0.3">
      <c r="A582" t="s">
        <v>33</v>
      </c>
      <c r="B582" t="str">
        <f>IFERROR(VLOOKUP(A582, MapRegion[], 2, FALSE), "Unknown")</f>
        <v>Europe</v>
      </c>
      <c r="C582">
        <v>2021</v>
      </c>
      <c r="D582" t="s">
        <v>34</v>
      </c>
      <c r="E582" t="s">
        <v>36</v>
      </c>
      <c r="F582" t="str">
        <f>IFERROR(VLOOKUP(E582, MapSector[], 2, FALSE), E582)</f>
        <v>Financial Services</v>
      </c>
      <c r="G582">
        <v>62.9</v>
      </c>
      <c r="H582">
        <v>577763</v>
      </c>
      <c r="I582" t="s">
        <v>29</v>
      </c>
      <c r="J582" t="s">
        <v>38</v>
      </c>
      <c r="K582" t="s">
        <v>27</v>
      </c>
      <c r="L582">
        <v>43</v>
      </c>
    </row>
    <row r="583" spans="1:12" x14ac:dyDescent="0.3">
      <c r="A583" t="s">
        <v>44</v>
      </c>
      <c r="B583" t="str">
        <f>IFERROR(VLOOKUP(A583, MapRegion[], 2, FALSE), "Unknown")</f>
        <v>Asia</v>
      </c>
      <c r="C583">
        <v>2018</v>
      </c>
      <c r="D583" t="s">
        <v>34</v>
      </c>
      <c r="E583" t="s">
        <v>37</v>
      </c>
      <c r="F583" t="str">
        <f>IFERROR(VLOOKUP(E583, MapSector[], 2, FALSE), E583)</f>
        <v>Healthcare</v>
      </c>
      <c r="G583">
        <v>85.33</v>
      </c>
      <c r="H583">
        <v>786644</v>
      </c>
      <c r="I583" t="s">
        <v>25</v>
      </c>
      <c r="J583" t="s">
        <v>14</v>
      </c>
      <c r="K583" t="s">
        <v>31</v>
      </c>
      <c r="L583">
        <v>41</v>
      </c>
    </row>
    <row r="584" spans="1:12" x14ac:dyDescent="0.3">
      <c r="A584" t="s">
        <v>10</v>
      </c>
      <c r="B584" t="str">
        <f>IFERROR(VLOOKUP(A584, MapRegion[], 2, FALSE), "Unknown")</f>
        <v>Asia</v>
      </c>
      <c r="C584">
        <v>2016</v>
      </c>
      <c r="D584" t="s">
        <v>42</v>
      </c>
      <c r="E584" t="s">
        <v>37</v>
      </c>
      <c r="F584" t="str">
        <f>IFERROR(VLOOKUP(E584, MapSector[], 2, FALSE), E584)</f>
        <v>Healthcare</v>
      </c>
      <c r="G584">
        <v>85.15</v>
      </c>
      <c r="H584">
        <v>454802</v>
      </c>
      <c r="I584" t="s">
        <v>29</v>
      </c>
      <c r="J584" t="s">
        <v>14</v>
      </c>
      <c r="K584" t="s">
        <v>31</v>
      </c>
      <c r="L584">
        <v>48</v>
      </c>
    </row>
    <row r="585" spans="1:12" x14ac:dyDescent="0.3">
      <c r="A585" t="s">
        <v>10</v>
      </c>
      <c r="B585" t="str">
        <f>IFERROR(VLOOKUP(A585, MapRegion[], 2, FALSE), "Unknown")</f>
        <v>Asia</v>
      </c>
      <c r="C585">
        <v>2024</v>
      </c>
      <c r="D585" t="s">
        <v>32</v>
      </c>
      <c r="E585" t="s">
        <v>37</v>
      </c>
      <c r="F585" t="str">
        <f>IFERROR(VLOOKUP(E585, MapSector[], 2, FALSE), E585)</f>
        <v>Healthcare</v>
      </c>
      <c r="G585">
        <v>53.53</v>
      </c>
      <c r="H585">
        <v>371685</v>
      </c>
      <c r="I585" t="s">
        <v>30</v>
      </c>
      <c r="J585" t="s">
        <v>26</v>
      </c>
      <c r="K585" t="s">
        <v>15</v>
      </c>
      <c r="L585">
        <v>34</v>
      </c>
    </row>
    <row r="586" spans="1:12" x14ac:dyDescent="0.3">
      <c r="A586" t="s">
        <v>19</v>
      </c>
      <c r="B586" t="str">
        <f>IFERROR(VLOOKUP(A586, MapRegion[], 2, FALSE), "Unknown")</f>
        <v>Asia</v>
      </c>
      <c r="C586">
        <v>2023</v>
      </c>
      <c r="D586" t="s">
        <v>16</v>
      </c>
      <c r="E586" t="s">
        <v>17</v>
      </c>
      <c r="F586" t="str">
        <f>IFERROR(VLOOKUP(E586, MapSector[], 2, FALSE), E586)</f>
        <v>Retail &amp; E-commerce</v>
      </c>
      <c r="G586">
        <v>4.32</v>
      </c>
      <c r="H586">
        <v>217534</v>
      </c>
      <c r="I586" t="s">
        <v>30</v>
      </c>
      <c r="J586" t="s">
        <v>14</v>
      </c>
      <c r="K586" t="s">
        <v>15</v>
      </c>
      <c r="L586">
        <v>48</v>
      </c>
    </row>
    <row r="587" spans="1:12" x14ac:dyDescent="0.3">
      <c r="A587" t="s">
        <v>40</v>
      </c>
      <c r="B587" t="str">
        <f>IFERROR(VLOOKUP(A587, MapRegion[], 2, FALSE), "Unknown")</f>
        <v>Oceania</v>
      </c>
      <c r="C587">
        <v>2024</v>
      </c>
      <c r="D587" t="s">
        <v>20</v>
      </c>
      <c r="E587" t="s">
        <v>24</v>
      </c>
      <c r="F587" t="str">
        <f>IFERROR(VLOOKUP(E587, MapSector[], 2, FALSE), E587)</f>
        <v>Telecommunications</v>
      </c>
      <c r="G587">
        <v>31.68</v>
      </c>
      <c r="H587">
        <v>376612</v>
      </c>
      <c r="I587" t="s">
        <v>25</v>
      </c>
      <c r="J587" t="s">
        <v>14</v>
      </c>
      <c r="K587" t="s">
        <v>15</v>
      </c>
      <c r="L587">
        <v>27</v>
      </c>
    </row>
    <row r="588" spans="1:12" x14ac:dyDescent="0.3">
      <c r="A588" t="s">
        <v>23</v>
      </c>
      <c r="B588" t="str">
        <f>IFERROR(VLOOKUP(A588, MapRegion[], 2, FALSE), "Unknown")</f>
        <v>Europe</v>
      </c>
      <c r="C588">
        <v>2020</v>
      </c>
      <c r="D588" t="s">
        <v>11</v>
      </c>
      <c r="E588" t="s">
        <v>36</v>
      </c>
      <c r="F588" t="str">
        <f>IFERROR(VLOOKUP(E588, MapSector[], 2, FALSE), E588)</f>
        <v>Financial Services</v>
      </c>
      <c r="G588">
        <v>84.77</v>
      </c>
      <c r="H588">
        <v>812206</v>
      </c>
      <c r="I588" t="s">
        <v>13</v>
      </c>
      <c r="J588" t="s">
        <v>14</v>
      </c>
      <c r="K588" t="s">
        <v>39</v>
      </c>
      <c r="L588">
        <v>39</v>
      </c>
    </row>
    <row r="589" spans="1:12" x14ac:dyDescent="0.3">
      <c r="A589" t="s">
        <v>40</v>
      </c>
      <c r="B589" t="str">
        <f>IFERROR(VLOOKUP(A589, MapRegion[], 2, FALSE), "Unknown")</f>
        <v>Oceania</v>
      </c>
      <c r="C589">
        <v>2021</v>
      </c>
      <c r="D589" t="s">
        <v>20</v>
      </c>
      <c r="E589" t="s">
        <v>36</v>
      </c>
      <c r="F589" t="str">
        <f>IFERROR(VLOOKUP(E589, MapSector[], 2, FALSE), E589)</f>
        <v>Financial Services</v>
      </c>
      <c r="G589">
        <v>82.87</v>
      </c>
      <c r="H589">
        <v>255967</v>
      </c>
      <c r="I589" t="s">
        <v>30</v>
      </c>
      <c r="J589" t="s">
        <v>26</v>
      </c>
      <c r="K589" t="s">
        <v>15</v>
      </c>
      <c r="L589">
        <v>23</v>
      </c>
    </row>
    <row r="590" spans="1:12" x14ac:dyDescent="0.3">
      <c r="A590" t="s">
        <v>45</v>
      </c>
      <c r="B590" t="str">
        <f>IFERROR(VLOOKUP(A590, MapRegion[], 2, FALSE), "Unknown")</f>
        <v>North America</v>
      </c>
      <c r="C590">
        <v>2023</v>
      </c>
      <c r="D590" t="s">
        <v>32</v>
      </c>
      <c r="E590" t="s">
        <v>37</v>
      </c>
      <c r="F590" t="str">
        <f>IFERROR(VLOOKUP(E590, MapSector[], 2, FALSE), E590)</f>
        <v>Healthcare</v>
      </c>
      <c r="G590">
        <v>5.32</v>
      </c>
      <c r="H590">
        <v>463332</v>
      </c>
      <c r="I590" t="s">
        <v>30</v>
      </c>
      <c r="J590" t="s">
        <v>22</v>
      </c>
      <c r="K590" t="s">
        <v>39</v>
      </c>
      <c r="L590">
        <v>16</v>
      </c>
    </row>
    <row r="591" spans="1:12" x14ac:dyDescent="0.3">
      <c r="A591" t="s">
        <v>40</v>
      </c>
      <c r="B591" t="str">
        <f>IFERROR(VLOOKUP(A591, MapRegion[], 2, FALSE), "Unknown")</f>
        <v>Oceania</v>
      </c>
      <c r="C591">
        <v>2023</v>
      </c>
      <c r="D591" t="s">
        <v>32</v>
      </c>
      <c r="E591" t="s">
        <v>21</v>
      </c>
      <c r="F591" t="str">
        <f>IFERROR(VLOOKUP(E591, MapSector[], 2, FALSE), E591)</f>
        <v>Technology</v>
      </c>
      <c r="G591">
        <v>31.48</v>
      </c>
      <c r="H591">
        <v>771547</v>
      </c>
      <c r="I591" t="s">
        <v>13</v>
      </c>
      <c r="J591" t="s">
        <v>38</v>
      </c>
      <c r="K591" t="s">
        <v>31</v>
      </c>
      <c r="L591">
        <v>5</v>
      </c>
    </row>
    <row r="592" spans="1:12" x14ac:dyDescent="0.3">
      <c r="A592" t="s">
        <v>23</v>
      </c>
      <c r="B592" t="str">
        <f>IFERROR(VLOOKUP(A592, MapRegion[], 2, FALSE), "Unknown")</f>
        <v>Europe</v>
      </c>
      <c r="C592">
        <v>2020</v>
      </c>
      <c r="D592" t="s">
        <v>32</v>
      </c>
      <c r="E592" t="s">
        <v>17</v>
      </c>
      <c r="F592" t="str">
        <f>IFERROR(VLOOKUP(E592, MapSector[], 2, FALSE), E592)</f>
        <v>Retail &amp; E-commerce</v>
      </c>
      <c r="G592">
        <v>86</v>
      </c>
      <c r="H592">
        <v>809209</v>
      </c>
      <c r="I592" t="s">
        <v>30</v>
      </c>
      <c r="J592" t="s">
        <v>26</v>
      </c>
      <c r="K592" t="s">
        <v>39</v>
      </c>
      <c r="L592">
        <v>26</v>
      </c>
    </row>
    <row r="593" spans="1:12" x14ac:dyDescent="0.3">
      <c r="A593" t="s">
        <v>19</v>
      </c>
      <c r="B593" t="str">
        <f>IFERROR(VLOOKUP(A593, MapRegion[], 2, FALSE), "Unknown")</f>
        <v>Asia</v>
      </c>
      <c r="C593">
        <v>2024</v>
      </c>
      <c r="D593" t="s">
        <v>32</v>
      </c>
      <c r="E593" t="s">
        <v>17</v>
      </c>
      <c r="F593" t="str">
        <f>IFERROR(VLOOKUP(E593, MapSector[], 2, FALSE), E593)</f>
        <v>Retail &amp; E-commerce</v>
      </c>
      <c r="G593">
        <v>35.47</v>
      </c>
      <c r="H593">
        <v>342575</v>
      </c>
      <c r="I593" t="s">
        <v>29</v>
      </c>
      <c r="J593" t="s">
        <v>26</v>
      </c>
      <c r="K593" t="s">
        <v>18</v>
      </c>
      <c r="L593">
        <v>49</v>
      </c>
    </row>
    <row r="594" spans="1:12" x14ac:dyDescent="0.3">
      <c r="A594" t="s">
        <v>44</v>
      </c>
      <c r="B594" t="str">
        <f>IFERROR(VLOOKUP(A594, MapRegion[], 2, FALSE), "Unknown")</f>
        <v>Asia</v>
      </c>
      <c r="C594">
        <v>2024</v>
      </c>
      <c r="D594" t="s">
        <v>11</v>
      </c>
      <c r="E594" t="s">
        <v>17</v>
      </c>
      <c r="F594" t="str">
        <f>IFERROR(VLOOKUP(E594, MapSector[], 2, FALSE), E594)</f>
        <v>Retail &amp; E-commerce</v>
      </c>
      <c r="G594">
        <v>94.75</v>
      </c>
      <c r="H594">
        <v>478963</v>
      </c>
      <c r="I594" t="s">
        <v>29</v>
      </c>
      <c r="J594" t="s">
        <v>38</v>
      </c>
      <c r="K594" t="s">
        <v>15</v>
      </c>
      <c r="L594">
        <v>70</v>
      </c>
    </row>
    <row r="595" spans="1:12" x14ac:dyDescent="0.3">
      <c r="A595" t="s">
        <v>45</v>
      </c>
      <c r="B595" t="str">
        <f>IFERROR(VLOOKUP(A595, MapRegion[], 2, FALSE), "Unknown")</f>
        <v>North America</v>
      </c>
      <c r="C595">
        <v>2017</v>
      </c>
      <c r="D595" t="s">
        <v>34</v>
      </c>
      <c r="E595" t="s">
        <v>36</v>
      </c>
      <c r="F595" t="str">
        <f>IFERROR(VLOOKUP(E595, MapSector[], 2, FALSE), E595)</f>
        <v>Financial Services</v>
      </c>
      <c r="G595">
        <v>39.590000000000003</v>
      </c>
      <c r="H595">
        <v>910393</v>
      </c>
      <c r="I595" t="s">
        <v>30</v>
      </c>
      <c r="J595" t="s">
        <v>22</v>
      </c>
      <c r="K595" t="s">
        <v>31</v>
      </c>
      <c r="L595">
        <v>52</v>
      </c>
    </row>
    <row r="596" spans="1:12" x14ac:dyDescent="0.3">
      <c r="A596" t="s">
        <v>40</v>
      </c>
      <c r="B596" t="str">
        <f>IFERROR(VLOOKUP(A596, MapRegion[], 2, FALSE), "Unknown")</f>
        <v>Oceania</v>
      </c>
      <c r="C596">
        <v>2024</v>
      </c>
      <c r="D596" t="s">
        <v>11</v>
      </c>
      <c r="E596" t="s">
        <v>36</v>
      </c>
      <c r="F596" t="str">
        <f>IFERROR(VLOOKUP(E596, MapSector[], 2, FALSE), E596)</f>
        <v>Financial Services</v>
      </c>
      <c r="G596">
        <v>70.52</v>
      </c>
      <c r="H596">
        <v>601198</v>
      </c>
      <c r="I596" t="s">
        <v>29</v>
      </c>
      <c r="J596" t="s">
        <v>38</v>
      </c>
      <c r="K596" t="s">
        <v>39</v>
      </c>
      <c r="L596">
        <v>41</v>
      </c>
    </row>
    <row r="597" spans="1:12" x14ac:dyDescent="0.3">
      <c r="A597" t="s">
        <v>23</v>
      </c>
      <c r="B597" t="str">
        <f>IFERROR(VLOOKUP(A597, MapRegion[], 2, FALSE), "Unknown")</f>
        <v>Europe</v>
      </c>
      <c r="C597">
        <v>2018</v>
      </c>
      <c r="D597" t="s">
        <v>16</v>
      </c>
      <c r="E597" t="s">
        <v>35</v>
      </c>
      <c r="F597" t="str">
        <f>IFERROR(VLOOKUP(E597, MapSector[], 2, FALSE), E597)</f>
        <v>Government</v>
      </c>
      <c r="G597">
        <v>6.6</v>
      </c>
      <c r="H597">
        <v>152302</v>
      </c>
      <c r="I597" t="s">
        <v>13</v>
      </c>
      <c r="J597" t="s">
        <v>26</v>
      </c>
      <c r="K597" t="s">
        <v>27</v>
      </c>
      <c r="L597">
        <v>26</v>
      </c>
    </row>
    <row r="598" spans="1:12" x14ac:dyDescent="0.3">
      <c r="A598" t="s">
        <v>45</v>
      </c>
      <c r="B598" t="str">
        <f>IFERROR(VLOOKUP(A598, MapRegion[], 2, FALSE), "Unknown")</f>
        <v>North America</v>
      </c>
      <c r="C598">
        <v>2016</v>
      </c>
      <c r="D598" t="s">
        <v>34</v>
      </c>
      <c r="E598" t="s">
        <v>37</v>
      </c>
      <c r="F598" t="str">
        <f>IFERROR(VLOOKUP(E598, MapSector[], 2, FALSE), E598)</f>
        <v>Healthcare</v>
      </c>
      <c r="G598">
        <v>25.85</v>
      </c>
      <c r="H598">
        <v>79102</v>
      </c>
      <c r="I598" t="s">
        <v>25</v>
      </c>
      <c r="J598" t="s">
        <v>38</v>
      </c>
      <c r="K598" t="s">
        <v>27</v>
      </c>
      <c r="L598">
        <v>4</v>
      </c>
    </row>
    <row r="599" spans="1:12" x14ac:dyDescent="0.3">
      <c r="A599" t="s">
        <v>19</v>
      </c>
      <c r="B599" t="str">
        <f>IFERROR(VLOOKUP(A599, MapRegion[], 2, FALSE), "Unknown")</f>
        <v>Asia</v>
      </c>
      <c r="C599">
        <v>2017</v>
      </c>
      <c r="D599" t="s">
        <v>16</v>
      </c>
      <c r="E599" t="s">
        <v>17</v>
      </c>
      <c r="F599" t="str">
        <f>IFERROR(VLOOKUP(E599, MapSector[], 2, FALSE), E599)</f>
        <v>Retail &amp; E-commerce</v>
      </c>
      <c r="G599">
        <v>80.930000000000007</v>
      </c>
      <c r="H599">
        <v>837506</v>
      </c>
      <c r="I599" t="s">
        <v>25</v>
      </c>
      <c r="J599" t="s">
        <v>38</v>
      </c>
      <c r="K599" t="s">
        <v>31</v>
      </c>
      <c r="L599">
        <v>8</v>
      </c>
    </row>
    <row r="600" spans="1:12" x14ac:dyDescent="0.3">
      <c r="A600" t="s">
        <v>28</v>
      </c>
      <c r="B600" t="str">
        <f>IFERROR(VLOOKUP(A600, MapRegion[], 2, FALSE), "Unknown")</f>
        <v>Europe</v>
      </c>
      <c r="C600">
        <v>2018</v>
      </c>
      <c r="D600" t="s">
        <v>42</v>
      </c>
      <c r="E600" t="s">
        <v>36</v>
      </c>
      <c r="F600" t="str">
        <f>IFERROR(VLOOKUP(E600, MapSector[], 2, FALSE), E600)</f>
        <v>Financial Services</v>
      </c>
      <c r="G600">
        <v>63.81</v>
      </c>
      <c r="H600">
        <v>347441</v>
      </c>
      <c r="I600" t="s">
        <v>13</v>
      </c>
      <c r="J600" t="s">
        <v>26</v>
      </c>
      <c r="K600" t="s">
        <v>18</v>
      </c>
      <c r="L600">
        <v>58</v>
      </c>
    </row>
    <row r="601" spans="1:12" x14ac:dyDescent="0.3">
      <c r="A601" t="s">
        <v>45</v>
      </c>
      <c r="B601" t="str">
        <f>IFERROR(VLOOKUP(A601, MapRegion[], 2, FALSE), "Unknown")</f>
        <v>North America</v>
      </c>
      <c r="C601">
        <v>2021</v>
      </c>
      <c r="D601" t="s">
        <v>16</v>
      </c>
      <c r="E601" t="s">
        <v>24</v>
      </c>
      <c r="F601" t="str">
        <f>IFERROR(VLOOKUP(E601, MapSector[], 2, FALSE), E601)</f>
        <v>Telecommunications</v>
      </c>
      <c r="G601">
        <v>3.63</v>
      </c>
      <c r="H601">
        <v>231198</v>
      </c>
      <c r="I601" t="s">
        <v>29</v>
      </c>
      <c r="J601" t="s">
        <v>14</v>
      </c>
      <c r="K601" t="s">
        <v>39</v>
      </c>
      <c r="L601">
        <v>42</v>
      </c>
    </row>
    <row r="602" spans="1:12" x14ac:dyDescent="0.3">
      <c r="A602" t="s">
        <v>43</v>
      </c>
      <c r="B602" t="str">
        <f>IFERROR(VLOOKUP(A602, MapRegion[], 2, FALSE), "Unknown")</f>
        <v>South America</v>
      </c>
      <c r="C602">
        <v>2016</v>
      </c>
      <c r="D602" t="s">
        <v>32</v>
      </c>
      <c r="E602" t="s">
        <v>35</v>
      </c>
      <c r="F602" t="str">
        <f>IFERROR(VLOOKUP(E602, MapSector[], 2, FALSE), E602)</f>
        <v>Government</v>
      </c>
      <c r="G602">
        <v>80.09</v>
      </c>
      <c r="H602">
        <v>555275</v>
      </c>
      <c r="I602" t="s">
        <v>30</v>
      </c>
      <c r="J602" t="s">
        <v>26</v>
      </c>
      <c r="K602" t="s">
        <v>31</v>
      </c>
      <c r="L602">
        <v>71</v>
      </c>
    </row>
    <row r="603" spans="1:12" x14ac:dyDescent="0.3">
      <c r="A603" t="s">
        <v>23</v>
      </c>
      <c r="B603" t="str">
        <f>IFERROR(VLOOKUP(A603, MapRegion[], 2, FALSE), "Unknown")</f>
        <v>Europe</v>
      </c>
      <c r="C603">
        <v>2016</v>
      </c>
      <c r="D603" t="s">
        <v>34</v>
      </c>
      <c r="E603" t="s">
        <v>17</v>
      </c>
      <c r="F603" t="str">
        <f>IFERROR(VLOOKUP(E603, MapSector[], 2, FALSE), E603)</f>
        <v>Retail &amp; E-commerce</v>
      </c>
      <c r="G603">
        <v>24.51</v>
      </c>
      <c r="H603">
        <v>46699</v>
      </c>
      <c r="I603" t="s">
        <v>30</v>
      </c>
      <c r="J603" t="s">
        <v>38</v>
      </c>
      <c r="K603" t="s">
        <v>31</v>
      </c>
      <c r="L603">
        <v>53</v>
      </c>
    </row>
    <row r="604" spans="1:12" x14ac:dyDescent="0.3">
      <c r="A604" t="s">
        <v>23</v>
      </c>
      <c r="B604" t="str">
        <f>IFERROR(VLOOKUP(A604, MapRegion[], 2, FALSE), "Unknown")</f>
        <v>Europe</v>
      </c>
      <c r="C604">
        <v>2024</v>
      </c>
      <c r="D604" t="s">
        <v>20</v>
      </c>
      <c r="E604" t="s">
        <v>21</v>
      </c>
      <c r="F604" t="str">
        <f>IFERROR(VLOOKUP(E604, MapSector[], 2, FALSE), E604)</f>
        <v>Technology</v>
      </c>
      <c r="G604">
        <v>56.23</v>
      </c>
      <c r="H604">
        <v>706469</v>
      </c>
      <c r="I604" t="s">
        <v>30</v>
      </c>
      <c r="J604" t="s">
        <v>14</v>
      </c>
      <c r="K604" t="s">
        <v>39</v>
      </c>
      <c r="L604">
        <v>17</v>
      </c>
    </row>
    <row r="605" spans="1:12" x14ac:dyDescent="0.3">
      <c r="A605" t="s">
        <v>10</v>
      </c>
      <c r="B605" t="str">
        <f>IFERROR(VLOOKUP(A605, MapRegion[], 2, FALSE), "Unknown")</f>
        <v>Asia</v>
      </c>
      <c r="C605">
        <v>2018</v>
      </c>
      <c r="D605" t="s">
        <v>16</v>
      </c>
      <c r="E605" t="s">
        <v>21</v>
      </c>
      <c r="F605" t="str">
        <f>IFERROR(VLOOKUP(E605, MapSector[], 2, FALSE), E605)</f>
        <v>Technology</v>
      </c>
      <c r="G605">
        <v>43.73</v>
      </c>
      <c r="H605">
        <v>311165</v>
      </c>
      <c r="I605" t="s">
        <v>30</v>
      </c>
      <c r="J605" t="s">
        <v>26</v>
      </c>
      <c r="K605" t="s">
        <v>27</v>
      </c>
      <c r="L605">
        <v>34</v>
      </c>
    </row>
    <row r="606" spans="1:12" x14ac:dyDescent="0.3">
      <c r="A606" t="s">
        <v>33</v>
      </c>
      <c r="B606" t="str">
        <f>IFERROR(VLOOKUP(A606, MapRegion[], 2, FALSE), "Unknown")</f>
        <v>Europe</v>
      </c>
      <c r="C606">
        <v>2019</v>
      </c>
      <c r="D606" t="s">
        <v>34</v>
      </c>
      <c r="E606" t="s">
        <v>35</v>
      </c>
      <c r="F606" t="str">
        <f>IFERROR(VLOOKUP(E606, MapSector[], 2, FALSE), E606)</f>
        <v>Government</v>
      </c>
      <c r="G606">
        <v>85.13</v>
      </c>
      <c r="H606">
        <v>304257</v>
      </c>
      <c r="I606" t="s">
        <v>25</v>
      </c>
      <c r="J606" t="s">
        <v>22</v>
      </c>
      <c r="K606" t="s">
        <v>31</v>
      </c>
      <c r="L606">
        <v>20</v>
      </c>
    </row>
    <row r="607" spans="1:12" x14ac:dyDescent="0.3">
      <c r="A607" t="s">
        <v>43</v>
      </c>
      <c r="B607" t="str">
        <f>IFERROR(VLOOKUP(A607, MapRegion[], 2, FALSE), "Unknown")</f>
        <v>South America</v>
      </c>
      <c r="C607">
        <v>2017</v>
      </c>
      <c r="D607" t="s">
        <v>34</v>
      </c>
      <c r="E607" t="s">
        <v>24</v>
      </c>
      <c r="F607" t="str">
        <f>IFERROR(VLOOKUP(E607, MapSector[], 2, FALSE), E607)</f>
        <v>Telecommunications</v>
      </c>
      <c r="G607">
        <v>24.05</v>
      </c>
      <c r="H607">
        <v>446378</v>
      </c>
      <c r="I607" t="s">
        <v>29</v>
      </c>
      <c r="J607" t="s">
        <v>14</v>
      </c>
      <c r="K607" t="s">
        <v>31</v>
      </c>
      <c r="L607">
        <v>59</v>
      </c>
    </row>
    <row r="608" spans="1:12" x14ac:dyDescent="0.3">
      <c r="A608" t="s">
        <v>10</v>
      </c>
      <c r="B608" t="str">
        <f>IFERROR(VLOOKUP(A608, MapRegion[], 2, FALSE), "Unknown")</f>
        <v>Asia</v>
      </c>
      <c r="C608">
        <v>2021</v>
      </c>
      <c r="D608" t="s">
        <v>16</v>
      </c>
      <c r="E608" t="s">
        <v>37</v>
      </c>
      <c r="F608" t="str">
        <f>IFERROR(VLOOKUP(E608, MapSector[], 2, FALSE), E608)</f>
        <v>Healthcare</v>
      </c>
      <c r="G608">
        <v>32.72</v>
      </c>
      <c r="H608">
        <v>994243</v>
      </c>
      <c r="I608" t="s">
        <v>13</v>
      </c>
      <c r="J608" t="s">
        <v>26</v>
      </c>
      <c r="K608" t="s">
        <v>18</v>
      </c>
      <c r="L608">
        <v>54</v>
      </c>
    </row>
    <row r="609" spans="1:12" x14ac:dyDescent="0.3">
      <c r="A609" t="s">
        <v>23</v>
      </c>
      <c r="B609" t="str">
        <f>IFERROR(VLOOKUP(A609, MapRegion[], 2, FALSE), "Unknown")</f>
        <v>Europe</v>
      </c>
      <c r="C609">
        <v>2015</v>
      </c>
      <c r="D609" t="s">
        <v>11</v>
      </c>
      <c r="E609" t="s">
        <v>37</v>
      </c>
      <c r="F609" t="str">
        <f>IFERROR(VLOOKUP(E609, MapSector[], 2, FALSE), E609)</f>
        <v>Healthcare</v>
      </c>
      <c r="G609">
        <v>81.75</v>
      </c>
      <c r="H609">
        <v>98634</v>
      </c>
      <c r="I609" t="s">
        <v>30</v>
      </c>
      <c r="J609" t="s">
        <v>26</v>
      </c>
      <c r="K609" t="s">
        <v>15</v>
      </c>
      <c r="L609">
        <v>5</v>
      </c>
    </row>
    <row r="610" spans="1:12" x14ac:dyDescent="0.3">
      <c r="A610" t="s">
        <v>45</v>
      </c>
      <c r="B610" t="str">
        <f>IFERROR(VLOOKUP(A610, MapRegion[], 2, FALSE), "Unknown")</f>
        <v>North America</v>
      </c>
      <c r="C610">
        <v>2018</v>
      </c>
      <c r="D610" t="s">
        <v>11</v>
      </c>
      <c r="E610" t="s">
        <v>24</v>
      </c>
      <c r="F610" t="str">
        <f>IFERROR(VLOOKUP(E610, MapSector[], 2, FALSE), E610)</f>
        <v>Telecommunications</v>
      </c>
      <c r="G610">
        <v>42.46</v>
      </c>
      <c r="H610">
        <v>93999</v>
      </c>
      <c r="I610" t="s">
        <v>25</v>
      </c>
      <c r="J610" t="s">
        <v>26</v>
      </c>
      <c r="K610" t="s">
        <v>39</v>
      </c>
      <c r="L610">
        <v>65</v>
      </c>
    </row>
    <row r="611" spans="1:12" x14ac:dyDescent="0.3">
      <c r="A611" t="s">
        <v>33</v>
      </c>
      <c r="B611" t="str">
        <f>IFERROR(VLOOKUP(A611, MapRegion[], 2, FALSE), "Unknown")</f>
        <v>Europe</v>
      </c>
      <c r="C611">
        <v>2017</v>
      </c>
      <c r="D611" t="s">
        <v>34</v>
      </c>
      <c r="E611" t="s">
        <v>12</v>
      </c>
      <c r="F611" t="str">
        <f>IFERROR(VLOOKUP(E611, MapSector[], 2, FALSE), E611)</f>
        <v>Education</v>
      </c>
      <c r="G611">
        <v>14.54</v>
      </c>
      <c r="H611">
        <v>171095</v>
      </c>
      <c r="I611" t="s">
        <v>13</v>
      </c>
      <c r="J611" t="s">
        <v>38</v>
      </c>
      <c r="K611" t="s">
        <v>27</v>
      </c>
      <c r="L611">
        <v>63</v>
      </c>
    </row>
    <row r="612" spans="1:12" x14ac:dyDescent="0.3">
      <c r="A612" t="s">
        <v>45</v>
      </c>
      <c r="B612" t="str">
        <f>IFERROR(VLOOKUP(A612, MapRegion[], 2, FALSE), "Unknown")</f>
        <v>North America</v>
      </c>
      <c r="C612">
        <v>2015</v>
      </c>
      <c r="D612" t="s">
        <v>20</v>
      </c>
      <c r="E612" t="s">
        <v>21</v>
      </c>
      <c r="F612" t="str">
        <f>IFERROR(VLOOKUP(E612, MapSector[], 2, FALSE), E612)</f>
        <v>Technology</v>
      </c>
      <c r="G612">
        <v>38.92</v>
      </c>
      <c r="H612">
        <v>820182</v>
      </c>
      <c r="I612" t="s">
        <v>25</v>
      </c>
      <c r="J612" t="s">
        <v>22</v>
      </c>
      <c r="K612" t="s">
        <v>31</v>
      </c>
      <c r="L612">
        <v>16</v>
      </c>
    </row>
    <row r="613" spans="1:12" x14ac:dyDescent="0.3">
      <c r="A613" t="s">
        <v>28</v>
      </c>
      <c r="B613" t="str">
        <f>IFERROR(VLOOKUP(A613, MapRegion[], 2, FALSE), "Unknown")</f>
        <v>Europe</v>
      </c>
      <c r="C613">
        <v>2018</v>
      </c>
      <c r="D613" t="s">
        <v>34</v>
      </c>
      <c r="E613" t="s">
        <v>24</v>
      </c>
      <c r="F613" t="str">
        <f>IFERROR(VLOOKUP(E613, MapSector[], 2, FALSE), E613)</f>
        <v>Telecommunications</v>
      </c>
      <c r="G613">
        <v>4.2</v>
      </c>
      <c r="H613">
        <v>164890</v>
      </c>
      <c r="I613" t="s">
        <v>29</v>
      </c>
      <c r="J613" t="s">
        <v>22</v>
      </c>
      <c r="K613" t="s">
        <v>39</v>
      </c>
      <c r="L613">
        <v>61</v>
      </c>
    </row>
    <row r="614" spans="1:12" x14ac:dyDescent="0.3">
      <c r="A614" t="s">
        <v>10</v>
      </c>
      <c r="B614" t="str">
        <f>IFERROR(VLOOKUP(A614, MapRegion[], 2, FALSE), "Unknown")</f>
        <v>Asia</v>
      </c>
      <c r="C614">
        <v>2015</v>
      </c>
      <c r="D614" t="s">
        <v>34</v>
      </c>
      <c r="E614" t="s">
        <v>24</v>
      </c>
      <c r="F614" t="str">
        <f>IFERROR(VLOOKUP(E614, MapSector[], 2, FALSE), E614)</f>
        <v>Telecommunications</v>
      </c>
      <c r="G614">
        <v>75.91</v>
      </c>
      <c r="H614">
        <v>605020</v>
      </c>
      <c r="I614" t="s">
        <v>29</v>
      </c>
      <c r="J614" t="s">
        <v>14</v>
      </c>
      <c r="K614" t="s">
        <v>31</v>
      </c>
      <c r="L614">
        <v>43</v>
      </c>
    </row>
    <row r="615" spans="1:12" x14ac:dyDescent="0.3">
      <c r="A615" t="s">
        <v>40</v>
      </c>
      <c r="B615" t="str">
        <f>IFERROR(VLOOKUP(A615, MapRegion[], 2, FALSE), "Unknown")</f>
        <v>Oceania</v>
      </c>
      <c r="C615">
        <v>2024</v>
      </c>
      <c r="D615" t="s">
        <v>16</v>
      </c>
      <c r="E615" t="s">
        <v>12</v>
      </c>
      <c r="F615" t="str">
        <f>IFERROR(VLOOKUP(E615, MapSector[], 2, FALSE), E615)</f>
        <v>Education</v>
      </c>
      <c r="G615">
        <v>44.95</v>
      </c>
      <c r="H615">
        <v>500747</v>
      </c>
      <c r="I615" t="s">
        <v>29</v>
      </c>
      <c r="J615" t="s">
        <v>14</v>
      </c>
      <c r="K615" t="s">
        <v>27</v>
      </c>
      <c r="L615">
        <v>58</v>
      </c>
    </row>
    <row r="616" spans="1:12" x14ac:dyDescent="0.3">
      <c r="A616" t="s">
        <v>44</v>
      </c>
      <c r="B616" t="str">
        <f>IFERROR(VLOOKUP(A616, MapRegion[], 2, FALSE), "Unknown")</f>
        <v>Asia</v>
      </c>
      <c r="C616">
        <v>2020</v>
      </c>
      <c r="D616" t="s">
        <v>20</v>
      </c>
      <c r="E616" t="s">
        <v>21</v>
      </c>
      <c r="F616" t="str">
        <f>IFERROR(VLOOKUP(E616, MapSector[], 2, FALSE), E616)</f>
        <v>Technology</v>
      </c>
      <c r="G616">
        <v>35.79</v>
      </c>
      <c r="H616">
        <v>854904</v>
      </c>
      <c r="I616" t="s">
        <v>29</v>
      </c>
      <c r="J616" t="s">
        <v>22</v>
      </c>
      <c r="K616" t="s">
        <v>18</v>
      </c>
      <c r="L616">
        <v>12</v>
      </c>
    </row>
    <row r="617" spans="1:12" x14ac:dyDescent="0.3">
      <c r="A617" t="s">
        <v>10</v>
      </c>
      <c r="B617" t="str">
        <f>IFERROR(VLOOKUP(A617, MapRegion[], 2, FALSE), "Unknown")</f>
        <v>Asia</v>
      </c>
      <c r="C617">
        <v>2020</v>
      </c>
      <c r="D617" t="s">
        <v>34</v>
      </c>
      <c r="E617" t="s">
        <v>37</v>
      </c>
      <c r="F617" t="str">
        <f>IFERROR(VLOOKUP(E617, MapSector[], 2, FALSE), E617)</f>
        <v>Healthcare</v>
      </c>
      <c r="G617">
        <v>62.44</v>
      </c>
      <c r="H617">
        <v>55719</v>
      </c>
      <c r="I617" t="s">
        <v>30</v>
      </c>
      <c r="J617" t="s">
        <v>14</v>
      </c>
      <c r="K617" t="s">
        <v>18</v>
      </c>
      <c r="L617">
        <v>71</v>
      </c>
    </row>
    <row r="618" spans="1:12" x14ac:dyDescent="0.3">
      <c r="A618" t="s">
        <v>43</v>
      </c>
      <c r="B618" t="str">
        <f>IFERROR(VLOOKUP(A618, MapRegion[], 2, FALSE), "Unknown")</f>
        <v>South America</v>
      </c>
      <c r="C618">
        <v>2015</v>
      </c>
      <c r="D618" t="s">
        <v>11</v>
      </c>
      <c r="E618" t="s">
        <v>17</v>
      </c>
      <c r="F618" t="str">
        <f>IFERROR(VLOOKUP(E618, MapSector[], 2, FALSE), E618)</f>
        <v>Retail &amp; E-commerce</v>
      </c>
      <c r="G618">
        <v>19.93</v>
      </c>
      <c r="H618">
        <v>355008</v>
      </c>
      <c r="I618" t="s">
        <v>13</v>
      </c>
      <c r="J618" t="s">
        <v>14</v>
      </c>
      <c r="K618" t="s">
        <v>31</v>
      </c>
      <c r="L618">
        <v>31</v>
      </c>
    </row>
    <row r="619" spans="1:12" x14ac:dyDescent="0.3">
      <c r="A619" t="s">
        <v>23</v>
      </c>
      <c r="B619" t="str">
        <f>IFERROR(VLOOKUP(A619, MapRegion[], 2, FALSE), "Unknown")</f>
        <v>Europe</v>
      </c>
      <c r="C619">
        <v>2019</v>
      </c>
      <c r="D619" t="s">
        <v>11</v>
      </c>
      <c r="E619" t="s">
        <v>21</v>
      </c>
      <c r="F619" t="str">
        <f>IFERROR(VLOOKUP(E619, MapSector[], 2, FALSE), E619)</f>
        <v>Technology</v>
      </c>
      <c r="G619">
        <v>75.31</v>
      </c>
      <c r="H619">
        <v>428615</v>
      </c>
      <c r="I619" t="s">
        <v>30</v>
      </c>
      <c r="J619" t="s">
        <v>26</v>
      </c>
      <c r="K619" t="s">
        <v>27</v>
      </c>
      <c r="L619">
        <v>66</v>
      </c>
    </row>
    <row r="620" spans="1:12" x14ac:dyDescent="0.3">
      <c r="A620" t="s">
        <v>40</v>
      </c>
      <c r="B620" t="str">
        <f>IFERROR(VLOOKUP(A620, MapRegion[], 2, FALSE), "Unknown")</f>
        <v>Oceania</v>
      </c>
      <c r="C620">
        <v>2015</v>
      </c>
      <c r="D620" t="s">
        <v>11</v>
      </c>
      <c r="E620" t="s">
        <v>37</v>
      </c>
      <c r="F620" t="str">
        <f>IFERROR(VLOOKUP(E620, MapSector[], 2, FALSE), E620)</f>
        <v>Healthcare</v>
      </c>
      <c r="G620">
        <v>76.400000000000006</v>
      </c>
      <c r="H620">
        <v>108767</v>
      </c>
      <c r="I620" t="s">
        <v>25</v>
      </c>
      <c r="J620" t="s">
        <v>14</v>
      </c>
      <c r="K620" t="s">
        <v>15</v>
      </c>
      <c r="L620">
        <v>48</v>
      </c>
    </row>
    <row r="621" spans="1:12" x14ac:dyDescent="0.3">
      <c r="A621" t="s">
        <v>19</v>
      </c>
      <c r="B621" t="str">
        <f>IFERROR(VLOOKUP(A621, MapRegion[], 2, FALSE), "Unknown")</f>
        <v>Asia</v>
      </c>
      <c r="C621">
        <v>2020</v>
      </c>
      <c r="D621" t="s">
        <v>20</v>
      </c>
      <c r="E621" t="s">
        <v>21</v>
      </c>
      <c r="F621" t="str">
        <f>IFERROR(VLOOKUP(E621, MapSector[], 2, FALSE), E621)</f>
        <v>Technology</v>
      </c>
      <c r="G621">
        <v>28.69</v>
      </c>
      <c r="H621">
        <v>939469</v>
      </c>
      <c r="I621" t="s">
        <v>29</v>
      </c>
      <c r="J621" t="s">
        <v>14</v>
      </c>
      <c r="K621" t="s">
        <v>39</v>
      </c>
      <c r="L621">
        <v>45</v>
      </c>
    </row>
    <row r="622" spans="1:12" x14ac:dyDescent="0.3">
      <c r="A622" t="s">
        <v>23</v>
      </c>
      <c r="B622" t="str">
        <f>IFERROR(VLOOKUP(A622, MapRegion[], 2, FALSE), "Unknown")</f>
        <v>Europe</v>
      </c>
      <c r="C622">
        <v>2019</v>
      </c>
      <c r="D622" t="s">
        <v>20</v>
      </c>
      <c r="E622" t="s">
        <v>35</v>
      </c>
      <c r="F622" t="str">
        <f>IFERROR(VLOOKUP(E622, MapSector[], 2, FALSE), E622)</f>
        <v>Government</v>
      </c>
      <c r="G622">
        <v>23.93</v>
      </c>
      <c r="H622">
        <v>325827</v>
      </c>
      <c r="I622" t="s">
        <v>25</v>
      </c>
      <c r="J622" t="s">
        <v>38</v>
      </c>
      <c r="K622" t="s">
        <v>31</v>
      </c>
      <c r="L622">
        <v>39</v>
      </c>
    </row>
    <row r="623" spans="1:12" x14ac:dyDescent="0.3">
      <c r="A623" t="s">
        <v>23</v>
      </c>
      <c r="B623" t="str">
        <f>IFERROR(VLOOKUP(A623, MapRegion[], 2, FALSE), "Unknown")</f>
        <v>Europe</v>
      </c>
      <c r="C623">
        <v>2017</v>
      </c>
      <c r="D623" t="s">
        <v>20</v>
      </c>
      <c r="E623" t="s">
        <v>12</v>
      </c>
      <c r="F623" t="str">
        <f>IFERROR(VLOOKUP(E623, MapSector[], 2, FALSE), E623)</f>
        <v>Education</v>
      </c>
      <c r="G623">
        <v>30.44</v>
      </c>
      <c r="H623">
        <v>996762</v>
      </c>
      <c r="I623" t="s">
        <v>13</v>
      </c>
      <c r="J623" t="s">
        <v>26</v>
      </c>
      <c r="K623" t="s">
        <v>27</v>
      </c>
      <c r="L623">
        <v>27</v>
      </c>
    </row>
    <row r="624" spans="1:12" x14ac:dyDescent="0.3">
      <c r="A624" t="s">
        <v>44</v>
      </c>
      <c r="B624" t="str">
        <f>IFERROR(VLOOKUP(A624, MapRegion[], 2, FALSE), "Unknown")</f>
        <v>Asia</v>
      </c>
      <c r="C624">
        <v>2017</v>
      </c>
      <c r="D624" t="s">
        <v>11</v>
      </c>
      <c r="E624" t="s">
        <v>21</v>
      </c>
      <c r="F624" t="str">
        <f>IFERROR(VLOOKUP(E624, MapSector[], 2, FALSE), E624)</f>
        <v>Technology</v>
      </c>
      <c r="G624">
        <v>5.14</v>
      </c>
      <c r="H624">
        <v>319868</v>
      </c>
      <c r="I624" t="s">
        <v>13</v>
      </c>
      <c r="J624" t="s">
        <v>14</v>
      </c>
      <c r="K624" t="s">
        <v>15</v>
      </c>
      <c r="L624">
        <v>52</v>
      </c>
    </row>
    <row r="625" spans="1:12" x14ac:dyDescent="0.3">
      <c r="A625" t="s">
        <v>43</v>
      </c>
      <c r="B625" t="str">
        <f>IFERROR(VLOOKUP(A625, MapRegion[], 2, FALSE), "Unknown")</f>
        <v>South America</v>
      </c>
      <c r="C625">
        <v>2018</v>
      </c>
      <c r="D625" t="s">
        <v>20</v>
      </c>
      <c r="E625" t="s">
        <v>36</v>
      </c>
      <c r="F625" t="str">
        <f>IFERROR(VLOOKUP(E625, MapSector[], 2, FALSE), E625)</f>
        <v>Financial Services</v>
      </c>
      <c r="G625">
        <v>1.01</v>
      </c>
      <c r="H625">
        <v>66191</v>
      </c>
      <c r="I625" t="s">
        <v>13</v>
      </c>
      <c r="J625" t="s">
        <v>22</v>
      </c>
      <c r="K625" t="s">
        <v>27</v>
      </c>
      <c r="L625">
        <v>71</v>
      </c>
    </row>
    <row r="626" spans="1:12" x14ac:dyDescent="0.3">
      <c r="A626" t="s">
        <v>19</v>
      </c>
      <c r="B626" t="str">
        <f>IFERROR(VLOOKUP(A626, MapRegion[], 2, FALSE), "Unknown")</f>
        <v>Asia</v>
      </c>
      <c r="C626">
        <v>2023</v>
      </c>
      <c r="D626" t="s">
        <v>16</v>
      </c>
      <c r="E626" t="s">
        <v>21</v>
      </c>
      <c r="F626" t="str">
        <f>IFERROR(VLOOKUP(E626, MapSector[], 2, FALSE), E626)</f>
        <v>Technology</v>
      </c>
      <c r="G626">
        <v>18.53</v>
      </c>
      <c r="H626">
        <v>925373</v>
      </c>
      <c r="I626" t="s">
        <v>29</v>
      </c>
      <c r="J626" t="s">
        <v>38</v>
      </c>
      <c r="K626" t="s">
        <v>27</v>
      </c>
      <c r="L626">
        <v>4</v>
      </c>
    </row>
    <row r="627" spans="1:12" x14ac:dyDescent="0.3">
      <c r="A627" t="s">
        <v>19</v>
      </c>
      <c r="B627" t="str">
        <f>IFERROR(VLOOKUP(A627, MapRegion[], 2, FALSE), "Unknown")</f>
        <v>Asia</v>
      </c>
      <c r="C627">
        <v>2015</v>
      </c>
      <c r="D627" t="s">
        <v>42</v>
      </c>
      <c r="E627" t="s">
        <v>24</v>
      </c>
      <c r="F627" t="str">
        <f>IFERROR(VLOOKUP(E627, MapSector[], 2, FALSE), E627)</f>
        <v>Telecommunications</v>
      </c>
      <c r="G627">
        <v>1.52</v>
      </c>
      <c r="H627">
        <v>913114</v>
      </c>
      <c r="I627" t="s">
        <v>29</v>
      </c>
      <c r="J627" t="s">
        <v>14</v>
      </c>
      <c r="K627" t="s">
        <v>15</v>
      </c>
      <c r="L627">
        <v>15</v>
      </c>
    </row>
    <row r="628" spans="1:12" x14ac:dyDescent="0.3">
      <c r="A628" t="s">
        <v>40</v>
      </c>
      <c r="B628" t="str">
        <f>IFERROR(VLOOKUP(A628, MapRegion[], 2, FALSE), "Unknown")</f>
        <v>Oceania</v>
      </c>
      <c r="C628">
        <v>2019</v>
      </c>
      <c r="D628" t="s">
        <v>32</v>
      </c>
      <c r="E628" t="s">
        <v>37</v>
      </c>
      <c r="F628" t="str">
        <f>IFERROR(VLOOKUP(E628, MapSector[], 2, FALSE), E628)</f>
        <v>Healthcare</v>
      </c>
      <c r="G628">
        <v>84.89</v>
      </c>
      <c r="H628">
        <v>163975</v>
      </c>
      <c r="I628" t="s">
        <v>25</v>
      </c>
      <c r="J628" t="s">
        <v>14</v>
      </c>
      <c r="K628" t="s">
        <v>18</v>
      </c>
      <c r="L628">
        <v>22</v>
      </c>
    </row>
    <row r="629" spans="1:12" x14ac:dyDescent="0.3">
      <c r="A629" t="s">
        <v>45</v>
      </c>
      <c r="B629" t="str">
        <f>IFERROR(VLOOKUP(A629, MapRegion[], 2, FALSE), "Unknown")</f>
        <v>North America</v>
      </c>
      <c r="C629">
        <v>2016</v>
      </c>
      <c r="D629" t="s">
        <v>32</v>
      </c>
      <c r="E629" t="s">
        <v>12</v>
      </c>
      <c r="F629" t="str">
        <f>IFERROR(VLOOKUP(E629, MapSector[], 2, FALSE), E629)</f>
        <v>Education</v>
      </c>
      <c r="G629">
        <v>66.73</v>
      </c>
      <c r="H629">
        <v>876135</v>
      </c>
      <c r="I629" t="s">
        <v>29</v>
      </c>
      <c r="J629" t="s">
        <v>14</v>
      </c>
      <c r="K629" t="s">
        <v>27</v>
      </c>
      <c r="L629">
        <v>67</v>
      </c>
    </row>
    <row r="630" spans="1:12" x14ac:dyDescent="0.3">
      <c r="A630" t="s">
        <v>10</v>
      </c>
      <c r="B630" t="str">
        <f>IFERROR(VLOOKUP(A630, MapRegion[], 2, FALSE), "Unknown")</f>
        <v>Asia</v>
      </c>
      <c r="C630">
        <v>2024</v>
      </c>
      <c r="D630" t="s">
        <v>16</v>
      </c>
      <c r="E630" t="s">
        <v>35</v>
      </c>
      <c r="F630" t="str">
        <f>IFERROR(VLOOKUP(E630, MapSector[], 2, FALSE), E630)</f>
        <v>Government</v>
      </c>
      <c r="G630">
        <v>72.61</v>
      </c>
      <c r="H630">
        <v>595380</v>
      </c>
      <c r="I630" t="s">
        <v>13</v>
      </c>
      <c r="J630" t="s">
        <v>38</v>
      </c>
      <c r="K630" t="s">
        <v>15</v>
      </c>
      <c r="L630">
        <v>10</v>
      </c>
    </row>
    <row r="631" spans="1:12" x14ac:dyDescent="0.3">
      <c r="A631" t="s">
        <v>33</v>
      </c>
      <c r="B631" t="str">
        <f>IFERROR(VLOOKUP(A631, MapRegion[], 2, FALSE), "Unknown")</f>
        <v>Europe</v>
      </c>
      <c r="C631">
        <v>2020</v>
      </c>
      <c r="D631" t="s">
        <v>32</v>
      </c>
      <c r="E631" t="s">
        <v>35</v>
      </c>
      <c r="F631" t="str">
        <f>IFERROR(VLOOKUP(E631, MapSector[], 2, FALSE), E631)</f>
        <v>Government</v>
      </c>
      <c r="G631">
        <v>44.16</v>
      </c>
      <c r="H631">
        <v>840796</v>
      </c>
      <c r="I631" t="s">
        <v>25</v>
      </c>
      <c r="J631" t="s">
        <v>22</v>
      </c>
      <c r="K631" t="s">
        <v>27</v>
      </c>
      <c r="L631">
        <v>5</v>
      </c>
    </row>
    <row r="632" spans="1:12" x14ac:dyDescent="0.3">
      <c r="A632" t="s">
        <v>23</v>
      </c>
      <c r="B632" t="str">
        <f>IFERROR(VLOOKUP(A632, MapRegion[], 2, FALSE), "Unknown")</f>
        <v>Europe</v>
      </c>
      <c r="C632">
        <v>2022</v>
      </c>
      <c r="D632" t="s">
        <v>32</v>
      </c>
      <c r="E632" t="s">
        <v>24</v>
      </c>
      <c r="F632" t="str">
        <f>IFERROR(VLOOKUP(E632, MapSector[], 2, FALSE), E632)</f>
        <v>Telecommunications</v>
      </c>
      <c r="G632">
        <v>80.05</v>
      </c>
      <c r="H632">
        <v>484908</v>
      </c>
      <c r="I632" t="s">
        <v>30</v>
      </c>
      <c r="J632" t="s">
        <v>22</v>
      </c>
      <c r="K632" t="s">
        <v>18</v>
      </c>
      <c r="L632">
        <v>42</v>
      </c>
    </row>
    <row r="633" spans="1:12" x14ac:dyDescent="0.3">
      <c r="A633" t="s">
        <v>41</v>
      </c>
      <c r="B633" t="str">
        <f>IFERROR(VLOOKUP(A633, MapRegion[], 2, FALSE), "Unknown")</f>
        <v>Europe/Asia</v>
      </c>
      <c r="C633">
        <v>2018</v>
      </c>
      <c r="D633" t="s">
        <v>34</v>
      </c>
      <c r="E633" t="s">
        <v>24</v>
      </c>
      <c r="F633" t="str">
        <f>IFERROR(VLOOKUP(E633, MapSector[], 2, FALSE), E633)</f>
        <v>Telecommunications</v>
      </c>
      <c r="G633">
        <v>13.69</v>
      </c>
      <c r="H633">
        <v>146100</v>
      </c>
      <c r="I633" t="s">
        <v>30</v>
      </c>
      <c r="J633" t="s">
        <v>26</v>
      </c>
      <c r="K633" t="s">
        <v>39</v>
      </c>
      <c r="L633">
        <v>22</v>
      </c>
    </row>
    <row r="634" spans="1:12" x14ac:dyDescent="0.3">
      <c r="A634" t="s">
        <v>45</v>
      </c>
      <c r="B634" t="str">
        <f>IFERROR(VLOOKUP(A634, MapRegion[], 2, FALSE), "Unknown")</f>
        <v>North America</v>
      </c>
      <c r="C634">
        <v>2021</v>
      </c>
      <c r="D634" t="s">
        <v>11</v>
      </c>
      <c r="E634" t="s">
        <v>21</v>
      </c>
      <c r="F634" t="str">
        <f>IFERROR(VLOOKUP(E634, MapSector[], 2, FALSE), E634)</f>
        <v>Technology</v>
      </c>
      <c r="G634">
        <v>29.02</v>
      </c>
      <c r="H634">
        <v>555756</v>
      </c>
      <c r="I634" t="s">
        <v>29</v>
      </c>
      <c r="J634" t="s">
        <v>38</v>
      </c>
      <c r="K634" t="s">
        <v>27</v>
      </c>
      <c r="L634">
        <v>21</v>
      </c>
    </row>
    <row r="635" spans="1:12" x14ac:dyDescent="0.3">
      <c r="A635" t="s">
        <v>19</v>
      </c>
      <c r="B635" t="str">
        <f>IFERROR(VLOOKUP(A635, MapRegion[], 2, FALSE), "Unknown")</f>
        <v>Asia</v>
      </c>
      <c r="C635">
        <v>2017</v>
      </c>
      <c r="D635" t="s">
        <v>16</v>
      </c>
      <c r="E635" t="s">
        <v>17</v>
      </c>
      <c r="F635" t="str">
        <f>IFERROR(VLOOKUP(E635, MapSector[], 2, FALSE), E635)</f>
        <v>Retail &amp; E-commerce</v>
      </c>
      <c r="G635">
        <v>69.91</v>
      </c>
      <c r="H635">
        <v>340928</v>
      </c>
      <c r="I635" t="s">
        <v>30</v>
      </c>
      <c r="J635" t="s">
        <v>26</v>
      </c>
      <c r="K635" t="s">
        <v>31</v>
      </c>
      <c r="L635">
        <v>61</v>
      </c>
    </row>
    <row r="636" spans="1:12" x14ac:dyDescent="0.3">
      <c r="A636" t="s">
        <v>23</v>
      </c>
      <c r="B636" t="str">
        <f>IFERROR(VLOOKUP(A636, MapRegion[], 2, FALSE), "Unknown")</f>
        <v>Europe</v>
      </c>
      <c r="C636">
        <v>2016</v>
      </c>
      <c r="D636" t="s">
        <v>42</v>
      </c>
      <c r="E636" t="s">
        <v>24</v>
      </c>
      <c r="F636" t="str">
        <f>IFERROR(VLOOKUP(E636, MapSector[], 2, FALSE), E636)</f>
        <v>Telecommunications</v>
      </c>
      <c r="G636">
        <v>3.76</v>
      </c>
      <c r="H636">
        <v>678640</v>
      </c>
      <c r="I636" t="s">
        <v>29</v>
      </c>
      <c r="J636" t="s">
        <v>38</v>
      </c>
      <c r="K636" t="s">
        <v>39</v>
      </c>
      <c r="L636">
        <v>44</v>
      </c>
    </row>
    <row r="637" spans="1:12" x14ac:dyDescent="0.3">
      <c r="A637" t="s">
        <v>43</v>
      </c>
      <c r="B637" t="str">
        <f>IFERROR(VLOOKUP(A637, MapRegion[], 2, FALSE), "Unknown")</f>
        <v>South America</v>
      </c>
      <c r="C637">
        <v>2020</v>
      </c>
      <c r="D637" t="s">
        <v>11</v>
      </c>
      <c r="E637" t="s">
        <v>21</v>
      </c>
      <c r="F637" t="str">
        <f>IFERROR(VLOOKUP(E637, MapSector[], 2, FALSE), E637)</f>
        <v>Technology</v>
      </c>
      <c r="G637">
        <v>57.43</v>
      </c>
      <c r="H637">
        <v>212798</v>
      </c>
      <c r="I637" t="s">
        <v>29</v>
      </c>
      <c r="J637" t="s">
        <v>26</v>
      </c>
      <c r="K637" t="s">
        <v>31</v>
      </c>
      <c r="L637">
        <v>31</v>
      </c>
    </row>
    <row r="638" spans="1:12" x14ac:dyDescent="0.3">
      <c r="A638" t="s">
        <v>23</v>
      </c>
      <c r="B638" t="str">
        <f>IFERROR(VLOOKUP(A638, MapRegion[], 2, FALSE), "Unknown")</f>
        <v>Europe</v>
      </c>
      <c r="C638">
        <v>2019</v>
      </c>
      <c r="D638" t="s">
        <v>16</v>
      </c>
      <c r="E638" t="s">
        <v>17</v>
      </c>
      <c r="F638" t="str">
        <f>IFERROR(VLOOKUP(E638, MapSector[], 2, FALSE), E638)</f>
        <v>Retail &amp; E-commerce</v>
      </c>
      <c r="G638">
        <v>63.45</v>
      </c>
      <c r="H638">
        <v>354024</v>
      </c>
      <c r="I638" t="s">
        <v>30</v>
      </c>
      <c r="J638" t="s">
        <v>22</v>
      </c>
      <c r="K638" t="s">
        <v>27</v>
      </c>
      <c r="L638">
        <v>33</v>
      </c>
    </row>
    <row r="639" spans="1:12" x14ac:dyDescent="0.3">
      <c r="A639" t="s">
        <v>23</v>
      </c>
      <c r="B639" t="str">
        <f>IFERROR(VLOOKUP(A639, MapRegion[], 2, FALSE), "Unknown")</f>
        <v>Europe</v>
      </c>
      <c r="C639">
        <v>2016</v>
      </c>
      <c r="D639" t="s">
        <v>20</v>
      </c>
      <c r="E639" t="s">
        <v>35</v>
      </c>
      <c r="F639" t="str">
        <f>IFERROR(VLOOKUP(E639, MapSector[], 2, FALSE), E639)</f>
        <v>Government</v>
      </c>
      <c r="G639">
        <v>41.34</v>
      </c>
      <c r="H639">
        <v>189354</v>
      </c>
      <c r="I639" t="s">
        <v>29</v>
      </c>
      <c r="J639" t="s">
        <v>38</v>
      </c>
      <c r="K639" t="s">
        <v>18</v>
      </c>
      <c r="L639">
        <v>39</v>
      </c>
    </row>
    <row r="640" spans="1:12" x14ac:dyDescent="0.3">
      <c r="A640" t="s">
        <v>40</v>
      </c>
      <c r="B640" t="str">
        <f>IFERROR(VLOOKUP(A640, MapRegion[], 2, FALSE), "Unknown")</f>
        <v>Oceania</v>
      </c>
      <c r="C640">
        <v>2022</v>
      </c>
      <c r="D640" t="s">
        <v>11</v>
      </c>
      <c r="E640" t="s">
        <v>12</v>
      </c>
      <c r="F640" t="str">
        <f>IFERROR(VLOOKUP(E640, MapSector[], 2, FALSE), E640)</f>
        <v>Education</v>
      </c>
      <c r="G640">
        <v>22.73</v>
      </c>
      <c r="H640">
        <v>648363</v>
      </c>
      <c r="I640" t="s">
        <v>30</v>
      </c>
      <c r="J640" t="s">
        <v>38</v>
      </c>
      <c r="K640" t="s">
        <v>15</v>
      </c>
      <c r="L640">
        <v>47</v>
      </c>
    </row>
    <row r="641" spans="1:12" x14ac:dyDescent="0.3">
      <c r="A641" t="s">
        <v>43</v>
      </c>
      <c r="B641" t="str">
        <f>IFERROR(VLOOKUP(A641, MapRegion[], 2, FALSE), "Unknown")</f>
        <v>South America</v>
      </c>
      <c r="C641">
        <v>2017</v>
      </c>
      <c r="D641" t="s">
        <v>32</v>
      </c>
      <c r="E641" t="s">
        <v>21</v>
      </c>
      <c r="F641" t="str">
        <f>IFERROR(VLOOKUP(E641, MapSector[], 2, FALSE), E641)</f>
        <v>Technology</v>
      </c>
      <c r="G641">
        <v>5.88</v>
      </c>
      <c r="H641">
        <v>231114</v>
      </c>
      <c r="I641" t="s">
        <v>29</v>
      </c>
      <c r="J641" t="s">
        <v>22</v>
      </c>
      <c r="K641" t="s">
        <v>27</v>
      </c>
      <c r="L641">
        <v>37</v>
      </c>
    </row>
    <row r="642" spans="1:12" x14ac:dyDescent="0.3">
      <c r="A642" t="s">
        <v>19</v>
      </c>
      <c r="B642" t="str">
        <f>IFERROR(VLOOKUP(A642, MapRegion[], 2, FALSE), "Unknown")</f>
        <v>Asia</v>
      </c>
      <c r="C642">
        <v>2017</v>
      </c>
      <c r="D642" t="s">
        <v>16</v>
      </c>
      <c r="E642" t="s">
        <v>36</v>
      </c>
      <c r="F642" t="str">
        <f>IFERROR(VLOOKUP(E642, MapSector[], 2, FALSE), E642)</f>
        <v>Financial Services</v>
      </c>
      <c r="G642">
        <v>9.81</v>
      </c>
      <c r="H642">
        <v>489620</v>
      </c>
      <c r="I642" t="s">
        <v>30</v>
      </c>
      <c r="J642" t="s">
        <v>14</v>
      </c>
      <c r="K642" t="s">
        <v>15</v>
      </c>
      <c r="L642">
        <v>43</v>
      </c>
    </row>
    <row r="643" spans="1:12" x14ac:dyDescent="0.3">
      <c r="A643" t="s">
        <v>45</v>
      </c>
      <c r="B643" t="str">
        <f>IFERROR(VLOOKUP(A643, MapRegion[], 2, FALSE), "Unknown")</f>
        <v>North America</v>
      </c>
      <c r="C643">
        <v>2015</v>
      </c>
      <c r="D643" t="s">
        <v>32</v>
      </c>
      <c r="E643" t="s">
        <v>21</v>
      </c>
      <c r="F643" t="str">
        <f>IFERROR(VLOOKUP(E643, MapSector[], 2, FALSE), E643)</f>
        <v>Technology</v>
      </c>
      <c r="G643">
        <v>94.14</v>
      </c>
      <c r="H643">
        <v>854005</v>
      </c>
      <c r="I643" t="s">
        <v>30</v>
      </c>
      <c r="J643" t="s">
        <v>38</v>
      </c>
      <c r="K643" t="s">
        <v>27</v>
      </c>
      <c r="L643">
        <v>14</v>
      </c>
    </row>
    <row r="644" spans="1:12" x14ac:dyDescent="0.3">
      <c r="A644" t="s">
        <v>28</v>
      </c>
      <c r="B644" t="str">
        <f>IFERROR(VLOOKUP(A644, MapRegion[], 2, FALSE), "Unknown")</f>
        <v>Europe</v>
      </c>
      <c r="C644">
        <v>2017</v>
      </c>
      <c r="D644" t="s">
        <v>16</v>
      </c>
      <c r="E644" t="s">
        <v>21</v>
      </c>
      <c r="F644" t="str">
        <f>IFERROR(VLOOKUP(E644, MapSector[], 2, FALSE), E644)</f>
        <v>Technology</v>
      </c>
      <c r="G644">
        <v>33.24</v>
      </c>
      <c r="H644">
        <v>550719</v>
      </c>
      <c r="I644" t="s">
        <v>13</v>
      </c>
      <c r="J644" t="s">
        <v>38</v>
      </c>
      <c r="K644" t="s">
        <v>27</v>
      </c>
      <c r="L644">
        <v>60</v>
      </c>
    </row>
    <row r="645" spans="1:12" x14ac:dyDescent="0.3">
      <c r="A645" t="s">
        <v>28</v>
      </c>
      <c r="B645" t="str">
        <f>IFERROR(VLOOKUP(A645, MapRegion[], 2, FALSE), "Unknown")</f>
        <v>Europe</v>
      </c>
      <c r="C645">
        <v>2019</v>
      </c>
      <c r="D645" t="s">
        <v>20</v>
      </c>
      <c r="E645" t="s">
        <v>35</v>
      </c>
      <c r="F645" t="str">
        <f>IFERROR(VLOOKUP(E645, MapSector[], 2, FALSE), E645)</f>
        <v>Government</v>
      </c>
      <c r="G645">
        <v>75.37</v>
      </c>
      <c r="H645">
        <v>445254</v>
      </c>
      <c r="I645" t="s">
        <v>13</v>
      </c>
      <c r="J645" t="s">
        <v>14</v>
      </c>
      <c r="K645" t="s">
        <v>15</v>
      </c>
      <c r="L645">
        <v>42</v>
      </c>
    </row>
    <row r="646" spans="1:12" x14ac:dyDescent="0.3">
      <c r="A646" t="s">
        <v>44</v>
      </c>
      <c r="B646" t="str">
        <f>IFERROR(VLOOKUP(A646, MapRegion[], 2, FALSE), "Unknown")</f>
        <v>Asia</v>
      </c>
      <c r="C646">
        <v>2020</v>
      </c>
      <c r="D646" t="s">
        <v>11</v>
      </c>
      <c r="E646" t="s">
        <v>12</v>
      </c>
      <c r="F646" t="str">
        <f>IFERROR(VLOOKUP(E646, MapSector[], 2, FALSE), E646)</f>
        <v>Education</v>
      </c>
      <c r="G646">
        <v>49.17</v>
      </c>
      <c r="H646">
        <v>218097</v>
      </c>
      <c r="I646" t="s">
        <v>30</v>
      </c>
      <c r="J646" t="s">
        <v>38</v>
      </c>
      <c r="K646" t="s">
        <v>15</v>
      </c>
      <c r="L646">
        <v>32</v>
      </c>
    </row>
    <row r="647" spans="1:12" x14ac:dyDescent="0.3">
      <c r="A647" t="s">
        <v>28</v>
      </c>
      <c r="B647" t="str">
        <f>IFERROR(VLOOKUP(A647, MapRegion[], 2, FALSE), "Unknown")</f>
        <v>Europe</v>
      </c>
      <c r="C647">
        <v>2017</v>
      </c>
      <c r="D647" t="s">
        <v>42</v>
      </c>
      <c r="E647" t="s">
        <v>24</v>
      </c>
      <c r="F647" t="str">
        <f>IFERROR(VLOOKUP(E647, MapSector[], 2, FALSE), E647)</f>
        <v>Telecommunications</v>
      </c>
      <c r="G647">
        <v>94.87</v>
      </c>
      <c r="H647">
        <v>324790</v>
      </c>
      <c r="I647" t="s">
        <v>29</v>
      </c>
      <c r="J647" t="s">
        <v>38</v>
      </c>
      <c r="K647" t="s">
        <v>15</v>
      </c>
      <c r="L647">
        <v>42</v>
      </c>
    </row>
    <row r="648" spans="1:12" x14ac:dyDescent="0.3">
      <c r="A648" t="s">
        <v>19</v>
      </c>
      <c r="B648" t="str">
        <f>IFERROR(VLOOKUP(A648, MapRegion[], 2, FALSE), "Unknown")</f>
        <v>Asia</v>
      </c>
      <c r="C648">
        <v>2023</v>
      </c>
      <c r="D648" t="s">
        <v>34</v>
      </c>
      <c r="E648" t="s">
        <v>35</v>
      </c>
      <c r="F648" t="str">
        <f>IFERROR(VLOOKUP(E648, MapSector[], 2, FALSE), E648)</f>
        <v>Government</v>
      </c>
      <c r="G648">
        <v>28.71</v>
      </c>
      <c r="H648">
        <v>497965</v>
      </c>
      <c r="I648" t="s">
        <v>30</v>
      </c>
      <c r="J648" t="s">
        <v>14</v>
      </c>
      <c r="K648" t="s">
        <v>15</v>
      </c>
      <c r="L648">
        <v>25</v>
      </c>
    </row>
    <row r="649" spans="1:12" x14ac:dyDescent="0.3">
      <c r="A649" t="s">
        <v>40</v>
      </c>
      <c r="B649" t="str">
        <f>IFERROR(VLOOKUP(A649, MapRegion[], 2, FALSE), "Unknown")</f>
        <v>Oceania</v>
      </c>
      <c r="C649">
        <v>2023</v>
      </c>
      <c r="D649" t="s">
        <v>34</v>
      </c>
      <c r="E649" t="s">
        <v>12</v>
      </c>
      <c r="F649" t="str">
        <f>IFERROR(VLOOKUP(E649, MapSector[], 2, FALSE), E649)</f>
        <v>Education</v>
      </c>
      <c r="G649">
        <v>42.5</v>
      </c>
      <c r="H649">
        <v>933030</v>
      </c>
      <c r="I649" t="s">
        <v>29</v>
      </c>
      <c r="J649" t="s">
        <v>26</v>
      </c>
      <c r="K649" t="s">
        <v>31</v>
      </c>
      <c r="L649">
        <v>27</v>
      </c>
    </row>
    <row r="650" spans="1:12" x14ac:dyDescent="0.3">
      <c r="A650" t="s">
        <v>23</v>
      </c>
      <c r="B650" t="str">
        <f>IFERROR(VLOOKUP(A650, MapRegion[], 2, FALSE), "Unknown")</f>
        <v>Europe</v>
      </c>
      <c r="C650">
        <v>2015</v>
      </c>
      <c r="D650" t="s">
        <v>20</v>
      </c>
      <c r="E650" t="s">
        <v>21</v>
      </c>
      <c r="F650" t="str">
        <f>IFERROR(VLOOKUP(E650, MapSector[], 2, FALSE), E650)</f>
        <v>Technology</v>
      </c>
      <c r="G650">
        <v>53.07</v>
      </c>
      <c r="H650">
        <v>538338</v>
      </c>
      <c r="I650" t="s">
        <v>25</v>
      </c>
      <c r="J650" t="s">
        <v>38</v>
      </c>
      <c r="K650" t="s">
        <v>15</v>
      </c>
      <c r="L650">
        <v>1</v>
      </c>
    </row>
    <row r="651" spans="1:12" x14ac:dyDescent="0.3">
      <c r="A651" t="s">
        <v>33</v>
      </c>
      <c r="B651" t="str">
        <f>IFERROR(VLOOKUP(A651, MapRegion[], 2, FALSE), "Unknown")</f>
        <v>Europe</v>
      </c>
      <c r="C651">
        <v>2018</v>
      </c>
      <c r="D651" t="s">
        <v>11</v>
      </c>
      <c r="E651" t="s">
        <v>17</v>
      </c>
      <c r="F651" t="str">
        <f>IFERROR(VLOOKUP(E651, MapSector[], 2, FALSE), E651)</f>
        <v>Retail &amp; E-commerce</v>
      </c>
      <c r="G651">
        <v>99.78</v>
      </c>
      <c r="H651">
        <v>860459</v>
      </c>
      <c r="I651" t="s">
        <v>13</v>
      </c>
      <c r="J651" t="s">
        <v>26</v>
      </c>
      <c r="K651" t="s">
        <v>27</v>
      </c>
      <c r="L651">
        <v>11</v>
      </c>
    </row>
    <row r="652" spans="1:12" x14ac:dyDescent="0.3">
      <c r="A652" t="s">
        <v>23</v>
      </c>
      <c r="B652" t="str">
        <f>IFERROR(VLOOKUP(A652, MapRegion[], 2, FALSE), "Unknown")</f>
        <v>Europe</v>
      </c>
      <c r="C652">
        <v>2024</v>
      </c>
      <c r="D652" t="s">
        <v>32</v>
      </c>
      <c r="E652" t="s">
        <v>37</v>
      </c>
      <c r="F652" t="str">
        <f>IFERROR(VLOOKUP(E652, MapSector[], 2, FALSE), E652)</f>
        <v>Healthcare</v>
      </c>
      <c r="G652">
        <v>82.87</v>
      </c>
      <c r="H652">
        <v>276634</v>
      </c>
      <c r="I652" t="s">
        <v>30</v>
      </c>
      <c r="J652" t="s">
        <v>14</v>
      </c>
      <c r="K652" t="s">
        <v>31</v>
      </c>
      <c r="L652">
        <v>38</v>
      </c>
    </row>
    <row r="653" spans="1:12" x14ac:dyDescent="0.3">
      <c r="A653" t="s">
        <v>28</v>
      </c>
      <c r="B653" t="str">
        <f>IFERROR(VLOOKUP(A653, MapRegion[], 2, FALSE), "Unknown")</f>
        <v>Europe</v>
      </c>
      <c r="C653">
        <v>2018</v>
      </c>
      <c r="D653" t="s">
        <v>20</v>
      </c>
      <c r="E653" t="s">
        <v>36</v>
      </c>
      <c r="F653" t="str">
        <f>IFERROR(VLOOKUP(E653, MapSector[], 2, FALSE), E653)</f>
        <v>Financial Services</v>
      </c>
      <c r="G653">
        <v>81.459999999999994</v>
      </c>
      <c r="H653">
        <v>316299</v>
      </c>
      <c r="I653" t="s">
        <v>29</v>
      </c>
      <c r="J653" t="s">
        <v>26</v>
      </c>
      <c r="K653" t="s">
        <v>18</v>
      </c>
      <c r="L653">
        <v>66</v>
      </c>
    </row>
    <row r="654" spans="1:12" x14ac:dyDescent="0.3">
      <c r="A654" t="s">
        <v>44</v>
      </c>
      <c r="B654" t="str">
        <f>IFERROR(VLOOKUP(A654, MapRegion[], 2, FALSE), "Unknown")</f>
        <v>Asia</v>
      </c>
      <c r="C654">
        <v>2023</v>
      </c>
      <c r="D654" t="s">
        <v>16</v>
      </c>
      <c r="E654" t="s">
        <v>37</v>
      </c>
      <c r="F654" t="str">
        <f>IFERROR(VLOOKUP(E654, MapSector[], 2, FALSE), E654)</f>
        <v>Healthcare</v>
      </c>
      <c r="G654">
        <v>33.659999999999997</v>
      </c>
      <c r="H654">
        <v>410385</v>
      </c>
      <c r="I654" t="s">
        <v>30</v>
      </c>
      <c r="J654" t="s">
        <v>38</v>
      </c>
      <c r="K654" t="s">
        <v>39</v>
      </c>
      <c r="L654">
        <v>71</v>
      </c>
    </row>
    <row r="655" spans="1:12" x14ac:dyDescent="0.3">
      <c r="A655" t="s">
        <v>44</v>
      </c>
      <c r="B655" t="str">
        <f>IFERROR(VLOOKUP(A655, MapRegion[], 2, FALSE), "Unknown")</f>
        <v>Asia</v>
      </c>
      <c r="C655">
        <v>2024</v>
      </c>
      <c r="D655" t="s">
        <v>32</v>
      </c>
      <c r="E655" t="s">
        <v>37</v>
      </c>
      <c r="F655" t="str">
        <f>IFERROR(VLOOKUP(E655, MapSector[], 2, FALSE), E655)</f>
        <v>Healthcare</v>
      </c>
      <c r="G655">
        <v>99.28</v>
      </c>
      <c r="H655">
        <v>589898</v>
      </c>
      <c r="I655" t="s">
        <v>30</v>
      </c>
      <c r="J655" t="s">
        <v>22</v>
      </c>
      <c r="K655" t="s">
        <v>15</v>
      </c>
      <c r="L655">
        <v>59</v>
      </c>
    </row>
    <row r="656" spans="1:12" x14ac:dyDescent="0.3">
      <c r="A656" t="s">
        <v>33</v>
      </c>
      <c r="B656" t="str">
        <f>IFERROR(VLOOKUP(A656, MapRegion[], 2, FALSE), "Unknown")</f>
        <v>Europe</v>
      </c>
      <c r="C656">
        <v>2016</v>
      </c>
      <c r="D656" t="s">
        <v>20</v>
      </c>
      <c r="E656" t="s">
        <v>17</v>
      </c>
      <c r="F656" t="str">
        <f>IFERROR(VLOOKUP(E656, MapSector[], 2, FALSE), E656)</f>
        <v>Retail &amp; E-commerce</v>
      </c>
      <c r="G656">
        <v>14.86</v>
      </c>
      <c r="H656">
        <v>63760</v>
      </c>
      <c r="I656" t="s">
        <v>13</v>
      </c>
      <c r="J656" t="s">
        <v>22</v>
      </c>
      <c r="K656" t="s">
        <v>15</v>
      </c>
      <c r="L656">
        <v>8</v>
      </c>
    </row>
    <row r="657" spans="1:12" x14ac:dyDescent="0.3">
      <c r="A657" t="s">
        <v>45</v>
      </c>
      <c r="B657" t="str">
        <f>IFERROR(VLOOKUP(A657, MapRegion[], 2, FALSE), "Unknown")</f>
        <v>North America</v>
      </c>
      <c r="C657">
        <v>2015</v>
      </c>
      <c r="D657" t="s">
        <v>16</v>
      </c>
      <c r="E657" t="s">
        <v>36</v>
      </c>
      <c r="F657" t="str">
        <f>IFERROR(VLOOKUP(E657, MapSector[], 2, FALSE), E657)</f>
        <v>Financial Services</v>
      </c>
      <c r="G657">
        <v>33.75</v>
      </c>
      <c r="H657">
        <v>58037</v>
      </c>
      <c r="I657" t="s">
        <v>29</v>
      </c>
      <c r="J657" t="s">
        <v>26</v>
      </c>
      <c r="K657" t="s">
        <v>15</v>
      </c>
      <c r="L657">
        <v>13</v>
      </c>
    </row>
    <row r="658" spans="1:12" x14ac:dyDescent="0.3">
      <c r="A658" t="s">
        <v>23</v>
      </c>
      <c r="B658" t="str">
        <f>IFERROR(VLOOKUP(A658, MapRegion[], 2, FALSE), "Unknown")</f>
        <v>Europe</v>
      </c>
      <c r="C658">
        <v>2017</v>
      </c>
      <c r="D658" t="s">
        <v>34</v>
      </c>
      <c r="E658" t="s">
        <v>35</v>
      </c>
      <c r="F658" t="str">
        <f>IFERROR(VLOOKUP(E658, MapSector[], 2, FALSE), E658)</f>
        <v>Government</v>
      </c>
      <c r="G658">
        <v>82.03</v>
      </c>
      <c r="H658">
        <v>994787</v>
      </c>
      <c r="I658" t="s">
        <v>25</v>
      </c>
      <c r="J658" t="s">
        <v>14</v>
      </c>
      <c r="K658" t="s">
        <v>39</v>
      </c>
      <c r="L658">
        <v>56</v>
      </c>
    </row>
    <row r="659" spans="1:12" x14ac:dyDescent="0.3">
      <c r="A659" t="s">
        <v>19</v>
      </c>
      <c r="B659" t="str">
        <f>IFERROR(VLOOKUP(A659, MapRegion[], 2, FALSE), "Unknown")</f>
        <v>Asia</v>
      </c>
      <c r="C659">
        <v>2016</v>
      </c>
      <c r="D659" t="s">
        <v>16</v>
      </c>
      <c r="E659" t="s">
        <v>17</v>
      </c>
      <c r="F659" t="str">
        <f>IFERROR(VLOOKUP(E659, MapSector[], 2, FALSE), E659)</f>
        <v>Retail &amp; E-commerce</v>
      </c>
      <c r="G659">
        <v>9.5299999999999994</v>
      </c>
      <c r="H659">
        <v>89719</v>
      </c>
      <c r="I659" t="s">
        <v>30</v>
      </c>
      <c r="J659" t="s">
        <v>38</v>
      </c>
      <c r="K659" t="s">
        <v>18</v>
      </c>
      <c r="L659">
        <v>68</v>
      </c>
    </row>
    <row r="660" spans="1:12" x14ac:dyDescent="0.3">
      <c r="A660" t="s">
        <v>28</v>
      </c>
      <c r="B660" t="str">
        <f>IFERROR(VLOOKUP(A660, MapRegion[], 2, FALSE), "Unknown")</f>
        <v>Europe</v>
      </c>
      <c r="C660">
        <v>2023</v>
      </c>
      <c r="D660" t="s">
        <v>34</v>
      </c>
      <c r="E660" t="s">
        <v>24</v>
      </c>
      <c r="F660" t="str">
        <f>IFERROR(VLOOKUP(E660, MapSector[], 2, FALSE), E660)</f>
        <v>Telecommunications</v>
      </c>
      <c r="G660">
        <v>6.09</v>
      </c>
      <c r="H660">
        <v>590760</v>
      </c>
      <c r="I660" t="s">
        <v>30</v>
      </c>
      <c r="J660" t="s">
        <v>14</v>
      </c>
      <c r="K660" t="s">
        <v>18</v>
      </c>
      <c r="L660">
        <v>32</v>
      </c>
    </row>
    <row r="661" spans="1:12" x14ac:dyDescent="0.3">
      <c r="A661" t="s">
        <v>23</v>
      </c>
      <c r="B661" t="str">
        <f>IFERROR(VLOOKUP(A661, MapRegion[], 2, FALSE), "Unknown")</f>
        <v>Europe</v>
      </c>
      <c r="C661">
        <v>2022</v>
      </c>
      <c r="D661" t="s">
        <v>32</v>
      </c>
      <c r="E661" t="s">
        <v>21</v>
      </c>
      <c r="F661" t="str">
        <f>IFERROR(VLOOKUP(E661, MapSector[], 2, FALSE), E661)</f>
        <v>Technology</v>
      </c>
      <c r="G661">
        <v>29.05</v>
      </c>
      <c r="H661">
        <v>186700</v>
      </c>
      <c r="I661" t="s">
        <v>29</v>
      </c>
      <c r="J661" t="s">
        <v>22</v>
      </c>
      <c r="K661" t="s">
        <v>31</v>
      </c>
      <c r="L661">
        <v>37</v>
      </c>
    </row>
    <row r="662" spans="1:12" x14ac:dyDescent="0.3">
      <c r="A662" t="s">
        <v>44</v>
      </c>
      <c r="B662" t="str">
        <f>IFERROR(VLOOKUP(A662, MapRegion[], 2, FALSE), "Unknown")</f>
        <v>Asia</v>
      </c>
      <c r="C662">
        <v>2019</v>
      </c>
      <c r="D662" t="s">
        <v>34</v>
      </c>
      <c r="E662" t="s">
        <v>12</v>
      </c>
      <c r="F662" t="str">
        <f>IFERROR(VLOOKUP(E662, MapSector[], 2, FALSE), E662)</f>
        <v>Education</v>
      </c>
      <c r="G662">
        <v>89.48</v>
      </c>
      <c r="H662">
        <v>682430</v>
      </c>
      <c r="I662" t="s">
        <v>13</v>
      </c>
      <c r="J662" t="s">
        <v>38</v>
      </c>
      <c r="K662" t="s">
        <v>15</v>
      </c>
      <c r="L662">
        <v>5</v>
      </c>
    </row>
    <row r="663" spans="1:12" x14ac:dyDescent="0.3">
      <c r="A663" t="s">
        <v>40</v>
      </c>
      <c r="B663" t="str">
        <f>IFERROR(VLOOKUP(A663, MapRegion[], 2, FALSE), "Unknown")</f>
        <v>Oceania</v>
      </c>
      <c r="C663">
        <v>2018</v>
      </c>
      <c r="D663" t="s">
        <v>34</v>
      </c>
      <c r="E663" t="s">
        <v>12</v>
      </c>
      <c r="F663" t="str">
        <f>IFERROR(VLOOKUP(E663, MapSector[], 2, FALSE), E663)</f>
        <v>Education</v>
      </c>
      <c r="G663">
        <v>75.2</v>
      </c>
      <c r="H663">
        <v>60868</v>
      </c>
      <c r="I663" t="s">
        <v>29</v>
      </c>
      <c r="J663" t="s">
        <v>26</v>
      </c>
      <c r="K663" t="s">
        <v>31</v>
      </c>
      <c r="L663">
        <v>46</v>
      </c>
    </row>
    <row r="664" spans="1:12" x14ac:dyDescent="0.3">
      <c r="A664" t="s">
        <v>33</v>
      </c>
      <c r="B664" t="str">
        <f>IFERROR(VLOOKUP(A664, MapRegion[], 2, FALSE), "Unknown")</f>
        <v>Europe</v>
      </c>
      <c r="C664">
        <v>2016</v>
      </c>
      <c r="D664" t="s">
        <v>34</v>
      </c>
      <c r="E664" t="s">
        <v>35</v>
      </c>
      <c r="F664" t="str">
        <f>IFERROR(VLOOKUP(E664, MapSector[], 2, FALSE), E664)</f>
        <v>Government</v>
      </c>
      <c r="G664">
        <v>29.33</v>
      </c>
      <c r="H664">
        <v>182916</v>
      </c>
      <c r="I664" t="s">
        <v>25</v>
      </c>
      <c r="J664" t="s">
        <v>14</v>
      </c>
      <c r="K664" t="s">
        <v>31</v>
      </c>
      <c r="L664">
        <v>17</v>
      </c>
    </row>
    <row r="665" spans="1:12" x14ac:dyDescent="0.3">
      <c r="A665" t="s">
        <v>33</v>
      </c>
      <c r="B665" t="str">
        <f>IFERROR(VLOOKUP(A665, MapRegion[], 2, FALSE), "Unknown")</f>
        <v>Europe</v>
      </c>
      <c r="C665">
        <v>2023</v>
      </c>
      <c r="D665" t="s">
        <v>32</v>
      </c>
      <c r="E665" t="s">
        <v>12</v>
      </c>
      <c r="F665" t="str">
        <f>IFERROR(VLOOKUP(E665, MapSector[], 2, FALSE), E665)</f>
        <v>Education</v>
      </c>
      <c r="G665">
        <v>65.959999999999994</v>
      </c>
      <c r="H665">
        <v>181879</v>
      </c>
      <c r="I665" t="s">
        <v>29</v>
      </c>
      <c r="J665" t="s">
        <v>22</v>
      </c>
      <c r="K665" t="s">
        <v>31</v>
      </c>
      <c r="L665">
        <v>64</v>
      </c>
    </row>
    <row r="666" spans="1:12" x14ac:dyDescent="0.3">
      <c r="A666" t="s">
        <v>40</v>
      </c>
      <c r="B666" t="str">
        <f>IFERROR(VLOOKUP(A666, MapRegion[], 2, FALSE), "Unknown")</f>
        <v>Oceania</v>
      </c>
      <c r="C666">
        <v>2017</v>
      </c>
      <c r="D666" t="s">
        <v>11</v>
      </c>
      <c r="E666" t="s">
        <v>17</v>
      </c>
      <c r="F666" t="str">
        <f>IFERROR(VLOOKUP(E666, MapSector[], 2, FALSE), E666)</f>
        <v>Retail &amp; E-commerce</v>
      </c>
      <c r="G666">
        <v>95.2</v>
      </c>
      <c r="H666">
        <v>715732</v>
      </c>
      <c r="I666" t="s">
        <v>30</v>
      </c>
      <c r="J666" t="s">
        <v>22</v>
      </c>
      <c r="K666" t="s">
        <v>31</v>
      </c>
      <c r="L666">
        <v>11</v>
      </c>
    </row>
    <row r="667" spans="1:12" x14ac:dyDescent="0.3">
      <c r="A667" t="s">
        <v>23</v>
      </c>
      <c r="B667" t="str">
        <f>IFERROR(VLOOKUP(A667, MapRegion[], 2, FALSE), "Unknown")</f>
        <v>Europe</v>
      </c>
      <c r="C667">
        <v>2023</v>
      </c>
      <c r="D667" t="s">
        <v>42</v>
      </c>
      <c r="E667" t="s">
        <v>36</v>
      </c>
      <c r="F667" t="str">
        <f>IFERROR(VLOOKUP(E667, MapSector[], 2, FALSE), E667)</f>
        <v>Financial Services</v>
      </c>
      <c r="G667">
        <v>16.02</v>
      </c>
      <c r="H667">
        <v>452477</v>
      </c>
      <c r="I667" t="s">
        <v>13</v>
      </c>
      <c r="J667" t="s">
        <v>38</v>
      </c>
      <c r="K667" t="s">
        <v>39</v>
      </c>
      <c r="L667">
        <v>23</v>
      </c>
    </row>
    <row r="668" spans="1:12" x14ac:dyDescent="0.3">
      <c r="A668" t="s">
        <v>19</v>
      </c>
      <c r="B668" t="str">
        <f>IFERROR(VLOOKUP(A668, MapRegion[], 2, FALSE), "Unknown")</f>
        <v>Asia</v>
      </c>
      <c r="C668">
        <v>2018</v>
      </c>
      <c r="D668" t="s">
        <v>16</v>
      </c>
      <c r="E668" t="s">
        <v>36</v>
      </c>
      <c r="F668" t="str">
        <f>IFERROR(VLOOKUP(E668, MapSector[], 2, FALSE), E668)</f>
        <v>Financial Services</v>
      </c>
      <c r="G668">
        <v>11.19</v>
      </c>
      <c r="H668">
        <v>168881</v>
      </c>
      <c r="I668" t="s">
        <v>29</v>
      </c>
      <c r="J668" t="s">
        <v>26</v>
      </c>
      <c r="K668" t="s">
        <v>27</v>
      </c>
      <c r="L668">
        <v>5</v>
      </c>
    </row>
    <row r="669" spans="1:12" x14ac:dyDescent="0.3">
      <c r="A669" t="s">
        <v>33</v>
      </c>
      <c r="B669" t="str">
        <f>IFERROR(VLOOKUP(A669, MapRegion[], 2, FALSE), "Unknown")</f>
        <v>Europe</v>
      </c>
      <c r="C669">
        <v>2017</v>
      </c>
      <c r="D669" t="s">
        <v>34</v>
      </c>
      <c r="E669" t="s">
        <v>37</v>
      </c>
      <c r="F669" t="str">
        <f>IFERROR(VLOOKUP(E669, MapSector[], 2, FALSE), E669)</f>
        <v>Healthcare</v>
      </c>
      <c r="G669">
        <v>27.42</v>
      </c>
      <c r="H669">
        <v>94235</v>
      </c>
      <c r="I669" t="s">
        <v>29</v>
      </c>
      <c r="J669" t="s">
        <v>26</v>
      </c>
      <c r="K669" t="s">
        <v>31</v>
      </c>
      <c r="L669">
        <v>29</v>
      </c>
    </row>
    <row r="670" spans="1:12" x14ac:dyDescent="0.3">
      <c r="A670" t="s">
        <v>40</v>
      </c>
      <c r="B670" t="str">
        <f>IFERROR(VLOOKUP(A670, MapRegion[], 2, FALSE), "Unknown")</f>
        <v>Oceania</v>
      </c>
      <c r="C670">
        <v>2015</v>
      </c>
      <c r="D670" t="s">
        <v>16</v>
      </c>
      <c r="E670" t="s">
        <v>24</v>
      </c>
      <c r="F670" t="str">
        <f>IFERROR(VLOOKUP(E670, MapSector[], 2, FALSE), E670)</f>
        <v>Telecommunications</v>
      </c>
      <c r="G670">
        <v>17.38</v>
      </c>
      <c r="H670">
        <v>75314</v>
      </c>
      <c r="I670" t="s">
        <v>30</v>
      </c>
      <c r="J670" t="s">
        <v>14</v>
      </c>
      <c r="K670" t="s">
        <v>39</v>
      </c>
      <c r="L670">
        <v>6</v>
      </c>
    </row>
    <row r="671" spans="1:12" x14ac:dyDescent="0.3">
      <c r="A671" t="s">
        <v>41</v>
      </c>
      <c r="B671" t="str">
        <f>IFERROR(VLOOKUP(A671, MapRegion[], 2, FALSE), "Unknown")</f>
        <v>Europe/Asia</v>
      </c>
      <c r="C671">
        <v>2019</v>
      </c>
      <c r="D671" t="s">
        <v>20</v>
      </c>
      <c r="E671" t="s">
        <v>17</v>
      </c>
      <c r="F671" t="str">
        <f>IFERROR(VLOOKUP(E671, MapSector[], 2, FALSE), E671)</f>
        <v>Retail &amp; E-commerce</v>
      </c>
      <c r="G671">
        <v>99.53</v>
      </c>
      <c r="H671">
        <v>515797</v>
      </c>
      <c r="I671" t="s">
        <v>25</v>
      </c>
      <c r="J671" t="s">
        <v>26</v>
      </c>
      <c r="K671" t="s">
        <v>18</v>
      </c>
      <c r="L671">
        <v>46</v>
      </c>
    </row>
    <row r="672" spans="1:12" x14ac:dyDescent="0.3">
      <c r="A672" t="s">
        <v>41</v>
      </c>
      <c r="B672" t="str">
        <f>IFERROR(VLOOKUP(A672, MapRegion[], 2, FALSE), "Unknown")</f>
        <v>Europe/Asia</v>
      </c>
      <c r="C672">
        <v>2024</v>
      </c>
      <c r="D672" t="s">
        <v>32</v>
      </c>
      <c r="E672" t="s">
        <v>24</v>
      </c>
      <c r="F672" t="str">
        <f>IFERROR(VLOOKUP(E672, MapSector[], 2, FALSE), E672)</f>
        <v>Telecommunications</v>
      </c>
      <c r="G672">
        <v>55.05</v>
      </c>
      <c r="H672">
        <v>363906</v>
      </c>
      <c r="I672" t="s">
        <v>29</v>
      </c>
      <c r="J672" t="s">
        <v>22</v>
      </c>
      <c r="K672" t="s">
        <v>31</v>
      </c>
      <c r="L672">
        <v>31</v>
      </c>
    </row>
    <row r="673" spans="1:12" x14ac:dyDescent="0.3">
      <c r="A673" t="s">
        <v>23</v>
      </c>
      <c r="B673" t="str">
        <f>IFERROR(VLOOKUP(A673, MapRegion[], 2, FALSE), "Unknown")</f>
        <v>Europe</v>
      </c>
      <c r="C673">
        <v>2022</v>
      </c>
      <c r="D673" t="s">
        <v>32</v>
      </c>
      <c r="E673" t="s">
        <v>12</v>
      </c>
      <c r="F673" t="str">
        <f>IFERROR(VLOOKUP(E673, MapSector[], 2, FALSE), E673)</f>
        <v>Education</v>
      </c>
      <c r="G673">
        <v>79.599999999999994</v>
      </c>
      <c r="H673">
        <v>446296</v>
      </c>
      <c r="I673" t="s">
        <v>30</v>
      </c>
      <c r="J673" t="s">
        <v>38</v>
      </c>
      <c r="K673" t="s">
        <v>27</v>
      </c>
      <c r="L673">
        <v>4</v>
      </c>
    </row>
    <row r="674" spans="1:12" x14ac:dyDescent="0.3">
      <c r="A674" t="s">
        <v>41</v>
      </c>
      <c r="B674" t="str">
        <f>IFERROR(VLOOKUP(A674, MapRegion[], 2, FALSE), "Unknown")</f>
        <v>Europe/Asia</v>
      </c>
      <c r="C674">
        <v>2017</v>
      </c>
      <c r="D674" t="s">
        <v>16</v>
      </c>
      <c r="E674" t="s">
        <v>24</v>
      </c>
      <c r="F674" t="str">
        <f>IFERROR(VLOOKUP(E674, MapSector[], 2, FALSE), E674)</f>
        <v>Telecommunications</v>
      </c>
      <c r="G674">
        <v>65.180000000000007</v>
      </c>
      <c r="H674">
        <v>329972</v>
      </c>
      <c r="I674" t="s">
        <v>25</v>
      </c>
      <c r="J674" t="s">
        <v>14</v>
      </c>
      <c r="K674" t="s">
        <v>18</v>
      </c>
      <c r="L674">
        <v>48</v>
      </c>
    </row>
    <row r="675" spans="1:12" x14ac:dyDescent="0.3">
      <c r="A675" t="s">
        <v>10</v>
      </c>
      <c r="B675" t="str">
        <f>IFERROR(VLOOKUP(A675, MapRegion[], 2, FALSE), "Unknown")</f>
        <v>Asia</v>
      </c>
      <c r="C675">
        <v>2017</v>
      </c>
      <c r="D675" t="s">
        <v>16</v>
      </c>
      <c r="E675" t="s">
        <v>12</v>
      </c>
      <c r="F675" t="str">
        <f>IFERROR(VLOOKUP(E675, MapSector[], 2, FALSE), E675)</f>
        <v>Education</v>
      </c>
      <c r="G675">
        <v>25.73</v>
      </c>
      <c r="H675">
        <v>639190</v>
      </c>
      <c r="I675" t="s">
        <v>29</v>
      </c>
      <c r="J675" t="s">
        <v>26</v>
      </c>
      <c r="K675" t="s">
        <v>39</v>
      </c>
      <c r="L675">
        <v>33</v>
      </c>
    </row>
    <row r="676" spans="1:12" x14ac:dyDescent="0.3">
      <c r="A676" t="s">
        <v>45</v>
      </c>
      <c r="B676" t="str">
        <f>IFERROR(VLOOKUP(A676, MapRegion[], 2, FALSE), "Unknown")</f>
        <v>North America</v>
      </c>
      <c r="C676">
        <v>2022</v>
      </c>
      <c r="D676" t="s">
        <v>16</v>
      </c>
      <c r="E676" t="s">
        <v>35</v>
      </c>
      <c r="F676" t="str">
        <f>IFERROR(VLOOKUP(E676, MapSector[], 2, FALSE), E676)</f>
        <v>Government</v>
      </c>
      <c r="G676">
        <v>33.71</v>
      </c>
      <c r="H676">
        <v>135105</v>
      </c>
      <c r="I676" t="s">
        <v>30</v>
      </c>
      <c r="J676" t="s">
        <v>14</v>
      </c>
      <c r="K676" t="s">
        <v>15</v>
      </c>
      <c r="L676">
        <v>48</v>
      </c>
    </row>
    <row r="677" spans="1:12" x14ac:dyDescent="0.3">
      <c r="A677" t="s">
        <v>10</v>
      </c>
      <c r="B677" t="str">
        <f>IFERROR(VLOOKUP(A677, MapRegion[], 2, FALSE), "Unknown")</f>
        <v>Asia</v>
      </c>
      <c r="C677">
        <v>2015</v>
      </c>
      <c r="D677" t="s">
        <v>32</v>
      </c>
      <c r="E677" t="s">
        <v>12</v>
      </c>
      <c r="F677" t="str">
        <f>IFERROR(VLOOKUP(E677, MapSector[], 2, FALSE), E677)</f>
        <v>Education</v>
      </c>
      <c r="G677">
        <v>94.74</v>
      </c>
      <c r="H677">
        <v>103079</v>
      </c>
      <c r="I677" t="s">
        <v>25</v>
      </c>
      <c r="J677" t="s">
        <v>26</v>
      </c>
      <c r="K677" t="s">
        <v>31</v>
      </c>
      <c r="L677">
        <v>57</v>
      </c>
    </row>
    <row r="678" spans="1:12" x14ac:dyDescent="0.3">
      <c r="A678" t="s">
        <v>33</v>
      </c>
      <c r="B678" t="str">
        <f>IFERROR(VLOOKUP(A678, MapRegion[], 2, FALSE), "Unknown")</f>
        <v>Europe</v>
      </c>
      <c r="C678">
        <v>2018</v>
      </c>
      <c r="D678" t="s">
        <v>32</v>
      </c>
      <c r="E678" t="s">
        <v>21</v>
      </c>
      <c r="F678" t="str">
        <f>IFERROR(VLOOKUP(E678, MapSector[], 2, FALSE), E678)</f>
        <v>Technology</v>
      </c>
      <c r="G678">
        <v>75.88</v>
      </c>
      <c r="H678">
        <v>822364</v>
      </c>
      <c r="I678" t="s">
        <v>30</v>
      </c>
      <c r="J678" t="s">
        <v>38</v>
      </c>
      <c r="K678" t="s">
        <v>15</v>
      </c>
      <c r="L678">
        <v>71</v>
      </c>
    </row>
    <row r="679" spans="1:12" x14ac:dyDescent="0.3">
      <c r="A679" t="s">
        <v>19</v>
      </c>
      <c r="B679" t="str">
        <f>IFERROR(VLOOKUP(A679, MapRegion[], 2, FALSE), "Unknown")</f>
        <v>Asia</v>
      </c>
      <c r="C679">
        <v>2021</v>
      </c>
      <c r="D679" t="s">
        <v>34</v>
      </c>
      <c r="E679" t="s">
        <v>35</v>
      </c>
      <c r="F679" t="str">
        <f>IFERROR(VLOOKUP(E679, MapSector[], 2, FALSE), E679)</f>
        <v>Government</v>
      </c>
      <c r="G679">
        <v>75.25</v>
      </c>
      <c r="H679">
        <v>597509</v>
      </c>
      <c r="I679" t="s">
        <v>25</v>
      </c>
      <c r="J679" t="s">
        <v>26</v>
      </c>
      <c r="K679" t="s">
        <v>18</v>
      </c>
      <c r="L679">
        <v>20</v>
      </c>
    </row>
    <row r="680" spans="1:12" x14ac:dyDescent="0.3">
      <c r="A680" t="s">
        <v>43</v>
      </c>
      <c r="B680" t="str">
        <f>IFERROR(VLOOKUP(A680, MapRegion[], 2, FALSE), "Unknown")</f>
        <v>South America</v>
      </c>
      <c r="C680">
        <v>2023</v>
      </c>
      <c r="D680" t="s">
        <v>20</v>
      </c>
      <c r="E680" t="s">
        <v>24</v>
      </c>
      <c r="F680" t="str">
        <f>IFERROR(VLOOKUP(E680, MapSector[], 2, FALSE), E680)</f>
        <v>Telecommunications</v>
      </c>
      <c r="G680">
        <v>90.37</v>
      </c>
      <c r="H680">
        <v>705678</v>
      </c>
      <c r="I680" t="s">
        <v>13</v>
      </c>
      <c r="J680" t="s">
        <v>38</v>
      </c>
      <c r="K680" t="s">
        <v>31</v>
      </c>
      <c r="L680">
        <v>57</v>
      </c>
    </row>
    <row r="681" spans="1:12" x14ac:dyDescent="0.3">
      <c r="A681" t="s">
        <v>33</v>
      </c>
      <c r="B681" t="str">
        <f>IFERROR(VLOOKUP(A681, MapRegion[], 2, FALSE), "Unknown")</f>
        <v>Europe</v>
      </c>
      <c r="C681">
        <v>2020</v>
      </c>
      <c r="D681" t="s">
        <v>11</v>
      </c>
      <c r="E681" t="s">
        <v>17</v>
      </c>
      <c r="F681" t="str">
        <f>IFERROR(VLOOKUP(E681, MapSector[], 2, FALSE), E681)</f>
        <v>Retail &amp; E-commerce</v>
      </c>
      <c r="G681">
        <v>14.45</v>
      </c>
      <c r="H681">
        <v>309967</v>
      </c>
      <c r="I681" t="s">
        <v>30</v>
      </c>
      <c r="J681" t="s">
        <v>38</v>
      </c>
      <c r="K681" t="s">
        <v>18</v>
      </c>
      <c r="L681">
        <v>26</v>
      </c>
    </row>
    <row r="682" spans="1:12" x14ac:dyDescent="0.3">
      <c r="A682" t="s">
        <v>33</v>
      </c>
      <c r="B682" t="str">
        <f>IFERROR(VLOOKUP(A682, MapRegion[], 2, FALSE), "Unknown")</f>
        <v>Europe</v>
      </c>
      <c r="C682">
        <v>2022</v>
      </c>
      <c r="D682" t="s">
        <v>16</v>
      </c>
      <c r="E682" t="s">
        <v>36</v>
      </c>
      <c r="F682" t="str">
        <f>IFERROR(VLOOKUP(E682, MapSector[], 2, FALSE), E682)</f>
        <v>Financial Services</v>
      </c>
      <c r="G682">
        <v>54.47</v>
      </c>
      <c r="H682">
        <v>604250</v>
      </c>
      <c r="I682" t="s">
        <v>30</v>
      </c>
      <c r="J682" t="s">
        <v>26</v>
      </c>
      <c r="K682" t="s">
        <v>27</v>
      </c>
      <c r="L682">
        <v>63</v>
      </c>
    </row>
    <row r="683" spans="1:12" x14ac:dyDescent="0.3">
      <c r="A683" t="s">
        <v>19</v>
      </c>
      <c r="B683" t="str">
        <f>IFERROR(VLOOKUP(A683, MapRegion[], 2, FALSE), "Unknown")</f>
        <v>Asia</v>
      </c>
      <c r="C683">
        <v>2024</v>
      </c>
      <c r="D683" t="s">
        <v>16</v>
      </c>
      <c r="E683" t="s">
        <v>21</v>
      </c>
      <c r="F683" t="str">
        <f>IFERROR(VLOOKUP(E683, MapSector[], 2, FALSE), E683)</f>
        <v>Technology</v>
      </c>
      <c r="G683">
        <v>33.659999999999997</v>
      </c>
      <c r="H683">
        <v>131900</v>
      </c>
      <c r="I683" t="s">
        <v>30</v>
      </c>
      <c r="J683" t="s">
        <v>14</v>
      </c>
      <c r="K683" t="s">
        <v>31</v>
      </c>
      <c r="L683">
        <v>21</v>
      </c>
    </row>
    <row r="684" spans="1:12" x14ac:dyDescent="0.3">
      <c r="A684" t="s">
        <v>40</v>
      </c>
      <c r="B684" t="str">
        <f>IFERROR(VLOOKUP(A684, MapRegion[], 2, FALSE), "Unknown")</f>
        <v>Oceania</v>
      </c>
      <c r="C684">
        <v>2022</v>
      </c>
      <c r="D684" t="s">
        <v>16</v>
      </c>
      <c r="E684" t="s">
        <v>35</v>
      </c>
      <c r="F684" t="str">
        <f>IFERROR(VLOOKUP(E684, MapSector[], 2, FALSE), E684)</f>
        <v>Government</v>
      </c>
      <c r="G684">
        <v>84.51</v>
      </c>
      <c r="H684">
        <v>305494</v>
      </c>
      <c r="I684" t="s">
        <v>29</v>
      </c>
      <c r="J684" t="s">
        <v>26</v>
      </c>
      <c r="K684" t="s">
        <v>18</v>
      </c>
      <c r="L684">
        <v>19</v>
      </c>
    </row>
    <row r="685" spans="1:12" x14ac:dyDescent="0.3">
      <c r="A685" t="s">
        <v>43</v>
      </c>
      <c r="B685" t="str">
        <f>IFERROR(VLOOKUP(A685, MapRegion[], 2, FALSE), "Unknown")</f>
        <v>South America</v>
      </c>
      <c r="C685">
        <v>2023</v>
      </c>
      <c r="D685" t="s">
        <v>42</v>
      </c>
      <c r="E685" t="s">
        <v>37</v>
      </c>
      <c r="F685" t="str">
        <f>IFERROR(VLOOKUP(E685, MapSector[], 2, FALSE), E685)</f>
        <v>Healthcare</v>
      </c>
      <c r="G685">
        <v>61.56</v>
      </c>
      <c r="H685">
        <v>907121</v>
      </c>
      <c r="I685" t="s">
        <v>30</v>
      </c>
      <c r="J685" t="s">
        <v>26</v>
      </c>
      <c r="K685" t="s">
        <v>15</v>
      </c>
      <c r="L685">
        <v>33</v>
      </c>
    </row>
    <row r="686" spans="1:12" x14ac:dyDescent="0.3">
      <c r="A686" t="s">
        <v>19</v>
      </c>
      <c r="B686" t="str">
        <f>IFERROR(VLOOKUP(A686, MapRegion[], 2, FALSE), "Unknown")</f>
        <v>Asia</v>
      </c>
      <c r="C686">
        <v>2024</v>
      </c>
      <c r="D686" t="s">
        <v>11</v>
      </c>
      <c r="E686" t="s">
        <v>36</v>
      </c>
      <c r="F686" t="str">
        <f>IFERROR(VLOOKUP(E686, MapSector[], 2, FALSE), E686)</f>
        <v>Financial Services</v>
      </c>
      <c r="G686">
        <v>23.32</v>
      </c>
      <c r="H686">
        <v>879162</v>
      </c>
      <c r="I686" t="s">
        <v>30</v>
      </c>
      <c r="J686" t="s">
        <v>38</v>
      </c>
      <c r="K686" t="s">
        <v>15</v>
      </c>
      <c r="L686">
        <v>38</v>
      </c>
    </row>
    <row r="687" spans="1:12" x14ac:dyDescent="0.3">
      <c r="A687" t="s">
        <v>43</v>
      </c>
      <c r="B687" t="str">
        <f>IFERROR(VLOOKUP(A687, MapRegion[], 2, FALSE), "Unknown")</f>
        <v>South America</v>
      </c>
      <c r="C687">
        <v>2017</v>
      </c>
      <c r="D687" t="s">
        <v>20</v>
      </c>
      <c r="E687" t="s">
        <v>24</v>
      </c>
      <c r="F687" t="str">
        <f>IFERROR(VLOOKUP(E687, MapSector[], 2, FALSE), E687)</f>
        <v>Telecommunications</v>
      </c>
      <c r="G687">
        <v>43.71</v>
      </c>
      <c r="H687">
        <v>57237</v>
      </c>
      <c r="I687" t="s">
        <v>30</v>
      </c>
      <c r="J687" t="s">
        <v>14</v>
      </c>
      <c r="K687" t="s">
        <v>18</v>
      </c>
      <c r="L687">
        <v>52</v>
      </c>
    </row>
    <row r="688" spans="1:12" x14ac:dyDescent="0.3">
      <c r="A688" t="s">
        <v>40</v>
      </c>
      <c r="B688" t="str">
        <f>IFERROR(VLOOKUP(A688, MapRegion[], 2, FALSE), "Unknown")</f>
        <v>Oceania</v>
      </c>
      <c r="C688">
        <v>2016</v>
      </c>
      <c r="D688" t="s">
        <v>11</v>
      </c>
      <c r="E688" t="s">
        <v>24</v>
      </c>
      <c r="F688" t="str">
        <f>IFERROR(VLOOKUP(E688, MapSector[], 2, FALSE), E688)</f>
        <v>Telecommunications</v>
      </c>
      <c r="G688">
        <v>2.84</v>
      </c>
      <c r="H688">
        <v>880127</v>
      </c>
      <c r="I688" t="s">
        <v>29</v>
      </c>
      <c r="J688" t="s">
        <v>26</v>
      </c>
      <c r="K688" t="s">
        <v>31</v>
      </c>
      <c r="L688">
        <v>67</v>
      </c>
    </row>
    <row r="689" spans="1:12" x14ac:dyDescent="0.3">
      <c r="A689" t="s">
        <v>10</v>
      </c>
      <c r="B689" t="str">
        <f>IFERROR(VLOOKUP(A689, MapRegion[], 2, FALSE), "Unknown")</f>
        <v>Asia</v>
      </c>
      <c r="C689">
        <v>2017</v>
      </c>
      <c r="D689" t="s">
        <v>11</v>
      </c>
      <c r="E689" t="s">
        <v>21</v>
      </c>
      <c r="F689" t="str">
        <f>IFERROR(VLOOKUP(E689, MapSector[], 2, FALSE), E689)</f>
        <v>Technology</v>
      </c>
      <c r="G689">
        <v>71.400000000000006</v>
      </c>
      <c r="H689">
        <v>698847</v>
      </c>
      <c r="I689" t="s">
        <v>29</v>
      </c>
      <c r="J689" t="s">
        <v>38</v>
      </c>
      <c r="K689" t="s">
        <v>27</v>
      </c>
      <c r="L689">
        <v>17</v>
      </c>
    </row>
    <row r="690" spans="1:12" x14ac:dyDescent="0.3">
      <c r="A690" t="s">
        <v>19</v>
      </c>
      <c r="B690" t="str">
        <f>IFERROR(VLOOKUP(A690, MapRegion[], 2, FALSE), "Unknown")</f>
        <v>Asia</v>
      </c>
      <c r="C690">
        <v>2022</v>
      </c>
      <c r="D690" t="s">
        <v>20</v>
      </c>
      <c r="E690" t="s">
        <v>36</v>
      </c>
      <c r="F690" t="str">
        <f>IFERROR(VLOOKUP(E690, MapSector[], 2, FALSE), E690)</f>
        <v>Financial Services</v>
      </c>
      <c r="G690">
        <v>90.87</v>
      </c>
      <c r="H690">
        <v>928859</v>
      </c>
      <c r="I690" t="s">
        <v>30</v>
      </c>
      <c r="J690" t="s">
        <v>14</v>
      </c>
      <c r="K690" t="s">
        <v>18</v>
      </c>
      <c r="L690">
        <v>32</v>
      </c>
    </row>
    <row r="691" spans="1:12" x14ac:dyDescent="0.3">
      <c r="A691" t="s">
        <v>19</v>
      </c>
      <c r="B691" t="str">
        <f>IFERROR(VLOOKUP(A691, MapRegion[], 2, FALSE), "Unknown")</f>
        <v>Asia</v>
      </c>
      <c r="C691">
        <v>2017</v>
      </c>
      <c r="D691" t="s">
        <v>34</v>
      </c>
      <c r="E691" t="s">
        <v>21</v>
      </c>
      <c r="F691" t="str">
        <f>IFERROR(VLOOKUP(E691, MapSector[], 2, FALSE), E691)</f>
        <v>Technology</v>
      </c>
      <c r="G691">
        <v>78.94</v>
      </c>
      <c r="H691">
        <v>858565</v>
      </c>
      <c r="I691" t="s">
        <v>30</v>
      </c>
      <c r="J691" t="s">
        <v>22</v>
      </c>
      <c r="K691" t="s">
        <v>39</v>
      </c>
      <c r="L691">
        <v>29</v>
      </c>
    </row>
    <row r="692" spans="1:12" x14ac:dyDescent="0.3">
      <c r="A692" t="s">
        <v>10</v>
      </c>
      <c r="B692" t="str">
        <f>IFERROR(VLOOKUP(A692, MapRegion[], 2, FALSE), "Unknown")</f>
        <v>Asia</v>
      </c>
      <c r="C692">
        <v>2022</v>
      </c>
      <c r="D692" t="s">
        <v>42</v>
      </c>
      <c r="E692" t="s">
        <v>24</v>
      </c>
      <c r="F692" t="str">
        <f>IFERROR(VLOOKUP(E692, MapSector[], 2, FALSE), E692)</f>
        <v>Telecommunications</v>
      </c>
      <c r="G692">
        <v>34.33</v>
      </c>
      <c r="H692">
        <v>571265</v>
      </c>
      <c r="I692" t="s">
        <v>30</v>
      </c>
      <c r="J692" t="s">
        <v>14</v>
      </c>
      <c r="K692" t="s">
        <v>18</v>
      </c>
      <c r="L692">
        <v>17</v>
      </c>
    </row>
    <row r="693" spans="1:12" x14ac:dyDescent="0.3">
      <c r="A693" t="s">
        <v>41</v>
      </c>
      <c r="B693" t="str">
        <f>IFERROR(VLOOKUP(A693, MapRegion[], 2, FALSE), "Unknown")</f>
        <v>Europe/Asia</v>
      </c>
      <c r="C693">
        <v>2015</v>
      </c>
      <c r="D693" t="s">
        <v>32</v>
      </c>
      <c r="E693" t="s">
        <v>36</v>
      </c>
      <c r="F693" t="str">
        <f>IFERROR(VLOOKUP(E693, MapSector[], 2, FALSE), E693)</f>
        <v>Financial Services</v>
      </c>
      <c r="G693">
        <v>40.64</v>
      </c>
      <c r="H693">
        <v>259321</v>
      </c>
      <c r="I693" t="s">
        <v>25</v>
      </c>
      <c r="J693" t="s">
        <v>26</v>
      </c>
      <c r="K693" t="s">
        <v>27</v>
      </c>
      <c r="L693">
        <v>62</v>
      </c>
    </row>
    <row r="694" spans="1:12" x14ac:dyDescent="0.3">
      <c r="A694" t="s">
        <v>43</v>
      </c>
      <c r="B694" t="str">
        <f>IFERROR(VLOOKUP(A694, MapRegion[], 2, FALSE), "Unknown")</f>
        <v>South America</v>
      </c>
      <c r="C694">
        <v>2022</v>
      </c>
      <c r="D694" t="s">
        <v>20</v>
      </c>
      <c r="E694" t="s">
        <v>36</v>
      </c>
      <c r="F694" t="str">
        <f>IFERROR(VLOOKUP(E694, MapSector[], 2, FALSE), E694)</f>
        <v>Financial Services</v>
      </c>
      <c r="G694">
        <v>59.43</v>
      </c>
      <c r="H694">
        <v>121504</v>
      </c>
      <c r="I694" t="s">
        <v>29</v>
      </c>
      <c r="J694" t="s">
        <v>22</v>
      </c>
      <c r="K694" t="s">
        <v>27</v>
      </c>
      <c r="L694">
        <v>32</v>
      </c>
    </row>
    <row r="695" spans="1:12" x14ac:dyDescent="0.3">
      <c r="A695" t="s">
        <v>33</v>
      </c>
      <c r="B695" t="str">
        <f>IFERROR(VLOOKUP(A695, MapRegion[], 2, FALSE), "Unknown")</f>
        <v>Europe</v>
      </c>
      <c r="C695">
        <v>2018</v>
      </c>
      <c r="D695" t="s">
        <v>32</v>
      </c>
      <c r="E695" t="s">
        <v>36</v>
      </c>
      <c r="F695" t="str">
        <f>IFERROR(VLOOKUP(E695, MapSector[], 2, FALSE), E695)</f>
        <v>Financial Services</v>
      </c>
      <c r="G695">
        <v>50.75</v>
      </c>
      <c r="H695">
        <v>670630</v>
      </c>
      <c r="I695" t="s">
        <v>25</v>
      </c>
      <c r="J695" t="s">
        <v>38</v>
      </c>
      <c r="K695" t="s">
        <v>31</v>
      </c>
      <c r="L695">
        <v>4</v>
      </c>
    </row>
    <row r="696" spans="1:12" x14ac:dyDescent="0.3">
      <c r="A696" t="s">
        <v>10</v>
      </c>
      <c r="B696" t="str">
        <f>IFERROR(VLOOKUP(A696, MapRegion[], 2, FALSE), "Unknown")</f>
        <v>Asia</v>
      </c>
      <c r="C696">
        <v>2024</v>
      </c>
      <c r="D696" t="s">
        <v>16</v>
      </c>
      <c r="E696" t="s">
        <v>36</v>
      </c>
      <c r="F696" t="str">
        <f>IFERROR(VLOOKUP(E696, MapSector[], 2, FALSE), E696)</f>
        <v>Financial Services</v>
      </c>
      <c r="G696">
        <v>72.180000000000007</v>
      </c>
      <c r="H696">
        <v>277175</v>
      </c>
      <c r="I696" t="s">
        <v>29</v>
      </c>
      <c r="J696" t="s">
        <v>26</v>
      </c>
      <c r="K696" t="s">
        <v>18</v>
      </c>
      <c r="L696">
        <v>72</v>
      </c>
    </row>
    <row r="697" spans="1:12" x14ac:dyDescent="0.3">
      <c r="A697" t="s">
        <v>45</v>
      </c>
      <c r="B697" t="str">
        <f>IFERROR(VLOOKUP(A697, MapRegion[], 2, FALSE), "Unknown")</f>
        <v>North America</v>
      </c>
      <c r="C697">
        <v>2016</v>
      </c>
      <c r="D697" t="s">
        <v>20</v>
      </c>
      <c r="E697" t="s">
        <v>17</v>
      </c>
      <c r="F697" t="str">
        <f>IFERROR(VLOOKUP(E697, MapSector[], 2, FALSE), E697)</f>
        <v>Retail &amp; E-commerce</v>
      </c>
      <c r="G697">
        <v>23.35</v>
      </c>
      <c r="H697">
        <v>952463</v>
      </c>
      <c r="I697" t="s">
        <v>25</v>
      </c>
      <c r="J697" t="s">
        <v>14</v>
      </c>
      <c r="K697" t="s">
        <v>31</v>
      </c>
      <c r="L697">
        <v>26</v>
      </c>
    </row>
    <row r="698" spans="1:12" x14ac:dyDescent="0.3">
      <c r="A698" t="s">
        <v>23</v>
      </c>
      <c r="B698" t="str">
        <f>IFERROR(VLOOKUP(A698, MapRegion[], 2, FALSE), "Unknown")</f>
        <v>Europe</v>
      </c>
      <c r="C698">
        <v>2020</v>
      </c>
      <c r="D698" t="s">
        <v>32</v>
      </c>
      <c r="E698" t="s">
        <v>35</v>
      </c>
      <c r="F698" t="str">
        <f>IFERROR(VLOOKUP(E698, MapSector[], 2, FALSE), E698)</f>
        <v>Government</v>
      </c>
      <c r="G698">
        <v>78.319999999999993</v>
      </c>
      <c r="H698">
        <v>624619</v>
      </c>
      <c r="I698" t="s">
        <v>30</v>
      </c>
      <c r="J698" t="s">
        <v>22</v>
      </c>
      <c r="K698" t="s">
        <v>27</v>
      </c>
      <c r="L698">
        <v>67</v>
      </c>
    </row>
    <row r="699" spans="1:12" x14ac:dyDescent="0.3">
      <c r="A699" t="s">
        <v>10</v>
      </c>
      <c r="B699" t="str">
        <f>IFERROR(VLOOKUP(A699, MapRegion[], 2, FALSE), "Unknown")</f>
        <v>Asia</v>
      </c>
      <c r="C699">
        <v>2018</v>
      </c>
      <c r="D699" t="s">
        <v>11</v>
      </c>
      <c r="E699" t="s">
        <v>37</v>
      </c>
      <c r="F699" t="str">
        <f>IFERROR(VLOOKUP(E699, MapSector[], 2, FALSE), E699)</f>
        <v>Healthcare</v>
      </c>
      <c r="G699">
        <v>20.22</v>
      </c>
      <c r="H699">
        <v>363934</v>
      </c>
      <c r="I699" t="s">
        <v>29</v>
      </c>
      <c r="J699" t="s">
        <v>22</v>
      </c>
      <c r="K699" t="s">
        <v>18</v>
      </c>
      <c r="L699">
        <v>24</v>
      </c>
    </row>
    <row r="700" spans="1:12" x14ac:dyDescent="0.3">
      <c r="A700" t="s">
        <v>44</v>
      </c>
      <c r="B700" t="str">
        <f>IFERROR(VLOOKUP(A700, MapRegion[], 2, FALSE), "Unknown")</f>
        <v>Asia</v>
      </c>
      <c r="C700">
        <v>2017</v>
      </c>
      <c r="D700" t="s">
        <v>34</v>
      </c>
      <c r="E700" t="s">
        <v>21</v>
      </c>
      <c r="F700" t="str">
        <f>IFERROR(VLOOKUP(E700, MapSector[], 2, FALSE), E700)</f>
        <v>Technology</v>
      </c>
      <c r="G700">
        <v>33.15</v>
      </c>
      <c r="H700">
        <v>44750</v>
      </c>
      <c r="I700" t="s">
        <v>30</v>
      </c>
      <c r="J700" t="s">
        <v>14</v>
      </c>
      <c r="K700" t="s">
        <v>18</v>
      </c>
      <c r="L700">
        <v>22</v>
      </c>
    </row>
    <row r="701" spans="1:12" x14ac:dyDescent="0.3">
      <c r="A701" t="s">
        <v>23</v>
      </c>
      <c r="B701" t="str">
        <f>IFERROR(VLOOKUP(A701, MapRegion[], 2, FALSE), "Unknown")</f>
        <v>Europe</v>
      </c>
      <c r="C701">
        <v>2021</v>
      </c>
      <c r="D701" t="s">
        <v>32</v>
      </c>
      <c r="E701" t="s">
        <v>36</v>
      </c>
      <c r="F701" t="str">
        <f>IFERROR(VLOOKUP(E701, MapSector[], 2, FALSE), E701)</f>
        <v>Financial Services</v>
      </c>
      <c r="G701">
        <v>8.82</v>
      </c>
      <c r="H701">
        <v>736601</v>
      </c>
      <c r="I701" t="s">
        <v>25</v>
      </c>
      <c r="J701" t="s">
        <v>38</v>
      </c>
      <c r="K701" t="s">
        <v>27</v>
      </c>
      <c r="L701">
        <v>26</v>
      </c>
    </row>
    <row r="702" spans="1:12" x14ac:dyDescent="0.3">
      <c r="A702" t="s">
        <v>44</v>
      </c>
      <c r="B702" t="str">
        <f>IFERROR(VLOOKUP(A702, MapRegion[], 2, FALSE), "Unknown")</f>
        <v>Asia</v>
      </c>
      <c r="C702">
        <v>2018</v>
      </c>
      <c r="D702" t="s">
        <v>16</v>
      </c>
      <c r="E702" t="s">
        <v>12</v>
      </c>
      <c r="F702" t="str">
        <f>IFERROR(VLOOKUP(E702, MapSector[], 2, FALSE), E702)</f>
        <v>Education</v>
      </c>
      <c r="G702">
        <v>43.32</v>
      </c>
      <c r="H702">
        <v>42876</v>
      </c>
      <c r="I702" t="s">
        <v>30</v>
      </c>
      <c r="J702" t="s">
        <v>14</v>
      </c>
      <c r="K702" t="s">
        <v>31</v>
      </c>
      <c r="L702">
        <v>40</v>
      </c>
    </row>
    <row r="703" spans="1:12" x14ac:dyDescent="0.3">
      <c r="A703" t="s">
        <v>40</v>
      </c>
      <c r="B703" t="str">
        <f>IFERROR(VLOOKUP(A703, MapRegion[], 2, FALSE), "Unknown")</f>
        <v>Oceania</v>
      </c>
      <c r="C703">
        <v>2018</v>
      </c>
      <c r="D703" t="s">
        <v>32</v>
      </c>
      <c r="E703" t="s">
        <v>37</v>
      </c>
      <c r="F703" t="str">
        <f>IFERROR(VLOOKUP(E703, MapSector[], 2, FALSE), E703)</f>
        <v>Healthcare</v>
      </c>
      <c r="G703">
        <v>90.4</v>
      </c>
      <c r="H703">
        <v>536357</v>
      </c>
      <c r="I703" t="s">
        <v>25</v>
      </c>
      <c r="J703" t="s">
        <v>22</v>
      </c>
      <c r="K703" t="s">
        <v>39</v>
      </c>
      <c r="L703">
        <v>55</v>
      </c>
    </row>
    <row r="704" spans="1:12" x14ac:dyDescent="0.3">
      <c r="A704" t="s">
        <v>45</v>
      </c>
      <c r="B704" t="str">
        <f>IFERROR(VLOOKUP(A704, MapRegion[], 2, FALSE), "Unknown")</f>
        <v>North America</v>
      </c>
      <c r="C704">
        <v>2017</v>
      </c>
      <c r="D704" t="s">
        <v>11</v>
      </c>
      <c r="E704" t="s">
        <v>35</v>
      </c>
      <c r="F704" t="str">
        <f>IFERROR(VLOOKUP(E704, MapSector[], 2, FALSE), E704)</f>
        <v>Government</v>
      </c>
      <c r="G704">
        <v>55.34</v>
      </c>
      <c r="H704">
        <v>785099</v>
      </c>
      <c r="I704" t="s">
        <v>29</v>
      </c>
      <c r="J704" t="s">
        <v>26</v>
      </c>
      <c r="K704" t="s">
        <v>39</v>
      </c>
      <c r="L704">
        <v>29</v>
      </c>
    </row>
    <row r="705" spans="1:12" x14ac:dyDescent="0.3">
      <c r="A705" t="s">
        <v>33</v>
      </c>
      <c r="B705" t="str">
        <f>IFERROR(VLOOKUP(A705, MapRegion[], 2, FALSE), "Unknown")</f>
        <v>Europe</v>
      </c>
      <c r="C705">
        <v>2019</v>
      </c>
      <c r="D705" t="s">
        <v>32</v>
      </c>
      <c r="E705" t="s">
        <v>37</v>
      </c>
      <c r="F705" t="str">
        <f>IFERROR(VLOOKUP(E705, MapSector[], 2, FALSE), E705)</f>
        <v>Healthcare</v>
      </c>
      <c r="G705">
        <v>27.89</v>
      </c>
      <c r="H705">
        <v>460544</v>
      </c>
      <c r="I705" t="s">
        <v>30</v>
      </c>
      <c r="J705" t="s">
        <v>22</v>
      </c>
      <c r="K705" t="s">
        <v>18</v>
      </c>
      <c r="L705">
        <v>29</v>
      </c>
    </row>
    <row r="706" spans="1:12" x14ac:dyDescent="0.3">
      <c r="A706" t="s">
        <v>33</v>
      </c>
      <c r="B706" t="str">
        <f>IFERROR(VLOOKUP(A706, MapRegion[], 2, FALSE), "Unknown")</f>
        <v>Europe</v>
      </c>
      <c r="C706">
        <v>2020</v>
      </c>
      <c r="D706" t="s">
        <v>16</v>
      </c>
      <c r="E706" t="s">
        <v>12</v>
      </c>
      <c r="F706" t="str">
        <f>IFERROR(VLOOKUP(E706, MapSector[], 2, FALSE), E706)</f>
        <v>Education</v>
      </c>
      <c r="G706">
        <v>66.040000000000006</v>
      </c>
      <c r="H706">
        <v>881755</v>
      </c>
      <c r="I706" t="s">
        <v>30</v>
      </c>
      <c r="J706" t="s">
        <v>38</v>
      </c>
      <c r="K706" t="s">
        <v>18</v>
      </c>
      <c r="L706">
        <v>10</v>
      </c>
    </row>
    <row r="707" spans="1:12" x14ac:dyDescent="0.3">
      <c r="A707" t="s">
        <v>19</v>
      </c>
      <c r="B707" t="str">
        <f>IFERROR(VLOOKUP(A707, MapRegion[], 2, FALSE), "Unknown")</f>
        <v>Asia</v>
      </c>
      <c r="C707">
        <v>2024</v>
      </c>
      <c r="D707" t="s">
        <v>34</v>
      </c>
      <c r="E707" t="s">
        <v>24</v>
      </c>
      <c r="F707" t="str">
        <f>IFERROR(VLOOKUP(E707, MapSector[], 2, FALSE), E707)</f>
        <v>Telecommunications</v>
      </c>
      <c r="G707">
        <v>10.24</v>
      </c>
      <c r="H707">
        <v>213393</v>
      </c>
      <c r="I707" t="s">
        <v>30</v>
      </c>
      <c r="J707" t="s">
        <v>26</v>
      </c>
      <c r="K707" t="s">
        <v>39</v>
      </c>
      <c r="L707">
        <v>49</v>
      </c>
    </row>
    <row r="708" spans="1:12" x14ac:dyDescent="0.3">
      <c r="A708" t="s">
        <v>23</v>
      </c>
      <c r="B708" t="str">
        <f>IFERROR(VLOOKUP(A708, MapRegion[], 2, FALSE), "Unknown")</f>
        <v>Europe</v>
      </c>
      <c r="C708">
        <v>2017</v>
      </c>
      <c r="D708" t="s">
        <v>20</v>
      </c>
      <c r="E708" t="s">
        <v>24</v>
      </c>
      <c r="F708" t="str">
        <f>IFERROR(VLOOKUP(E708, MapSector[], 2, FALSE), E708)</f>
        <v>Telecommunications</v>
      </c>
      <c r="G708">
        <v>43.82</v>
      </c>
      <c r="H708">
        <v>213979</v>
      </c>
      <c r="I708" t="s">
        <v>13</v>
      </c>
      <c r="J708" t="s">
        <v>14</v>
      </c>
      <c r="K708" t="s">
        <v>18</v>
      </c>
      <c r="L708">
        <v>10</v>
      </c>
    </row>
    <row r="709" spans="1:12" x14ac:dyDescent="0.3">
      <c r="A709" t="s">
        <v>23</v>
      </c>
      <c r="B709" t="str">
        <f>IFERROR(VLOOKUP(A709, MapRegion[], 2, FALSE), "Unknown")</f>
        <v>Europe</v>
      </c>
      <c r="C709">
        <v>2021</v>
      </c>
      <c r="D709" t="s">
        <v>42</v>
      </c>
      <c r="E709" t="s">
        <v>24</v>
      </c>
      <c r="F709" t="str">
        <f>IFERROR(VLOOKUP(E709, MapSector[], 2, FALSE), E709)</f>
        <v>Telecommunications</v>
      </c>
      <c r="G709">
        <v>3.17</v>
      </c>
      <c r="H709">
        <v>570243</v>
      </c>
      <c r="I709" t="s">
        <v>29</v>
      </c>
      <c r="J709" t="s">
        <v>14</v>
      </c>
      <c r="K709" t="s">
        <v>31</v>
      </c>
      <c r="L709">
        <v>51</v>
      </c>
    </row>
    <row r="710" spans="1:12" x14ac:dyDescent="0.3">
      <c r="A710" t="s">
        <v>43</v>
      </c>
      <c r="B710" t="str">
        <f>IFERROR(VLOOKUP(A710, MapRegion[], 2, FALSE), "Unknown")</f>
        <v>South America</v>
      </c>
      <c r="C710">
        <v>2016</v>
      </c>
      <c r="D710" t="s">
        <v>42</v>
      </c>
      <c r="E710" t="s">
        <v>35</v>
      </c>
      <c r="F710" t="str">
        <f>IFERROR(VLOOKUP(E710, MapSector[], 2, FALSE), E710)</f>
        <v>Government</v>
      </c>
      <c r="G710">
        <v>72.73</v>
      </c>
      <c r="H710">
        <v>47624</v>
      </c>
      <c r="I710" t="s">
        <v>25</v>
      </c>
      <c r="J710" t="s">
        <v>22</v>
      </c>
      <c r="K710" t="s">
        <v>18</v>
      </c>
      <c r="L710">
        <v>70</v>
      </c>
    </row>
    <row r="711" spans="1:12" x14ac:dyDescent="0.3">
      <c r="A711" t="s">
        <v>10</v>
      </c>
      <c r="B711" t="str">
        <f>IFERROR(VLOOKUP(A711, MapRegion[], 2, FALSE), "Unknown")</f>
        <v>Asia</v>
      </c>
      <c r="C711">
        <v>2024</v>
      </c>
      <c r="D711" t="s">
        <v>20</v>
      </c>
      <c r="E711" t="s">
        <v>36</v>
      </c>
      <c r="F711" t="str">
        <f>IFERROR(VLOOKUP(E711, MapSector[], 2, FALSE), E711)</f>
        <v>Financial Services</v>
      </c>
      <c r="G711">
        <v>16.09</v>
      </c>
      <c r="H711">
        <v>72940</v>
      </c>
      <c r="I711" t="s">
        <v>25</v>
      </c>
      <c r="J711" t="s">
        <v>38</v>
      </c>
      <c r="K711" t="s">
        <v>15</v>
      </c>
      <c r="L711">
        <v>26</v>
      </c>
    </row>
    <row r="712" spans="1:12" x14ac:dyDescent="0.3">
      <c r="A712" t="s">
        <v>44</v>
      </c>
      <c r="B712" t="str">
        <f>IFERROR(VLOOKUP(A712, MapRegion[], 2, FALSE), "Unknown")</f>
        <v>Asia</v>
      </c>
      <c r="C712">
        <v>2020</v>
      </c>
      <c r="D712" t="s">
        <v>42</v>
      </c>
      <c r="E712" t="s">
        <v>24</v>
      </c>
      <c r="F712" t="str">
        <f>IFERROR(VLOOKUP(E712, MapSector[], 2, FALSE), E712)</f>
        <v>Telecommunications</v>
      </c>
      <c r="G712">
        <v>98.14</v>
      </c>
      <c r="H712">
        <v>710142</v>
      </c>
      <c r="I712" t="s">
        <v>29</v>
      </c>
      <c r="J712" t="s">
        <v>38</v>
      </c>
      <c r="K712" t="s">
        <v>27</v>
      </c>
      <c r="L712">
        <v>56</v>
      </c>
    </row>
    <row r="713" spans="1:12" x14ac:dyDescent="0.3">
      <c r="A713" t="s">
        <v>44</v>
      </c>
      <c r="B713" t="str">
        <f>IFERROR(VLOOKUP(A713, MapRegion[], 2, FALSE), "Unknown")</f>
        <v>Asia</v>
      </c>
      <c r="C713">
        <v>2023</v>
      </c>
      <c r="D713" t="s">
        <v>42</v>
      </c>
      <c r="E713" t="s">
        <v>17</v>
      </c>
      <c r="F713" t="str">
        <f>IFERROR(VLOOKUP(E713, MapSector[], 2, FALSE), E713)</f>
        <v>Retail &amp; E-commerce</v>
      </c>
      <c r="G713">
        <v>51.91</v>
      </c>
      <c r="H713">
        <v>360524</v>
      </c>
      <c r="I713" t="s">
        <v>13</v>
      </c>
      <c r="J713" t="s">
        <v>14</v>
      </c>
      <c r="K713" t="s">
        <v>18</v>
      </c>
      <c r="L713">
        <v>47</v>
      </c>
    </row>
    <row r="714" spans="1:12" x14ac:dyDescent="0.3">
      <c r="A714" t="s">
        <v>33</v>
      </c>
      <c r="B714" t="str">
        <f>IFERROR(VLOOKUP(A714, MapRegion[], 2, FALSE), "Unknown")</f>
        <v>Europe</v>
      </c>
      <c r="C714">
        <v>2017</v>
      </c>
      <c r="D714" t="s">
        <v>11</v>
      </c>
      <c r="E714" t="s">
        <v>21</v>
      </c>
      <c r="F714" t="str">
        <f>IFERROR(VLOOKUP(E714, MapSector[], 2, FALSE), E714)</f>
        <v>Technology</v>
      </c>
      <c r="G714">
        <v>55.9</v>
      </c>
      <c r="H714">
        <v>309259</v>
      </c>
      <c r="I714" t="s">
        <v>29</v>
      </c>
      <c r="J714" t="s">
        <v>38</v>
      </c>
      <c r="K714" t="s">
        <v>27</v>
      </c>
      <c r="L714">
        <v>3</v>
      </c>
    </row>
    <row r="715" spans="1:12" x14ac:dyDescent="0.3">
      <c r="A715" t="s">
        <v>23</v>
      </c>
      <c r="B715" t="str">
        <f>IFERROR(VLOOKUP(A715, MapRegion[], 2, FALSE), "Unknown")</f>
        <v>Europe</v>
      </c>
      <c r="C715">
        <v>2024</v>
      </c>
      <c r="D715" t="s">
        <v>11</v>
      </c>
      <c r="E715" t="s">
        <v>35</v>
      </c>
      <c r="F715" t="str">
        <f>IFERROR(VLOOKUP(E715, MapSector[], 2, FALSE), E715)</f>
        <v>Government</v>
      </c>
      <c r="G715">
        <v>30.68</v>
      </c>
      <c r="H715">
        <v>393201</v>
      </c>
      <c r="I715" t="s">
        <v>25</v>
      </c>
      <c r="J715" t="s">
        <v>26</v>
      </c>
      <c r="K715" t="s">
        <v>18</v>
      </c>
      <c r="L715">
        <v>3</v>
      </c>
    </row>
    <row r="716" spans="1:12" x14ac:dyDescent="0.3">
      <c r="A716" t="s">
        <v>28</v>
      </c>
      <c r="B716" t="str">
        <f>IFERROR(VLOOKUP(A716, MapRegion[], 2, FALSE), "Unknown")</f>
        <v>Europe</v>
      </c>
      <c r="C716">
        <v>2020</v>
      </c>
      <c r="D716" t="s">
        <v>16</v>
      </c>
      <c r="E716" t="s">
        <v>21</v>
      </c>
      <c r="F716" t="str">
        <f>IFERROR(VLOOKUP(E716, MapSector[], 2, FALSE), E716)</f>
        <v>Technology</v>
      </c>
      <c r="G716">
        <v>65.2</v>
      </c>
      <c r="H716">
        <v>306799</v>
      </c>
      <c r="I716" t="s">
        <v>30</v>
      </c>
      <c r="J716" t="s">
        <v>38</v>
      </c>
      <c r="K716" t="s">
        <v>39</v>
      </c>
      <c r="L716">
        <v>61</v>
      </c>
    </row>
    <row r="717" spans="1:12" x14ac:dyDescent="0.3">
      <c r="A717" t="s">
        <v>41</v>
      </c>
      <c r="B717" t="str">
        <f>IFERROR(VLOOKUP(A717, MapRegion[], 2, FALSE), "Unknown")</f>
        <v>Europe/Asia</v>
      </c>
      <c r="C717">
        <v>2022</v>
      </c>
      <c r="D717" t="s">
        <v>42</v>
      </c>
      <c r="E717" t="s">
        <v>37</v>
      </c>
      <c r="F717" t="str">
        <f>IFERROR(VLOOKUP(E717, MapSector[], 2, FALSE), E717)</f>
        <v>Healthcare</v>
      </c>
      <c r="G717">
        <v>81.92</v>
      </c>
      <c r="H717">
        <v>30180</v>
      </c>
      <c r="I717" t="s">
        <v>29</v>
      </c>
      <c r="J717" t="s">
        <v>22</v>
      </c>
      <c r="K717" t="s">
        <v>27</v>
      </c>
      <c r="L717">
        <v>53</v>
      </c>
    </row>
    <row r="718" spans="1:12" x14ac:dyDescent="0.3">
      <c r="A718" t="s">
        <v>19</v>
      </c>
      <c r="B718" t="str">
        <f>IFERROR(VLOOKUP(A718, MapRegion[], 2, FALSE), "Unknown")</f>
        <v>Asia</v>
      </c>
      <c r="C718">
        <v>2017</v>
      </c>
      <c r="D718" t="s">
        <v>11</v>
      </c>
      <c r="E718" t="s">
        <v>17</v>
      </c>
      <c r="F718" t="str">
        <f>IFERROR(VLOOKUP(E718, MapSector[], 2, FALSE), E718)</f>
        <v>Retail &amp; E-commerce</v>
      </c>
      <c r="G718">
        <v>97.87</v>
      </c>
      <c r="H718">
        <v>113745</v>
      </c>
      <c r="I718" t="s">
        <v>30</v>
      </c>
      <c r="J718" t="s">
        <v>14</v>
      </c>
      <c r="K718" t="s">
        <v>39</v>
      </c>
      <c r="L718">
        <v>2</v>
      </c>
    </row>
    <row r="719" spans="1:12" x14ac:dyDescent="0.3">
      <c r="A719" t="s">
        <v>44</v>
      </c>
      <c r="B719" t="str">
        <f>IFERROR(VLOOKUP(A719, MapRegion[], 2, FALSE), "Unknown")</f>
        <v>Asia</v>
      </c>
      <c r="C719">
        <v>2024</v>
      </c>
      <c r="D719" t="s">
        <v>16</v>
      </c>
      <c r="E719" t="s">
        <v>36</v>
      </c>
      <c r="F719" t="str">
        <f>IFERROR(VLOOKUP(E719, MapSector[], 2, FALSE), E719)</f>
        <v>Financial Services</v>
      </c>
      <c r="G719">
        <v>24.22</v>
      </c>
      <c r="H719">
        <v>584428</v>
      </c>
      <c r="I719" t="s">
        <v>25</v>
      </c>
      <c r="J719" t="s">
        <v>22</v>
      </c>
      <c r="K719" t="s">
        <v>18</v>
      </c>
      <c r="L719">
        <v>34</v>
      </c>
    </row>
    <row r="720" spans="1:12" x14ac:dyDescent="0.3">
      <c r="A720" t="s">
        <v>33</v>
      </c>
      <c r="B720" t="str">
        <f>IFERROR(VLOOKUP(A720, MapRegion[], 2, FALSE), "Unknown")</f>
        <v>Europe</v>
      </c>
      <c r="C720">
        <v>2020</v>
      </c>
      <c r="D720" t="s">
        <v>16</v>
      </c>
      <c r="E720" t="s">
        <v>37</v>
      </c>
      <c r="F720" t="str">
        <f>IFERROR(VLOOKUP(E720, MapSector[], 2, FALSE), E720)</f>
        <v>Healthcare</v>
      </c>
      <c r="G720">
        <v>3.27</v>
      </c>
      <c r="H720">
        <v>178268</v>
      </c>
      <c r="I720" t="s">
        <v>25</v>
      </c>
      <c r="J720" t="s">
        <v>14</v>
      </c>
      <c r="K720" t="s">
        <v>31</v>
      </c>
      <c r="L720">
        <v>2</v>
      </c>
    </row>
    <row r="721" spans="1:12" x14ac:dyDescent="0.3">
      <c r="A721" t="s">
        <v>10</v>
      </c>
      <c r="B721" t="str">
        <f>IFERROR(VLOOKUP(A721, MapRegion[], 2, FALSE), "Unknown")</f>
        <v>Asia</v>
      </c>
      <c r="C721">
        <v>2022</v>
      </c>
      <c r="D721" t="s">
        <v>11</v>
      </c>
      <c r="E721" t="s">
        <v>17</v>
      </c>
      <c r="F721" t="str">
        <f>IFERROR(VLOOKUP(E721, MapSector[], 2, FALSE), E721)</f>
        <v>Retail &amp; E-commerce</v>
      </c>
      <c r="G721">
        <v>33.69</v>
      </c>
      <c r="H721">
        <v>338578</v>
      </c>
      <c r="I721" t="s">
        <v>30</v>
      </c>
      <c r="J721" t="s">
        <v>26</v>
      </c>
      <c r="K721" t="s">
        <v>27</v>
      </c>
      <c r="L721">
        <v>38</v>
      </c>
    </row>
    <row r="722" spans="1:12" x14ac:dyDescent="0.3">
      <c r="A722" t="s">
        <v>10</v>
      </c>
      <c r="B722" t="str">
        <f>IFERROR(VLOOKUP(A722, MapRegion[], 2, FALSE), "Unknown")</f>
        <v>Asia</v>
      </c>
      <c r="C722">
        <v>2024</v>
      </c>
      <c r="D722" t="s">
        <v>32</v>
      </c>
      <c r="E722" t="s">
        <v>37</v>
      </c>
      <c r="F722" t="str">
        <f>IFERROR(VLOOKUP(E722, MapSector[], 2, FALSE), E722)</f>
        <v>Healthcare</v>
      </c>
      <c r="G722">
        <v>7.31</v>
      </c>
      <c r="H722">
        <v>972407</v>
      </c>
      <c r="I722" t="s">
        <v>13</v>
      </c>
      <c r="J722" t="s">
        <v>38</v>
      </c>
      <c r="K722" t="s">
        <v>39</v>
      </c>
      <c r="L722">
        <v>51</v>
      </c>
    </row>
    <row r="723" spans="1:12" x14ac:dyDescent="0.3">
      <c r="A723" t="s">
        <v>43</v>
      </c>
      <c r="B723" t="str">
        <f>IFERROR(VLOOKUP(A723, MapRegion[], 2, FALSE), "Unknown")</f>
        <v>South America</v>
      </c>
      <c r="C723">
        <v>2022</v>
      </c>
      <c r="D723" t="s">
        <v>16</v>
      </c>
      <c r="E723" t="s">
        <v>36</v>
      </c>
      <c r="F723" t="str">
        <f>IFERROR(VLOOKUP(E723, MapSector[], 2, FALSE), E723)</f>
        <v>Financial Services</v>
      </c>
      <c r="G723">
        <v>15.66</v>
      </c>
      <c r="H723">
        <v>817169</v>
      </c>
      <c r="I723" t="s">
        <v>29</v>
      </c>
      <c r="J723" t="s">
        <v>14</v>
      </c>
      <c r="K723" t="s">
        <v>18</v>
      </c>
      <c r="L723">
        <v>54</v>
      </c>
    </row>
    <row r="724" spans="1:12" x14ac:dyDescent="0.3">
      <c r="A724" t="s">
        <v>40</v>
      </c>
      <c r="B724" t="str">
        <f>IFERROR(VLOOKUP(A724, MapRegion[], 2, FALSE), "Unknown")</f>
        <v>Oceania</v>
      </c>
      <c r="C724">
        <v>2015</v>
      </c>
      <c r="D724" t="s">
        <v>42</v>
      </c>
      <c r="E724" t="s">
        <v>37</v>
      </c>
      <c r="F724" t="str">
        <f>IFERROR(VLOOKUP(E724, MapSector[], 2, FALSE), E724)</f>
        <v>Healthcare</v>
      </c>
      <c r="G724">
        <v>62.34</v>
      </c>
      <c r="H724">
        <v>796100</v>
      </c>
      <c r="I724" t="s">
        <v>13</v>
      </c>
      <c r="J724" t="s">
        <v>26</v>
      </c>
      <c r="K724" t="s">
        <v>27</v>
      </c>
      <c r="L724">
        <v>20</v>
      </c>
    </row>
    <row r="725" spans="1:12" x14ac:dyDescent="0.3">
      <c r="A725" t="s">
        <v>23</v>
      </c>
      <c r="B725" t="str">
        <f>IFERROR(VLOOKUP(A725, MapRegion[], 2, FALSE), "Unknown")</f>
        <v>Europe</v>
      </c>
      <c r="C725">
        <v>2016</v>
      </c>
      <c r="D725" t="s">
        <v>20</v>
      </c>
      <c r="E725" t="s">
        <v>36</v>
      </c>
      <c r="F725" t="str">
        <f>IFERROR(VLOOKUP(E725, MapSector[], 2, FALSE), E725)</f>
        <v>Financial Services</v>
      </c>
      <c r="G725">
        <v>76.06</v>
      </c>
      <c r="H725">
        <v>530253</v>
      </c>
      <c r="I725" t="s">
        <v>30</v>
      </c>
      <c r="J725" t="s">
        <v>22</v>
      </c>
      <c r="K725" t="s">
        <v>39</v>
      </c>
      <c r="L725">
        <v>28</v>
      </c>
    </row>
    <row r="726" spans="1:12" x14ac:dyDescent="0.3">
      <c r="A726" t="s">
        <v>40</v>
      </c>
      <c r="B726" t="str">
        <f>IFERROR(VLOOKUP(A726, MapRegion[], 2, FALSE), "Unknown")</f>
        <v>Oceania</v>
      </c>
      <c r="C726">
        <v>2024</v>
      </c>
      <c r="D726" t="s">
        <v>20</v>
      </c>
      <c r="E726" t="s">
        <v>35</v>
      </c>
      <c r="F726" t="str">
        <f>IFERROR(VLOOKUP(E726, MapSector[], 2, FALSE), E726)</f>
        <v>Government</v>
      </c>
      <c r="G726">
        <v>50.36</v>
      </c>
      <c r="H726">
        <v>165496</v>
      </c>
      <c r="I726" t="s">
        <v>25</v>
      </c>
      <c r="J726" t="s">
        <v>22</v>
      </c>
      <c r="K726" t="s">
        <v>39</v>
      </c>
      <c r="L726">
        <v>72</v>
      </c>
    </row>
    <row r="727" spans="1:12" x14ac:dyDescent="0.3">
      <c r="A727" t="s">
        <v>41</v>
      </c>
      <c r="B727" t="str">
        <f>IFERROR(VLOOKUP(A727, MapRegion[], 2, FALSE), "Unknown")</f>
        <v>Europe/Asia</v>
      </c>
      <c r="C727">
        <v>2021</v>
      </c>
      <c r="D727" t="s">
        <v>16</v>
      </c>
      <c r="E727" t="s">
        <v>36</v>
      </c>
      <c r="F727" t="str">
        <f>IFERROR(VLOOKUP(E727, MapSector[], 2, FALSE), E727)</f>
        <v>Financial Services</v>
      </c>
      <c r="G727">
        <v>34.92</v>
      </c>
      <c r="H727">
        <v>501490</v>
      </c>
      <c r="I727" t="s">
        <v>29</v>
      </c>
      <c r="J727" t="s">
        <v>26</v>
      </c>
      <c r="K727" t="s">
        <v>18</v>
      </c>
      <c r="L727">
        <v>44</v>
      </c>
    </row>
    <row r="728" spans="1:12" x14ac:dyDescent="0.3">
      <c r="A728" t="s">
        <v>19</v>
      </c>
      <c r="B728" t="str">
        <f>IFERROR(VLOOKUP(A728, MapRegion[], 2, FALSE), "Unknown")</f>
        <v>Asia</v>
      </c>
      <c r="C728">
        <v>2016</v>
      </c>
      <c r="D728" t="s">
        <v>42</v>
      </c>
      <c r="E728" t="s">
        <v>36</v>
      </c>
      <c r="F728" t="str">
        <f>IFERROR(VLOOKUP(E728, MapSector[], 2, FALSE), E728)</f>
        <v>Financial Services</v>
      </c>
      <c r="G728">
        <v>11.81</v>
      </c>
      <c r="H728">
        <v>392365</v>
      </c>
      <c r="I728" t="s">
        <v>29</v>
      </c>
      <c r="J728" t="s">
        <v>26</v>
      </c>
      <c r="K728" t="s">
        <v>31</v>
      </c>
      <c r="L728">
        <v>72</v>
      </c>
    </row>
    <row r="729" spans="1:12" x14ac:dyDescent="0.3">
      <c r="A729" t="s">
        <v>10</v>
      </c>
      <c r="B729" t="str">
        <f>IFERROR(VLOOKUP(A729, MapRegion[], 2, FALSE), "Unknown")</f>
        <v>Asia</v>
      </c>
      <c r="C729">
        <v>2022</v>
      </c>
      <c r="D729" t="s">
        <v>42</v>
      </c>
      <c r="E729" t="s">
        <v>12</v>
      </c>
      <c r="F729" t="str">
        <f>IFERROR(VLOOKUP(E729, MapSector[], 2, FALSE), E729)</f>
        <v>Education</v>
      </c>
      <c r="G729">
        <v>96.72</v>
      </c>
      <c r="H729">
        <v>194617</v>
      </c>
      <c r="I729" t="s">
        <v>29</v>
      </c>
      <c r="J729" t="s">
        <v>26</v>
      </c>
      <c r="K729" t="s">
        <v>31</v>
      </c>
      <c r="L729">
        <v>31</v>
      </c>
    </row>
    <row r="730" spans="1:12" x14ac:dyDescent="0.3">
      <c r="A730" t="s">
        <v>44</v>
      </c>
      <c r="B730" t="str">
        <f>IFERROR(VLOOKUP(A730, MapRegion[], 2, FALSE), "Unknown")</f>
        <v>Asia</v>
      </c>
      <c r="C730">
        <v>2022</v>
      </c>
      <c r="D730" t="s">
        <v>20</v>
      </c>
      <c r="E730" t="s">
        <v>17</v>
      </c>
      <c r="F730" t="str">
        <f>IFERROR(VLOOKUP(E730, MapSector[], 2, FALSE), E730)</f>
        <v>Retail &amp; E-commerce</v>
      </c>
      <c r="G730">
        <v>44.34</v>
      </c>
      <c r="H730">
        <v>516125</v>
      </c>
      <c r="I730" t="s">
        <v>30</v>
      </c>
      <c r="J730" t="s">
        <v>38</v>
      </c>
      <c r="K730" t="s">
        <v>18</v>
      </c>
      <c r="L730">
        <v>67</v>
      </c>
    </row>
    <row r="731" spans="1:12" x14ac:dyDescent="0.3">
      <c r="A731" t="s">
        <v>40</v>
      </c>
      <c r="B731" t="str">
        <f>IFERROR(VLOOKUP(A731, MapRegion[], 2, FALSE), "Unknown")</f>
        <v>Oceania</v>
      </c>
      <c r="C731">
        <v>2021</v>
      </c>
      <c r="D731" t="s">
        <v>20</v>
      </c>
      <c r="E731" t="s">
        <v>24</v>
      </c>
      <c r="F731" t="str">
        <f>IFERROR(VLOOKUP(E731, MapSector[], 2, FALSE), E731)</f>
        <v>Telecommunications</v>
      </c>
      <c r="G731">
        <v>67.72</v>
      </c>
      <c r="H731">
        <v>393335</v>
      </c>
      <c r="I731" t="s">
        <v>13</v>
      </c>
      <c r="J731" t="s">
        <v>26</v>
      </c>
      <c r="K731" t="s">
        <v>31</v>
      </c>
      <c r="L731">
        <v>31</v>
      </c>
    </row>
    <row r="732" spans="1:12" x14ac:dyDescent="0.3">
      <c r="A732" t="s">
        <v>23</v>
      </c>
      <c r="B732" t="str">
        <f>IFERROR(VLOOKUP(A732, MapRegion[], 2, FALSE), "Unknown")</f>
        <v>Europe</v>
      </c>
      <c r="C732">
        <v>2018</v>
      </c>
      <c r="D732" t="s">
        <v>34</v>
      </c>
      <c r="E732" t="s">
        <v>35</v>
      </c>
      <c r="F732" t="str">
        <f>IFERROR(VLOOKUP(E732, MapSector[], 2, FALSE), E732)</f>
        <v>Government</v>
      </c>
      <c r="G732">
        <v>34.090000000000003</v>
      </c>
      <c r="H732">
        <v>197436</v>
      </c>
      <c r="I732" t="s">
        <v>30</v>
      </c>
      <c r="J732" t="s">
        <v>38</v>
      </c>
      <c r="K732" t="s">
        <v>31</v>
      </c>
      <c r="L732">
        <v>10</v>
      </c>
    </row>
    <row r="733" spans="1:12" x14ac:dyDescent="0.3">
      <c r="A733" t="s">
        <v>33</v>
      </c>
      <c r="B733" t="str">
        <f>IFERROR(VLOOKUP(A733, MapRegion[], 2, FALSE), "Unknown")</f>
        <v>Europe</v>
      </c>
      <c r="C733">
        <v>2022</v>
      </c>
      <c r="D733" t="s">
        <v>32</v>
      </c>
      <c r="E733" t="s">
        <v>12</v>
      </c>
      <c r="F733" t="str">
        <f>IFERROR(VLOOKUP(E733, MapSector[], 2, FALSE), E733)</f>
        <v>Education</v>
      </c>
      <c r="G733">
        <v>31.51</v>
      </c>
      <c r="H733">
        <v>452360</v>
      </c>
      <c r="I733" t="s">
        <v>25</v>
      </c>
      <c r="J733" t="s">
        <v>38</v>
      </c>
      <c r="K733" t="s">
        <v>31</v>
      </c>
      <c r="L733">
        <v>65</v>
      </c>
    </row>
    <row r="734" spans="1:12" x14ac:dyDescent="0.3">
      <c r="A734" t="s">
        <v>40</v>
      </c>
      <c r="B734" t="str">
        <f>IFERROR(VLOOKUP(A734, MapRegion[], 2, FALSE), "Unknown")</f>
        <v>Oceania</v>
      </c>
      <c r="C734">
        <v>2018</v>
      </c>
      <c r="D734" t="s">
        <v>32</v>
      </c>
      <c r="E734" t="s">
        <v>37</v>
      </c>
      <c r="F734" t="str">
        <f>IFERROR(VLOOKUP(E734, MapSector[], 2, FALSE), E734)</f>
        <v>Healthcare</v>
      </c>
      <c r="G734">
        <v>20.39</v>
      </c>
      <c r="H734">
        <v>913090</v>
      </c>
      <c r="I734" t="s">
        <v>30</v>
      </c>
      <c r="J734" t="s">
        <v>38</v>
      </c>
      <c r="K734" t="s">
        <v>15</v>
      </c>
      <c r="L734">
        <v>2</v>
      </c>
    </row>
    <row r="735" spans="1:12" x14ac:dyDescent="0.3">
      <c r="A735" t="s">
        <v>28</v>
      </c>
      <c r="B735" t="str">
        <f>IFERROR(VLOOKUP(A735, MapRegion[], 2, FALSE), "Unknown")</f>
        <v>Europe</v>
      </c>
      <c r="C735">
        <v>2018</v>
      </c>
      <c r="D735" t="s">
        <v>34</v>
      </c>
      <c r="E735" t="s">
        <v>24</v>
      </c>
      <c r="F735" t="str">
        <f>IFERROR(VLOOKUP(E735, MapSector[], 2, FALSE), E735)</f>
        <v>Telecommunications</v>
      </c>
      <c r="G735">
        <v>38.65</v>
      </c>
      <c r="H735">
        <v>368222</v>
      </c>
      <c r="I735" t="s">
        <v>29</v>
      </c>
      <c r="J735" t="s">
        <v>38</v>
      </c>
      <c r="K735" t="s">
        <v>15</v>
      </c>
      <c r="L735">
        <v>56</v>
      </c>
    </row>
    <row r="736" spans="1:12" x14ac:dyDescent="0.3">
      <c r="A736" t="s">
        <v>19</v>
      </c>
      <c r="B736" t="str">
        <f>IFERROR(VLOOKUP(A736, MapRegion[], 2, FALSE), "Unknown")</f>
        <v>Asia</v>
      </c>
      <c r="C736">
        <v>2022</v>
      </c>
      <c r="D736" t="s">
        <v>34</v>
      </c>
      <c r="E736" t="s">
        <v>37</v>
      </c>
      <c r="F736" t="str">
        <f>IFERROR(VLOOKUP(E736, MapSector[], 2, FALSE), E736)</f>
        <v>Healthcare</v>
      </c>
      <c r="G736">
        <v>77.3</v>
      </c>
      <c r="H736">
        <v>826937</v>
      </c>
      <c r="I736" t="s">
        <v>30</v>
      </c>
      <c r="J736" t="s">
        <v>38</v>
      </c>
      <c r="K736" t="s">
        <v>27</v>
      </c>
      <c r="L736">
        <v>64</v>
      </c>
    </row>
    <row r="737" spans="1:12" x14ac:dyDescent="0.3">
      <c r="A737" t="s">
        <v>43</v>
      </c>
      <c r="B737" t="str">
        <f>IFERROR(VLOOKUP(A737, MapRegion[], 2, FALSE), "Unknown")</f>
        <v>South America</v>
      </c>
      <c r="C737">
        <v>2015</v>
      </c>
      <c r="D737" t="s">
        <v>16</v>
      </c>
      <c r="E737" t="s">
        <v>17</v>
      </c>
      <c r="F737" t="str">
        <f>IFERROR(VLOOKUP(E737, MapSector[], 2, FALSE), E737)</f>
        <v>Retail &amp; E-commerce</v>
      </c>
      <c r="G737">
        <v>89.93</v>
      </c>
      <c r="H737">
        <v>673959</v>
      </c>
      <c r="I737" t="s">
        <v>13</v>
      </c>
      <c r="J737" t="s">
        <v>38</v>
      </c>
      <c r="K737" t="s">
        <v>18</v>
      </c>
      <c r="L737">
        <v>39</v>
      </c>
    </row>
    <row r="738" spans="1:12" x14ac:dyDescent="0.3">
      <c r="A738" t="s">
        <v>23</v>
      </c>
      <c r="B738" t="str">
        <f>IFERROR(VLOOKUP(A738, MapRegion[], 2, FALSE), "Unknown")</f>
        <v>Europe</v>
      </c>
      <c r="C738">
        <v>2022</v>
      </c>
      <c r="D738" t="s">
        <v>16</v>
      </c>
      <c r="E738" t="s">
        <v>12</v>
      </c>
      <c r="F738" t="str">
        <f>IFERROR(VLOOKUP(E738, MapSector[], 2, FALSE), E738)</f>
        <v>Education</v>
      </c>
      <c r="G738">
        <v>4.29</v>
      </c>
      <c r="H738">
        <v>383246</v>
      </c>
      <c r="I738" t="s">
        <v>25</v>
      </c>
      <c r="J738" t="s">
        <v>14</v>
      </c>
      <c r="K738" t="s">
        <v>15</v>
      </c>
      <c r="L738">
        <v>45</v>
      </c>
    </row>
    <row r="739" spans="1:12" x14ac:dyDescent="0.3">
      <c r="A739" t="s">
        <v>23</v>
      </c>
      <c r="B739" t="str">
        <f>IFERROR(VLOOKUP(A739, MapRegion[], 2, FALSE), "Unknown")</f>
        <v>Europe</v>
      </c>
      <c r="C739">
        <v>2019</v>
      </c>
      <c r="D739" t="s">
        <v>20</v>
      </c>
      <c r="E739" t="s">
        <v>36</v>
      </c>
      <c r="F739" t="str">
        <f>IFERROR(VLOOKUP(E739, MapSector[], 2, FALSE), E739)</f>
        <v>Financial Services</v>
      </c>
      <c r="G739">
        <v>76.03</v>
      </c>
      <c r="H739">
        <v>422890</v>
      </c>
      <c r="I739" t="s">
        <v>29</v>
      </c>
      <c r="J739" t="s">
        <v>26</v>
      </c>
      <c r="K739" t="s">
        <v>15</v>
      </c>
      <c r="L739">
        <v>4</v>
      </c>
    </row>
    <row r="740" spans="1:12" x14ac:dyDescent="0.3">
      <c r="A740" t="s">
        <v>40</v>
      </c>
      <c r="B740" t="str">
        <f>IFERROR(VLOOKUP(A740, MapRegion[], 2, FALSE), "Unknown")</f>
        <v>Oceania</v>
      </c>
      <c r="C740">
        <v>2020</v>
      </c>
      <c r="D740" t="s">
        <v>42</v>
      </c>
      <c r="E740" t="s">
        <v>36</v>
      </c>
      <c r="F740" t="str">
        <f>IFERROR(VLOOKUP(E740, MapSector[], 2, FALSE), E740)</f>
        <v>Financial Services</v>
      </c>
      <c r="G740">
        <v>42.3</v>
      </c>
      <c r="H740">
        <v>497035</v>
      </c>
      <c r="I740" t="s">
        <v>13</v>
      </c>
      <c r="J740" t="s">
        <v>38</v>
      </c>
      <c r="K740" t="s">
        <v>27</v>
      </c>
      <c r="L740">
        <v>66</v>
      </c>
    </row>
    <row r="741" spans="1:12" x14ac:dyDescent="0.3">
      <c r="A741" t="s">
        <v>43</v>
      </c>
      <c r="B741" t="str">
        <f>IFERROR(VLOOKUP(A741, MapRegion[], 2, FALSE), "Unknown")</f>
        <v>South America</v>
      </c>
      <c r="C741">
        <v>2023</v>
      </c>
      <c r="D741" t="s">
        <v>11</v>
      </c>
      <c r="E741" t="s">
        <v>35</v>
      </c>
      <c r="F741" t="str">
        <f>IFERROR(VLOOKUP(E741, MapSector[], 2, FALSE), E741)</f>
        <v>Government</v>
      </c>
      <c r="G741">
        <v>72.569999999999993</v>
      </c>
      <c r="H741">
        <v>720220</v>
      </c>
      <c r="I741" t="s">
        <v>30</v>
      </c>
      <c r="J741" t="s">
        <v>22</v>
      </c>
      <c r="K741" t="s">
        <v>18</v>
      </c>
      <c r="L741">
        <v>71</v>
      </c>
    </row>
    <row r="742" spans="1:12" x14ac:dyDescent="0.3">
      <c r="A742" t="s">
        <v>41</v>
      </c>
      <c r="B742" t="str">
        <f>IFERROR(VLOOKUP(A742, MapRegion[], 2, FALSE), "Unknown")</f>
        <v>Europe/Asia</v>
      </c>
      <c r="C742">
        <v>2019</v>
      </c>
      <c r="D742" t="s">
        <v>11</v>
      </c>
      <c r="E742" t="s">
        <v>35</v>
      </c>
      <c r="F742" t="str">
        <f>IFERROR(VLOOKUP(E742, MapSector[], 2, FALSE), E742)</f>
        <v>Government</v>
      </c>
      <c r="G742">
        <v>93.7</v>
      </c>
      <c r="H742">
        <v>808318</v>
      </c>
      <c r="I742" t="s">
        <v>25</v>
      </c>
      <c r="J742" t="s">
        <v>26</v>
      </c>
      <c r="K742" t="s">
        <v>31</v>
      </c>
      <c r="L742">
        <v>57</v>
      </c>
    </row>
    <row r="743" spans="1:12" x14ac:dyDescent="0.3">
      <c r="A743" t="s">
        <v>28</v>
      </c>
      <c r="B743" t="str">
        <f>IFERROR(VLOOKUP(A743, MapRegion[], 2, FALSE), "Unknown")</f>
        <v>Europe</v>
      </c>
      <c r="C743">
        <v>2022</v>
      </c>
      <c r="D743" t="s">
        <v>34</v>
      </c>
      <c r="E743" t="s">
        <v>21</v>
      </c>
      <c r="F743" t="str">
        <f>IFERROR(VLOOKUP(E743, MapSector[], 2, FALSE), E743)</f>
        <v>Technology</v>
      </c>
      <c r="G743">
        <v>68.63</v>
      </c>
      <c r="H743">
        <v>294981</v>
      </c>
      <c r="I743" t="s">
        <v>30</v>
      </c>
      <c r="J743" t="s">
        <v>38</v>
      </c>
      <c r="K743" t="s">
        <v>27</v>
      </c>
      <c r="L743">
        <v>3</v>
      </c>
    </row>
    <row r="744" spans="1:12" x14ac:dyDescent="0.3">
      <c r="A744" t="s">
        <v>45</v>
      </c>
      <c r="B744" t="str">
        <f>IFERROR(VLOOKUP(A744, MapRegion[], 2, FALSE), "Unknown")</f>
        <v>North America</v>
      </c>
      <c r="C744">
        <v>2017</v>
      </c>
      <c r="D744" t="s">
        <v>11</v>
      </c>
      <c r="E744" t="s">
        <v>37</v>
      </c>
      <c r="F744" t="str">
        <f>IFERROR(VLOOKUP(E744, MapSector[], 2, FALSE), E744)</f>
        <v>Healthcare</v>
      </c>
      <c r="G744">
        <v>52.7</v>
      </c>
      <c r="H744">
        <v>281182</v>
      </c>
      <c r="I744" t="s">
        <v>25</v>
      </c>
      <c r="J744" t="s">
        <v>38</v>
      </c>
      <c r="K744" t="s">
        <v>39</v>
      </c>
      <c r="L744">
        <v>27</v>
      </c>
    </row>
    <row r="745" spans="1:12" x14ac:dyDescent="0.3">
      <c r="A745" t="s">
        <v>40</v>
      </c>
      <c r="B745" t="str">
        <f>IFERROR(VLOOKUP(A745, MapRegion[], 2, FALSE), "Unknown")</f>
        <v>Oceania</v>
      </c>
      <c r="C745">
        <v>2017</v>
      </c>
      <c r="D745" t="s">
        <v>16</v>
      </c>
      <c r="E745" t="s">
        <v>12</v>
      </c>
      <c r="F745" t="str">
        <f>IFERROR(VLOOKUP(E745, MapSector[], 2, FALSE), E745)</f>
        <v>Education</v>
      </c>
      <c r="G745">
        <v>66.56</v>
      </c>
      <c r="H745">
        <v>95750</v>
      </c>
      <c r="I745" t="s">
        <v>25</v>
      </c>
      <c r="J745" t="s">
        <v>38</v>
      </c>
      <c r="K745" t="s">
        <v>31</v>
      </c>
      <c r="L745">
        <v>44</v>
      </c>
    </row>
    <row r="746" spans="1:12" x14ac:dyDescent="0.3">
      <c r="A746" t="s">
        <v>43</v>
      </c>
      <c r="B746" t="str">
        <f>IFERROR(VLOOKUP(A746, MapRegion[], 2, FALSE), "Unknown")</f>
        <v>South America</v>
      </c>
      <c r="C746">
        <v>2015</v>
      </c>
      <c r="D746" t="s">
        <v>16</v>
      </c>
      <c r="E746" t="s">
        <v>17</v>
      </c>
      <c r="F746" t="str">
        <f>IFERROR(VLOOKUP(E746, MapSector[], 2, FALSE), E746)</f>
        <v>Retail &amp; E-commerce</v>
      </c>
      <c r="G746">
        <v>91.03</v>
      </c>
      <c r="H746">
        <v>879260</v>
      </c>
      <c r="I746" t="s">
        <v>13</v>
      </c>
      <c r="J746" t="s">
        <v>26</v>
      </c>
      <c r="K746" t="s">
        <v>31</v>
      </c>
      <c r="L746">
        <v>16</v>
      </c>
    </row>
    <row r="747" spans="1:12" x14ac:dyDescent="0.3">
      <c r="A747" t="s">
        <v>41</v>
      </c>
      <c r="B747" t="str">
        <f>IFERROR(VLOOKUP(A747, MapRegion[], 2, FALSE), "Unknown")</f>
        <v>Europe/Asia</v>
      </c>
      <c r="C747">
        <v>2017</v>
      </c>
      <c r="D747" t="s">
        <v>20</v>
      </c>
      <c r="E747" t="s">
        <v>21</v>
      </c>
      <c r="F747" t="str">
        <f>IFERROR(VLOOKUP(E747, MapSector[], 2, FALSE), E747)</f>
        <v>Technology</v>
      </c>
      <c r="G747">
        <v>14.74</v>
      </c>
      <c r="H747">
        <v>561615</v>
      </c>
      <c r="I747" t="s">
        <v>13</v>
      </c>
      <c r="J747" t="s">
        <v>22</v>
      </c>
      <c r="K747" t="s">
        <v>31</v>
      </c>
      <c r="L747">
        <v>29</v>
      </c>
    </row>
    <row r="748" spans="1:12" x14ac:dyDescent="0.3">
      <c r="A748" t="s">
        <v>43</v>
      </c>
      <c r="B748" t="str">
        <f>IFERROR(VLOOKUP(A748, MapRegion[], 2, FALSE), "Unknown")</f>
        <v>South America</v>
      </c>
      <c r="C748">
        <v>2016</v>
      </c>
      <c r="D748" t="s">
        <v>34</v>
      </c>
      <c r="E748" t="s">
        <v>17</v>
      </c>
      <c r="F748" t="str">
        <f>IFERROR(VLOOKUP(E748, MapSector[], 2, FALSE), E748)</f>
        <v>Retail &amp; E-commerce</v>
      </c>
      <c r="G748">
        <v>40.29</v>
      </c>
      <c r="H748">
        <v>206598</v>
      </c>
      <c r="I748" t="s">
        <v>30</v>
      </c>
      <c r="J748" t="s">
        <v>38</v>
      </c>
      <c r="K748" t="s">
        <v>39</v>
      </c>
      <c r="L748">
        <v>45</v>
      </c>
    </row>
    <row r="749" spans="1:12" x14ac:dyDescent="0.3">
      <c r="A749" t="s">
        <v>43</v>
      </c>
      <c r="B749" t="str">
        <f>IFERROR(VLOOKUP(A749, MapRegion[], 2, FALSE), "Unknown")</f>
        <v>South America</v>
      </c>
      <c r="C749">
        <v>2017</v>
      </c>
      <c r="D749" t="s">
        <v>20</v>
      </c>
      <c r="E749" t="s">
        <v>21</v>
      </c>
      <c r="F749" t="str">
        <f>IFERROR(VLOOKUP(E749, MapSector[], 2, FALSE), E749)</f>
        <v>Technology</v>
      </c>
      <c r="G749">
        <v>56.83</v>
      </c>
      <c r="H749">
        <v>171305</v>
      </c>
      <c r="I749" t="s">
        <v>30</v>
      </c>
      <c r="J749" t="s">
        <v>14</v>
      </c>
      <c r="K749" t="s">
        <v>18</v>
      </c>
      <c r="L749">
        <v>54</v>
      </c>
    </row>
    <row r="750" spans="1:12" x14ac:dyDescent="0.3">
      <c r="A750" t="s">
        <v>41</v>
      </c>
      <c r="B750" t="str">
        <f>IFERROR(VLOOKUP(A750, MapRegion[], 2, FALSE), "Unknown")</f>
        <v>Europe/Asia</v>
      </c>
      <c r="C750">
        <v>2024</v>
      </c>
      <c r="D750" t="s">
        <v>34</v>
      </c>
      <c r="E750" t="s">
        <v>35</v>
      </c>
      <c r="F750" t="str">
        <f>IFERROR(VLOOKUP(E750, MapSector[], 2, FALSE), E750)</f>
        <v>Government</v>
      </c>
      <c r="G750">
        <v>63.45</v>
      </c>
      <c r="H750">
        <v>492909</v>
      </c>
      <c r="I750" t="s">
        <v>30</v>
      </c>
      <c r="J750" t="s">
        <v>38</v>
      </c>
      <c r="K750" t="s">
        <v>27</v>
      </c>
      <c r="L750">
        <v>42</v>
      </c>
    </row>
    <row r="751" spans="1:12" x14ac:dyDescent="0.3">
      <c r="A751" t="s">
        <v>23</v>
      </c>
      <c r="B751" t="str">
        <f>IFERROR(VLOOKUP(A751, MapRegion[], 2, FALSE), "Unknown")</f>
        <v>Europe</v>
      </c>
      <c r="C751">
        <v>2021</v>
      </c>
      <c r="D751" t="s">
        <v>20</v>
      </c>
      <c r="E751" t="s">
        <v>21</v>
      </c>
      <c r="F751" t="str">
        <f>IFERROR(VLOOKUP(E751, MapSector[], 2, FALSE), E751)</f>
        <v>Technology</v>
      </c>
      <c r="G751">
        <v>72.569999999999993</v>
      </c>
      <c r="H751">
        <v>477493</v>
      </c>
      <c r="I751" t="s">
        <v>13</v>
      </c>
      <c r="J751" t="s">
        <v>14</v>
      </c>
      <c r="K751" t="s">
        <v>39</v>
      </c>
      <c r="L751">
        <v>16</v>
      </c>
    </row>
    <row r="752" spans="1:12" x14ac:dyDescent="0.3">
      <c r="A752" t="s">
        <v>44</v>
      </c>
      <c r="B752" t="str">
        <f>IFERROR(VLOOKUP(A752, MapRegion[], 2, FALSE), "Unknown")</f>
        <v>Asia</v>
      </c>
      <c r="C752">
        <v>2021</v>
      </c>
      <c r="D752" t="s">
        <v>11</v>
      </c>
      <c r="E752" t="s">
        <v>35</v>
      </c>
      <c r="F752" t="str">
        <f>IFERROR(VLOOKUP(E752, MapSector[], 2, FALSE), E752)</f>
        <v>Government</v>
      </c>
      <c r="G752">
        <v>22.94</v>
      </c>
      <c r="H752">
        <v>622723</v>
      </c>
      <c r="I752" t="s">
        <v>25</v>
      </c>
      <c r="J752" t="s">
        <v>22</v>
      </c>
      <c r="K752" t="s">
        <v>27</v>
      </c>
      <c r="L752">
        <v>67</v>
      </c>
    </row>
    <row r="753" spans="1:12" x14ac:dyDescent="0.3">
      <c r="A753" t="s">
        <v>40</v>
      </c>
      <c r="B753" t="str">
        <f>IFERROR(VLOOKUP(A753, MapRegion[], 2, FALSE), "Unknown")</f>
        <v>Oceania</v>
      </c>
      <c r="C753">
        <v>2016</v>
      </c>
      <c r="D753" t="s">
        <v>42</v>
      </c>
      <c r="E753" t="s">
        <v>37</v>
      </c>
      <c r="F753" t="str">
        <f>IFERROR(VLOOKUP(E753, MapSector[], 2, FALSE), E753)</f>
        <v>Healthcare</v>
      </c>
      <c r="G753">
        <v>80.22</v>
      </c>
      <c r="H753">
        <v>124155</v>
      </c>
      <c r="I753" t="s">
        <v>25</v>
      </c>
      <c r="J753" t="s">
        <v>22</v>
      </c>
      <c r="K753" t="s">
        <v>39</v>
      </c>
      <c r="L753">
        <v>40</v>
      </c>
    </row>
    <row r="754" spans="1:12" x14ac:dyDescent="0.3">
      <c r="A754" t="s">
        <v>10</v>
      </c>
      <c r="B754" t="str">
        <f>IFERROR(VLOOKUP(A754, MapRegion[], 2, FALSE), "Unknown")</f>
        <v>Asia</v>
      </c>
      <c r="C754">
        <v>2024</v>
      </c>
      <c r="D754" t="s">
        <v>42</v>
      </c>
      <c r="E754" t="s">
        <v>17</v>
      </c>
      <c r="F754" t="str">
        <f>IFERROR(VLOOKUP(E754, MapSector[], 2, FALSE), E754)</f>
        <v>Retail &amp; E-commerce</v>
      </c>
      <c r="G754">
        <v>34.49</v>
      </c>
      <c r="H754">
        <v>897277</v>
      </c>
      <c r="I754" t="s">
        <v>30</v>
      </c>
      <c r="J754" t="s">
        <v>38</v>
      </c>
      <c r="K754" t="s">
        <v>15</v>
      </c>
      <c r="L754">
        <v>55</v>
      </c>
    </row>
    <row r="755" spans="1:12" x14ac:dyDescent="0.3">
      <c r="A755" t="s">
        <v>45</v>
      </c>
      <c r="B755" t="str">
        <f>IFERROR(VLOOKUP(A755, MapRegion[], 2, FALSE), "Unknown")</f>
        <v>North America</v>
      </c>
      <c r="C755">
        <v>2017</v>
      </c>
      <c r="D755" t="s">
        <v>34</v>
      </c>
      <c r="E755" t="s">
        <v>37</v>
      </c>
      <c r="F755" t="str">
        <f>IFERROR(VLOOKUP(E755, MapSector[], 2, FALSE), E755)</f>
        <v>Healthcare</v>
      </c>
      <c r="G755">
        <v>51.26</v>
      </c>
      <c r="H755">
        <v>28682</v>
      </c>
      <c r="I755" t="s">
        <v>13</v>
      </c>
      <c r="J755" t="s">
        <v>38</v>
      </c>
      <c r="K755" t="s">
        <v>15</v>
      </c>
      <c r="L755">
        <v>44</v>
      </c>
    </row>
    <row r="756" spans="1:12" x14ac:dyDescent="0.3">
      <c r="A756" t="s">
        <v>44</v>
      </c>
      <c r="B756" t="str">
        <f>IFERROR(VLOOKUP(A756, MapRegion[], 2, FALSE), "Unknown")</f>
        <v>Asia</v>
      </c>
      <c r="C756">
        <v>2020</v>
      </c>
      <c r="D756" t="s">
        <v>11</v>
      </c>
      <c r="E756" t="s">
        <v>36</v>
      </c>
      <c r="F756" t="str">
        <f>IFERROR(VLOOKUP(E756, MapSector[], 2, FALSE), E756)</f>
        <v>Financial Services</v>
      </c>
      <c r="G756">
        <v>73.040000000000006</v>
      </c>
      <c r="H756">
        <v>512431</v>
      </c>
      <c r="I756" t="s">
        <v>25</v>
      </c>
      <c r="J756" t="s">
        <v>14</v>
      </c>
      <c r="K756" t="s">
        <v>15</v>
      </c>
      <c r="L756">
        <v>44</v>
      </c>
    </row>
    <row r="757" spans="1:12" x14ac:dyDescent="0.3">
      <c r="A757" t="s">
        <v>40</v>
      </c>
      <c r="B757" t="str">
        <f>IFERROR(VLOOKUP(A757, MapRegion[], 2, FALSE), "Unknown")</f>
        <v>Oceania</v>
      </c>
      <c r="C757">
        <v>2018</v>
      </c>
      <c r="D757" t="s">
        <v>34</v>
      </c>
      <c r="E757" t="s">
        <v>21</v>
      </c>
      <c r="F757" t="str">
        <f>IFERROR(VLOOKUP(E757, MapSector[], 2, FALSE), E757)</f>
        <v>Technology</v>
      </c>
      <c r="G757">
        <v>19.14</v>
      </c>
      <c r="H757">
        <v>171977</v>
      </c>
      <c r="I757" t="s">
        <v>30</v>
      </c>
      <c r="J757" t="s">
        <v>38</v>
      </c>
      <c r="K757" t="s">
        <v>31</v>
      </c>
      <c r="L757">
        <v>44</v>
      </c>
    </row>
    <row r="758" spans="1:12" x14ac:dyDescent="0.3">
      <c r="A758" t="s">
        <v>23</v>
      </c>
      <c r="B758" t="str">
        <f>IFERROR(VLOOKUP(A758, MapRegion[], 2, FALSE), "Unknown")</f>
        <v>Europe</v>
      </c>
      <c r="C758">
        <v>2015</v>
      </c>
      <c r="D758" t="s">
        <v>34</v>
      </c>
      <c r="E758" t="s">
        <v>24</v>
      </c>
      <c r="F758" t="str">
        <f>IFERROR(VLOOKUP(E758, MapSector[], 2, FALSE), E758)</f>
        <v>Telecommunications</v>
      </c>
      <c r="G758">
        <v>38.72</v>
      </c>
      <c r="H758">
        <v>943070</v>
      </c>
      <c r="I758" t="s">
        <v>13</v>
      </c>
      <c r="J758" t="s">
        <v>38</v>
      </c>
      <c r="K758" t="s">
        <v>15</v>
      </c>
      <c r="L758">
        <v>36</v>
      </c>
    </row>
    <row r="759" spans="1:12" x14ac:dyDescent="0.3">
      <c r="A759" t="s">
        <v>44</v>
      </c>
      <c r="B759" t="str">
        <f>IFERROR(VLOOKUP(A759, MapRegion[], 2, FALSE), "Unknown")</f>
        <v>Asia</v>
      </c>
      <c r="C759">
        <v>2021</v>
      </c>
      <c r="D759" t="s">
        <v>32</v>
      </c>
      <c r="E759" t="s">
        <v>12</v>
      </c>
      <c r="F759" t="str">
        <f>IFERROR(VLOOKUP(E759, MapSector[], 2, FALSE), E759)</f>
        <v>Education</v>
      </c>
      <c r="G759">
        <v>14.88</v>
      </c>
      <c r="H759">
        <v>887855</v>
      </c>
      <c r="I759" t="s">
        <v>25</v>
      </c>
      <c r="J759" t="s">
        <v>38</v>
      </c>
      <c r="K759" t="s">
        <v>27</v>
      </c>
      <c r="L759">
        <v>7</v>
      </c>
    </row>
    <row r="760" spans="1:12" x14ac:dyDescent="0.3">
      <c r="A760" t="s">
        <v>45</v>
      </c>
      <c r="B760" t="str">
        <f>IFERROR(VLOOKUP(A760, MapRegion[], 2, FALSE), "Unknown")</f>
        <v>North America</v>
      </c>
      <c r="C760">
        <v>2018</v>
      </c>
      <c r="D760" t="s">
        <v>16</v>
      </c>
      <c r="E760" t="s">
        <v>17</v>
      </c>
      <c r="F760" t="str">
        <f>IFERROR(VLOOKUP(E760, MapSector[], 2, FALSE), E760)</f>
        <v>Retail &amp; E-commerce</v>
      </c>
      <c r="G760">
        <v>54.05</v>
      </c>
      <c r="H760">
        <v>535110</v>
      </c>
      <c r="I760" t="s">
        <v>25</v>
      </c>
      <c r="J760" t="s">
        <v>38</v>
      </c>
      <c r="K760" t="s">
        <v>31</v>
      </c>
      <c r="L760">
        <v>2</v>
      </c>
    </row>
    <row r="761" spans="1:12" x14ac:dyDescent="0.3">
      <c r="A761" t="s">
        <v>45</v>
      </c>
      <c r="B761" t="str">
        <f>IFERROR(VLOOKUP(A761, MapRegion[], 2, FALSE), "Unknown")</f>
        <v>North America</v>
      </c>
      <c r="C761">
        <v>2021</v>
      </c>
      <c r="D761" t="s">
        <v>20</v>
      </c>
      <c r="E761" t="s">
        <v>24</v>
      </c>
      <c r="F761" t="str">
        <f>IFERROR(VLOOKUP(E761, MapSector[], 2, FALSE), E761)</f>
        <v>Telecommunications</v>
      </c>
      <c r="G761">
        <v>42.29</v>
      </c>
      <c r="H761">
        <v>817386</v>
      </c>
      <c r="I761" t="s">
        <v>25</v>
      </c>
      <c r="J761" t="s">
        <v>38</v>
      </c>
      <c r="K761" t="s">
        <v>18</v>
      </c>
      <c r="L761">
        <v>8</v>
      </c>
    </row>
    <row r="762" spans="1:12" x14ac:dyDescent="0.3">
      <c r="A762" t="s">
        <v>19</v>
      </c>
      <c r="B762" t="str">
        <f>IFERROR(VLOOKUP(A762, MapRegion[], 2, FALSE), "Unknown")</f>
        <v>Asia</v>
      </c>
      <c r="C762">
        <v>2018</v>
      </c>
      <c r="D762" t="s">
        <v>11</v>
      </c>
      <c r="E762" t="s">
        <v>36</v>
      </c>
      <c r="F762" t="str">
        <f>IFERROR(VLOOKUP(E762, MapSector[], 2, FALSE), E762)</f>
        <v>Financial Services</v>
      </c>
      <c r="G762">
        <v>96.59</v>
      </c>
      <c r="H762">
        <v>206552</v>
      </c>
      <c r="I762" t="s">
        <v>25</v>
      </c>
      <c r="J762" t="s">
        <v>22</v>
      </c>
      <c r="K762" t="s">
        <v>39</v>
      </c>
      <c r="L762">
        <v>13</v>
      </c>
    </row>
    <row r="763" spans="1:12" x14ac:dyDescent="0.3">
      <c r="A763" t="s">
        <v>43</v>
      </c>
      <c r="B763" t="str">
        <f>IFERROR(VLOOKUP(A763, MapRegion[], 2, FALSE), "Unknown")</f>
        <v>South America</v>
      </c>
      <c r="C763">
        <v>2020</v>
      </c>
      <c r="D763" t="s">
        <v>20</v>
      </c>
      <c r="E763" t="s">
        <v>12</v>
      </c>
      <c r="F763" t="str">
        <f>IFERROR(VLOOKUP(E763, MapSector[], 2, FALSE), E763)</f>
        <v>Education</v>
      </c>
      <c r="G763">
        <v>71.349999999999994</v>
      </c>
      <c r="H763">
        <v>154966</v>
      </c>
      <c r="I763" t="s">
        <v>13</v>
      </c>
      <c r="J763" t="s">
        <v>38</v>
      </c>
      <c r="K763" t="s">
        <v>31</v>
      </c>
      <c r="L763">
        <v>19</v>
      </c>
    </row>
    <row r="764" spans="1:12" x14ac:dyDescent="0.3">
      <c r="A764" t="s">
        <v>33</v>
      </c>
      <c r="B764" t="str">
        <f>IFERROR(VLOOKUP(A764, MapRegion[], 2, FALSE), "Unknown")</f>
        <v>Europe</v>
      </c>
      <c r="C764">
        <v>2016</v>
      </c>
      <c r="D764" t="s">
        <v>11</v>
      </c>
      <c r="E764" t="s">
        <v>36</v>
      </c>
      <c r="F764" t="str">
        <f>IFERROR(VLOOKUP(E764, MapSector[], 2, FALSE), E764)</f>
        <v>Financial Services</v>
      </c>
      <c r="G764">
        <v>54.5</v>
      </c>
      <c r="H764">
        <v>511287</v>
      </c>
      <c r="I764" t="s">
        <v>30</v>
      </c>
      <c r="J764" t="s">
        <v>14</v>
      </c>
      <c r="K764" t="s">
        <v>31</v>
      </c>
      <c r="L764">
        <v>34</v>
      </c>
    </row>
    <row r="765" spans="1:12" x14ac:dyDescent="0.3">
      <c r="A765" t="s">
        <v>28</v>
      </c>
      <c r="B765" t="str">
        <f>IFERROR(VLOOKUP(A765, MapRegion[], 2, FALSE), "Unknown")</f>
        <v>Europe</v>
      </c>
      <c r="C765">
        <v>2023</v>
      </c>
      <c r="D765" t="s">
        <v>34</v>
      </c>
      <c r="E765" t="s">
        <v>36</v>
      </c>
      <c r="F765" t="str">
        <f>IFERROR(VLOOKUP(E765, MapSector[], 2, FALSE), E765)</f>
        <v>Financial Services</v>
      </c>
      <c r="G765">
        <v>94.48</v>
      </c>
      <c r="H765">
        <v>426499</v>
      </c>
      <c r="I765" t="s">
        <v>30</v>
      </c>
      <c r="J765" t="s">
        <v>14</v>
      </c>
      <c r="K765" t="s">
        <v>15</v>
      </c>
      <c r="L765">
        <v>37</v>
      </c>
    </row>
    <row r="766" spans="1:12" x14ac:dyDescent="0.3">
      <c r="A766" t="s">
        <v>23</v>
      </c>
      <c r="B766" t="str">
        <f>IFERROR(VLOOKUP(A766, MapRegion[], 2, FALSE), "Unknown")</f>
        <v>Europe</v>
      </c>
      <c r="C766">
        <v>2016</v>
      </c>
      <c r="D766" t="s">
        <v>20</v>
      </c>
      <c r="E766" t="s">
        <v>24</v>
      </c>
      <c r="F766" t="str">
        <f>IFERROR(VLOOKUP(E766, MapSector[], 2, FALSE), E766)</f>
        <v>Telecommunications</v>
      </c>
      <c r="G766">
        <v>73.63</v>
      </c>
      <c r="H766">
        <v>15907</v>
      </c>
      <c r="I766" t="s">
        <v>13</v>
      </c>
      <c r="J766" t="s">
        <v>26</v>
      </c>
      <c r="K766" t="s">
        <v>31</v>
      </c>
      <c r="L766">
        <v>36</v>
      </c>
    </row>
    <row r="767" spans="1:12" x14ac:dyDescent="0.3">
      <c r="A767" t="s">
        <v>23</v>
      </c>
      <c r="B767" t="str">
        <f>IFERROR(VLOOKUP(A767, MapRegion[], 2, FALSE), "Unknown")</f>
        <v>Europe</v>
      </c>
      <c r="C767">
        <v>2022</v>
      </c>
      <c r="D767" t="s">
        <v>11</v>
      </c>
      <c r="E767" t="s">
        <v>12</v>
      </c>
      <c r="F767" t="str">
        <f>IFERROR(VLOOKUP(E767, MapSector[], 2, FALSE), E767)</f>
        <v>Education</v>
      </c>
      <c r="G767">
        <v>36.15</v>
      </c>
      <c r="H767">
        <v>375734</v>
      </c>
      <c r="I767" t="s">
        <v>25</v>
      </c>
      <c r="J767" t="s">
        <v>22</v>
      </c>
      <c r="K767" t="s">
        <v>27</v>
      </c>
      <c r="L767">
        <v>31</v>
      </c>
    </row>
    <row r="768" spans="1:12" x14ac:dyDescent="0.3">
      <c r="A768" t="s">
        <v>43</v>
      </c>
      <c r="B768" t="str">
        <f>IFERROR(VLOOKUP(A768, MapRegion[], 2, FALSE), "Unknown")</f>
        <v>South America</v>
      </c>
      <c r="C768">
        <v>2023</v>
      </c>
      <c r="D768" t="s">
        <v>42</v>
      </c>
      <c r="E768" t="s">
        <v>35</v>
      </c>
      <c r="F768" t="str">
        <f>IFERROR(VLOOKUP(E768, MapSector[], 2, FALSE), E768)</f>
        <v>Government</v>
      </c>
      <c r="G768">
        <v>19.18</v>
      </c>
      <c r="H768">
        <v>993826</v>
      </c>
      <c r="I768" t="s">
        <v>30</v>
      </c>
      <c r="J768" t="s">
        <v>38</v>
      </c>
      <c r="K768" t="s">
        <v>18</v>
      </c>
      <c r="L768">
        <v>7</v>
      </c>
    </row>
    <row r="769" spans="1:12" x14ac:dyDescent="0.3">
      <c r="A769" t="s">
        <v>19</v>
      </c>
      <c r="B769" t="str">
        <f>IFERROR(VLOOKUP(A769, MapRegion[], 2, FALSE), "Unknown")</f>
        <v>Asia</v>
      </c>
      <c r="C769">
        <v>2023</v>
      </c>
      <c r="D769" t="s">
        <v>16</v>
      </c>
      <c r="E769" t="s">
        <v>36</v>
      </c>
      <c r="F769" t="str">
        <f>IFERROR(VLOOKUP(E769, MapSector[], 2, FALSE), E769)</f>
        <v>Financial Services</v>
      </c>
      <c r="G769">
        <v>83.18</v>
      </c>
      <c r="H769">
        <v>397813</v>
      </c>
      <c r="I769" t="s">
        <v>25</v>
      </c>
      <c r="J769" t="s">
        <v>26</v>
      </c>
      <c r="K769" t="s">
        <v>31</v>
      </c>
      <c r="L769">
        <v>12</v>
      </c>
    </row>
    <row r="770" spans="1:12" x14ac:dyDescent="0.3">
      <c r="A770" t="s">
        <v>33</v>
      </c>
      <c r="B770" t="str">
        <f>IFERROR(VLOOKUP(A770, MapRegion[], 2, FALSE), "Unknown")</f>
        <v>Europe</v>
      </c>
      <c r="C770">
        <v>2024</v>
      </c>
      <c r="D770" t="s">
        <v>16</v>
      </c>
      <c r="E770" t="s">
        <v>36</v>
      </c>
      <c r="F770" t="str">
        <f>IFERROR(VLOOKUP(E770, MapSector[], 2, FALSE), E770)</f>
        <v>Financial Services</v>
      </c>
      <c r="G770">
        <v>70.98</v>
      </c>
      <c r="H770">
        <v>185001</v>
      </c>
      <c r="I770" t="s">
        <v>29</v>
      </c>
      <c r="J770" t="s">
        <v>38</v>
      </c>
      <c r="K770" t="s">
        <v>15</v>
      </c>
      <c r="L770">
        <v>3</v>
      </c>
    </row>
    <row r="771" spans="1:12" x14ac:dyDescent="0.3">
      <c r="A771" t="s">
        <v>44</v>
      </c>
      <c r="B771" t="str">
        <f>IFERROR(VLOOKUP(A771, MapRegion[], 2, FALSE), "Unknown")</f>
        <v>Asia</v>
      </c>
      <c r="C771">
        <v>2024</v>
      </c>
      <c r="D771" t="s">
        <v>32</v>
      </c>
      <c r="E771" t="s">
        <v>21</v>
      </c>
      <c r="F771" t="str">
        <f>IFERROR(VLOOKUP(E771, MapSector[], 2, FALSE), E771)</f>
        <v>Technology</v>
      </c>
      <c r="G771">
        <v>7.99</v>
      </c>
      <c r="H771">
        <v>805548</v>
      </c>
      <c r="I771" t="s">
        <v>29</v>
      </c>
      <c r="J771" t="s">
        <v>14</v>
      </c>
      <c r="K771" t="s">
        <v>31</v>
      </c>
      <c r="L771">
        <v>10</v>
      </c>
    </row>
    <row r="772" spans="1:12" x14ac:dyDescent="0.3">
      <c r="A772" t="s">
        <v>43</v>
      </c>
      <c r="B772" t="str">
        <f>IFERROR(VLOOKUP(A772, MapRegion[], 2, FALSE), "Unknown")</f>
        <v>South America</v>
      </c>
      <c r="C772">
        <v>2015</v>
      </c>
      <c r="D772" t="s">
        <v>34</v>
      </c>
      <c r="E772" t="s">
        <v>17</v>
      </c>
      <c r="F772" t="str">
        <f>IFERROR(VLOOKUP(E772, MapSector[], 2, FALSE), E772)</f>
        <v>Retail &amp; E-commerce</v>
      </c>
      <c r="G772">
        <v>74.739999999999995</v>
      </c>
      <c r="H772">
        <v>562552</v>
      </c>
      <c r="I772" t="s">
        <v>25</v>
      </c>
      <c r="J772" t="s">
        <v>14</v>
      </c>
      <c r="K772" t="s">
        <v>39</v>
      </c>
      <c r="L772">
        <v>37</v>
      </c>
    </row>
    <row r="773" spans="1:12" x14ac:dyDescent="0.3">
      <c r="A773" t="s">
        <v>43</v>
      </c>
      <c r="B773" t="str">
        <f>IFERROR(VLOOKUP(A773, MapRegion[], 2, FALSE), "Unknown")</f>
        <v>South America</v>
      </c>
      <c r="C773">
        <v>2018</v>
      </c>
      <c r="D773" t="s">
        <v>42</v>
      </c>
      <c r="E773" t="s">
        <v>12</v>
      </c>
      <c r="F773" t="str">
        <f>IFERROR(VLOOKUP(E773, MapSector[], 2, FALSE), E773)</f>
        <v>Education</v>
      </c>
      <c r="G773">
        <v>33.119999999999997</v>
      </c>
      <c r="H773">
        <v>724513</v>
      </c>
      <c r="I773" t="s">
        <v>25</v>
      </c>
      <c r="J773" t="s">
        <v>38</v>
      </c>
      <c r="K773" t="s">
        <v>15</v>
      </c>
      <c r="L773">
        <v>46</v>
      </c>
    </row>
    <row r="774" spans="1:12" x14ac:dyDescent="0.3">
      <c r="A774" t="s">
        <v>23</v>
      </c>
      <c r="B774" t="str">
        <f>IFERROR(VLOOKUP(A774, MapRegion[], 2, FALSE), "Unknown")</f>
        <v>Europe</v>
      </c>
      <c r="C774">
        <v>2024</v>
      </c>
      <c r="D774" t="s">
        <v>34</v>
      </c>
      <c r="E774" t="s">
        <v>24</v>
      </c>
      <c r="F774" t="str">
        <f>IFERROR(VLOOKUP(E774, MapSector[], 2, FALSE), E774)</f>
        <v>Telecommunications</v>
      </c>
      <c r="G774">
        <v>54.1</v>
      </c>
      <c r="H774">
        <v>715395</v>
      </c>
      <c r="I774" t="s">
        <v>30</v>
      </c>
      <c r="J774" t="s">
        <v>26</v>
      </c>
      <c r="K774" t="s">
        <v>15</v>
      </c>
      <c r="L774">
        <v>60</v>
      </c>
    </row>
    <row r="775" spans="1:12" x14ac:dyDescent="0.3">
      <c r="A775" t="s">
        <v>33</v>
      </c>
      <c r="B775" t="str">
        <f>IFERROR(VLOOKUP(A775, MapRegion[], 2, FALSE), "Unknown")</f>
        <v>Europe</v>
      </c>
      <c r="C775">
        <v>2020</v>
      </c>
      <c r="D775" t="s">
        <v>16</v>
      </c>
      <c r="E775" t="s">
        <v>24</v>
      </c>
      <c r="F775" t="str">
        <f>IFERROR(VLOOKUP(E775, MapSector[], 2, FALSE), E775)</f>
        <v>Telecommunications</v>
      </c>
      <c r="G775">
        <v>75.13</v>
      </c>
      <c r="H775">
        <v>177097</v>
      </c>
      <c r="I775" t="s">
        <v>30</v>
      </c>
      <c r="J775" t="s">
        <v>14</v>
      </c>
      <c r="K775" t="s">
        <v>39</v>
      </c>
      <c r="L775">
        <v>15</v>
      </c>
    </row>
    <row r="776" spans="1:12" x14ac:dyDescent="0.3">
      <c r="A776" t="s">
        <v>40</v>
      </c>
      <c r="B776" t="str">
        <f>IFERROR(VLOOKUP(A776, MapRegion[], 2, FALSE), "Unknown")</f>
        <v>Oceania</v>
      </c>
      <c r="C776">
        <v>2020</v>
      </c>
      <c r="D776" t="s">
        <v>20</v>
      </c>
      <c r="E776" t="s">
        <v>36</v>
      </c>
      <c r="F776" t="str">
        <f>IFERROR(VLOOKUP(E776, MapSector[], 2, FALSE), E776)</f>
        <v>Financial Services</v>
      </c>
      <c r="G776">
        <v>56.34</v>
      </c>
      <c r="H776">
        <v>407084</v>
      </c>
      <c r="I776" t="s">
        <v>30</v>
      </c>
      <c r="J776" t="s">
        <v>14</v>
      </c>
      <c r="K776" t="s">
        <v>18</v>
      </c>
      <c r="L776">
        <v>11</v>
      </c>
    </row>
    <row r="777" spans="1:12" x14ac:dyDescent="0.3">
      <c r="A777" t="s">
        <v>23</v>
      </c>
      <c r="B777" t="str">
        <f>IFERROR(VLOOKUP(A777, MapRegion[], 2, FALSE), "Unknown")</f>
        <v>Europe</v>
      </c>
      <c r="C777">
        <v>2023</v>
      </c>
      <c r="D777" t="s">
        <v>11</v>
      </c>
      <c r="E777" t="s">
        <v>37</v>
      </c>
      <c r="F777" t="str">
        <f>IFERROR(VLOOKUP(E777, MapSector[], 2, FALSE), E777)</f>
        <v>Healthcare</v>
      </c>
      <c r="G777">
        <v>23.66</v>
      </c>
      <c r="H777">
        <v>889641</v>
      </c>
      <c r="I777" t="s">
        <v>13</v>
      </c>
      <c r="J777" t="s">
        <v>26</v>
      </c>
      <c r="K777" t="s">
        <v>27</v>
      </c>
      <c r="L777">
        <v>50</v>
      </c>
    </row>
    <row r="778" spans="1:12" x14ac:dyDescent="0.3">
      <c r="A778" t="s">
        <v>45</v>
      </c>
      <c r="B778" t="str">
        <f>IFERROR(VLOOKUP(A778, MapRegion[], 2, FALSE), "Unknown")</f>
        <v>North America</v>
      </c>
      <c r="C778">
        <v>2019</v>
      </c>
      <c r="D778" t="s">
        <v>34</v>
      </c>
      <c r="E778" t="s">
        <v>21</v>
      </c>
      <c r="F778" t="str">
        <f>IFERROR(VLOOKUP(E778, MapSector[], 2, FALSE), E778)</f>
        <v>Technology</v>
      </c>
      <c r="G778">
        <v>17.809999999999999</v>
      </c>
      <c r="H778">
        <v>378105</v>
      </c>
      <c r="I778" t="s">
        <v>30</v>
      </c>
      <c r="J778" t="s">
        <v>22</v>
      </c>
      <c r="K778" t="s">
        <v>39</v>
      </c>
      <c r="L778">
        <v>4</v>
      </c>
    </row>
    <row r="779" spans="1:12" x14ac:dyDescent="0.3">
      <c r="A779" t="s">
        <v>28</v>
      </c>
      <c r="B779" t="str">
        <f>IFERROR(VLOOKUP(A779, MapRegion[], 2, FALSE), "Unknown")</f>
        <v>Europe</v>
      </c>
      <c r="C779">
        <v>2020</v>
      </c>
      <c r="D779" t="s">
        <v>34</v>
      </c>
      <c r="E779" t="s">
        <v>12</v>
      </c>
      <c r="F779" t="str">
        <f>IFERROR(VLOOKUP(E779, MapSector[], 2, FALSE), E779)</f>
        <v>Education</v>
      </c>
      <c r="G779">
        <v>43.96</v>
      </c>
      <c r="H779">
        <v>597987</v>
      </c>
      <c r="I779" t="s">
        <v>13</v>
      </c>
      <c r="J779" t="s">
        <v>22</v>
      </c>
      <c r="K779" t="s">
        <v>39</v>
      </c>
      <c r="L779">
        <v>50</v>
      </c>
    </row>
    <row r="780" spans="1:12" x14ac:dyDescent="0.3">
      <c r="A780" t="s">
        <v>45</v>
      </c>
      <c r="B780" t="str">
        <f>IFERROR(VLOOKUP(A780, MapRegion[], 2, FALSE), "Unknown")</f>
        <v>North America</v>
      </c>
      <c r="C780">
        <v>2018</v>
      </c>
      <c r="D780" t="s">
        <v>42</v>
      </c>
      <c r="E780" t="s">
        <v>12</v>
      </c>
      <c r="F780" t="str">
        <f>IFERROR(VLOOKUP(E780, MapSector[], 2, FALSE), E780)</f>
        <v>Education</v>
      </c>
      <c r="G780">
        <v>77.069999999999993</v>
      </c>
      <c r="H780">
        <v>10600</v>
      </c>
      <c r="I780" t="s">
        <v>29</v>
      </c>
      <c r="J780" t="s">
        <v>26</v>
      </c>
      <c r="K780" t="s">
        <v>18</v>
      </c>
      <c r="L780">
        <v>47</v>
      </c>
    </row>
    <row r="781" spans="1:12" x14ac:dyDescent="0.3">
      <c r="A781" t="s">
        <v>33</v>
      </c>
      <c r="B781" t="str">
        <f>IFERROR(VLOOKUP(A781, MapRegion[], 2, FALSE), "Unknown")</f>
        <v>Europe</v>
      </c>
      <c r="C781">
        <v>2016</v>
      </c>
      <c r="D781" t="s">
        <v>34</v>
      </c>
      <c r="E781" t="s">
        <v>37</v>
      </c>
      <c r="F781" t="str">
        <f>IFERROR(VLOOKUP(E781, MapSector[], 2, FALSE), E781)</f>
        <v>Healthcare</v>
      </c>
      <c r="G781">
        <v>10.82</v>
      </c>
      <c r="H781">
        <v>586784</v>
      </c>
      <c r="I781" t="s">
        <v>13</v>
      </c>
      <c r="J781" t="s">
        <v>22</v>
      </c>
      <c r="K781" t="s">
        <v>39</v>
      </c>
      <c r="L781">
        <v>26</v>
      </c>
    </row>
    <row r="782" spans="1:12" x14ac:dyDescent="0.3">
      <c r="A782" t="s">
        <v>19</v>
      </c>
      <c r="B782" t="str">
        <f>IFERROR(VLOOKUP(A782, MapRegion[], 2, FALSE), "Unknown")</f>
        <v>Asia</v>
      </c>
      <c r="C782">
        <v>2023</v>
      </c>
      <c r="D782" t="s">
        <v>34</v>
      </c>
      <c r="E782" t="s">
        <v>36</v>
      </c>
      <c r="F782" t="str">
        <f>IFERROR(VLOOKUP(E782, MapSector[], 2, FALSE), E782)</f>
        <v>Financial Services</v>
      </c>
      <c r="G782">
        <v>48.53</v>
      </c>
      <c r="H782">
        <v>421083</v>
      </c>
      <c r="I782" t="s">
        <v>29</v>
      </c>
      <c r="J782" t="s">
        <v>14</v>
      </c>
      <c r="K782" t="s">
        <v>27</v>
      </c>
      <c r="L782">
        <v>28</v>
      </c>
    </row>
    <row r="783" spans="1:12" x14ac:dyDescent="0.3">
      <c r="A783" t="s">
        <v>40</v>
      </c>
      <c r="B783" t="str">
        <f>IFERROR(VLOOKUP(A783, MapRegion[], 2, FALSE), "Unknown")</f>
        <v>Oceania</v>
      </c>
      <c r="C783">
        <v>2023</v>
      </c>
      <c r="D783" t="s">
        <v>16</v>
      </c>
      <c r="E783" t="s">
        <v>12</v>
      </c>
      <c r="F783" t="str">
        <f>IFERROR(VLOOKUP(E783, MapSector[], 2, FALSE), E783)</f>
        <v>Education</v>
      </c>
      <c r="G783">
        <v>94.86</v>
      </c>
      <c r="H783">
        <v>127127</v>
      </c>
      <c r="I783" t="s">
        <v>30</v>
      </c>
      <c r="J783" t="s">
        <v>26</v>
      </c>
      <c r="K783" t="s">
        <v>39</v>
      </c>
      <c r="L783">
        <v>47</v>
      </c>
    </row>
    <row r="784" spans="1:12" x14ac:dyDescent="0.3">
      <c r="A784" t="s">
        <v>10</v>
      </c>
      <c r="B784" t="str">
        <f>IFERROR(VLOOKUP(A784, MapRegion[], 2, FALSE), "Unknown")</f>
        <v>Asia</v>
      </c>
      <c r="C784">
        <v>2016</v>
      </c>
      <c r="D784" t="s">
        <v>42</v>
      </c>
      <c r="E784" t="s">
        <v>35</v>
      </c>
      <c r="F784" t="str">
        <f>IFERROR(VLOOKUP(E784, MapSector[], 2, FALSE), E784)</f>
        <v>Government</v>
      </c>
      <c r="G784">
        <v>15.92</v>
      </c>
      <c r="H784">
        <v>668188</v>
      </c>
      <c r="I784" t="s">
        <v>29</v>
      </c>
      <c r="J784" t="s">
        <v>14</v>
      </c>
      <c r="K784" t="s">
        <v>27</v>
      </c>
      <c r="L784">
        <v>38</v>
      </c>
    </row>
    <row r="785" spans="1:12" x14ac:dyDescent="0.3">
      <c r="A785" t="s">
        <v>44</v>
      </c>
      <c r="B785" t="str">
        <f>IFERROR(VLOOKUP(A785, MapRegion[], 2, FALSE), "Unknown")</f>
        <v>Asia</v>
      </c>
      <c r="C785">
        <v>2018</v>
      </c>
      <c r="D785" t="s">
        <v>34</v>
      </c>
      <c r="E785" t="s">
        <v>12</v>
      </c>
      <c r="F785" t="str">
        <f>IFERROR(VLOOKUP(E785, MapSector[], 2, FALSE), E785)</f>
        <v>Education</v>
      </c>
      <c r="G785">
        <v>11.28</v>
      </c>
      <c r="H785">
        <v>433618</v>
      </c>
      <c r="I785" t="s">
        <v>13</v>
      </c>
      <c r="J785" t="s">
        <v>26</v>
      </c>
      <c r="K785" t="s">
        <v>31</v>
      </c>
      <c r="L785">
        <v>59</v>
      </c>
    </row>
    <row r="786" spans="1:12" x14ac:dyDescent="0.3">
      <c r="A786" t="s">
        <v>28</v>
      </c>
      <c r="B786" t="str">
        <f>IFERROR(VLOOKUP(A786, MapRegion[], 2, FALSE), "Unknown")</f>
        <v>Europe</v>
      </c>
      <c r="C786">
        <v>2023</v>
      </c>
      <c r="D786" t="s">
        <v>42</v>
      </c>
      <c r="E786" t="s">
        <v>24</v>
      </c>
      <c r="F786" t="str">
        <f>IFERROR(VLOOKUP(E786, MapSector[], 2, FALSE), E786)</f>
        <v>Telecommunications</v>
      </c>
      <c r="G786">
        <v>3.86</v>
      </c>
      <c r="H786">
        <v>51176</v>
      </c>
      <c r="I786" t="s">
        <v>30</v>
      </c>
      <c r="J786" t="s">
        <v>26</v>
      </c>
      <c r="K786" t="s">
        <v>39</v>
      </c>
      <c r="L786">
        <v>61</v>
      </c>
    </row>
    <row r="787" spans="1:12" x14ac:dyDescent="0.3">
      <c r="A787" t="s">
        <v>28</v>
      </c>
      <c r="B787" t="str">
        <f>IFERROR(VLOOKUP(A787, MapRegion[], 2, FALSE), "Unknown")</f>
        <v>Europe</v>
      </c>
      <c r="C787">
        <v>2016</v>
      </c>
      <c r="D787" t="s">
        <v>34</v>
      </c>
      <c r="E787" t="s">
        <v>21</v>
      </c>
      <c r="F787" t="str">
        <f>IFERROR(VLOOKUP(E787, MapSector[], 2, FALSE), E787)</f>
        <v>Technology</v>
      </c>
      <c r="G787">
        <v>34.35</v>
      </c>
      <c r="H787">
        <v>918452</v>
      </c>
      <c r="I787" t="s">
        <v>30</v>
      </c>
      <c r="J787" t="s">
        <v>22</v>
      </c>
      <c r="K787" t="s">
        <v>27</v>
      </c>
      <c r="L787">
        <v>16</v>
      </c>
    </row>
    <row r="788" spans="1:12" x14ac:dyDescent="0.3">
      <c r="A788" t="s">
        <v>28</v>
      </c>
      <c r="B788" t="str">
        <f>IFERROR(VLOOKUP(A788, MapRegion[], 2, FALSE), "Unknown")</f>
        <v>Europe</v>
      </c>
      <c r="C788">
        <v>2023</v>
      </c>
      <c r="D788" t="s">
        <v>16</v>
      </c>
      <c r="E788" t="s">
        <v>37</v>
      </c>
      <c r="F788" t="str">
        <f>IFERROR(VLOOKUP(E788, MapSector[], 2, FALSE), E788)</f>
        <v>Healthcare</v>
      </c>
      <c r="G788">
        <v>84.92</v>
      </c>
      <c r="H788">
        <v>152814</v>
      </c>
      <c r="I788" t="s">
        <v>25</v>
      </c>
      <c r="J788" t="s">
        <v>26</v>
      </c>
      <c r="K788" t="s">
        <v>27</v>
      </c>
      <c r="L788">
        <v>33</v>
      </c>
    </row>
    <row r="789" spans="1:12" x14ac:dyDescent="0.3">
      <c r="A789" t="s">
        <v>45</v>
      </c>
      <c r="B789" t="str">
        <f>IFERROR(VLOOKUP(A789, MapRegion[], 2, FALSE), "Unknown")</f>
        <v>North America</v>
      </c>
      <c r="C789">
        <v>2017</v>
      </c>
      <c r="D789" t="s">
        <v>20</v>
      </c>
      <c r="E789" t="s">
        <v>17</v>
      </c>
      <c r="F789" t="str">
        <f>IFERROR(VLOOKUP(E789, MapSector[], 2, FALSE), E789)</f>
        <v>Retail &amp; E-commerce</v>
      </c>
      <c r="G789">
        <v>74.569999999999993</v>
      </c>
      <c r="H789">
        <v>502149</v>
      </c>
      <c r="I789" t="s">
        <v>13</v>
      </c>
      <c r="J789" t="s">
        <v>22</v>
      </c>
      <c r="K789" t="s">
        <v>27</v>
      </c>
      <c r="L789">
        <v>29</v>
      </c>
    </row>
    <row r="790" spans="1:12" x14ac:dyDescent="0.3">
      <c r="A790" t="s">
        <v>45</v>
      </c>
      <c r="B790" t="str">
        <f>IFERROR(VLOOKUP(A790, MapRegion[], 2, FALSE), "Unknown")</f>
        <v>North America</v>
      </c>
      <c r="C790">
        <v>2019</v>
      </c>
      <c r="D790" t="s">
        <v>16</v>
      </c>
      <c r="E790" t="s">
        <v>37</v>
      </c>
      <c r="F790" t="str">
        <f>IFERROR(VLOOKUP(E790, MapSector[], 2, FALSE), E790)</f>
        <v>Healthcare</v>
      </c>
      <c r="G790">
        <v>89.81</v>
      </c>
      <c r="H790">
        <v>46960</v>
      </c>
      <c r="I790" t="s">
        <v>25</v>
      </c>
      <c r="J790" t="s">
        <v>38</v>
      </c>
      <c r="K790" t="s">
        <v>27</v>
      </c>
      <c r="L790">
        <v>16</v>
      </c>
    </row>
    <row r="791" spans="1:12" x14ac:dyDescent="0.3">
      <c r="A791" t="s">
        <v>43</v>
      </c>
      <c r="B791" t="str">
        <f>IFERROR(VLOOKUP(A791, MapRegion[], 2, FALSE), "Unknown")</f>
        <v>South America</v>
      </c>
      <c r="C791">
        <v>2017</v>
      </c>
      <c r="D791" t="s">
        <v>34</v>
      </c>
      <c r="E791" t="s">
        <v>35</v>
      </c>
      <c r="F791" t="str">
        <f>IFERROR(VLOOKUP(E791, MapSector[], 2, FALSE), E791)</f>
        <v>Government</v>
      </c>
      <c r="G791">
        <v>40.659999999999997</v>
      </c>
      <c r="H791">
        <v>651335</v>
      </c>
      <c r="I791" t="s">
        <v>29</v>
      </c>
      <c r="J791" t="s">
        <v>22</v>
      </c>
      <c r="K791" t="s">
        <v>39</v>
      </c>
      <c r="L791">
        <v>21</v>
      </c>
    </row>
    <row r="792" spans="1:12" x14ac:dyDescent="0.3">
      <c r="A792" t="s">
        <v>43</v>
      </c>
      <c r="B792" t="str">
        <f>IFERROR(VLOOKUP(A792, MapRegion[], 2, FALSE), "Unknown")</f>
        <v>South America</v>
      </c>
      <c r="C792">
        <v>2018</v>
      </c>
      <c r="D792" t="s">
        <v>32</v>
      </c>
      <c r="E792" t="s">
        <v>24</v>
      </c>
      <c r="F792" t="str">
        <f>IFERROR(VLOOKUP(E792, MapSector[], 2, FALSE), E792)</f>
        <v>Telecommunications</v>
      </c>
      <c r="G792">
        <v>69.83</v>
      </c>
      <c r="H792">
        <v>587034</v>
      </c>
      <c r="I792" t="s">
        <v>13</v>
      </c>
      <c r="J792" t="s">
        <v>22</v>
      </c>
      <c r="K792" t="s">
        <v>27</v>
      </c>
      <c r="L792">
        <v>35</v>
      </c>
    </row>
    <row r="793" spans="1:12" x14ac:dyDescent="0.3">
      <c r="A793" t="s">
        <v>33</v>
      </c>
      <c r="B793" t="str">
        <f>IFERROR(VLOOKUP(A793, MapRegion[], 2, FALSE), "Unknown")</f>
        <v>Europe</v>
      </c>
      <c r="C793">
        <v>2015</v>
      </c>
      <c r="D793" t="s">
        <v>20</v>
      </c>
      <c r="E793" t="s">
        <v>37</v>
      </c>
      <c r="F793" t="str">
        <f>IFERROR(VLOOKUP(E793, MapSector[], 2, FALSE), E793)</f>
        <v>Healthcare</v>
      </c>
      <c r="G793">
        <v>79.58</v>
      </c>
      <c r="H793">
        <v>856278</v>
      </c>
      <c r="I793" t="s">
        <v>13</v>
      </c>
      <c r="J793" t="s">
        <v>38</v>
      </c>
      <c r="K793" t="s">
        <v>18</v>
      </c>
      <c r="L793">
        <v>71</v>
      </c>
    </row>
    <row r="794" spans="1:12" x14ac:dyDescent="0.3">
      <c r="A794" t="s">
        <v>10</v>
      </c>
      <c r="B794" t="str">
        <f>IFERROR(VLOOKUP(A794, MapRegion[], 2, FALSE), "Unknown")</f>
        <v>Asia</v>
      </c>
      <c r="C794">
        <v>2022</v>
      </c>
      <c r="D794" t="s">
        <v>32</v>
      </c>
      <c r="E794" t="s">
        <v>36</v>
      </c>
      <c r="F794" t="str">
        <f>IFERROR(VLOOKUP(E794, MapSector[], 2, FALSE), E794)</f>
        <v>Financial Services</v>
      </c>
      <c r="G794">
        <v>79.069999999999993</v>
      </c>
      <c r="H794">
        <v>880586</v>
      </c>
      <c r="I794" t="s">
        <v>13</v>
      </c>
      <c r="J794" t="s">
        <v>14</v>
      </c>
      <c r="K794" t="s">
        <v>15</v>
      </c>
      <c r="L794">
        <v>56</v>
      </c>
    </row>
    <row r="795" spans="1:12" x14ac:dyDescent="0.3">
      <c r="A795" t="s">
        <v>45</v>
      </c>
      <c r="B795" t="str">
        <f>IFERROR(VLOOKUP(A795, MapRegion[], 2, FALSE), "Unknown")</f>
        <v>North America</v>
      </c>
      <c r="C795">
        <v>2019</v>
      </c>
      <c r="D795" t="s">
        <v>32</v>
      </c>
      <c r="E795" t="s">
        <v>35</v>
      </c>
      <c r="F795" t="str">
        <f>IFERROR(VLOOKUP(E795, MapSector[], 2, FALSE), E795)</f>
        <v>Government</v>
      </c>
      <c r="G795">
        <v>81.56</v>
      </c>
      <c r="H795">
        <v>78873</v>
      </c>
      <c r="I795" t="s">
        <v>13</v>
      </c>
      <c r="J795" t="s">
        <v>22</v>
      </c>
      <c r="K795" t="s">
        <v>39</v>
      </c>
      <c r="L795">
        <v>27</v>
      </c>
    </row>
    <row r="796" spans="1:12" x14ac:dyDescent="0.3">
      <c r="A796" t="s">
        <v>40</v>
      </c>
      <c r="B796" t="str">
        <f>IFERROR(VLOOKUP(A796, MapRegion[], 2, FALSE), "Unknown")</f>
        <v>Oceania</v>
      </c>
      <c r="C796">
        <v>2017</v>
      </c>
      <c r="D796" t="s">
        <v>32</v>
      </c>
      <c r="E796" t="s">
        <v>36</v>
      </c>
      <c r="F796" t="str">
        <f>IFERROR(VLOOKUP(E796, MapSector[], 2, FALSE), E796)</f>
        <v>Financial Services</v>
      </c>
      <c r="G796">
        <v>62.81</v>
      </c>
      <c r="H796">
        <v>810106</v>
      </c>
      <c r="I796" t="s">
        <v>13</v>
      </c>
      <c r="J796" t="s">
        <v>22</v>
      </c>
      <c r="K796" t="s">
        <v>39</v>
      </c>
      <c r="L796">
        <v>66</v>
      </c>
    </row>
    <row r="797" spans="1:12" x14ac:dyDescent="0.3">
      <c r="A797" t="s">
        <v>28</v>
      </c>
      <c r="B797" t="str">
        <f>IFERROR(VLOOKUP(A797, MapRegion[], 2, FALSE), "Unknown")</f>
        <v>Europe</v>
      </c>
      <c r="C797">
        <v>2021</v>
      </c>
      <c r="D797" t="s">
        <v>32</v>
      </c>
      <c r="E797" t="s">
        <v>35</v>
      </c>
      <c r="F797" t="str">
        <f>IFERROR(VLOOKUP(E797, MapSector[], 2, FALSE), E797)</f>
        <v>Government</v>
      </c>
      <c r="G797">
        <v>28.71</v>
      </c>
      <c r="H797">
        <v>937384</v>
      </c>
      <c r="I797" t="s">
        <v>13</v>
      </c>
      <c r="J797" t="s">
        <v>14</v>
      </c>
      <c r="K797" t="s">
        <v>39</v>
      </c>
      <c r="L797">
        <v>67</v>
      </c>
    </row>
    <row r="798" spans="1:12" x14ac:dyDescent="0.3">
      <c r="A798" t="s">
        <v>44</v>
      </c>
      <c r="B798" t="str">
        <f>IFERROR(VLOOKUP(A798, MapRegion[], 2, FALSE), "Unknown")</f>
        <v>Asia</v>
      </c>
      <c r="C798">
        <v>2023</v>
      </c>
      <c r="D798" t="s">
        <v>20</v>
      </c>
      <c r="E798" t="s">
        <v>17</v>
      </c>
      <c r="F798" t="str">
        <f>IFERROR(VLOOKUP(E798, MapSector[], 2, FALSE), E798)</f>
        <v>Retail &amp; E-commerce</v>
      </c>
      <c r="G798">
        <v>36.68</v>
      </c>
      <c r="H798">
        <v>231307</v>
      </c>
      <c r="I798" t="s">
        <v>30</v>
      </c>
      <c r="J798" t="s">
        <v>38</v>
      </c>
      <c r="K798" t="s">
        <v>39</v>
      </c>
      <c r="L798">
        <v>4</v>
      </c>
    </row>
    <row r="799" spans="1:12" x14ac:dyDescent="0.3">
      <c r="A799" t="s">
        <v>10</v>
      </c>
      <c r="B799" t="str">
        <f>IFERROR(VLOOKUP(A799, MapRegion[], 2, FALSE), "Unknown")</f>
        <v>Asia</v>
      </c>
      <c r="C799">
        <v>2016</v>
      </c>
      <c r="D799" t="s">
        <v>32</v>
      </c>
      <c r="E799" t="s">
        <v>21</v>
      </c>
      <c r="F799" t="str">
        <f>IFERROR(VLOOKUP(E799, MapSector[], 2, FALSE), E799)</f>
        <v>Technology</v>
      </c>
      <c r="G799">
        <v>71.75</v>
      </c>
      <c r="H799">
        <v>816710</v>
      </c>
      <c r="I799" t="s">
        <v>13</v>
      </c>
      <c r="J799" t="s">
        <v>22</v>
      </c>
      <c r="K799" t="s">
        <v>15</v>
      </c>
      <c r="L799">
        <v>60</v>
      </c>
    </row>
    <row r="800" spans="1:12" x14ac:dyDescent="0.3">
      <c r="A800" t="s">
        <v>45</v>
      </c>
      <c r="B800" t="str">
        <f>IFERROR(VLOOKUP(A800, MapRegion[], 2, FALSE), "Unknown")</f>
        <v>North America</v>
      </c>
      <c r="C800">
        <v>2019</v>
      </c>
      <c r="D800" t="s">
        <v>20</v>
      </c>
      <c r="E800" t="s">
        <v>24</v>
      </c>
      <c r="F800" t="str">
        <f>IFERROR(VLOOKUP(E800, MapSector[], 2, FALSE), E800)</f>
        <v>Telecommunications</v>
      </c>
      <c r="G800">
        <v>17.21</v>
      </c>
      <c r="H800">
        <v>896828</v>
      </c>
      <c r="I800" t="s">
        <v>30</v>
      </c>
      <c r="J800" t="s">
        <v>22</v>
      </c>
      <c r="K800" t="s">
        <v>18</v>
      </c>
      <c r="L800">
        <v>33</v>
      </c>
    </row>
    <row r="801" spans="1:12" x14ac:dyDescent="0.3">
      <c r="A801" t="s">
        <v>23</v>
      </c>
      <c r="B801" t="str">
        <f>IFERROR(VLOOKUP(A801, MapRegion[], 2, FALSE), "Unknown")</f>
        <v>Europe</v>
      </c>
      <c r="C801">
        <v>2016</v>
      </c>
      <c r="D801" t="s">
        <v>32</v>
      </c>
      <c r="E801" t="s">
        <v>24</v>
      </c>
      <c r="F801" t="str">
        <f>IFERROR(VLOOKUP(E801, MapSector[], 2, FALSE), E801)</f>
        <v>Telecommunications</v>
      </c>
      <c r="G801">
        <v>48.47</v>
      </c>
      <c r="H801">
        <v>937466</v>
      </c>
      <c r="I801" t="s">
        <v>13</v>
      </c>
      <c r="J801" t="s">
        <v>26</v>
      </c>
      <c r="K801" t="s">
        <v>27</v>
      </c>
      <c r="L801">
        <v>28</v>
      </c>
    </row>
    <row r="802" spans="1:12" x14ac:dyDescent="0.3">
      <c r="A802" t="s">
        <v>10</v>
      </c>
      <c r="B802" t="str">
        <f>IFERROR(VLOOKUP(A802, MapRegion[], 2, FALSE), "Unknown")</f>
        <v>Asia</v>
      </c>
      <c r="C802">
        <v>2020</v>
      </c>
      <c r="D802" t="s">
        <v>32</v>
      </c>
      <c r="E802" t="s">
        <v>36</v>
      </c>
      <c r="F802" t="str">
        <f>IFERROR(VLOOKUP(E802, MapSector[], 2, FALSE), E802)</f>
        <v>Financial Services</v>
      </c>
      <c r="G802">
        <v>11.72</v>
      </c>
      <c r="H802">
        <v>81518</v>
      </c>
      <c r="I802" t="s">
        <v>25</v>
      </c>
      <c r="J802" t="s">
        <v>26</v>
      </c>
      <c r="K802" t="s">
        <v>15</v>
      </c>
      <c r="L802">
        <v>47</v>
      </c>
    </row>
    <row r="803" spans="1:12" x14ac:dyDescent="0.3">
      <c r="A803" t="s">
        <v>43</v>
      </c>
      <c r="B803" t="str">
        <f>IFERROR(VLOOKUP(A803, MapRegion[], 2, FALSE), "Unknown")</f>
        <v>South America</v>
      </c>
      <c r="C803">
        <v>2015</v>
      </c>
      <c r="D803" t="s">
        <v>42</v>
      </c>
      <c r="E803" t="s">
        <v>21</v>
      </c>
      <c r="F803" t="str">
        <f>IFERROR(VLOOKUP(E803, MapSector[], 2, FALSE), E803)</f>
        <v>Technology</v>
      </c>
      <c r="G803">
        <v>1.35</v>
      </c>
      <c r="H803">
        <v>371048</v>
      </c>
      <c r="I803" t="s">
        <v>13</v>
      </c>
      <c r="J803" t="s">
        <v>38</v>
      </c>
      <c r="K803" t="s">
        <v>15</v>
      </c>
      <c r="L803">
        <v>56</v>
      </c>
    </row>
    <row r="804" spans="1:12" x14ac:dyDescent="0.3">
      <c r="A804" t="s">
        <v>45</v>
      </c>
      <c r="B804" t="str">
        <f>IFERROR(VLOOKUP(A804, MapRegion[], 2, FALSE), "Unknown")</f>
        <v>North America</v>
      </c>
      <c r="C804">
        <v>2019</v>
      </c>
      <c r="D804" t="s">
        <v>11</v>
      </c>
      <c r="E804" t="s">
        <v>21</v>
      </c>
      <c r="F804" t="str">
        <f>IFERROR(VLOOKUP(E804, MapSector[], 2, FALSE), E804)</f>
        <v>Technology</v>
      </c>
      <c r="G804">
        <v>20.13</v>
      </c>
      <c r="H804">
        <v>25946</v>
      </c>
      <c r="I804" t="s">
        <v>13</v>
      </c>
      <c r="J804" t="s">
        <v>22</v>
      </c>
      <c r="K804" t="s">
        <v>27</v>
      </c>
      <c r="L804">
        <v>68</v>
      </c>
    </row>
    <row r="805" spans="1:12" x14ac:dyDescent="0.3">
      <c r="A805" t="s">
        <v>33</v>
      </c>
      <c r="B805" t="str">
        <f>IFERROR(VLOOKUP(A805, MapRegion[], 2, FALSE), "Unknown")</f>
        <v>Europe</v>
      </c>
      <c r="C805">
        <v>2017</v>
      </c>
      <c r="D805" t="s">
        <v>20</v>
      </c>
      <c r="E805" t="s">
        <v>12</v>
      </c>
      <c r="F805" t="str">
        <f>IFERROR(VLOOKUP(E805, MapSector[], 2, FALSE), E805)</f>
        <v>Education</v>
      </c>
      <c r="G805">
        <v>14.99</v>
      </c>
      <c r="H805">
        <v>942088</v>
      </c>
      <c r="I805" t="s">
        <v>29</v>
      </c>
      <c r="J805" t="s">
        <v>38</v>
      </c>
      <c r="K805" t="s">
        <v>27</v>
      </c>
      <c r="L805">
        <v>46</v>
      </c>
    </row>
    <row r="806" spans="1:12" x14ac:dyDescent="0.3">
      <c r="A806" t="s">
        <v>44</v>
      </c>
      <c r="B806" t="str">
        <f>IFERROR(VLOOKUP(A806, MapRegion[], 2, FALSE), "Unknown")</f>
        <v>Asia</v>
      </c>
      <c r="C806">
        <v>2015</v>
      </c>
      <c r="D806" t="s">
        <v>42</v>
      </c>
      <c r="E806" t="s">
        <v>24</v>
      </c>
      <c r="F806" t="str">
        <f>IFERROR(VLOOKUP(E806, MapSector[], 2, FALSE), E806)</f>
        <v>Telecommunications</v>
      </c>
      <c r="G806">
        <v>28.8</v>
      </c>
      <c r="H806">
        <v>915532</v>
      </c>
      <c r="I806" t="s">
        <v>29</v>
      </c>
      <c r="J806" t="s">
        <v>38</v>
      </c>
      <c r="K806" t="s">
        <v>39</v>
      </c>
      <c r="L806">
        <v>68</v>
      </c>
    </row>
    <row r="807" spans="1:12" x14ac:dyDescent="0.3">
      <c r="A807" t="s">
        <v>45</v>
      </c>
      <c r="B807" t="str">
        <f>IFERROR(VLOOKUP(A807, MapRegion[], 2, FALSE), "Unknown")</f>
        <v>North America</v>
      </c>
      <c r="C807">
        <v>2018</v>
      </c>
      <c r="D807" t="s">
        <v>34</v>
      </c>
      <c r="E807" t="s">
        <v>35</v>
      </c>
      <c r="F807" t="str">
        <f>IFERROR(VLOOKUP(E807, MapSector[], 2, FALSE), E807)</f>
        <v>Government</v>
      </c>
      <c r="G807">
        <v>99.49</v>
      </c>
      <c r="H807">
        <v>755576</v>
      </c>
      <c r="I807" t="s">
        <v>29</v>
      </c>
      <c r="J807" t="s">
        <v>22</v>
      </c>
      <c r="K807" t="s">
        <v>27</v>
      </c>
      <c r="L807">
        <v>23</v>
      </c>
    </row>
    <row r="808" spans="1:12" x14ac:dyDescent="0.3">
      <c r="A808" t="s">
        <v>43</v>
      </c>
      <c r="B808" t="str">
        <f>IFERROR(VLOOKUP(A808, MapRegion[], 2, FALSE), "Unknown")</f>
        <v>South America</v>
      </c>
      <c r="C808">
        <v>2018</v>
      </c>
      <c r="D808" t="s">
        <v>42</v>
      </c>
      <c r="E808" t="s">
        <v>12</v>
      </c>
      <c r="F808" t="str">
        <f>IFERROR(VLOOKUP(E808, MapSector[], 2, FALSE), E808)</f>
        <v>Education</v>
      </c>
      <c r="G808">
        <v>6.3</v>
      </c>
      <c r="H808">
        <v>661644</v>
      </c>
      <c r="I808" t="s">
        <v>29</v>
      </c>
      <c r="J808" t="s">
        <v>26</v>
      </c>
      <c r="K808" t="s">
        <v>27</v>
      </c>
      <c r="L808">
        <v>29</v>
      </c>
    </row>
    <row r="809" spans="1:12" x14ac:dyDescent="0.3">
      <c r="A809" t="s">
        <v>23</v>
      </c>
      <c r="B809" t="str">
        <f>IFERROR(VLOOKUP(A809, MapRegion[], 2, FALSE), "Unknown")</f>
        <v>Europe</v>
      </c>
      <c r="C809">
        <v>2019</v>
      </c>
      <c r="D809" t="s">
        <v>32</v>
      </c>
      <c r="E809" t="s">
        <v>24</v>
      </c>
      <c r="F809" t="str">
        <f>IFERROR(VLOOKUP(E809, MapSector[], 2, FALSE), E809)</f>
        <v>Telecommunications</v>
      </c>
      <c r="G809">
        <v>95.75</v>
      </c>
      <c r="H809">
        <v>168951</v>
      </c>
      <c r="I809" t="s">
        <v>29</v>
      </c>
      <c r="J809" t="s">
        <v>26</v>
      </c>
      <c r="K809" t="s">
        <v>15</v>
      </c>
      <c r="L809">
        <v>13</v>
      </c>
    </row>
    <row r="810" spans="1:12" x14ac:dyDescent="0.3">
      <c r="A810" t="s">
        <v>41</v>
      </c>
      <c r="B810" t="str">
        <f>IFERROR(VLOOKUP(A810, MapRegion[], 2, FALSE), "Unknown")</f>
        <v>Europe/Asia</v>
      </c>
      <c r="C810">
        <v>2022</v>
      </c>
      <c r="D810" t="s">
        <v>20</v>
      </c>
      <c r="E810" t="s">
        <v>21</v>
      </c>
      <c r="F810" t="str">
        <f>IFERROR(VLOOKUP(E810, MapSector[], 2, FALSE), E810)</f>
        <v>Technology</v>
      </c>
      <c r="G810">
        <v>49.87</v>
      </c>
      <c r="H810">
        <v>816398</v>
      </c>
      <c r="I810" t="s">
        <v>29</v>
      </c>
      <c r="J810" t="s">
        <v>26</v>
      </c>
      <c r="K810" t="s">
        <v>39</v>
      </c>
      <c r="L810">
        <v>39</v>
      </c>
    </row>
    <row r="811" spans="1:12" x14ac:dyDescent="0.3">
      <c r="A811" t="s">
        <v>19</v>
      </c>
      <c r="B811" t="str">
        <f>IFERROR(VLOOKUP(A811, MapRegion[], 2, FALSE), "Unknown")</f>
        <v>Asia</v>
      </c>
      <c r="C811">
        <v>2017</v>
      </c>
      <c r="D811" t="s">
        <v>32</v>
      </c>
      <c r="E811" t="s">
        <v>12</v>
      </c>
      <c r="F811" t="str">
        <f>IFERROR(VLOOKUP(E811, MapSector[], 2, FALSE), E811)</f>
        <v>Education</v>
      </c>
      <c r="G811">
        <v>83.49</v>
      </c>
      <c r="H811">
        <v>79933</v>
      </c>
      <c r="I811" t="s">
        <v>13</v>
      </c>
      <c r="J811" t="s">
        <v>38</v>
      </c>
      <c r="K811" t="s">
        <v>27</v>
      </c>
      <c r="L811">
        <v>23</v>
      </c>
    </row>
    <row r="812" spans="1:12" x14ac:dyDescent="0.3">
      <c r="A812" t="s">
        <v>45</v>
      </c>
      <c r="B812" t="str">
        <f>IFERROR(VLOOKUP(A812, MapRegion[], 2, FALSE), "Unknown")</f>
        <v>North America</v>
      </c>
      <c r="C812">
        <v>2019</v>
      </c>
      <c r="D812" t="s">
        <v>42</v>
      </c>
      <c r="E812" t="s">
        <v>35</v>
      </c>
      <c r="F812" t="str">
        <f>IFERROR(VLOOKUP(E812, MapSector[], 2, FALSE), E812)</f>
        <v>Government</v>
      </c>
      <c r="G812">
        <v>83.84</v>
      </c>
      <c r="H812">
        <v>506149</v>
      </c>
      <c r="I812" t="s">
        <v>25</v>
      </c>
      <c r="J812" t="s">
        <v>26</v>
      </c>
      <c r="K812" t="s">
        <v>39</v>
      </c>
      <c r="L812">
        <v>35</v>
      </c>
    </row>
    <row r="813" spans="1:12" x14ac:dyDescent="0.3">
      <c r="A813" t="s">
        <v>44</v>
      </c>
      <c r="B813" t="str">
        <f>IFERROR(VLOOKUP(A813, MapRegion[], 2, FALSE), "Unknown")</f>
        <v>Asia</v>
      </c>
      <c r="C813">
        <v>2021</v>
      </c>
      <c r="D813" t="s">
        <v>11</v>
      </c>
      <c r="E813" t="s">
        <v>17</v>
      </c>
      <c r="F813" t="str">
        <f>IFERROR(VLOOKUP(E813, MapSector[], 2, FALSE), E813)</f>
        <v>Retail &amp; E-commerce</v>
      </c>
      <c r="G813">
        <v>81.260000000000005</v>
      </c>
      <c r="H813">
        <v>245015</v>
      </c>
      <c r="I813" t="s">
        <v>25</v>
      </c>
      <c r="J813" t="s">
        <v>38</v>
      </c>
      <c r="K813" t="s">
        <v>18</v>
      </c>
      <c r="L813">
        <v>41</v>
      </c>
    </row>
    <row r="814" spans="1:12" x14ac:dyDescent="0.3">
      <c r="A814" t="s">
        <v>44</v>
      </c>
      <c r="B814" t="str">
        <f>IFERROR(VLOOKUP(A814, MapRegion[], 2, FALSE), "Unknown")</f>
        <v>Asia</v>
      </c>
      <c r="C814">
        <v>2017</v>
      </c>
      <c r="D814" t="s">
        <v>34</v>
      </c>
      <c r="E814" t="s">
        <v>36</v>
      </c>
      <c r="F814" t="str">
        <f>IFERROR(VLOOKUP(E814, MapSector[], 2, FALSE), E814)</f>
        <v>Financial Services</v>
      </c>
      <c r="G814">
        <v>66.81</v>
      </c>
      <c r="H814">
        <v>966993</v>
      </c>
      <c r="I814" t="s">
        <v>13</v>
      </c>
      <c r="J814" t="s">
        <v>26</v>
      </c>
      <c r="K814" t="s">
        <v>15</v>
      </c>
      <c r="L814">
        <v>64</v>
      </c>
    </row>
    <row r="815" spans="1:12" x14ac:dyDescent="0.3">
      <c r="A815" t="s">
        <v>40</v>
      </c>
      <c r="B815" t="str">
        <f>IFERROR(VLOOKUP(A815, MapRegion[], 2, FALSE), "Unknown")</f>
        <v>Oceania</v>
      </c>
      <c r="C815">
        <v>2016</v>
      </c>
      <c r="D815" t="s">
        <v>42</v>
      </c>
      <c r="E815" t="s">
        <v>12</v>
      </c>
      <c r="F815" t="str">
        <f>IFERROR(VLOOKUP(E815, MapSector[], 2, FALSE), E815)</f>
        <v>Education</v>
      </c>
      <c r="G815">
        <v>88.87</v>
      </c>
      <c r="H815">
        <v>235062</v>
      </c>
      <c r="I815" t="s">
        <v>25</v>
      </c>
      <c r="J815" t="s">
        <v>22</v>
      </c>
      <c r="K815" t="s">
        <v>18</v>
      </c>
      <c r="L815">
        <v>32</v>
      </c>
    </row>
    <row r="816" spans="1:12" x14ac:dyDescent="0.3">
      <c r="A816" t="s">
        <v>43</v>
      </c>
      <c r="B816" t="str">
        <f>IFERROR(VLOOKUP(A816, MapRegion[], 2, FALSE), "Unknown")</f>
        <v>South America</v>
      </c>
      <c r="C816">
        <v>2022</v>
      </c>
      <c r="D816" t="s">
        <v>11</v>
      </c>
      <c r="E816" t="s">
        <v>37</v>
      </c>
      <c r="F816" t="str">
        <f>IFERROR(VLOOKUP(E816, MapSector[], 2, FALSE), E816)</f>
        <v>Healthcare</v>
      </c>
      <c r="G816">
        <v>75.08</v>
      </c>
      <c r="H816">
        <v>132520</v>
      </c>
      <c r="I816" t="s">
        <v>30</v>
      </c>
      <c r="J816" t="s">
        <v>38</v>
      </c>
      <c r="K816" t="s">
        <v>31</v>
      </c>
      <c r="L816">
        <v>56</v>
      </c>
    </row>
    <row r="817" spans="1:12" x14ac:dyDescent="0.3">
      <c r="A817" t="s">
        <v>28</v>
      </c>
      <c r="B817" t="str">
        <f>IFERROR(VLOOKUP(A817, MapRegion[], 2, FALSE), "Unknown")</f>
        <v>Europe</v>
      </c>
      <c r="C817">
        <v>2016</v>
      </c>
      <c r="D817" t="s">
        <v>34</v>
      </c>
      <c r="E817" t="s">
        <v>17</v>
      </c>
      <c r="F817" t="str">
        <f>IFERROR(VLOOKUP(E817, MapSector[], 2, FALSE), E817)</f>
        <v>Retail &amp; E-commerce</v>
      </c>
      <c r="G817">
        <v>56.57</v>
      </c>
      <c r="H817">
        <v>869605</v>
      </c>
      <c r="I817" t="s">
        <v>30</v>
      </c>
      <c r="J817" t="s">
        <v>26</v>
      </c>
      <c r="K817" t="s">
        <v>15</v>
      </c>
      <c r="L817">
        <v>51</v>
      </c>
    </row>
    <row r="818" spans="1:12" x14ac:dyDescent="0.3">
      <c r="A818" t="s">
        <v>45</v>
      </c>
      <c r="B818" t="str">
        <f>IFERROR(VLOOKUP(A818, MapRegion[], 2, FALSE), "Unknown")</f>
        <v>North America</v>
      </c>
      <c r="C818">
        <v>2017</v>
      </c>
      <c r="D818" t="s">
        <v>11</v>
      </c>
      <c r="E818" t="s">
        <v>36</v>
      </c>
      <c r="F818" t="str">
        <f>IFERROR(VLOOKUP(E818, MapSector[], 2, FALSE), E818)</f>
        <v>Financial Services</v>
      </c>
      <c r="G818">
        <v>96.27</v>
      </c>
      <c r="H818">
        <v>637264</v>
      </c>
      <c r="I818" t="s">
        <v>13</v>
      </c>
      <c r="J818" t="s">
        <v>14</v>
      </c>
      <c r="K818" t="s">
        <v>27</v>
      </c>
      <c r="L818">
        <v>11</v>
      </c>
    </row>
    <row r="819" spans="1:12" x14ac:dyDescent="0.3">
      <c r="A819" t="s">
        <v>41</v>
      </c>
      <c r="B819" t="str">
        <f>IFERROR(VLOOKUP(A819, MapRegion[], 2, FALSE), "Unknown")</f>
        <v>Europe/Asia</v>
      </c>
      <c r="C819">
        <v>2021</v>
      </c>
      <c r="D819" t="s">
        <v>32</v>
      </c>
      <c r="E819" t="s">
        <v>36</v>
      </c>
      <c r="F819" t="str">
        <f>IFERROR(VLOOKUP(E819, MapSector[], 2, FALSE), E819)</f>
        <v>Financial Services</v>
      </c>
      <c r="G819">
        <v>45.6</v>
      </c>
      <c r="H819">
        <v>759356</v>
      </c>
      <c r="I819" t="s">
        <v>29</v>
      </c>
      <c r="J819" t="s">
        <v>26</v>
      </c>
      <c r="K819" t="s">
        <v>15</v>
      </c>
      <c r="L819">
        <v>1</v>
      </c>
    </row>
    <row r="820" spans="1:12" x14ac:dyDescent="0.3">
      <c r="A820" t="s">
        <v>43</v>
      </c>
      <c r="B820" t="str">
        <f>IFERROR(VLOOKUP(A820, MapRegion[], 2, FALSE), "Unknown")</f>
        <v>South America</v>
      </c>
      <c r="C820">
        <v>2021</v>
      </c>
      <c r="D820" t="s">
        <v>32</v>
      </c>
      <c r="E820" t="s">
        <v>12</v>
      </c>
      <c r="F820" t="str">
        <f>IFERROR(VLOOKUP(E820, MapSector[], 2, FALSE), E820)</f>
        <v>Education</v>
      </c>
      <c r="G820">
        <v>69.37</v>
      </c>
      <c r="H820">
        <v>666096</v>
      </c>
      <c r="I820" t="s">
        <v>13</v>
      </c>
      <c r="J820" t="s">
        <v>38</v>
      </c>
      <c r="K820" t="s">
        <v>39</v>
      </c>
      <c r="L820">
        <v>9</v>
      </c>
    </row>
    <row r="821" spans="1:12" x14ac:dyDescent="0.3">
      <c r="A821" t="s">
        <v>19</v>
      </c>
      <c r="B821" t="str">
        <f>IFERROR(VLOOKUP(A821, MapRegion[], 2, FALSE), "Unknown")</f>
        <v>Asia</v>
      </c>
      <c r="C821">
        <v>2021</v>
      </c>
      <c r="D821" t="s">
        <v>34</v>
      </c>
      <c r="E821" t="s">
        <v>24</v>
      </c>
      <c r="F821" t="str">
        <f>IFERROR(VLOOKUP(E821, MapSector[], 2, FALSE), E821)</f>
        <v>Telecommunications</v>
      </c>
      <c r="G821">
        <v>68.91</v>
      </c>
      <c r="H821">
        <v>851981</v>
      </c>
      <c r="I821" t="s">
        <v>25</v>
      </c>
      <c r="J821" t="s">
        <v>38</v>
      </c>
      <c r="K821" t="s">
        <v>27</v>
      </c>
      <c r="L821">
        <v>57</v>
      </c>
    </row>
    <row r="822" spans="1:12" x14ac:dyDescent="0.3">
      <c r="A822" t="s">
        <v>40</v>
      </c>
      <c r="B822" t="str">
        <f>IFERROR(VLOOKUP(A822, MapRegion[], 2, FALSE), "Unknown")</f>
        <v>Oceania</v>
      </c>
      <c r="C822">
        <v>2024</v>
      </c>
      <c r="D822" t="s">
        <v>11</v>
      </c>
      <c r="E822" t="s">
        <v>36</v>
      </c>
      <c r="F822" t="str">
        <f>IFERROR(VLOOKUP(E822, MapSector[], 2, FALSE), E822)</f>
        <v>Financial Services</v>
      </c>
      <c r="G822">
        <v>14.97</v>
      </c>
      <c r="H822">
        <v>214740</v>
      </c>
      <c r="I822" t="s">
        <v>25</v>
      </c>
      <c r="J822" t="s">
        <v>14</v>
      </c>
      <c r="K822" t="s">
        <v>39</v>
      </c>
      <c r="L822">
        <v>57</v>
      </c>
    </row>
    <row r="823" spans="1:12" x14ac:dyDescent="0.3">
      <c r="A823" t="s">
        <v>43</v>
      </c>
      <c r="B823" t="str">
        <f>IFERROR(VLOOKUP(A823, MapRegion[], 2, FALSE), "Unknown")</f>
        <v>South America</v>
      </c>
      <c r="C823">
        <v>2016</v>
      </c>
      <c r="D823" t="s">
        <v>11</v>
      </c>
      <c r="E823" t="s">
        <v>35</v>
      </c>
      <c r="F823" t="str">
        <f>IFERROR(VLOOKUP(E823, MapSector[], 2, FALSE), E823)</f>
        <v>Government</v>
      </c>
      <c r="G823">
        <v>35.94</v>
      </c>
      <c r="H823">
        <v>372653</v>
      </c>
      <c r="I823" t="s">
        <v>13</v>
      </c>
      <c r="J823" t="s">
        <v>22</v>
      </c>
      <c r="K823" t="s">
        <v>15</v>
      </c>
      <c r="L823">
        <v>60</v>
      </c>
    </row>
    <row r="824" spans="1:12" x14ac:dyDescent="0.3">
      <c r="A824" t="s">
        <v>19</v>
      </c>
      <c r="B824" t="str">
        <f>IFERROR(VLOOKUP(A824, MapRegion[], 2, FALSE), "Unknown")</f>
        <v>Asia</v>
      </c>
      <c r="C824">
        <v>2024</v>
      </c>
      <c r="D824" t="s">
        <v>11</v>
      </c>
      <c r="E824" t="s">
        <v>36</v>
      </c>
      <c r="F824" t="str">
        <f>IFERROR(VLOOKUP(E824, MapSector[], 2, FALSE), E824)</f>
        <v>Financial Services</v>
      </c>
      <c r="G824">
        <v>64.23</v>
      </c>
      <c r="H824">
        <v>903871</v>
      </c>
      <c r="I824" t="s">
        <v>25</v>
      </c>
      <c r="J824" t="s">
        <v>14</v>
      </c>
      <c r="K824" t="s">
        <v>39</v>
      </c>
      <c r="L824">
        <v>17</v>
      </c>
    </row>
    <row r="825" spans="1:12" x14ac:dyDescent="0.3">
      <c r="A825" t="s">
        <v>19</v>
      </c>
      <c r="B825" t="str">
        <f>IFERROR(VLOOKUP(A825, MapRegion[], 2, FALSE), "Unknown")</f>
        <v>Asia</v>
      </c>
      <c r="C825">
        <v>2015</v>
      </c>
      <c r="D825" t="s">
        <v>42</v>
      </c>
      <c r="E825" t="s">
        <v>12</v>
      </c>
      <c r="F825" t="str">
        <f>IFERROR(VLOOKUP(E825, MapSector[], 2, FALSE), E825)</f>
        <v>Education</v>
      </c>
      <c r="G825">
        <v>64.290000000000006</v>
      </c>
      <c r="H825">
        <v>924049</v>
      </c>
      <c r="I825" t="s">
        <v>25</v>
      </c>
      <c r="J825" t="s">
        <v>26</v>
      </c>
      <c r="K825" t="s">
        <v>15</v>
      </c>
      <c r="L825">
        <v>5</v>
      </c>
    </row>
    <row r="826" spans="1:12" x14ac:dyDescent="0.3">
      <c r="A826" t="s">
        <v>40</v>
      </c>
      <c r="B826" t="str">
        <f>IFERROR(VLOOKUP(A826, MapRegion[], 2, FALSE), "Unknown")</f>
        <v>Oceania</v>
      </c>
      <c r="C826">
        <v>2020</v>
      </c>
      <c r="D826" t="s">
        <v>42</v>
      </c>
      <c r="E826" t="s">
        <v>35</v>
      </c>
      <c r="F826" t="str">
        <f>IFERROR(VLOOKUP(E826, MapSector[], 2, FALSE), E826)</f>
        <v>Government</v>
      </c>
      <c r="G826">
        <v>98.05</v>
      </c>
      <c r="H826">
        <v>193983</v>
      </c>
      <c r="I826" t="s">
        <v>25</v>
      </c>
      <c r="J826" t="s">
        <v>38</v>
      </c>
      <c r="K826" t="s">
        <v>31</v>
      </c>
      <c r="L826">
        <v>31</v>
      </c>
    </row>
    <row r="827" spans="1:12" x14ac:dyDescent="0.3">
      <c r="A827" t="s">
        <v>41</v>
      </c>
      <c r="B827" t="str">
        <f>IFERROR(VLOOKUP(A827, MapRegion[], 2, FALSE), "Unknown")</f>
        <v>Europe/Asia</v>
      </c>
      <c r="C827">
        <v>2021</v>
      </c>
      <c r="D827" t="s">
        <v>16</v>
      </c>
      <c r="E827" t="s">
        <v>24</v>
      </c>
      <c r="F827" t="str">
        <f>IFERROR(VLOOKUP(E827, MapSector[], 2, FALSE), E827)</f>
        <v>Telecommunications</v>
      </c>
      <c r="G827">
        <v>11.04</v>
      </c>
      <c r="H827">
        <v>904330</v>
      </c>
      <c r="I827" t="s">
        <v>25</v>
      </c>
      <c r="J827" t="s">
        <v>22</v>
      </c>
      <c r="K827" t="s">
        <v>15</v>
      </c>
      <c r="L827">
        <v>49</v>
      </c>
    </row>
    <row r="828" spans="1:12" x14ac:dyDescent="0.3">
      <c r="A828" t="s">
        <v>19</v>
      </c>
      <c r="B828" t="str">
        <f>IFERROR(VLOOKUP(A828, MapRegion[], 2, FALSE), "Unknown")</f>
        <v>Asia</v>
      </c>
      <c r="C828">
        <v>2018</v>
      </c>
      <c r="D828" t="s">
        <v>34</v>
      </c>
      <c r="E828" t="s">
        <v>12</v>
      </c>
      <c r="F828" t="str">
        <f>IFERROR(VLOOKUP(E828, MapSector[], 2, FALSE), E828)</f>
        <v>Education</v>
      </c>
      <c r="G828">
        <v>52.05</v>
      </c>
      <c r="H828">
        <v>874254</v>
      </c>
      <c r="I828" t="s">
        <v>25</v>
      </c>
      <c r="J828" t="s">
        <v>38</v>
      </c>
      <c r="K828" t="s">
        <v>31</v>
      </c>
      <c r="L828">
        <v>11</v>
      </c>
    </row>
    <row r="829" spans="1:12" x14ac:dyDescent="0.3">
      <c r="A829" t="s">
        <v>28</v>
      </c>
      <c r="B829" t="str">
        <f>IFERROR(VLOOKUP(A829, MapRegion[], 2, FALSE), "Unknown")</f>
        <v>Europe</v>
      </c>
      <c r="C829">
        <v>2020</v>
      </c>
      <c r="D829" t="s">
        <v>20</v>
      </c>
      <c r="E829" t="s">
        <v>37</v>
      </c>
      <c r="F829" t="str">
        <f>IFERROR(VLOOKUP(E829, MapSector[], 2, FALSE), E829)</f>
        <v>Healthcare</v>
      </c>
      <c r="G829">
        <v>28.81</v>
      </c>
      <c r="H829">
        <v>691190</v>
      </c>
      <c r="I829" t="s">
        <v>25</v>
      </c>
      <c r="J829" t="s">
        <v>14</v>
      </c>
      <c r="K829" t="s">
        <v>18</v>
      </c>
      <c r="L829">
        <v>27</v>
      </c>
    </row>
    <row r="830" spans="1:12" x14ac:dyDescent="0.3">
      <c r="A830" t="s">
        <v>10</v>
      </c>
      <c r="B830" t="str">
        <f>IFERROR(VLOOKUP(A830, MapRegion[], 2, FALSE), "Unknown")</f>
        <v>Asia</v>
      </c>
      <c r="C830">
        <v>2024</v>
      </c>
      <c r="D830" t="s">
        <v>32</v>
      </c>
      <c r="E830" t="s">
        <v>21</v>
      </c>
      <c r="F830" t="str">
        <f>IFERROR(VLOOKUP(E830, MapSector[], 2, FALSE), E830)</f>
        <v>Technology</v>
      </c>
      <c r="G830">
        <v>61.42</v>
      </c>
      <c r="H830">
        <v>412245</v>
      </c>
      <c r="I830" t="s">
        <v>25</v>
      </c>
      <c r="J830" t="s">
        <v>26</v>
      </c>
      <c r="K830" t="s">
        <v>39</v>
      </c>
      <c r="L830">
        <v>48</v>
      </c>
    </row>
    <row r="831" spans="1:12" x14ac:dyDescent="0.3">
      <c r="A831" t="s">
        <v>33</v>
      </c>
      <c r="B831" t="str">
        <f>IFERROR(VLOOKUP(A831, MapRegion[], 2, FALSE), "Unknown")</f>
        <v>Europe</v>
      </c>
      <c r="C831">
        <v>2021</v>
      </c>
      <c r="D831" t="s">
        <v>20</v>
      </c>
      <c r="E831" t="s">
        <v>37</v>
      </c>
      <c r="F831" t="str">
        <f>IFERROR(VLOOKUP(E831, MapSector[], 2, FALSE), E831)</f>
        <v>Healthcare</v>
      </c>
      <c r="G831">
        <v>53.77</v>
      </c>
      <c r="H831">
        <v>302180</v>
      </c>
      <c r="I831" t="s">
        <v>29</v>
      </c>
      <c r="J831" t="s">
        <v>22</v>
      </c>
      <c r="K831" t="s">
        <v>27</v>
      </c>
      <c r="L831">
        <v>11</v>
      </c>
    </row>
    <row r="832" spans="1:12" x14ac:dyDescent="0.3">
      <c r="A832" t="s">
        <v>45</v>
      </c>
      <c r="B832" t="str">
        <f>IFERROR(VLOOKUP(A832, MapRegion[], 2, FALSE), "Unknown")</f>
        <v>North America</v>
      </c>
      <c r="C832">
        <v>2016</v>
      </c>
      <c r="D832" t="s">
        <v>16</v>
      </c>
      <c r="E832" t="s">
        <v>35</v>
      </c>
      <c r="F832" t="str">
        <f>IFERROR(VLOOKUP(E832, MapSector[], 2, FALSE), E832)</f>
        <v>Government</v>
      </c>
      <c r="G832">
        <v>8.2100000000000009</v>
      </c>
      <c r="H832">
        <v>537592</v>
      </c>
      <c r="I832" t="s">
        <v>25</v>
      </c>
      <c r="J832" t="s">
        <v>26</v>
      </c>
      <c r="K832" t="s">
        <v>31</v>
      </c>
      <c r="L832">
        <v>11</v>
      </c>
    </row>
    <row r="833" spans="1:12" x14ac:dyDescent="0.3">
      <c r="A833" t="s">
        <v>43</v>
      </c>
      <c r="B833" t="str">
        <f>IFERROR(VLOOKUP(A833, MapRegion[], 2, FALSE), "Unknown")</f>
        <v>South America</v>
      </c>
      <c r="C833">
        <v>2022</v>
      </c>
      <c r="D833" t="s">
        <v>34</v>
      </c>
      <c r="E833" t="s">
        <v>17</v>
      </c>
      <c r="F833" t="str">
        <f>IFERROR(VLOOKUP(E833, MapSector[], 2, FALSE), E833)</f>
        <v>Retail &amp; E-commerce</v>
      </c>
      <c r="G833">
        <v>25.85</v>
      </c>
      <c r="H833">
        <v>632061</v>
      </c>
      <c r="I833" t="s">
        <v>25</v>
      </c>
      <c r="J833" t="s">
        <v>38</v>
      </c>
      <c r="K833" t="s">
        <v>31</v>
      </c>
      <c r="L833">
        <v>2</v>
      </c>
    </row>
    <row r="834" spans="1:12" x14ac:dyDescent="0.3">
      <c r="A834" t="s">
        <v>43</v>
      </c>
      <c r="B834" t="str">
        <f>IFERROR(VLOOKUP(A834, MapRegion[], 2, FALSE), "Unknown")</f>
        <v>South America</v>
      </c>
      <c r="C834">
        <v>2015</v>
      </c>
      <c r="D834" t="s">
        <v>32</v>
      </c>
      <c r="E834" t="s">
        <v>17</v>
      </c>
      <c r="F834" t="str">
        <f>IFERROR(VLOOKUP(E834, MapSector[], 2, FALSE), E834)</f>
        <v>Retail &amp; E-commerce</v>
      </c>
      <c r="G834">
        <v>67.52</v>
      </c>
      <c r="H834">
        <v>224815</v>
      </c>
      <c r="I834" t="s">
        <v>25</v>
      </c>
      <c r="J834" t="s">
        <v>26</v>
      </c>
      <c r="K834" t="s">
        <v>18</v>
      </c>
      <c r="L834">
        <v>32</v>
      </c>
    </row>
    <row r="835" spans="1:12" x14ac:dyDescent="0.3">
      <c r="A835" t="s">
        <v>19</v>
      </c>
      <c r="B835" t="str">
        <f>IFERROR(VLOOKUP(A835, MapRegion[], 2, FALSE), "Unknown")</f>
        <v>Asia</v>
      </c>
      <c r="C835">
        <v>2022</v>
      </c>
      <c r="D835" t="s">
        <v>32</v>
      </c>
      <c r="E835" t="s">
        <v>21</v>
      </c>
      <c r="F835" t="str">
        <f>IFERROR(VLOOKUP(E835, MapSector[], 2, FALSE), E835)</f>
        <v>Technology</v>
      </c>
      <c r="G835">
        <v>23.91</v>
      </c>
      <c r="H835">
        <v>169310</v>
      </c>
      <c r="I835" t="s">
        <v>30</v>
      </c>
      <c r="J835" t="s">
        <v>22</v>
      </c>
      <c r="K835" t="s">
        <v>39</v>
      </c>
      <c r="L835">
        <v>36</v>
      </c>
    </row>
    <row r="836" spans="1:12" x14ac:dyDescent="0.3">
      <c r="A836" t="s">
        <v>44</v>
      </c>
      <c r="B836" t="str">
        <f>IFERROR(VLOOKUP(A836, MapRegion[], 2, FALSE), "Unknown")</f>
        <v>Asia</v>
      </c>
      <c r="C836">
        <v>2023</v>
      </c>
      <c r="D836" t="s">
        <v>20</v>
      </c>
      <c r="E836" t="s">
        <v>24</v>
      </c>
      <c r="F836" t="str">
        <f>IFERROR(VLOOKUP(E836, MapSector[], 2, FALSE), E836)</f>
        <v>Telecommunications</v>
      </c>
      <c r="G836">
        <v>86.98</v>
      </c>
      <c r="H836">
        <v>635827</v>
      </c>
      <c r="I836" t="s">
        <v>25</v>
      </c>
      <c r="J836" t="s">
        <v>26</v>
      </c>
      <c r="K836" t="s">
        <v>39</v>
      </c>
      <c r="L836">
        <v>72</v>
      </c>
    </row>
    <row r="837" spans="1:12" x14ac:dyDescent="0.3">
      <c r="A837" t="s">
        <v>23</v>
      </c>
      <c r="B837" t="str">
        <f>IFERROR(VLOOKUP(A837, MapRegion[], 2, FALSE), "Unknown")</f>
        <v>Europe</v>
      </c>
      <c r="C837">
        <v>2022</v>
      </c>
      <c r="D837" t="s">
        <v>16</v>
      </c>
      <c r="E837" t="s">
        <v>21</v>
      </c>
      <c r="F837" t="str">
        <f>IFERROR(VLOOKUP(E837, MapSector[], 2, FALSE), E837)</f>
        <v>Technology</v>
      </c>
      <c r="G837">
        <v>63.67</v>
      </c>
      <c r="H837">
        <v>560021</v>
      </c>
      <c r="I837" t="s">
        <v>30</v>
      </c>
      <c r="J837" t="s">
        <v>38</v>
      </c>
      <c r="K837" t="s">
        <v>39</v>
      </c>
      <c r="L837">
        <v>43</v>
      </c>
    </row>
    <row r="838" spans="1:12" x14ac:dyDescent="0.3">
      <c r="A838" t="s">
        <v>44</v>
      </c>
      <c r="B838" t="str">
        <f>IFERROR(VLOOKUP(A838, MapRegion[], 2, FALSE), "Unknown")</f>
        <v>Asia</v>
      </c>
      <c r="C838">
        <v>2021</v>
      </c>
      <c r="D838" t="s">
        <v>20</v>
      </c>
      <c r="E838" t="s">
        <v>35</v>
      </c>
      <c r="F838" t="str">
        <f>IFERROR(VLOOKUP(E838, MapSector[], 2, FALSE), E838)</f>
        <v>Government</v>
      </c>
      <c r="G838">
        <v>61.03</v>
      </c>
      <c r="H838">
        <v>768506</v>
      </c>
      <c r="I838" t="s">
        <v>25</v>
      </c>
      <c r="J838" t="s">
        <v>38</v>
      </c>
      <c r="K838" t="s">
        <v>27</v>
      </c>
      <c r="L838">
        <v>11</v>
      </c>
    </row>
    <row r="839" spans="1:12" x14ac:dyDescent="0.3">
      <c r="A839" t="s">
        <v>40</v>
      </c>
      <c r="B839" t="str">
        <f>IFERROR(VLOOKUP(A839, MapRegion[], 2, FALSE), "Unknown")</f>
        <v>Oceania</v>
      </c>
      <c r="C839">
        <v>2018</v>
      </c>
      <c r="D839" t="s">
        <v>11</v>
      </c>
      <c r="E839" t="s">
        <v>37</v>
      </c>
      <c r="F839" t="str">
        <f>IFERROR(VLOOKUP(E839, MapSector[], 2, FALSE), E839)</f>
        <v>Healthcare</v>
      </c>
      <c r="G839">
        <v>39.94</v>
      </c>
      <c r="H839">
        <v>755469</v>
      </c>
      <c r="I839" t="s">
        <v>13</v>
      </c>
      <c r="J839" t="s">
        <v>26</v>
      </c>
      <c r="K839" t="s">
        <v>31</v>
      </c>
      <c r="L839">
        <v>58</v>
      </c>
    </row>
    <row r="840" spans="1:12" x14ac:dyDescent="0.3">
      <c r="A840" t="s">
        <v>19</v>
      </c>
      <c r="B840" t="str">
        <f>IFERROR(VLOOKUP(A840, MapRegion[], 2, FALSE), "Unknown")</f>
        <v>Asia</v>
      </c>
      <c r="C840">
        <v>2022</v>
      </c>
      <c r="D840" t="s">
        <v>16</v>
      </c>
      <c r="E840" t="s">
        <v>17</v>
      </c>
      <c r="F840" t="str">
        <f>IFERROR(VLOOKUP(E840, MapSector[], 2, FALSE), E840)</f>
        <v>Retail &amp; E-commerce</v>
      </c>
      <c r="G840">
        <v>74.05</v>
      </c>
      <c r="H840">
        <v>205336</v>
      </c>
      <c r="I840" t="s">
        <v>13</v>
      </c>
      <c r="J840" t="s">
        <v>26</v>
      </c>
      <c r="K840" t="s">
        <v>27</v>
      </c>
      <c r="L840">
        <v>2</v>
      </c>
    </row>
    <row r="841" spans="1:12" x14ac:dyDescent="0.3">
      <c r="A841" t="s">
        <v>33</v>
      </c>
      <c r="B841" t="str">
        <f>IFERROR(VLOOKUP(A841, MapRegion[], 2, FALSE), "Unknown")</f>
        <v>Europe</v>
      </c>
      <c r="C841">
        <v>2020</v>
      </c>
      <c r="D841" t="s">
        <v>32</v>
      </c>
      <c r="E841" t="s">
        <v>21</v>
      </c>
      <c r="F841" t="str">
        <f>IFERROR(VLOOKUP(E841, MapSector[], 2, FALSE), E841)</f>
        <v>Technology</v>
      </c>
      <c r="G841">
        <v>7.52</v>
      </c>
      <c r="H841">
        <v>957779</v>
      </c>
      <c r="I841" t="s">
        <v>25</v>
      </c>
      <c r="J841" t="s">
        <v>26</v>
      </c>
      <c r="K841" t="s">
        <v>39</v>
      </c>
      <c r="L841">
        <v>17</v>
      </c>
    </row>
    <row r="842" spans="1:12" x14ac:dyDescent="0.3">
      <c r="A842" t="s">
        <v>23</v>
      </c>
      <c r="B842" t="str">
        <f>IFERROR(VLOOKUP(A842, MapRegion[], 2, FALSE), "Unknown")</f>
        <v>Europe</v>
      </c>
      <c r="C842">
        <v>2017</v>
      </c>
      <c r="D842" t="s">
        <v>42</v>
      </c>
      <c r="E842" t="s">
        <v>12</v>
      </c>
      <c r="F842" t="str">
        <f>IFERROR(VLOOKUP(E842, MapSector[], 2, FALSE), E842)</f>
        <v>Education</v>
      </c>
      <c r="G842">
        <v>29.47</v>
      </c>
      <c r="H842">
        <v>85644</v>
      </c>
      <c r="I842" t="s">
        <v>13</v>
      </c>
      <c r="J842" t="s">
        <v>26</v>
      </c>
      <c r="K842" t="s">
        <v>27</v>
      </c>
      <c r="L842">
        <v>3</v>
      </c>
    </row>
    <row r="843" spans="1:12" x14ac:dyDescent="0.3">
      <c r="A843" t="s">
        <v>33</v>
      </c>
      <c r="B843" t="str">
        <f>IFERROR(VLOOKUP(A843, MapRegion[], 2, FALSE), "Unknown")</f>
        <v>Europe</v>
      </c>
      <c r="C843">
        <v>2019</v>
      </c>
      <c r="D843" t="s">
        <v>20</v>
      </c>
      <c r="E843" t="s">
        <v>24</v>
      </c>
      <c r="F843" t="str">
        <f>IFERROR(VLOOKUP(E843, MapSector[], 2, FALSE), E843)</f>
        <v>Telecommunications</v>
      </c>
      <c r="G843">
        <v>75.989999999999995</v>
      </c>
      <c r="H843">
        <v>561713</v>
      </c>
      <c r="I843" t="s">
        <v>29</v>
      </c>
      <c r="J843" t="s">
        <v>14</v>
      </c>
      <c r="K843" t="s">
        <v>18</v>
      </c>
      <c r="L843">
        <v>31</v>
      </c>
    </row>
    <row r="844" spans="1:12" x14ac:dyDescent="0.3">
      <c r="A844" t="s">
        <v>28</v>
      </c>
      <c r="B844" t="str">
        <f>IFERROR(VLOOKUP(A844, MapRegion[], 2, FALSE), "Unknown")</f>
        <v>Europe</v>
      </c>
      <c r="C844">
        <v>2017</v>
      </c>
      <c r="D844" t="s">
        <v>11</v>
      </c>
      <c r="E844" t="s">
        <v>37</v>
      </c>
      <c r="F844" t="str">
        <f>IFERROR(VLOOKUP(E844, MapSector[], 2, FALSE), E844)</f>
        <v>Healthcare</v>
      </c>
      <c r="G844">
        <v>53.57</v>
      </c>
      <c r="H844">
        <v>287762</v>
      </c>
      <c r="I844" t="s">
        <v>29</v>
      </c>
      <c r="J844" t="s">
        <v>22</v>
      </c>
      <c r="K844" t="s">
        <v>39</v>
      </c>
      <c r="L844">
        <v>13</v>
      </c>
    </row>
    <row r="845" spans="1:12" x14ac:dyDescent="0.3">
      <c r="A845" t="s">
        <v>19</v>
      </c>
      <c r="B845" t="str">
        <f>IFERROR(VLOOKUP(A845, MapRegion[], 2, FALSE), "Unknown")</f>
        <v>Asia</v>
      </c>
      <c r="C845">
        <v>2015</v>
      </c>
      <c r="D845" t="s">
        <v>11</v>
      </c>
      <c r="E845" t="s">
        <v>37</v>
      </c>
      <c r="F845" t="str">
        <f>IFERROR(VLOOKUP(E845, MapSector[], 2, FALSE), E845)</f>
        <v>Healthcare</v>
      </c>
      <c r="G845">
        <v>76.08</v>
      </c>
      <c r="H845">
        <v>471550</v>
      </c>
      <c r="I845" t="s">
        <v>30</v>
      </c>
      <c r="J845" t="s">
        <v>38</v>
      </c>
      <c r="K845" t="s">
        <v>15</v>
      </c>
      <c r="L845">
        <v>5</v>
      </c>
    </row>
    <row r="846" spans="1:12" x14ac:dyDescent="0.3">
      <c r="A846" t="s">
        <v>44</v>
      </c>
      <c r="B846" t="str">
        <f>IFERROR(VLOOKUP(A846, MapRegion[], 2, FALSE), "Unknown")</f>
        <v>Asia</v>
      </c>
      <c r="C846">
        <v>2018</v>
      </c>
      <c r="D846" t="s">
        <v>34</v>
      </c>
      <c r="E846" t="s">
        <v>21</v>
      </c>
      <c r="F846" t="str">
        <f>IFERROR(VLOOKUP(E846, MapSector[], 2, FALSE), E846)</f>
        <v>Technology</v>
      </c>
      <c r="G846">
        <v>69.19</v>
      </c>
      <c r="H846">
        <v>33209</v>
      </c>
      <c r="I846" t="s">
        <v>29</v>
      </c>
      <c r="J846" t="s">
        <v>14</v>
      </c>
      <c r="K846" t="s">
        <v>27</v>
      </c>
      <c r="L846">
        <v>66</v>
      </c>
    </row>
    <row r="847" spans="1:12" x14ac:dyDescent="0.3">
      <c r="A847" t="s">
        <v>10</v>
      </c>
      <c r="B847" t="str">
        <f>IFERROR(VLOOKUP(A847, MapRegion[], 2, FALSE), "Unknown")</f>
        <v>Asia</v>
      </c>
      <c r="C847">
        <v>2017</v>
      </c>
      <c r="D847" t="s">
        <v>11</v>
      </c>
      <c r="E847" t="s">
        <v>17</v>
      </c>
      <c r="F847" t="str">
        <f>IFERROR(VLOOKUP(E847, MapSector[], 2, FALSE), E847)</f>
        <v>Retail &amp; E-commerce</v>
      </c>
      <c r="G847">
        <v>45.83</v>
      </c>
      <c r="H847">
        <v>395251</v>
      </c>
      <c r="I847" t="s">
        <v>30</v>
      </c>
      <c r="J847" t="s">
        <v>14</v>
      </c>
      <c r="K847" t="s">
        <v>39</v>
      </c>
      <c r="L847">
        <v>33</v>
      </c>
    </row>
    <row r="848" spans="1:12" x14ac:dyDescent="0.3">
      <c r="A848" t="s">
        <v>28</v>
      </c>
      <c r="B848" t="str">
        <f>IFERROR(VLOOKUP(A848, MapRegion[], 2, FALSE), "Unknown")</f>
        <v>Europe</v>
      </c>
      <c r="C848">
        <v>2019</v>
      </c>
      <c r="D848" t="s">
        <v>32</v>
      </c>
      <c r="E848" t="s">
        <v>21</v>
      </c>
      <c r="F848" t="str">
        <f>IFERROR(VLOOKUP(E848, MapSector[], 2, FALSE), E848)</f>
        <v>Technology</v>
      </c>
      <c r="G848">
        <v>14.77</v>
      </c>
      <c r="H848">
        <v>491791</v>
      </c>
      <c r="I848" t="s">
        <v>13</v>
      </c>
      <c r="J848" t="s">
        <v>38</v>
      </c>
      <c r="K848" t="s">
        <v>39</v>
      </c>
      <c r="L848">
        <v>66</v>
      </c>
    </row>
    <row r="849" spans="1:12" x14ac:dyDescent="0.3">
      <c r="A849" t="s">
        <v>40</v>
      </c>
      <c r="B849" t="str">
        <f>IFERROR(VLOOKUP(A849, MapRegion[], 2, FALSE), "Unknown")</f>
        <v>Oceania</v>
      </c>
      <c r="C849">
        <v>2016</v>
      </c>
      <c r="D849" t="s">
        <v>11</v>
      </c>
      <c r="E849" t="s">
        <v>37</v>
      </c>
      <c r="F849" t="str">
        <f>IFERROR(VLOOKUP(E849, MapSector[], 2, FALSE), E849)</f>
        <v>Healthcare</v>
      </c>
      <c r="G849">
        <v>53.81</v>
      </c>
      <c r="H849">
        <v>279874</v>
      </c>
      <c r="I849" t="s">
        <v>13</v>
      </c>
      <c r="J849" t="s">
        <v>14</v>
      </c>
      <c r="K849" t="s">
        <v>27</v>
      </c>
      <c r="L849">
        <v>66</v>
      </c>
    </row>
    <row r="850" spans="1:12" x14ac:dyDescent="0.3">
      <c r="A850" t="s">
        <v>33</v>
      </c>
      <c r="B850" t="str">
        <f>IFERROR(VLOOKUP(A850, MapRegion[], 2, FALSE), "Unknown")</f>
        <v>Europe</v>
      </c>
      <c r="C850">
        <v>2019</v>
      </c>
      <c r="D850" t="s">
        <v>42</v>
      </c>
      <c r="E850" t="s">
        <v>21</v>
      </c>
      <c r="F850" t="str">
        <f>IFERROR(VLOOKUP(E850, MapSector[], 2, FALSE), E850)</f>
        <v>Technology</v>
      </c>
      <c r="G850">
        <v>71.94</v>
      </c>
      <c r="H850">
        <v>881326</v>
      </c>
      <c r="I850" t="s">
        <v>29</v>
      </c>
      <c r="J850" t="s">
        <v>14</v>
      </c>
      <c r="K850" t="s">
        <v>18</v>
      </c>
      <c r="L850">
        <v>43</v>
      </c>
    </row>
    <row r="851" spans="1:12" x14ac:dyDescent="0.3">
      <c r="A851" t="s">
        <v>23</v>
      </c>
      <c r="B851" t="str">
        <f>IFERROR(VLOOKUP(A851, MapRegion[], 2, FALSE), "Unknown")</f>
        <v>Europe</v>
      </c>
      <c r="C851">
        <v>2023</v>
      </c>
      <c r="D851" t="s">
        <v>32</v>
      </c>
      <c r="E851" t="s">
        <v>21</v>
      </c>
      <c r="F851" t="str">
        <f>IFERROR(VLOOKUP(E851, MapSector[], 2, FALSE), E851)</f>
        <v>Technology</v>
      </c>
      <c r="G851">
        <v>68.86</v>
      </c>
      <c r="H851">
        <v>749700</v>
      </c>
      <c r="I851" t="s">
        <v>25</v>
      </c>
      <c r="J851" t="s">
        <v>38</v>
      </c>
      <c r="K851" t="s">
        <v>27</v>
      </c>
      <c r="L851">
        <v>35</v>
      </c>
    </row>
    <row r="852" spans="1:12" x14ac:dyDescent="0.3">
      <c r="A852" t="s">
        <v>23</v>
      </c>
      <c r="B852" t="str">
        <f>IFERROR(VLOOKUP(A852, MapRegion[], 2, FALSE), "Unknown")</f>
        <v>Europe</v>
      </c>
      <c r="C852">
        <v>2022</v>
      </c>
      <c r="D852" t="s">
        <v>11</v>
      </c>
      <c r="E852" t="s">
        <v>35</v>
      </c>
      <c r="F852" t="str">
        <f>IFERROR(VLOOKUP(E852, MapSector[], 2, FALSE), E852)</f>
        <v>Government</v>
      </c>
      <c r="G852">
        <v>97.56</v>
      </c>
      <c r="H852">
        <v>722445</v>
      </c>
      <c r="I852" t="s">
        <v>25</v>
      </c>
      <c r="J852" t="s">
        <v>22</v>
      </c>
      <c r="K852" t="s">
        <v>18</v>
      </c>
      <c r="L852">
        <v>10</v>
      </c>
    </row>
    <row r="853" spans="1:12" x14ac:dyDescent="0.3">
      <c r="A853" t="s">
        <v>45</v>
      </c>
      <c r="B853" t="str">
        <f>IFERROR(VLOOKUP(A853, MapRegion[], 2, FALSE), "Unknown")</f>
        <v>North America</v>
      </c>
      <c r="C853">
        <v>2023</v>
      </c>
      <c r="D853" t="s">
        <v>16</v>
      </c>
      <c r="E853" t="s">
        <v>35</v>
      </c>
      <c r="F853" t="str">
        <f>IFERROR(VLOOKUP(E853, MapSector[], 2, FALSE), E853)</f>
        <v>Government</v>
      </c>
      <c r="G853">
        <v>84.13</v>
      </c>
      <c r="H853">
        <v>695841</v>
      </c>
      <c r="I853" t="s">
        <v>25</v>
      </c>
      <c r="J853" t="s">
        <v>38</v>
      </c>
      <c r="K853" t="s">
        <v>27</v>
      </c>
      <c r="L853">
        <v>21</v>
      </c>
    </row>
    <row r="854" spans="1:12" x14ac:dyDescent="0.3">
      <c r="A854" t="s">
        <v>45</v>
      </c>
      <c r="B854" t="str">
        <f>IFERROR(VLOOKUP(A854, MapRegion[], 2, FALSE), "Unknown")</f>
        <v>North America</v>
      </c>
      <c r="C854">
        <v>2020</v>
      </c>
      <c r="D854" t="s">
        <v>34</v>
      </c>
      <c r="E854" t="s">
        <v>35</v>
      </c>
      <c r="F854" t="str">
        <f>IFERROR(VLOOKUP(E854, MapSector[], 2, FALSE), E854)</f>
        <v>Government</v>
      </c>
      <c r="G854">
        <v>40.950000000000003</v>
      </c>
      <c r="H854">
        <v>803757</v>
      </c>
      <c r="I854" t="s">
        <v>13</v>
      </c>
      <c r="J854" t="s">
        <v>26</v>
      </c>
      <c r="K854" t="s">
        <v>18</v>
      </c>
      <c r="L854">
        <v>33</v>
      </c>
    </row>
    <row r="855" spans="1:12" x14ac:dyDescent="0.3">
      <c r="A855" t="s">
        <v>44</v>
      </c>
      <c r="B855" t="str">
        <f>IFERROR(VLOOKUP(A855, MapRegion[], 2, FALSE), "Unknown")</f>
        <v>Asia</v>
      </c>
      <c r="C855">
        <v>2022</v>
      </c>
      <c r="D855" t="s">
        <v>32</v>
      </c>
      <c r="E855" t="s">
        <v>21</v>
      </c>
      <c r="F855" t="str">
        <f>IFERROR(VLOOKUP(E855, MapSector[], 2, FALSE), E855)</f>
        <v>Technology</v>
      </c>
      <c r="G855">
        <v>20.16</v>
      </c>
      <c r="H855">
        <v>174510</v>
      </c>
      <c r="I855" t="s">
        <v>29</v>
      </c>
      <c r="J855" t="s">
        <v>38</v>
      </c>
      <c r="K855" t="s">
        <v>27</v>
      </c>
      <c r="L855">
        <v>60</v>
      </c>
    </row>
    <row r="856" spans="1:12" x14ac:dyDescent="0.3">
      <c r="A856" t="s">
        <v>28</v>
      </c>
      <c r="B856" t="str">
        <f>IFERROR(VLOOKUP(A856, MapRegion[], 2, FALSE), "Unknown")</f>
        <v>Europe</v>
      </c>
      <c r="C856">
        <v>2022</v>
      </c>
      <c r="D856" t="s">
        <v>34</v>
      </c>
      <c r="E856" t="s">
        <v>17</v>
      </c>
      <c r="F856" t="str">
        <f>IFERROR(VLOOKUP(E856, MapSector[], 2, FALSE), E856)</f>
        <v>Retail &amp; E-commerce</v>
      </c>
      <c r="G856">
        <v>11.51</v>
      </c>
      <c r="H856">
        <v>857660</v>
      </c>
      <c r="I856" t="s">
        <v>13</v>
      </c>
      <c r="J856" t="s">
        <v>38</v>
      </c>
      <c r="K856" t="s">
        <v>15</v>
      </c>
      <c r="L856">
        <v>37</v>
      </c>
    </row>
    <row r="857" spans="1:12" x14ac:dyDescent="0.3">
      <c r="A857" t="s">
        <v>23</v>
      </c>
      <c r="B857" t="str">
        <f>IFERROR(VLOOKUP(A857, MapRegion[], 2, FALSE), "Unknown")</f>
        <v>Europe</v>
      </c>
      <c r="C857">
        <v>2020</v>
      </c>
      <c r="D857" t="s">
        <v>34</v>
      </c>
      <c r="E857" t="s">
        <v>36</v>
      </c>
      <c r="F857" t="str">
        <f>IFERROR(VLOOKUP(E857, MapSector[], 2, FALSE), E857)</f>
        <v>Financial Services</v>
      </c>
      <c r="G857">
        <v>47.67</v>
      </c>
      <c r="H857">
        <v>729265</v>
      </c>
      <c r="I857" t="s">
        <v>30</v>
      </c>
      <c r="J857" t="s">
        <v>38</v>
      </c>
      <c r="K857" t="s">
        <v>18</v>
      </c>
      <c r="L857">
        <v>42</v>
      </c>
    </row>
    <row r="858" spans="1:12" x14ac:dyDescent="0.3">
      <c r="A858" t="s">
        <v>19</v>
      </c>
      <c r="B858" t="str">
        <f>IFERROR(VLOOKUP(A858, MapRegion[], 2, FALSE), "Unknown")</f>
        <v>Asia</v>
      </c>
      <c r="C858">
        <v>2023</v>
      </c>
      <c r="D858" t="s">
        <v>11</v>
      </c>
      <c r="E858" t="s">
        <v>17</v>
      </c>
      <c r="F858" t="str">
        <f>IFERROR(VLOOKUP(E858, MapSector[], 2, FALSE), E858)</f>
        <v>Retail &amp; E-commerce</v>
      </c>
      <c r="G858">
        <v>38.89</v>
      </c>
      <c r="H858">
        <v>836604</v>
      </c>
      <c r="I858" t="s">
        <v>13</v>
      </c>
      <c r="J858" t="s">
        <v>14</v>
      </c>
      <c r="K858" t="s">
        <v>27</v>
      </c>
      <c r="L858">
        <v>44</v>
      </c>
    </row>
    <row r="859" spans="1:12" x14ac:dyDescent="0.3">
      <c r="A859" t="s">
        <v>10</v>
      </c>
      <c r="B859" t="str">
        <f>IFERROR(VLOOKUP(A859, MapRegion[], 2, FALSE), "Unknown")</f>
        <v>Asia</v>
      </c>
      <c r="C859">
        <v>2016</v>
      </c>
      <c r="D859" t="s">
        <v>42</v>
      </c>
      <c r="E859" t="s">
        <v>35</v>
      </c>
      <c r="F859" t="str">
        <f>IFERROR(VLOOKUP(E859, MapSector[], 2, FALSE), E859)</f>
        <v>Government</v>
      </c>
      <c r="G859">
        <v>91.69</v>
      </c>
      <c r="H859">
        <v>885843</v>
      </c>
      <c r="I859" t="s">
        <v>29</v>
      </c>
      <c r="J859" t="s">
        <v>14</v>
      </c>
      <c r="K859" t="s">
        <v>27</v>
      </c>
      <c r="L859">
        <v>46</v>
      </c>
    </row>
    <row r="860" spans="1:12" x14ac:dyDescent="0.3">
      <c r="A860" t="s">
        <v>33</v>
      </c>
      <c r="B860" t="str">
        <f>IFERROR(VLOOKUP(A860, MapRegion[], 2, FALSE), "Unknown")</f>
        <v>Europe</v>
      </c>
      <c r="C860">
        <v>2015</v>
      </c>
      <c r="D860" t="s">
        <v>20</v>
      </c>
      <c r="E860" t="s">
        <v>12</v>
      </c>
      <c r="F860" t="str">
        <f>IFERROR(VLOOKUP(E860, MapSector[], 2, FALSE), E860)</f>
        <v>Education</v>
      </c>
      <c r="G860">
        <v>17.940000000000001</v>
      </c>
      <c r="H860">
        <v>808798</v>
      </c>
      <c r="I860" t="s">
        <v>30</v>
      </c>
      <c r="J860" t="s">
        <v>26</v>
      </c>
      <c r="K860" t="s">
        <v>39</v>
      </c>
      <c r="L860">
        <v>60</v>
      </c>
    </row>
    <row r="861" spans="1:12" x14ac:dyDescent="0.3">
      <c r="A861" t="s">
        <v>41</v>
      </c>
      <c r="B861" t="str">
        <f>IFERROR(VLOOKUP(A861, MapRegion[], 2, FALSE), "Unknown")</f>
        <v>Europe/Asia</v>
      </c>
      <c r="C861">
        <v>2018</v>
      </c>
      <c r="D861" t="s">
        <v>20</v>
      </c>
      <c r="E861" t="s">
        <v>24</v>
      </c>
      <c r="F861" t="str">
        <f>IFERROR(VLOOKUP(E861, MapSector[], 2, FALSE), E861)</f>
        <v>Telecommunications</v>
      </c>
      <c r="G861">
        <v>30.5</v>
      </c>
      <c r="H861">
        <v>401208</v>
      </c>
      <c r="I861" t="s">
        <v>13</v>
      </c>
      <c r="J861" t="s">
        <v>14</v>
      </c>
      <c r="K861" t="s">
        <v>15</v>
      </c>
      <c r="L861">
        <v>10</v>
      </c>
    </row>
    <row r="862" spans="1:12" x14ac:dyDescent="0.3">
      <c r="A862" t="s">
        <v>44</v>
      </c>
      <c r="B862" t="str">
        <f>IFERROR(VLOOKUP(A862, MapRegion[], 2, FALSE), "Unknown")</f>
        <v>Asia</v>
      </c>
      <c r="C862">
        <v>2021</v>
      </c>
      <c r="D862" t="s">
        <v>16</v>
      </c>
      <c r="E862" t="s">
        <v>37</v>
      </c>
      <c r="F862" t="str">
        <f>IFERROR(VLOOKUP(E862, MapSector[], 2, FALSE), E862)</f>
        <v>Healthcare</v>
      </c>
      <c r="G862">
        <v>77.33</v>
      </c>
      <c r="H862">
        <v>380970</v>
      </c>
      <c r="I862" t="s">
        <v>25</v>
      </c>
      <c r="J862" t="s">
        <v>22</v>
      </c>
      <c r="K862" t="s">
        <v>39</v>
      </c>
      <c r="L862">
        <v>44</v>
      </c>
    </row>
    <row r="863" spans="1:12" x14ac:dyDescent="0.3">
      <c r="A863" t="s">
        <v>45</v>
      </c>
      <c r="B863" t="str">
        <f>IFERROR(VLOOKUP(A863, MapRegion[], 2, FALSE), "Unknown")</f>
        <v>North America</v>
      </c>
      <c r="C863">
        <v>2021</v>
      </c>
      <c r="D863" t="s">
        <v>11</v>
      </c>
      <c r="E863" t="s">
        <v>37</v>
      </c>
      <c r="F863" t="str">
        <f>IFERROR(VLOOKUP(E863, MapSector[], 2, FALSE), E863)</f>
        <v>Healthcare</v>
      </c>
      <c r="G863">
        <v>70.03</v>
      </c>
      <c r="H863">
        <v>248437</v>
      </c>
      <c r="I863" t="s">
        <v>13</v>
      </c>
      <c r="J863" t="s">
        <v>26</v>
      </c>
      <c r="K863" t="s">
        <v>39</v>
      </c>
      <c r="L863">
        <v>70</v>
      </c>
    </row>
    <row r="864" spans="1:12" x14ac:dyDescent="0.3">
      <c r="A864" t="s">
        <v>40</v>
      </c>
      <c r="B864" t="str">
        <f>IFERROR(VLOOKUP(A864, MapRegion[], 2, FALSE), "Unknown")</f>
        <v>Oceania</v>
      </c>
      <c r="C864">
        <v>2024</v>
      </c>
      <c r="D864" t="s">
        <v>34</v>
      </c>
      <c r="E864" t="s">
        <v>17</v>
      </c>
      <c r="F864" t="str">
        <f>IFERROR(VLOOKUP(E864, MapSector[], 2, FALSE), E864)</f>
        <v>Retail &amp; E-commerce</v>
      </c>
      <c r="G864">
        <v>66.489999999999995</v>
      </c>
      <c r="H864">
        <v>709125</v>
      </c>
      <c r="I864" t="s">
        <v>13</v>
      </c>
      <c r="J864" t="s">
        <v>22</v>
      </c>
      <c r="K864" t="s">
        <v>27</v>
      </c>
      <c r="L864">
        <v>37</v>
      </c>
    </row>
    <row r="865" spans="1:12" x14ac:dyDescent="0.3">
      <c r="A865" t="s">
        <v>44</v>
      </c>
      <c r="B865" t="str">
        <f>IFERROR(VLOOKUP(A865, MapRegion[], 2, FALSE), "Unknown")</f>
        <v>Asia</v>
      </c>
      <c r="C865">
        <v>2018</v>
      </c>
      <c r="D865" t="s">
        <v>42</v>
      </c>
      <c r="E865" t="s">
        <v>12</v>
      </c>
      <c r="F865" t="str">
        <f>IFERROR(VLOOKUP(E865, MapSector[], 2, FALSE), E865)</f>
        <v>Education</v>
      </c>
      <c r="G865">
        <v>5.33</v>
      </c>
      <c r="H865">
        <v>656250</v>
      </c>
      <c r="I865" t="s">
        <v>13</v>
      </c>
      <c r="J865" t="s">
        <v>26</v>
      </c>
      <c r="K865" t="s">
        <v>18</v>
      </c>
      <c r="L865">
        <v>67</v>
      </c>
    </row>
    <row r="866" spans="1:12" x14ac:dyDescent="0.3">
      <c r="A866" t="s">
        <v>19</v>
      </c>
      <c r="B866" t="str">
        <f>IFERROR(VLOOKUP(A866, MapRegion[], 2, FALSE), "Unknown")</f>
        <v>Asia</v>
      </c>
      <c r="C866">
        <v>2020</v>
      </c>
      <c r="D866" t="s">
        <v>16</v>
      </c>
      <c r="E866" t="s">
        <v>37</v>
      </c>
      <c r="F866" t="str">
        <f>IFERROR(VLOOKUP(E866, MapSector[], 2, FALSE), E866)</f>
        <v>Healthcare</v>
      </c>
      <c r="G866">
        <v>10.46</v>
      </c>
      <c r="H866">
        <v>32616</v>
      </c>
      <c r="I866" t="s">
        <v>30</v>
      </c>
      <c r="J866" t="s">
        <v>14</v>
      </c>
      <c r="K866" t="s">
        <v>18</v>
      </c>
      <c r="L866">
        <v>63</v>
      </c>
    </row>
    <row r="867" spans="1:12" x14ac:dyDescent="0.3">
      <c r="A867" t="s">
        <v>40</v>
      </c>
      <c r="B867" t="str">
        <f>IFERROR(VLOOKUP(A867, MapRegion[], 2, FALSE), "Unknown")</f>
        <v>Oceania</v>
      </c>
      <c r="C867">
        <v>2017</v>
      </c>
      <c r="D867" t="s">
        <v>11</v>
      </c>
      <c r="E867" t="s">
        <v>37</v>
      </c>
      <c r="F867" t="str">
        <f>IFERROR(VLOOKUP(E867, MapSector[], 2, FALSE), E867)</f>
        <v>Healthcare</v>
      </c>
      <c r="G867">
        <v>39.299999999999997</v>
      </c>
      <c r="H867">
        <v>290846</v>
      </c>
      <c r="I867" t="s">
        <v>30</v>
      </c>
      <c r="J867" t="s">
        <v>22</v>
      </c>
      <c r="K867" t="s">
        <v>18</v>
      </c>
      <c r="L867">
        <v>3</v>
      </c>
    </row>
    <row r="868" spans="1:12" x14ac:dyDescent="0.3">
      <c r="A868" t="s">
        <v>19</v>
      </c>
      <c r="B868" t="str">
        <f>IFERROR(VLOOKUP(A868, MapRegion[], 2, FALSE), "Unknown")</f>
        <v>Asia</v>
      </c>
      <c r="C868">
        <v>2023</v>
      </c>
      <c r="D868" t="s">
        <v>32</v>
      </c>
      <c r="E868" t="s">
        <v>36</v>
      </c>
      <c r="F868" t="str">
        <f>IFERROR(VLOOKUP(E868, MapSector[], 2, FALSE), E868)</f>
        <v>Financial Services</v>
      </c>
      <c r="G868">
        <v>23.83</v>
      </c>
      <c r="H868">
        <v>557428</v>
      </c>
      <c r="I868" t="s">
        <v>29</v>
      </c>
      <c r="J868" t="s">
        <v>14</v>
      </c>
      <c r="K868" t="s">
        <v>15</v>
      </c>
      <c r="L868">
        <v>38</v>
      </c>
    </row>
    <row r="869" spans="1:12" x14ac:dyDescent="0.3">
      <c r="A869" t="s">
        <v>44</v>
      </c>
      <c r="B869" t="str">
        <f>IFERROR(VLOOKUP(A869, MapRegion[], 2, FALSE), "Unknown")</f>
        <v>Asia</v>
      </c>
      <c r="C869">
        <v>2015</v>
      </c>
      <c r="D869" t="s">
        <v>32</v>
      </c>
      <c r="E869" t="s">
        <v>36</v>
      </c>
      <c r="F869" t="str">
        <f>IFERROR(VLOOKUP(E869, MapSector[], 2, FALSE), E869)</f>
        <v>Financial Services</v>
      </c>
      <c r="G869">
        <v>59.13</v>
      </c>
      <c r="H869">
        <v>182440</v>
      </c>
      <c r="I869" t="s">
        <v>29</v>
      </c>
      <c r="J869" t="s">
        <v>38</v>
      </c>
      <c r="K869" t="s">
        <v>18</v>
      </c>
      <c r="L869">
        <v>8</v>
      </c>
    </row>
    <row r="870" spans="1:12" x14ac:dyDescent="0.3">
      <c r="A870" t="s">
        <v>40</v>
      </c>
      <c r="B870" t="str">
        <f>IFERROR(VLOOKUP(A870, MapRegion[], 2, FALSE), "Unknown")</f>
        <v>Oceania</v>
      </c>
      <c r="C870">
        <v>2021</v>
      </c>
      <c r="D870" t="s">
        <v>32</v>
      </c>
      <c r="E870" t="s">
        <v>35</v>
      </c>
      <c r="F870" t="str">
        <f>IFERROR(VLOOKUP(E870, MapSector[], 2, FALSE), E870)</f>
        <v>Government</v>
      </c>
      <c r="G870">
        <v>30.24</v>
      </c>
      <c r="H870">
        <v>292383</v>
      </c>
      <c r="I870" t="s">
        <v>29</v>
      </c>
      <c r="J870" t="s">
        <v>26</v>
      </c>
      <c r="K870" t="s">
        <v>39</v>
      </c>
      <c r="L870">
        <v>71</v>
      </c>
    </row>
    <row r="871" spans="1:12" x14ac:dyDescent="0.3">
      <c r="A871" t="s">
        <v>33</v>
      </c>
      <c r="B871" t="str">
        <f>IFERROR(VLOOKUP(A871, MapRegion[], 2, FALSE), "Unknown")</f>
        <v>Europe</v>
      </c>
      <c r="C871">
        <v>2017</v>
      </c>
      <c r="D871" t="s">
        <v>32</v>
      </c>
      <c r="E871" t="s">
        <v>35</v>
      </c>
      <c r="F871" t="str">
        <f>IFERROR(VLOOKUP(E871, MapSector[], 2, FALSE), E871)</f>
        <v>Government</v>
      </c>
      <c r="G871">
        <v>86.82</v>
      </c>
      <c r="H871">
        <v>99728</v>
      </c>
      <c r="I871" t="s">
        <v>25</v>
      </c>
      <c r="J871" t="s">
        <v>14</v>
      </c>
      <c r="K871" t="s">
        <v>15</v>
      </c>
      <c r="L871">
        <v>44</v>
      </c>
    </row>
    <row r="872" spans="1:12" x14ac:dyDescent="0.3">
      <c r="A872" t="s">
        <v>45</v>
      </c>
      <c r="B872" t="str">
        <f>IFERROR(VLOOKUP(A872, MapRegion[], 2, FALSE), "Unknown")</f>
        <v>North America</v>
      </c>
      <c r="C872">
        <v>2015</v>
      </c>
      <c r="D872" t="s">
        <v>32</v>
      </c>
      <c r="E872" t="s">
        <v>21</v>
      </c>
      <c r="F872" t="str">
        <f>IFERROR(VLOOKUP(E872, MapSector[], 2, FALSE), E872)</f>
        <v>Technology</v>
      </c>
      <c r="G872">
        <v>66.39</v>
      </c>
      <c r="H872">
        <v>365006</v>
      </c>
      <c r="I872" t="s">
        <v>29</v>
      </c>
      <c r="J872" t="s">
        <v>22</v>
      </c>
      <c r="K872" t="s">
        <v>15</v>
      </c>
      <c r="L872">
        <v>47</v>
      </c>
    </row>
    <row r="873" spans="1:12" x14ac:dyDescent="0.3">
      <c r="A873" t="s">
        <v>41</v>
      </c>
      <c r="B873" t="str">
        <f>IFERROR(VLOOKUP(A873, MapRegion[], 2, FALSE), "Unknown")</f>
        <v>Europe/Asia</v>
      </c>
      <c r="C873">
        <v>2019</v>
      </c>
      <c r="D873" t="s">
        <v>16</v>
      </c>
      <c r="E873" t="s">
        <v>24</v>
      </c>
      <c r="F873" t="str">
        <f>IFERROR(VLOOKUP(E873, MapSector[], 2, FALSE), E873)</f>
        <v>Telecommunications</v>
      </c>
      <c r="G873">
        <v>61.11</v>
      </c>
      <c r="H873">
        <v>605427</v>
      </c>
      <c r="I873" t="s">
        <v>25</v>
      </c>
      <c r="J873" t="s">
        <v>38</v>
      </c>
      <c r="K873" t="s">
        <v>39</v>
      </c>
      <c r="L873">
        <v>33</v>
      </c>
    </row>
    <row r="874" spans="1:12" x14ac:dyDescent="0.3">
      <c r="A874" t="s">
        <v>45</v>
      </c>
      <c r="B874" t="str">
        <f>IFERROR(VLOOKUP(A874, MapRegion[], 2, FALSE), "Unknown")</f>
        <v>North America</v>
      </c>
      <c r="C874">
        <v>2022</v>
      </c>
      <c r="D874" t="s">
        <v>42</v>
      </c>
      <c r="E874" t="s">
        <v>17</v>
      </c>
      <c r="F874" t="str">
        <f>IFERROR(VLOOKUP(E874, MapSector[], 2, FALSE), E874)</f>
        <v>Retail &amp; E-commerce</v>
      </c>
      <c r="G874">
        <v>7.65</v>
      </c>
      <c r="H874">
        <v>864358</v>
      </c>
      <c r="I874" t="s">
        <v>13</v>
      </c>
      <c r="J874" t="s">
        <v>14</v>
      </c>
      <c r="K874" t="s">
        <v>15</v>
      </c>
      <c r="L874">
        <v>11</v>
      </c>
    </row>
    <row r="875" spans="1:12" x14ac:dyDescent="0.3">
      <c r="A875" t="s">
        <v>45</v>
      </c>
      <c r="B875" t="str">
        <f>IFERROR(VLOOKUP(A875, MapRegion[], 2, FALSE), "Unknown")</f>
        <v>North America</v>
      </c>
      <c r="C875">
        <v>2016</v>
      </c>
      <c r="D875" t="s">
        <v>16</v>
      </c>
      <c r="E875" t="s">
        <v>17</v>
      </c>
      <c r="F875" t="str">
        <f>IFERROR(VLOOKUP(E875, MapSector[], 2, FALSE), E875)</f>
        <v>Retail &amp; E-commerce</v>
      </c>
      <c r="G875">
        <v>9.82</v>
      </c>
      <c r="H875">
        <v>610968</v>
      </c>
      <c r="I875" t="s">
        <v>30</v>
      </c>
      <c r="J875" t="s">
        <v>14</v>
      </c>
      <c r="K875" t="s">
        <v>31</v>
      </c>
      <c r="L875">
        <v>26</v>
      </c>
    </row>
    <row r="876" spans="1:12" x14ac:dyDescent="0.3">
      <c r="A876" t="s">
        <v>10</v>
      </c>
      <c r="B876" t="str">
        <f>IFERROR(VLOOKUP(A876, MapRegion[], 2, FALSE), "Unknown")</f>
        <v>Asia</v>
      </c>
      <c r="C876">
        <v>2016</v>
      </c>
      <c r="D876" t="s">
        <v>32</v>
      </c>
      <c r="E876" t="s">
        <v>21</v>
      </c>
      <c r="F876" t="str">
        <f>IFERROR(VLOOKUP(E876, MapSector[], 2, FALSE), E876)</f>
        <v>Technology</v>
      </c>
      <c r="G876">
        <v>67.28</v>
      </c>
      <c r="H876">
        <v>413150</v>
      </c>
      <c r="I876" t="s">
        <v>13</v>
      </c>
      <c r="J876" t="s">
        <v>26</v>
      </c>
      <c r="K876" t="s">
        <v>18</v>
      </c>
      <c r="L876">
        <v>27</v>
      </c>
    </row>
    <row r="877" spans="1:12" x14ac:dyDescent="0.3">
      <c r="A877" t="s">
        <v>45</v>
      </c>
      <c r="B877" t="str">
        <f>IFERROR(VLOOKUP(A877, MapRegion[], 2, FALSE), "Unknown")</f>
        <v>North America</v>
      </c>
      <c r="C877">
        <v>2017</v>
      </c>
      <c r="D877" t="s">
        <v>42</v>
      </c>
      <c r="E877" t="s">
        <v>12</v>
      </c>
      <c r="F877" t="str">
        <f>IFERROR(VLOOKUP(E877, MapSector[], 2, FALSE), E877)</f>
        <v>Education</v>
      </c>
      <c r="G877">
        <v>13.14</v>
      </c>
      <c r="H877">
        <v>681956</v>
      </c>
      <c r="I877" t="s">
        <v>25</v>
      </c>
      <c r="J877" t="s">
        <v>26</v>
      </c>
      <c r="K877" t="s">
        <v>31</v>
      </c>
      <c r="L877">
        <v>35</v>
      </c>
    </row>
    <row r="878" spans="1:12" x14ac:dyDescent="0.3">
      <c r="A878" t="s">
        <v>40</v>
      </c>
      <c r="B878" t="str">
        <f>IFERROR(VLOOKUP(A878, MapRegion[], 2, FALSE), "Unknown")</f>
        <v>Oceania</v>
      </c>
      <c r="C878">
        <v>2016</v>
      </c>
      <c r="D878" t="s">
        <v>20</v>
      </c>
      <c r="E878" t="s">
        <v>21</v>
      </c>
      <c r="F878" t="str">
        <f>IFERROR(VLOOKUP(E878, MapSector[], 2, FALSE), E878)</f>
        <v>Technology</v>
      </c>
      <c r="G878">
        <v>84.46</v>
      </c>
      <c r="H878">
        <v>94162</v>
      </c>
      <c r="I878" t="s">
        <v>30</v>
      </c>
      <c r="J878" t="s">
        <v>22</v>
      </c>
      <c r="K878" t="s">
        <v>18</v>
      </c>
      <c r="L878">
        <v>15</v>
      </c>
    </row>
    <row r="879" spans="1:12" x14ac:dyDescent="0.3">
      <c r="A879" t="s">
        <v>33</v>
      </c>
      <c r="B879" t="str">
        <f>IFERROR(VLOOKUP(A879, MapRegion[], 2, FALSE), "Unknown")</f>
        <v>Europe</v>
      </c>
      <c r="C879">
        <v>2023</v>
      </c>
      <c r="D879" t="s">
        <v>20</v>
      </c>
      <c r="E879" t="s">
        <v>17</v>
      </c>
      <c r="F879" t="str">
        <f>IFERROR(VLOOKUP(E879, MapSector[], 2, FALSE), E879)</f>
        <v>Retail &amp; E-commerce</v>
      </c>
      <c r="G879">
        <v>9.43</v>
      </c>
      <c r="H879">
        <v>565002</v>
      </c>
      <c r="I879" t="s">
        <v>13</v>
      </c>
      <c r="J879" t="s">
        <v>14</v>
      </c>
      <c r="K879" t="s">
        <v>18</v>
      </c>
      <c r="L879">
        <v>72</v>
      </c>
    </row>
    <row r="880" spans="1:12" x14ac:dyDescent="0.3">
      <c r="A880" t="s">
        <v>33</v>
      </c>
      <c r="B880" t="str">
        <f>IFERROR(VLOOKUP(A880, MapRegion[], 2, FALSE), "Unknown")</f>
        <v>Europe</v>
      </c>
      <c r="C880">
        <v>2017</v>
      </c>
      <c r="D880" t="s">
        <v>11</v>
      </c>
      <c r="E880" t="s">
        <v>17</v>
      </c>
      <c r="F880" t="str">
        <f>IFERROR(VLOOKUP(E880, MapSector[], 2, FALSE), E880)</f>
        <v>Retail &amp; E-commerce</v>
      </c>
      <c r="G880">
        <v>90.69</v>
      </c>
      <c r="H880">
        <v>275185</v>
      </c>
      <c r="I880" t="s">
        <v>25</v>
      </c>
      <c r="J880" t="s">
        <v>38</v>
      </c>
      <c r="K880" t="s">
        <v>39</v>
      </c>
      <c r="L880">
        <v>20</v>
      </c>
    </row>
    <row r="881" spans="1:12" x14ac:dyDescent="0.3">
      <c r="A881" t="s">
        <v>41</v>
      </c>
      <c r="B881" t="str">
        <f>IFERROR(VLOOKUP(A881, MapRegion[], 2, FALSE), "Unknown")</f>
        <v>Europe/Asia</v>
      </c>
      <c r="C881">
        <v>2021</v>
      </c>
      <c r="D881" t="s">
        <v>32</v>
      </c>
      <c r="E881" t="s">
        <v>17</v>
      </c>
      <c r="F881" t="str">
        <f>IFERROR(VLOOKUP(E881, MapSector[], 2, FALSE), E881)</f>
        <v>Retail &amp; E-commerce</v>
      </c>
      <c r="G881">
        <v>37.47</v>
      </c>
      <c r="H881">
        <v>476758</v>
      </c>
      <c r="I881" t="s">
        <v>13</v>
      </c>
      <c r="J881" t="s">
        <v>14</v>
      </c>
      <c r="K881" t="s">
        <v>27</v>
      </c>
      <c r="L881">
        <v>19</v>
      </c>
    </row>
    <row r="882" spans="1:12" x14ac:dyDescent="0.3">
      <c r="A882" t="s">
        <v>45</v>
      </c>
      <c r="B882" t="str">
        <f>IFERROR(VLOOKUP(A882, MapRegion[], 2, FALSE), "Unknown")</f>
        <v>North America</v>
      </c>
      <c r="C882">
        <v>2024</v>
      </c>
      <c r="D882" t="s">
        <v>34</v>
      </c>
      <c r="E882" t="s">
        <v>36</v>
      </c>
      <c r="F882" t="str">
        <f>IFERROR(VLOOKUP(E882, MapSector[], 2, FALSE), E882)</f>
        <v>Financial Services</v>
      </c>
      <c r="G882">
        <v>7.2</v>
      </c>
      <c r="H882">
        <v>312607</v>
      </c>
      <c r="I882" t="s">
        <v>13</v>
      </c>
      <c r="J882" t="s">
        <v>22</v>
      </c>
      <c r="K882" t="s">
        <v>31</v>
      </c>
      <c r="L882">
        <v>24</v>
      </c>
    </row>
    <row r="883" spans="1:12" x14ac:dyDescent="0.3">
      <c r="A883" t="s">
        <v>41</v>
      </c>
      <c r="B883" t="str">
        <f>IFERROR(VLOOKUP(A883, MapRegion[], 2, FALSE), "Unknown")</f>
        <v>Europe/Asia</v>
      </c>
      <c r="C883">
        <v>2017</v>
      </c>
      <c r="D883" t="s">
        <v>11</v>
      </c>
      <c r="E883" t="s">
        <v>36</v>
      </c>
      <c r="F883" t="str">
        <f>IFERROR(VLOOKUP(E883, MapSector[], 2, FALSE), E883)</f>
        <v>Financial Services</v>
      </c>
      <c r="G883">
        <v>94.15</v>
      </c>
      <c r="H883">
        <v>963192</v>
      </c>
      <c r="I883" t="s">
        <v>13</v>
      </c>
      <c r="J883" t="s">
        <v>22</v>
      </c>
      <c r="K883" t="s">
        <v>15</v>
      </c>
      <c r="L883">
        <v>7</v>
      </c>
    </row>
    <row r="884" spans="1:12" x14ac:dyDescent="0.3">
      <c r="A884" t="s">
        <v>40</v>
      </c>
      <c r="B884" t="str">
        <f>IFERROR(VLOOKUP(A884, MapRegion[], 2, FALSE), "Unknown")</f>
        <v>Oceania</v>
      </c>
      <c r="C884">
        <v>2015</v>
      </c>
      <c r="D884" t="s">
        <v>42</v>
      </c>
      <c r="E884" t="s">
        <v>37</v>
      </c>
      <c r="F884" t="str">
        <f>IFERROR(VLOOKUP(E884, MapSector[], 2, FALSE), E884)</f>
        <v>Healthcare</v>
      </c>
      <c r="G884">
        <v>42.15</v>
      </c>
      <c r="H884">
        <v>680874</v>
      </c>
      <c r="I884" t="s">
        <v>30</v>
      </c>
      <c r="J884" t="s">
        <v>38</v>
      </c>
      <c r="K884" t="s">
        <v>31</v>
      </c>
      <c r="L884">
        <v>8</v>
      </c>
    </row>
    <row r="885" spans="1:12" x14ac:dyDescent="0.3">
      <c r="A885" t="s">
        <v>33</v>
      </c>
      <c r="B885" t="str">
        <f>IFERROR(VLOOKUP(A885, MapRegion[], 2, FALSE), "Unknown")</f>
        <v>Europe</v>
      </c>
      <c r="C885">
        <v>2018</v>
      </c>
      <c r="D885" t="s">
        <v>32</v>
      </c>
      <c r="E885" t="s">
        <v>35</v>
      </c>
      <c r="F885" t="str">
        <f>IFERROR(VLOOKUP(E885, MapSector[], 2, FALSE), E885)</f>
        <v>Government</v>
      </c>
      <c r="G885">
        <v>15.71</v>
      </c>
      <c r="H885">
        <v>904770</v>
      </c>
      <c r="I885" t="s">
        <v>13</v>
      </c>
      <c r="J885" t="s">
        <v>26</v>
      </c>
      <c r="K885" t="s">
        <v>31</v>
      </c>
      <c r="L885">
        <v>4</v>
      </c>
    </row>
    <row r="886" spans="1:12" x14ac:dyDescent="0.3">
      <c r="A886" t="s">
        <v>45</v>
      </c>
      <c r="B886" t="str">
        <f>IFERROR(VLOOKUP(A886, MapRegion[], 2, FALSE), "Unknown")</f>
        <v>North America</v>
      </c>
      <c r="C886">
        <v>2022</v>
      </c>
      <c r="D886" t="s">
        <v>34</v>
      </c>
      <c r="E886" t="s">
        <v>35</v>
      </c>
      <c r="F886" t="str">
        <f>IFERROR(VLOOKUP(E886, MapSector[], 2, FALSE), E886)</f>
        <v>Government</v>
      </c>
      <c r="G886">
        <v>98.46</v>
      </c>
      <c r="H886">
        <v>429452</v>
      </c>
      <c r="I886" t="s">
        <v>13</v>
      </c>
      <c r="J886" t="s">
        <v>22</v>
      </c>
      <c r="K886" t="s">
        <v>31</v>
      </c>
      <c r="L886">
        <v>6</v>
      </c>
    </row>
    <row r="887" spans="1:12" x14ac:dyDescent="0.3">
      <c r="A887" t="s">
        <v>45</v>
      </c>
      <c r="B887" t="str">
        <f>IFERROR(VLOOKUP(A887, MapRegion[], 2, FALSE), "Unknown")</f>
        <v>North America</v>
      </c>
      <c r="C887">
        <v>2018</v>
      </c>
      <c r="D887" t="s">
        <v>16</v>
      </c>
      <c r="E887" t="s">
        <v>37</v>
      </c>
      <c r="F887" t="str">
        <f>IFERROR(VLOOKUP(E887, MapSector[], 2, FALSE), E887)</f>
        <v>Healthcare</v>
      </c>
      <c r="G887">
        <v>51.71</v>
      </c>
      <c r="H887">
        <v>858128</v>
      </c>
      <c r="I887" t="s">
        <v>13</v>
      </c>
      <c r="J887" t="s">
        <v>26</v>
      </c>
      <c r="K887" t="s">
        <v>31</v>
      </c>
      <c r="L887">
        <v>35</v>
      </c>
    </row>
    <row r="888" spans="1:12" x14ac:dyDescent="0.3">
      <c r="A888" t="s">
        <v>10</v>
      </c>
      <c r="B888" t="str">
        <f>IFERROR(VLOOKUP(A888, MapRegion[], 2, FALSE), "Unknown")</f>
        <v>Asia</v>
      </c>
      <c r="C888">
        <v>2021</v>
      </c>
      <c r="D888" t="s">
        <v>42</v>
      </c>
      <c r="E888" t="s">
        <v>12</v>
      </c>
      <c r="F888" t="str">
        <f>IFERROR(VLOOKUP(E888, MapSector[], 2, FALSE), E888)</f>
        <v>Education</v>
      </c>
      <c r="G888">
        <v>42.26</v>
      </c>
      <c r="H888">
        <v>615849</v>
      </c>
      <c r="I888" t="s">
        <v>25</v>
      </c>
      <c r="J888" t="s">
        <v>14</v>
      </c>
      <c r="K888" t="s">
        <v>39</v>
      </c>
      <c r="L888">
        <v>44</v>
      </c>
    </row>
    <row r="889" spans="1:12" x14ac:dyDescent="0.3">
      <c r="A889" t="s">
        <v>23</v>
      </c>
      <c r="B889" t="str">
        <f>IFERROR(VLOOKUP(A889, MapRegion[], 2, FALSE), "Unknown")</f>
        <v>Europe</v>
      </c>
      <c r="C889">
        <v>2019</v>
      </c>
      <c r="D889" t="s">
        <v>11</v>
      </c>
      <c r="E889" t="s">
        <v>12</v>
      </c>
      <c r="F889" t="str">
        <f>IFERROR(VLOOKUP(E889, MapSector[], 2, FALSE), E889)</f>
        <v>Education</v>
      </c>
      <c r="G889">
        <v>99.45</v>
      </c>
      <c r="H889">
        <v>467349</v>
      </c>
      <c r="I889" t="s">
        <v>25</v>
      </c>
      <c r="J889" t="s">
        <v>38</v>
      </c>
      <c r="K889" t="s">
        <v>18</v>
      </c>
      <c r="L889">
        <v>44</v>
      </c>
    </row>
    <row r="890" spans="1:12" x14ac:dyDescent="0.3">
      <c r="A890" t="s">
        <v>33</v>
      </c>
      <c r="B890" t="str">
        <f>IFERROR(VLOOKUP(A890, MapRegion[], 2, FALSE), "Unknown")</f>
        <v>Europe</v>
      </c>
      <c r="C890">
        <v>2021</v>
      </c>
      <c r="D890" t="s">
        <v>34</v>
      </c>
      <c r="E890" t="s">
        <v>17</v>
      </c>
      <c r="F890" t="str">
        <f>IFERROR(VLOOKUP(E890, MapSector[], 2, FALSE), E890)</f>
        <v>Retail &amp; E-commerce</v>
      </c>
      <c r="G890">
        <v>63.74</v>
      </c>
      <c r="H890">
        <v>235418</v>
      </c>
      <c r="I890" t="s">
        <v>25</v>
      </c>
      <c r="J890" t="s">
        <v>22</v>
      </c>
      <c r="K890" t="s">
        <v>39</v>
      </c>
      <c r="L890">
        <v>28</v>
      </c>
    </row>
    <row r="891" spans="1:12" x14ac:dyDescent="0.3">
      <c r="A891" t="s">
        <v>40</v>
      </c>
      <c r="B891" t="str">
        <f>IFERROR(VLOOKUP(A891, MapRegion[], 2, FALSE), "Unknown")</f>
        <v>Oceania</v>
      </c>
      <c r="C891">
        <v>2017</v>
      </c>
      <c r="D891" t="s">
        <v>34</v>
      </c>
      <c r="E891" t="s">
        <v>21</v>
      </c>
      <c r="F891" t="str">
        <f>IFERROR(VLOOKUP(E891, MapSector[], 2, FALSE), E891)</f>
        <v>Technology</v>
      </c>
      <c r="G891">
        <v>5.05</v>
      </c>
      <c r="H891">
        <v>823606</v>
      </c>
      <c r="I891" t="s">
        <v>29</v>
      </c>
      <c r="J891" t="s">
        <v>22</v>
      </c>
      <c r="K891" t="s">
        <v>39</v>
      </c>
      <c r="L891">
        <v>25</v>
      </c>
    </row>
    <row r="892" spans="1:12" x14ac:dyDescent="0.3">
      <c r="A892" t="s">
        <v>10</v>
      </c>
      <c r="B892" t="str">
        <f>IFERROR(VLOOKUP(A892, MapRegion[], 2, FALSE), "Unknown")</f>
        <v>Asia</v>
      </c>
      <c r="C892">
        <v>2020</v>
      </c>
      <c r="D892" t="s">
        <v>34</v>
      </c>
      <c r="E892" t="s">
        <v>21</v>
      </c>
      <c r="F892" t="str">
        <f>IFERROR(VLOOKUP(E892, MapSector[], 2, FALSE), E892)</f>
        <v>Technology</v>
      </c>
      <c r="G892">
        <v>89.38</v>
      </c>
      <c r="H892">
        <v>923489</v>
      </c>
      <c r="I892" t="s">
        <v>25</v>
      </c>
      <c r="J892" t="s">
        <v>14</v>
      </c>
      <c r="K892" t="s">
        <v>18</v>
      </c>
      <c r="L892">
        <v>66</v>
      </c>
    </row>
    <row r="893" spans="1:12" x14ac:dyDescent="0.3">
      <c r="A893" t="s">
        <v>45</v>
      </c>
      <c r="B893" t="str">
        <f>IFERROR(VLOOKUP(A893, MapRegion[], 2, FALSE), "Unknown")</f>
        <v>North America</v>
      </c>
      <c r="C893">
        <v>2024</v>
      </c>
      <c r="D893" t="s">
        <v>11</v>
      </c>
      <c r="E893" t="s">
        <v>21</v>
      </c>
      <c r="F893" t="str">
        <f>IFERROR(VLOOKUP(E893, MapSector[], 2, FALSE), E893)</f>
        <v>Technology</v>
      </c>
      <c r="G893">
        <v>58.57</v>
      </c>
      <c r="H893">
        <v>630793</v>
      </c>
      <c r="I893" t="s">
        <v>13</v>
      </c>
      <c r="J893" t="s">
        <v>26</v>
      </c>
      <c r="K893" t="s">
        <v>27</v>
      </c>
      <c r="L893">
        <v>64</v>
      </c>
    </row>
    <row r="894" spans="1:12" x14ac:dyDescent="0.3">
      <c r="A894" t="s">
        <v>33</v>
      </c>
      <c r="B894" t="str">
        <f>IFERROR(VLOOKUP(A894, MapRegion[], 2, FALSE), "Unknown")</f>
        <v>Europe</v>
      </c>
      <c r="C894">
        <v>2015</v>
      </c>
      <c r="D894" t="s">
        <v>34</v>
      </c>
      <c r="E894" t="s">
        <v>12</v>
      </c>
      <c r="F894" t="str">
        <f>IFERROR(VLOOKUP(E894, MapSector[], 2, FALSE), E894)</f>
        <v>Education</v>
      </c>
      <c r="G894">
        <v>65.83</v>
      </c>
      <c r="H894">
        <v>691903</v>
      </c>
      <c r="I894" t="s">
        <v>30</v>
      </c>
      <c r="J894" t="s">
        <v>38</v>
      </c>
      <c r="K894" t="s">
        <v>15</v>
      </c>
      <c r="L894">
        <v>54</v>
      </c>
    </row>
    <row r="895" spans="1:12" x14ac:dyDescent="0.3">
      <c r="A895" t="s">
        <v>23</v>
      </c>
      <c r="B895" t="str">
        <f>IFERROR(VLOOKUP(A895, MapRegion[], 2, FALSE), "Unknown")</f>
        <v>Europe</v>
      </c>
      <c r="C895">
        <v>2019</v>
      </c>
      <c r="D895" t="s">
        <v>11</v>
      </c>
      <c r="E895" t="s">
        <v>35</v>
      </c>
      <c r="F895" t="str">
        <f>IFERROR(VLOOKUP(E895, MapSector[], 2, FALSE), E895)</f>
        <v>Government</v>
      </c>
      <c r="G895">
        <v>79.790000000000006</v>
      </c>
      <c r="H895">
        <v>133632</v>
      </c>
      <c r="I895" t="s">
        <v>13</v>
      </c>
      <c r="J895" t="s">
        <v>22</v>
      </c>
      <c r="K895" t="s">
        <v>18</v>
      </c>
      <c r="L895">
        <v>8</v>
      </c>
    </row>
    <row r="896" spans="1:12" x14ac:dyDescent="0.3">
      <c r="A896" t="s">
        <v>40</v>
      </c>
      <c r="B896" t="str">
        <f>IFERROR(VLOOKUP(A896, MapRegion[], 2, FALSE), "Unknown")</f>
        <v>Oceania</v>
      </c>
      <c r="C896">
        <v>2017</v>
      </c>
      <c r="D896" t="s">
        <v>11</v>
      </c>
      <c r="E896" t="s">
        <v>36</v>
      </c>
      <c r="F896" t="str">
        <f>IFERROR(VLOOKUP(E896, MapSector[], 2, FALSE), E896)</f>
        <v>Financial Services</v>
      </c>
      <c r="G896">
        <v>90.5</v>
      </c>
      <c r="H896">
        <v>42278</v>
      </c>
      <c r="I896" t="s">
        <v>29</v>
      </c>
      <c r="J896" t="s">
        <v>22</v>
      </c>
      <c r="K896" t="s">
        <v>27</v>
      </c>
      <c r="L896">
        <v>45</v>
      </c>
    </row>
    <row r="897" spans="1:12" x14ac:dyDescent="0.3">
      <c r="A897" t="s">
        <v>28</v>
      </c>
      <c r="B897" t="str">
        <f>IFERROR(VLOOKUP(A897, MapRegion[], 2, FALSE), "Unknown")</f>
        <v>Europe</v>
      </c>
      <c r="C897">
        <v>2016</v>
      </c>
      <c r="D897" t="s">
        <v>11</v>
      </c>
      <c r="E897" t="s">
        <v>21</v>
      </c>
      <c r="F897" t="str">
        <f>IFERROR(VLOOKUP(E897, MapSector[], 2, FALSE), E897)</f>
        <v>Technology</v>
      </c>
      <c r="G897">
        <v>2.1</v>
      </c>
      <c r="H897">
        <v>176471</v>
      </c>
      <c r="I897" t="s">
        <v>30</v>
      </c>
      <c r="J897" t="s">
        <v>38</v>
      </c>
      <c r="K897" t="s">
        <v>15</v>
      </c>
      <c r="L897">
        <v>9</v>
      </c>
    </row>
    <row r="898" spans="1:12" x14ac:dyDescent="0.3">
      <c r="A898" t="s">
        <v>19</v>
      </c>
      <c r="B898" t="str">
        <f>IFERROR(VLOOKUP(A898, MapRegion[], 2, FALSE), "Unknown")</f>
        <v>Asia</v>
      </c>
      <c r="C898">
        <v>2015</v>
      </c>
      <c r="D898" t="s">
        <v>34</v>
      </c>
      <c r="E898" t="s">
        <v>24</v>
      </c>
      <c r="F898" t="str">
        <f>IFERROR(VLOOKUP(E898, MapSector[], 2, FALSE), E898)</f>
        <v>Telecommunications</v>
      </c>
      <c r="G898">
        <v>63.72</v>
      </c>
      <c r="H898">
        <v>916516</v>
      </c>
      <c r="I898" t="s">
        <v>13</v>
      </c>
      <c r="J898" t="s">
        <v>26</v>
      </c>
      <c r="K898" t="s">
        <v>39</v>
      </c>
      <c r="L898">
        <v>68</v>
      </c>
    </row>
    <row r="899" spans="1:12" x14ac:dyDescent="0.3">
      <c r="A899" t="s">
        <v>44</v>
      </c>
      <c r="B899" t="str">
        <f>IFERROR(VLOOKUP(A899, MapRegion[], 2, FALSE), "Unknown")</f>
        <v>Asia</v>
      </c>
      <c r="C899">
        <v>2023</v>
      </c>
      <c r="D899" t="s">
        <v>34</v>
      </c>
      <c r="E899" t="s">
        <v>35</v>
      </c>
      <c r="F899" t="str">
        <f>IFERROR(VLOOKUP(E899, MapSector[], 2, FALSE), E899)</f>
        <v>Government</v>
      </c>
      <c r="G899">
        <v>87.8</v>
      </c>
      <c r="H899">
        <v>510002</v>
      </c>
      <c r="I899" t="s">
        <v>13</v>
      </c>
      <c r="J899" t="s">
        <v>26</v>
      </c>
      <c r="K899" t="s">
        <v>18</v>
      </c>
      <c r="L899">
        <v>62</v>
      </c>
    </row>
    <row r="900" spans="1:12" x14ac:dyDescent="0.3">
      <c r="A900" t="s">
        <v>23</v>
      </c>
      <c r="B900" t="str">
        <f>IFERROR(VLOOKUP(A900, MapRegion[], 2, FALSE), "Unknown")</f>
        <v>Europe</v>
      </c>
      <c r="C900">
        <v>2015</v>
      </c>
      <c r="D900" t="s">
        <v>42</v>
      </c>
      <c r="E900" t="s">
        <v>21</v>
      </c>
      <c r="F900" t="str">
        <f>IFERROR(VLOOKUP(E900, MapSector[], 2, FALSE), E900)</f>
        <v>Technology</v>
      </c>
      <c r="G900">
        <v>82.45</v>
      </c>
      <c r="H900">
        <v>435994</v>
      </c>
      <c r="I900" t="s">
        <v>25</v>
      </c>
      <c r="J900" t="s">
        <v>14</v>
      </c>
      <c r="K900" t="s">
        <v>39</v>
      </c>
      <c r="L900">
        <v>51</v>
      </c>
    </row>
    <row r="901" spans="1:12" x14ac:dyDescent="0.3">
      <c r="A901" t="s">
        <v>19</v>
      </c>
      <c r="B901" t="str">
        <f>IFERROR(VLOOKUP(A901, MapRegion[], 2, FALSE), "Unknown")</f>
        <v>Asia</v>
      </c>
      <c r="C901">
        <v>2016</v>
      </c>
      <c r="D901" t="s">
        <v>16</v>
      </c>
      <c r="E901" t="s">
        <v>21</v>
      </c>
      <c r="F901" t="str">
        <f>IFERROR(VLOOKUP(E901, MapSector[], 2, FALSE), E901)</f>
        <v>Technology</v>
      </c>
      <c r="G901">
        <v>66.19</v>
      </c>
      <c r="H901">
        <v>537670</v>
      </c>
      <c r="I901" t="s">
        <v>13</v>
      </c>
      <c r="J901" t="s">
        <v>14</v>
      </c>
      <c r="K901" t="s">
        <v>39</v>
      </c>
      <c r="L901">
        <v>55</v>
      </c>
    </row>
    <row r="902" spans="1:12" x14ac:dyDescent="0.3">
      <c r="A902" t="s">
        <v>41</v>
      </c>
      <c r="B902" t="str">
        <f>IFERROR(VLOOKUP(A902, MapRegion[], 2, FALSE), "Unknown")</f>
        <v>Europe/Asia</v>
      </c>
      <c r="C902">
        <v>2022</v>
      </c>
      <c r="D902" t="s">
        <v>42</v>
      </c>
      <c r="E902" t="s">
        <v>36</v>
      </c>
      <c r="F902" t="str">
        <f>IFERROR(VLOOKUP(E902, MapSector[], 2, FALSE), E902)</f>
        <v>Financial Services</v>
      </c>
      <c r="G902">
        <v>39.619999999999997</v>
      </c>
      <c r="H902">
        <v>850339</v>
      </c>
      <c r="I902" t="s">
        <v>13</v>
      </c>
      <c r="J902" t="s">
        <v>26</v>
      </c>
      <c r="K902" t="s">
        <v>18</v>
      </c>
      <c r="L902">
        <v>50</v>
      </c>
    </row>
    <row r="903" spans="1:12" x14ac:dyDescent="0.3">
      <c r="A903" t="s">
        <v>44</v>
      </c>
      <c r="B903" t="str">
        <f>IFERROR(VLOOKUP(A903, MapRegion[], 2, FALSE), "Unknown")</f>
        <v>Asia</v>
      </c>
      <c r="C903">
        <v>2021</v>
      </c>
      <c r="D903" t="s">
        <v>32</v>
      </c>
      <c r="E903" t="s">
        <v>35</v>
      </c>
      <c r="F903" t="str">
        <f>IFERROR(VLOOKUP(E903, MapSector[], 2, FALSE), E903)</f>
        <v>Government</v>
      </c>
      <c r="G903">
        <v>35.46</v>
      </c>
      <c r="H903">
        <v>937562</v>
      </c>
      <c r="I903" t="s">
        <v>30</v>
      </c>
      <c r="J903" t="s">
        <v>38</v>
      </c>
      <c r="K903" t="s">
        <v>18</v>
      </c>
      <c r="L903">
        <v>10</v>
      </c>
    </row>
    <row r="904" spans="1:12" x14ac:dyDescent="0.3">
      <c r="A904" t="s">
        <v>33</v>
      </c>
      <c r="B904" t="str">
        <f>IFERROR(VLOOKUP(A904, MapRegion[], 2, FALSE), "Unknown")</f>
        <v>Europe</v>
      </c>
      <c r="C904">
        <v>2020</v>
      </c>
      <c r="D904" t="s">
        <v>42</v>
      </c>
      <c r="E904" t="s">
        <v>35</v>
      </c>
      <c r="F904" t="str">
        <f>IFERROR(VLOOKUP(E904, MapSector[], 2, FALSE), E904)</f>
        <v>Government</v>
      </c>
      <c r="G904">
        <v>10.62</v>
      </c>
      <c r="H904">
        <v>405267</v>
      </c>
      <c r="I904" t="s">
        <v>25</v>
      </c>
      <c r="J904" t="s">
        <v>14</v>
      </c>
      <c r="K904" t="s">
        <v>27</v>
      </c>
      <c r="L904">
        <v>5</v>
      </c>
    </row>
    <row r="905" spans="1:12" x14ac:dyDescent="0.3">
      <c r="A905" t="s">
        <v>10</v>
      </c>
      <c r="B905" t="str">
        <f>IFERROR(VLOOKUP(A905, MapRegion[], 2, FALSE), "Unknown")</f>
        <v>Asia</v>
      </c>
      <c r="C905">
        <v>2022</v>
      </c>
      <c r="D905" t="s">
        <v>32</v>
      </c>
      <c r="E905" t="s">
        <v>35</v>
      </c>
      <c r="F905" t="str">
        <f>IFERROR(VLOOKUP(E905, MapSector[], 2, FALSE), E905)</f>
        <v>Government</v>
      </c>
      <c r="G905">
        <v>80.760000000000005</v>
      </c>
      <c r="H905">
        <v>346279</v>
      </c>
      <c r="I905" t="s">
        <v>30</v>
      </c>
      <c r="J905" t="s">
        <v>38</v>
      </c>
      <c r="K905" t="s">
        <v>39</v>
      </c>
      <c r="L905">
        <v>59</v>
      </c>
    </row>
    <row r="906" spans="1:12" x14ac:dyDescent="0.3">
      <c r="A906" t="s">
        <v>43</v>
      </c>
      <c r="B906" t="str">
        <f>IFERROR(VLOOKUP(A906, MapRegion[], 2, FALSE), "Unknown")</f>
        <v>South America</v>
      </c>
      <c r="C906">
        <v>2016</v>
      </c>
      <c r="D906" t="s">
        <v>32</v>
      </c>
      <c r="E906" t="s">
        <v>24</v>
      </c>
      <c r="F906" t="str">
        <f>IFERROR(VLOOKUP(E906, MapSector[], 2, FALSE), E906)</f>
        <v>Telecommunications</v>
      </c>
      <c r="G906">
        <v>10.45</v>
      </c>
      <c r="H906">
        <v>889928</v>
      </c>
      <c r="I906" t="s">
        <v>25</v>
      </c>
      <c r="J906" t="s">
        <v>38</v>
      </c>
      <c r="K906" t="s">
        <v>39</v>
      </c>
      <c r="L906">
        <v>63</v>
      </c>
    </row>
    <row r="907" spans="1:12" x14ac:dyDescent="0.3">
      <c r="A907" t="s">
        <v>33</v>
      </c>
      <c r="B907" t="str">
        <f>IFERROR(VLOOKUP(A907, MapRegion[], 2, FALSE), "Unknown")</f>
        <v>Europe</v>
      </c>
      <c r="C907">
        <v>2018</v>
      </c>
      <c r="D907" t="s">
        <v>34</v>
      </c>
      <c r="E907" t="s">
        <v>37</v>
      </c>
      <c r="F907" t="str">
        <f>IFERROR(VLOOKUP(E907, MapSector[], 2, FALSE), E907)</f>
        <v>Healthcare</v>
      </c>
      <c r="G907">
        <v>0.95</v>
      </c>
      <c r="H907">
        <v>376206</v>
      </c>
      <c r="I907" t="s">
        <v>30</v>
      </c>
      <c r="J907" t="s">
        <v>14</v>
      </c>
      <c r="K907" t="s">
        <v>31</v>
      </c>
      <c r="L907">
        <v>44</v>
      </c>
    </row>
    <row r="908" spans="1:12" x14ac:dyDescent="0.3">
      <c r="A908" t="s">
        <v>19</v>
      </c>
      <c r="B908" t="str">
        <f>IFERROR(VLOOKUP(A908, MapRegion[], 2, FALSE), "Unknown")</f>
        <v>Asia</v>
      </c>
      <c r="C908">
        <v>2018</v>
      </c>
      <c r="D908" t="s">
        <v>16</v>
      </c>
      <c r="E908" t="s">
        <v>21</v>
      </c>
      <c r="F908" t="str">
        <f>IFERROR(VLOOKUP(E908, MapSector[], 2, FALSE), E908)</f>
        <v>Technology</v>
      </c>
      <c r="G908">
        <v>27.14</v>
      </c>
      <c r="H908">
        <v>227433</v>
      </c>
      <c r="I908" t="s">
        <v>30</v>
      </c>
      <c r="J908" t="s">
        <v>14</v>
      </c>
      <c r="K908" t="s">
        <v>31</v>
      </c>
      <c r="L908">
        <v>13</v>
      </c>
    </row>
    <row r="909" spans="1:12" x14ac:dyDescent="0.3">
      <c r="A909" t="s">
        <v>28</v>
      </c>
      <c r="B909" t="str">
        <f>IFERROR(VLOOKUP(A909, MapRegion[], 2, FALSE), "Unknown")</f>
        <v>Europe</v>
      </c>
      <c r="C909">
        <v>2023</v>
      </c>
      <c r="D909" t="s">
        <v>16</v>
      </c>
      <c r="E909" t="s">
        <v>37</v>
      </c>
      <c r="F909" t="str">
        <f>IFERROR(VLOOKUP(E909, MapSector[], 2, FALSE), E909)</f>
        <v>Healthcare</v>
      </c>
      <c r="G909">
        <v>54.79</v>
      </c>
      <c r="H909">
        <v>393779</v>
      </c>
      <c r="I909" t="s">
        <v>25</v>
      </c>
      <c r="J909" t="s">
        <v>22</v>
      </c>
      <c r="K909" t="s">
        <v>39</v>
      </c>
      <c r="L909">
        <v>39</v>
      </c>
    </row>
    <row r="910" spans="1:12" x14ac:dyDescent="0.3">
      <c r="A910" t="s">
        <v>41</v>
      </c>
      <c r="B910" t="str">
        <f>IFERROR(VLOOKUP(A910, MapRegion[], 2, FALSE), "Unknown")</f>
        <v>Europe/Asia</v>
      </c>
      <c r="C910">
        <v>2022</v>
      </c>
      <c r="D910" t="s">
        <v>16</v>
      </c>
      <c r="E910" t="s">
        <v>21</v>
      </c>
      <c r="F910" t="str">
        <f>IFERROR(VLOOKUP(E910, MapSector[], 2, FALSE), E910)</f>
        <v>Technology</v>
      </c>
      <c r="G910">
        <v>41.08</v>
      </c>
      <c r="H910">
        <v>529025</v>
      </c>
      <c r="I910" t="s">
        <v>29</v>
      </c>
      <c r="J910" t="s">
        <v>14</v>
      </c>
      <c r="K910" t="s">
        <v>27</v>
      </c>
      <c r="L910">
        <v>42</v>
      </c>
    </row>
    <row r="911" spans="1:12" x14ac:dyDescent="0.3">
      <c r="A911" t="s">
        <v>43</v>
      </c>
      <c r="B911" t="str">
        <f>IFERROR(VLOOKUP(A911, MapRegion[], 2, FALSE), "Unknown")</f>
        <v>South America</v>
      </c>
      <c r="C911">
        <v>2024</v>
      </c>
      <c r="D911" t="s">
        <v>20</v>
      </c>
      <c r="E911" t="s">
        <v>12</v>
      </c>
      <c r="F911" t="str">
        <f>IFERROR(VLOOKUP(E911, MapSector[], 2, FALSE), E911)</f>
        <v>Education</v>
      </c>
      <c r="G911">
        <v>8.94</v>
      </c>
      <c r="H911">
        <v>451311</v>
      </c>
      <c r="I911" t="s">
        <v>30</v>
      </c>
      <c r="J911" t="s">
        <v>22</v>
      </c>
      <c r="K911" t="s">
        <v>39</v>
      </c>
      <c r="L911">
        <v>14</v>
      </c>
    </row>
    <row r="912" spans="1:12" x14ac:dyDescent="0.3">
      <c r="A912" t="s">
        <v>19</v>
      </c>
      <c r="B912" t="str">
        <f>IFERROR(VLOOKUP(A912, MapRegion[], 2, FALSE), "Unknown")</f>
        <v>Asia</v>
      </c>
      <c r="C912">
        <v>2017</v>
      </c>
      <c r="D912" t="s">
        <v>16</v>
      </c>
      <c r="E912" t="s">
        <v>12</v>
      </c>
      <c r="F912" t="str">
        <f>IFERROR(VLOOKUP(E912, MapSector[], 2, FALSE), E912)</f>
        <v>Education</v>
      </c>
      <c r="G912">
        <v>98.11</v>
      </c>
      <c r="H912">
        <v>677198</v>
      </c>
      <c r="I912" t="s">
        <v>30</v>
      </c>
      <c r="J912" t="s">
        <v>26</v>
      </c>
      <c r="K912" t="s">
        <v>15</v>
      </c>
      <c r="L912">
        <v>28</v>
      </c>
    </row>
    <row r="913" spans="1:12" x14ac:dyDescent="0.3">
      <c r="A913" t="s">
        <v>41</v>
      </c>
      <c r="B913" t="str">
        <f>IFERROR(VLOOKUP(A913, MapRegion[], 2, FALSE), "Unknown")</f>
        <v>Europe/Asia</v>
      </c>
      <c r="C913">
        <v>2024</v>
      </c>
      <c r="D913" t="s">
        <v>20</v>
      </c>
      <c r="E913" t="s">
        <v>37</v>
      </c>
      <c r="F913" t="str">
        <f>IFERROR(VLOOKUP(E913, MapSector[], 2, FALSE), E913)</f>
        <v>Healthcare</v>
      </c>
      <c r="G913">
        <v>9.4</v>
      </c>
      <c r="H913">
        <v>480988</v>
      </c>
      <c r="I913" t="s">
        <v>25</v>
      </c>
      <c r="J913" t="s">
        <v>14</v>
      </c>
      <c r="K913" t="s">
        <v>39</v>
      </c>
      <c r="L913">
        <v>59</v>
      </c>
    </row>
    <row r="914" spans="1:12" x14ac:dyDescent="0.3">
      <c r="A914" t="s">
        <v>40</v>
      </c>
      <c r="B914" t="str">
        <f>IFERROR(VLOOKUP(A914, MapRegion[], 2, FALSE), "Unknown")</f>
        <v>Oceania</v>
      </c>
      <c r="C914">
        <v>2015</v>
      </c>
      <c r="D914" t="s">
        <v>16</v>
      </c>
      <c r="E914" t="s">
        <v>24</v>
      </c>
      <c r="F914" t="str">
        <f>IFERROR(VLOOKUP(E914, MapSector[], 2, FALSE), E914)</f>
        <v>Telecommunications</v>
      </c>
      <c r="G914">
        <v>46.39</v>
      </c>
      <c r="H914">
        <v>605536</v>
      </c>
      <c r="I914" t="s">
        <v>25</v>
      </c>
      <c r="J914" t="s">
        <v>14</v>
      </c>
      <c r="K914" t="s">
        <v>15</v>
      </c>
      <c r="L914">
        <v>61</v>
      </c>
    </row>
    <row r="915" spans="1:12" x14ac:dyDescent="0.3">
      <c r="A915" t="s">
        <v>43</v>
      </c>
      <c r="B915" t="str">
        <f>IFERROR(VLOOKUP(A915, MapRegion[], 2, FALSE), "Unknown")</f>
        <v>South America</v>
      </c>
      <c r="C915">
        <v>2018</v>
      </c>
      <c r="D915" t="s">
        <v>16</v>
      </c>
      <c r="E915" t="s">
        <v>36</v>
      </c>
      <c r="F915" t="str">
        <f>IFERROR(VLOOKUP(E915, MapSector[], 2, FALSE), E915)</f>
        <v>Financial Services</v>
      </c>
      <c r="G915">
        <v>30.61</v>
      </c>
      <c r="H915">
        <v>910960</v>
      </c>
      <c r="I915" t="s">
        <v>25</v>
      </c>
      <c r="J915" t="s">
        <v>26</v>
      </c>
      <c r="K915" t="s">
        <v>31</v>
      </c>
      <c r="L915">
        <v>31</v>
      </c>
    </row>
    <row r="916" spans="1:12" x14ac:dyDescent="0.3">
      <c r="A916" t="s">
        <v>10</v>
      </c>
      <c r="B916" t="str">
        <f>IFERROR(VLOOKUP(A916, MapRegion[], 2, FALSE), "Unknown")</f>
        <v>Asia</v>
      </c>
      <c r="C916">
        <v>2018</v>
      </c>
      <c r="D916" t="s">
        <v>16</v>
      </c>
      <c r="E916" t="s">
        <v>36</v>
      </c>
      <c r="F916" t="str">
        <f>IFERROR(VLOOKUP(E916, MapSector[], 2, FALSE), E916)</f>
        <v>Financial Services</v>
      </c>
      <c r="G916">
        <v>43.98</v>
      </c>
      <c r="H916">
        <v>386308</v>
      </c>
      <c r="I916" t="s">
        <v>25</v>
      </c>
      <c r="J916" t="s">
        <v>22</v>
      </c>
      <c r="K916" t="s">
        <v>31</v>
      </c>
      <c r="L916">
        <v>3</v>
      </c>
    </row>
    <row r="917" spans="1:12" x14ac:dyDescent="0.3">
      <c r="A917" t="s">
        <v>40</v>
      </c>
      <c r="B917" t="str">
        <f>IFERROR(VLOOKUP(A917, MapRegion[], 2, FALSE), "Unknown")</f>
        <v>Oceania</v>
      </c>
      <c r="C917">
        <v>2017</v>
      </c>
      <c r="D917" t="s">
        <v>20</v>
      </c>
      <c r="E917" t="s">
        <v>36</v>
      </c>
      <c r="F917" t="str">
        <f>IFERROR(VLOOKUP(E917, MapSector[], 2, FALSE), E917)</f>
        <v>Financial Services</v>
      </c>
      <c r="G917">
        <v>54.38</v>
      </c>
      <c r="H917">
        <v>100855</v>
      </c>
      <c r="I917" t="s">
        <v>30</v>
      </c>
      <c r="J917" t="s">
        <v>26</v>
      </c>
      <c r="K917" t="s">
        <v>15</v>
      </c>
      <c r="L917">
        <v>2</v>
      </c>
    </row>
    <row r="918" spans="1:12" x14ac:dyDescent="0.3">
      <c r="A918" t="s">
        <v>10</v>
      </c>
      <c r="B918" t="str">
        <f>IFERROR(VLOOKUP(A918, MapRegion[], 2, FALSE), "Unknown")</f>
        <v>Asia</v>
      </c>
      <c r="C918">
        <v>2023</v>
      </c>
      <c r="D918" t="s">
        <v>42</v>
      </c>
      <c r="E918" t="s">
        <v>12</v>
      </c>
      <c r="F918" t="str">
        <f>IFERROR(VLOOKUP(E918, MapSector[], 2, FALSE), E918)</f>
        <v>Education</v>
      </c>
      <c r="G918">
        <v>23.74</v>
      </c>
      <c r="H918">
        <v>317922</v>
      </c>
      <c r="I918" t="s">
        <v>29</v>
      </c>
      <c r="J918" t="s">
        <v>26</v>
      </c>
      <c r="K918" t="s">
        <v>31</v>
      </c>
      <c r="L918">
        <v>18</v>
      </c>
    </row>
    <row r="919" spans="1:12" x14ac:dyDescent="0.3">
      <c r="A919" t="s">
        <v>45</v>
      </c>
      <c r="B919" t="str">
        <f>IFERROR(VLOOKUP(A919, MapRegion[], 2, FALSE), "Unknown")</f>
        <v>North America</v>
      </c>
      <c r="C919">
        <v>2018</v>
      </c>
      <c r="D919" t="s">
        <v>32</v>
      </c>
      <c r="E919" t="s">
        <v>21</v>
      </c>
      <c r="F919" t="str">
        <f>IFERROR(VLOOKUP(E919, MapSector[], 2, FALSE), E919)</f>
        <v>Technology</v>
      </c>
      <c r="G919">
        <v>82.13</v>
      </c>
      <c r="H919">
        <v>220618</v>
      </c>
      <c r="I919" t="s">
        <v>30</v>
      </c>
      <c r="J919" t="s">
        <v>22</v>
      </c>
      <c r="K919" t="s">
        <v>18</v>
      </c>
      <c r="L919">
        <v>59</v>
      </c>
    </row>
    <row r="920" spans="1:12" x14ac:dyDescent="0.3">
      <c r="A920" t="s">
        <v>19</v>
      </c>
      <c r="B920" t="str">
        <f>IFERROR(VLOOKUP(A920, MapRegion[], 2, FALSE), "Unknown")</f>
        <v>Asia</v>
      </c>
      <c r="C920">
        <v>2015</v>
      </c>
      <c r="D920" t="s">
        <v>16</v>
      </c>
      <c r="E920" t="s">
        <v>24</v>
      </c>
      <c r="F920" t="str">
        <f>IFERROR(VLOOKUP(E920, MapSector[], 2, FALSE), E920)</f>
        <v>Telecommunications</v>
      </c>
      <c r="G920">
        <v>24.7</v>
      </c>
      <c r="H920">
        <v>825941</v>
      </c>
      <c r="I920" t="s">
        <v>13</v>
      </c>
      <c r="J920" t="s">
        <v>14</v>
      </c>
      <c r="K920" t="s">
        <v>15</v>
      </c>
      <c r="L920">
        <v>54</v>
      </c>
    </row>
    <row r="921" spans="1:12" x14ac:dyDescent="0.3">
      <c r="A921" t="s">
        <v>10</v>
      </c>
      <c r="B921" t="str">
        <f>IFERROR(VLOOKUP(A921, MapRegion[], 2, FALSE), "Unknown")</f>
        <v>Asia</v>
      </c>
      <c r="C921">
        <v>2022</v>
      </c>
      <c r="D921" t="s">
        <v>42</v>
      </c>
      <c r="E921" t="s">
        <v>12</v>
      </c>
      <c r="F921" t="str">
        <f>IFERROR(VLOOKUP(E921, MapSector[], 2, FALSE), E921)</f>
        <v>Education</v>
      </c>
      <c r="G921">
        <v>60.9</v>
      </c>
      <c r="H921">
        <v>331234</v>
      </c>
      <c r="I921" t="s">
        <v>30</v>
      </c>
      <c r="J921" t="s">
        <v>26</v>
      </c>
      <c r="K921" t="s">
        <v>31</v>
      </c>
      <c r="L921">
        <v>3</v>
      </c>
    </row>
    <row r="922" spans="1:12" x14ac:dyDescent="0.3">
      <c r="A922" t="s">
        <v>10</v>
      </c>
      <c r="B922" t="str">
        <f>IFERROR(VLOOKUP(A922, MapRegion[], 2, FALSE), "Unknown")</f>
        <v>Asia</v>
      </c>
      <c r="C922">
        <v>2020</v>
      </c>
      <c r="D922" t="s">
        <v>20</v>
      </c>
      <c r="E922" t="s">
        <v>24</v>
      </c>
      <c r="F922" t="str">
        <f>IFERROR(VLOOKUP(E922, MapSector[], 2, FALSE), E922)</f>
        <v>Telecommunications</v>
      </c>
      <c r="G922">
        <v>14.61</v>
      </c>
      <c r="H922">
        <v>855055</v>
      </c>
      <c r="I922" t="s">
        <v>13</v>
      </c>
      <c r="J922" t="s">
        <v>14</v>
      </c>
      <c r="K922" t="s">
        <v>31</v>
      </c>
      <c r="L922">
        <v>59</v>
      </c>
    </row>
    <row r="923" spans="1:12" x14ac:dyDescent="0.3">
      <c r="A923" t="s">
        <v>44</v>
      </c>
      <c r="B923" t="str">
        <f>IFERROR(VLOOKUP(A923, MapRegion[], 2, FALSE), "Unknown")</f>
        <v>Asia</v>
      </c>
      <c r="C923">
        <v>2022</v>
      </c>
      <c r="D923" t="s">
        <v>32</v>
      </c>
      <c r="E923" t="s">
        <v>24</v>
      </c>
      <c r="F923" t="str">
        <f>IFERROR(VLOOKUP(E923, MapSector[], 2, FALSE), E923)</f>
        <v>Telecommunications</v>
      </c>
      <c r="G923">
        <v>34.31</v>
      </c>
      <c r="H923">
        <v>305329</v>
      </c>
      <c r="I923" t="s">
        <v>30</v>
      </c>
      <c r="J923" t="s">
        <v>14</v>
      </c>
      <c r="K923" t="s">
        <v>18</v>
      </c>
      <c r="L923">
        <v>40</v>
      </c>
    </row>
    <row r="924" spans="1:12" x14ac:dyDescent="0.3">
      <c r="A924" t="s">
        <v>44</v>
      </c>
      <c r="B924" t="str">
        <f>IFERROR(VLOOKUP(A924, MapRegion[], 2, FALSE), "Unknown")</f>
        <v>Asia</v>
      </c>
      <c r="C924">
        <v>2020</v>
      </c>
      <c r="D924" t="s">
        <v>11</v>
      </c>
      <c r="E924" t="s">
        <v>35</v>
      </c>
      <c r="F924" t="str">
        <f>IFERROR(VLOOKUP(E924, MapSector[], 2, FALSE), E924)</f>
        <v>Government</v>
      </c>
      <c r="G924">
        <v>32.39</v>
      </c>
      <c r="H924">
        <v>442923</v>
      </c>
      <c r="I924" t="s">
        <v>25</v>
      </c>
      <c r="J924" t="s">
        <v>26</v>
      </c>
      <c r="K924" t="s">
        <v>39</v>
      </c>
      <c r="L924">
        <v>57</v>
      </c>
    </row>
    <row r="925" spans="1:12" x14ac:dyDescent="0.3">
      <c r="A925" t="s">
        <v>23</v>
      </c>
      <c r="B925" t="str">
        <f>IFERROR(VLOOKUP(A925, MapRegion[], 2, FALSE), "Unknown")</f>
        <v>Europe</v>
      </c>
      <c r="C925">
        <v>2015</v>
      </c>
      <c r="D925" t="s">
        <v>16</v>
      </c>
      <c r="E925" t="s">
        <v>36</v>
      </c>
      <c r="F925" t="str">
        <f>IFERROR(VLOOKUP(E925, MapSector[], 2, FALSE), E925)</f>
        <v>Financial Services</v>
      </c>
      <c r="G925">
        <v>79.3</v>
      </c>
      <c r="H925">
        <v>893277</v>
      </c>
      <c r="I925" t="s">
        <v>30</v>
      </c>
      <c r="J925" t="s">
        <v>26</v>
      </c>
      <c r="K925" t="s">
        <v>18</v>
      </c>
      <c r="L925">
        <v>15</v>
      </c>
    </row>
    <row r="926" spans="1:12" x14ac:dyDescent="0.3">
      <c r="A926" t="s">
        <v>10</v>
      </c>
      <c r="B926" t="str">
        <f>IFERROR(VLOOKUP(A926, MapRegion[], 2, FALSE), "Unknown")</f>
        <v>Asia</v>
      </c>
      <c r="C926">
        <v>2020</v>
      </c>
      <c r="D926" t="s">
        <v>42</v>
      </c>
      <c r="E926" t="s">
        <v>37</v>
      </c>
      <c r="F926" t="str">
        <f>IFERROR(VLOOKUP(E926, MapSector[], 2, FALSE), E926)</f>
        <v>Healthcare</v>
      </c>
      <c r="G926">
        <v>30.86</v>
      </c>
      <c r="H926">
        <v>240532</v>
      </c>
      <c r="I926" t="s">
        <v>29</v>
      </c>
      <c r="J926" t="s">
        <v>22</v>
      </c>
      <c r="K926" t="s">
        <v>39</v>
      </c>
      <c r="L926">
        <v>64</v>
      </c>
    </row>
    <row r="927" spans="1:12" x14ac:dyDescent="0.3">
      <c r="A927" t="s">
        <v>45</v>
      </c>
      <c r="B927" t="str">
        <f>IFERROR(VLOOKUP(A927, MapRegion[], 2, FALSE), "Unknown")</f>
        <v>North America</v>
      </c>
      <c r="C927">
        <v>2016</v>
      </c>
      <c r="D927" t="s">
        <v>32</v>
      </c>
      <c r="E927" t="s">
        <v>37</v>
      </c>
      <c r="F927" t="str">
        <f>IFERROR(VLOOKUP(E927, MapSector[], 2, FALSE), E927)</f>
        <v>Healthcare</v>
      </c>
      <c r="G927">
        <v>93.14</v>
      </c>
      <c r="H927">
        <v>947960</v>
      </c>
      <c r="I927" t="s">
        <v>25</v>
      </c>
      <c r="J927" t="s">
        <v>22</v>
      </c>
      <c r="K927" t="s">
        <v>18</v>
      </c>
      <c r="L927">
        <v>55</v>
      </c>
    </row>
    <row r="928" spans="1:12" x14ac:dyDescent="0.3">
      <c r="A928" t="s">
        <v>43</v>
      </c>
      <c r="B928" t="str">
        <f>IFERROR(VLOOKUP(A928, MapRegion[], 2, FALSE), "Unknown")</f>
        <v>South America</v>
      </c>
      <c r="C928">
        <v>2018</v>
      </c>
      <c r="D928" t="s">
        <v>42</v>
      </c>
      <c r="E928" t="s">
        <v>37</v>
      </c>
      <c r="F928" t="str">
        <f>IFERROR(VLOOKUP(E928, MapSector[], 2, FALSE), E928)</f>
        <v>Healthcare</v>
      </c>
      <c r="G928">
        <v>52.87</v>
      </c>
      <c r="H928">
        <v>437283</v>
      </c>
      <c r="I928" t="s">
        <v>29</v>
      </c>
      <c r="J928" t="s">
        <v>38</v>
      </c>
      <c r="K928" t="s">
        <v>31</v>
      </c>
      <c r="L928">
        <v>30</v>
      </c>
    </row>
    <row r="929" spans="1:12" x14ac:dyDescent="0.3">
      <c r="A929" t="s">
        <v>10</v>
      </c>
      <c r="B929" t="str">
        <f>IFERROR(VLOOKUP(A929, MapRegion[], 2, FALSE), "Unknown")</f>
        <v>Asia</v>
      </c>
      <c r="C929">
        <v>2019</v>
      </c>
      <c r="D929" t="s">
        <v>42</v>
      </c>
      <c r="E929" t="s">
        <v>37</v>
      </c>
      <c r="F929" t="str">
        <f>IFERROR(VLOOKUP(E929, MapSector[], 2, FALSE), E929)</f>
        <v>Healthcare</v>
      </c>
      <c r="G929">
        <v>29.61</v>
      </c>
      <c r="H929">
        <v>761390</v>
      </c>
      <c r="I929" t="s">
        <v>29</v>
      </c>
      <c r="J929" t="s">
        <v>22</v>
      </c>
      <c r="K929" t="s">
        <v>31</v>
      </c>
      <c r="L929">
        <v>7</v>
      </c>
    </row>
    <row r="930" spans="1:12" x14ac:dyDescent="0.3">
      <c r="A930" t="s">
        <v>33</v>
      </c>
      <c r="B930" t="str">
        <f>IFERROR(VLOOKUP(A930, MapRegion[], 2, FALSE), "Unknown")</f>
        <v>Europe</v>
      </c>
      <c r="C930">
        <v>2019</v>
      </c>
      <c r="D930" t="s">
        <v>11</v>
      </c>
      <c r="E930" t="s">
        <v>17</v>
      </c>
      <c r="F930" t="str">
        <f>IFERROR(VLOOKUP(E930, MapSector[], 2, FALSE), E930)</f>
        <v>Retail &amp; E-commerce</v>
      </c>
      <c r="G930">
        <v>25.75</v>
      </c>
      <c r="H930">
        <v>998507</v>
      </c>
      <c r="I930" t="s">
        <v>29</v>
      </c>
      <c r="J930" t="s">
        <v>22</v>
      </c>
      <c r="K930" t="s">
        <v>27</v>
      </c>
      <c r="L930">
        <v>15</v>
      </c>
    </row>
    <row r="931" spans="1:12" x14ac:dyDescent="0.3">
      <c r="A931" t="s">
        <v>19</v>
      </c>
      <c r="B931" t="str">
        <f>IFERROR(VLOOKUP(A931, MapRegion[], 2, FALSE), "Unknown")</f>
        <v>Asia</v>
      </c>
      <c r="C931">
        <v>2017</v>
      </c>
      <c r="D931" t="s">
        <v>32</v>
      </c>
      <c r="E931" t="s">
        <v>17</v>
      </c>
      <c r="F931" t="str">
        <f>IFERROR(VLOOKUP(E931, MapSector[], 2, FALSE), E931)</f>
        <v>Retail &amp; E-commerce</v>
      </c>
      <c r="G931">
        <v>82.17</v>
      </c>
      <c r="H931">
        <v>593329</v>
      </c>
      <c r="I931" t="s">
        <v>13</v>
      </c>
      <c r="J931" t="s">
        <v>14</v>
      </c>
      <c r="K931" t="s">
        <v>27</v>
      </c>
      <c r="L931">
        <v>62</v>
      </c>
    </row>
    <row r="932" spans="1:12" x14ac:dyDescent="0.3">
      <c r="A932" t="s">
        <v>23</v>
      </c>
      <c r="B932" t="str">
        <f>IFERROR(VLOOKUP(A932, MapRegion[], 2, FALSE), "Unknown")</f>
        <v>Europe</v>
      </c>
      <c r="C932">
        <v>2019</v>
      </c>
      <c r="D932" t="s">
        <v>11</v>
      </c>
      <c r="E932" t="s">
        <v>36</v>
      </c>
      <c r="F932" t="str">
        <f>IFERROR(VLOOKUP(E932, MapSector[], 2, FALSE), E932)</f>
        <v>Financial Services</v>
      </c>
      <c r="G932">
        <v>60.07</v>
      </c>
      <c r="H932">
        <v>197590</v>
      </c>
      <c r="I932" t="s">
        <v>29</v>
      </c>
      <c r="J932" t="s">
        <v>38</v>
      </c>
      <c r="K932" t="s">
        <v>39</v>
      </c>
      <c r="L932">
        <v>62</v>
      </c>
    </row>
    <row r="933" spans="1:12" x14ac:dyDescent="0.3">
      <c r="A933" t="s">
        <v>44</v>
      </c>
      <c r="B933" t="str">
        <f>IFERROR(VLOOKUP(A933, MapRegion[], 2, FALSE), "Unknown")</f>
        <v>Asia</v>
      </c>
      <c r="C933">
        <v>2017</v>
      </c>
      <c r="D933" t="s">
        <v>16</v>
      </c>
      <c r="E933" t="s">
        <v>36</v>
      </c>
      <c r="F933" t="str">
        <f>IFERROR(VLOOKUP(E933, MapSector[], 2, FALSE), E933)</f>
        <v>Financial Services</v>
      </c>
      <c r="G933">
        <v>50.75</v>
      </c>
      <c r="H933">
        <v>53111</v>
      </c>
      <c r="I933" t="s">
        <v>13</v>
      </c>
      <c r="J933" t="s">
        <v>26</v>
      </c>
      <c r="K933" t="s">
        <v>31</v>
      </c>
      <c r="L933">
        <v>15</v>
      </c>
    </row>
    <row r="934" spans="1:12" x14ac:dyDescent="0.3">
      <c r="A934" t="s">
        <v>40</v>
      </c>
      <c r="B934" t="str">
        <f>IFERROR(VLOOKUP(A934, MapRegion[], 2, FALSE), "Unknown")</f>
        <v>Oceania</v>
      </c>
      <c r="C934">
        <v>2017</v>
      </c>
      <c r="D934" t="s">
        <v>11</v>
      </c>
      <c r="E934" t="s">
        <v>17</v>
      </c>
      <c r="F934" t="str">
        <f>IFERROR(VLOOKUP(E934, MapSector[], 2, FALSE), E934)</f>
        <v>Retail &amp; E-commerce</v>
      </c>
      <c r="G934">
        <v>14.88</v>
      </c>
      <c r="H934">
        <v>69641</v>
      </c>
      <c r="I934" t="s">
        <v>13</v>
      </c>
      <c r="J934" t="s">
        <v>14</v>
      </c>
      <c r="K934" t="s">
        <v>18</v>
      </c>
      <c r="L934">
        <v>54</v>
      </c>
    </row>
    <row r="935" spans="1:12" x14ac:dyDescent="0.3">
      <c r="A935" t="s">
        <v>28</v>
      </c>
      <c r="B935" t="str">
        <f>IFERROR(VLOOKUP(A935, MapRegion[], 2, FALSE), "Unknown")</f>
        <v>Europe</v>
      </c>
      <c r="C935">
        <v>2022</v>
      </c>
      <c r="D935" t="s">
        <v>32</v>
      </c>
      <c r="E935" t="s">
        <v>21</v>
      </c>
      <c r="F935" t="str">
        <f>IFERROR(VLOOKUP(E935, MapSector[], 2, FALSE), E935)</f>
        <v>Technology</v>
      </c>
      <c r="G935">
        <v>73.98</v>
      </c>
      <c r="H935">
        <v>953770</v>
      </c>
      <c r="I935" t="s">
        <v>29</v>
      </c>
      <c r="J935" t="s">
        <v>22</v>
      </c>
      <c r="K935" t="s">
        <v>18</v>
      </c>
      <c r="L935">
        <v>54</v>
      </c>
    </row>
    <row r="936" spans="1:12" x14ac:dyDescent="0.3">
      <c r="A936" t="s">
        <v>44</v>
      </c>
      <c r="B936" t="str">
        <f>IFERROR(VLOOKUP(A936, MapRegion[], 2, FALSE), "Unknown")</f>
        <v>Asia</v>
      </c>
      <c r="C936">
        <v>2023</v>
      </c>
      <c r="D936" t="s">
        <v>34</v>
      </c>
      <c r="E936" t="s">
        <v>17</v>
      </c>
      <c r="F936" t="str">
        <f>IFERROR(VLOOKUP(E936, MapSector[], 2, FALSE), E936)</f>
        <v>Retail &amp; E-commerce</v>
      </c>
      <c r="G936">
        <v>42.33</v>
      </c>
      <c r="H936">
        <v>643549</v>
      </c>
      <c r="I936" t="s">
        <v>25</v>
      </c>
      <c r="J936" t="s">
        <v>22</v>
      </c>
      <c r="K936" t="s">
        <v>15</v>
      </c>
      <c r="L936">
        <v>20</v>
      </c>
    </row>
    <row r="937" spans="1:12" x14ac:dyDescent="0.3">
      <c r="A937" t="s">
        <v>43</v>
      </c>
      <c r="B937" t="str">
        <f>IFERROR(VLOOKUP(A937, MapRegion[], 2, FALSE), "Unknown")</f>
        <v>South America</v>
      </c>
      <c r="C937">
        <v>2022</v>
      </c>
      <c r="D937" t="s">
        <v>20</v>
      </c>
      <c r="E937" t="s">
        <v>12</v>
      </c>
      <c r="F937" t="str">
        <f>IFERROR(VLOOKUP(E937, MapSector[], 2, FALSE), E937)</f>
        <v>Education</v>
      </c>
      <c r="G937">
        <v>77.98</v>
      </c>
      <c r="H937">
        <v>899279</v>
      </c>
      <c r="I937" t="s">
        <v>29</v>
      </c>
      <c r="J937" t="s">
        <v>38</v>
      </c>
      <c r="K937" t="s">
        <v>18</v>
      </c>
      <c r="L937">
        <v>39</v>
      </c>
    </row>
    <row r="938" spans="1:12" x14ac:dyDescent="0.3">
      <c r="A938" t="s">
        <v>19</v>
      </c>
      <c r="B938" t="str">
        <f>IFERROR(VLOOKUP(A938, MapRegion[], 2, FALSE), "Unknown")</f>
        <v>Asia</v>
      </c>
      <c r="C938">
        <v>2016</v>
      </c>
      <c r="D938" t="s">
        <v>16</v>
      </c>
      <c r="E938" t="s">
        <v>12</v>
      </c>
      <c r="F938" t="str">
        <f>IFERROR(VLOOKUP(E938, MapSector[], 2, FALSE), E938)</f>
        <v>Education</v>
      </c>
      <c r="G938">
        <v>8.5500000000000007</v>
      </c>
      <c r="H938">
        <v>857887</v>
      </c>
      <c r="I938" t="s">
        <v>30</v>
      </c>
      <c r="J938" t="s">
        <v>26</v>
      </c>
      <c r="K938" t="s">
        <v>18</v>
      </c>
      <c r="L938">
        <v>44</v>
      </c>
    </row>
    <row r="939" spans="1:12" x14ac:dyDescent="0.3">
      <c r="A939" t="s">
        <v>41</v>
      </c>
      <c r="B939" t="str">
        <f>IFERROR(VLOOKUP(A939, MapRegion[], 2, FALSE), "Unknown")</f>
        <v>Europe/Asia</v>
      </c>
      <c r="C939">
        <v>2016</v>
      </c>
      <c r="D939" t="s">
        <v>11</v>
      </c>
      <c r="E939" t="s">
        <v>35</v>
      </c>
      <c r="F939" t="str">
        <f>IFERROR(VLOOKUP(E939, MapSector[], 2, FALSE), E939)</f>
        <v>Government</v>
      </c>
      <c r="G939">
        <v>30.57</v>
      </c>
      <c r="H939">
        <v>503775</v>
      </c>
      <c r="I939" t="s">
        <v>30</v>
      </c>
      <c r="J939" t="s">
        <v>38</v>
      </c>
      <c r="K939" t="s">
        <v>15</v>
      </c>
      <c r="L939">
        <v>71</v>
      </c>
    </row>
    <row r="940" spans="1:12" x14ac:dyDescent="0.3">
      <c r="A940" t="s">
        <v>44</v>
      </c>
      <c r="B940" t="str">
        <f>IFERROR(VLOOKUP(A940, MapRegion[], 2, FALSE), "Unknown")</f>
        <v>Asia</v>
      </c>
      <c r="C940">
        <v>2015</v>
      </c>
      <c r="D940" t="s">
        <v>34</v>
      </c>
      <c r="E940" t="s">
        <v>21</v>
      </c>
      <c r="F940" t="str">
        <f>IFERROR(VLOOKUP(E940, MapSector[], 2, FALSE), E940)</f>
        <v>Technology</v>
      </c>
      <c r="G940">
        <v>36.979999999999997</v>
      </c>
      <c r="H940">
        <v>452892</v>
      </c>
      <c r="I940" t="s">
        <v>30</v>
      </c>
      <c r="J940" t="s">
        <v>22</v>
      </c>
      <c r="K940" t="s">
        <v>15</v>
      </c>
      <c r="L940">
        <v>17</v>
      </c>
    </row>
    <row r="941" spans="1:12" x14ac:dyDescent="0.3">
      <c r="A941" t="s">
        <v>41</v>
      </c>
      <c r="B941" t="str">
        <f>IFERROR(VLOOKUP(A941, MapRegion[], 2, FALSE), "Unknown")</f>
        <v>Europe/Asia</v>
      </c>
      <c r="C941">
        <v>2018</v>
      </c>
      <c r="D941" t="s">
        <v>16</v>
      </c>
      <c r="E941" t="s">
        <v>37</v>
      </c>
      <c r="F941" t="str">
        <f>IFERROR(VLOOKUP(E941, MapSector[], 2, FALSE), E941)</f>
        <v>Healthcare</v>
      </c>
      <c r="G941">
        <v>24.06</v>
      </c>
      <c r="H941">
        <v>327566</v>
      </c>
      <c r="I941" t="s">
        <v>30</v>
      </c>
      <c r="J941" t="s">
        <v>14</v>
      </c>
      <c r="K941" t="s">
        <v>27</v>
      </c>
      <c r="L941">
        <v>6</v>
      </c>
    </row>
    <row r="942" spans="1:12" x14ac:dyDescent="0.3">
      <c r="A942" t="s">
        <v>40</v>
      </c>
      <c r="B942" t="str">
        <f>IFERROR(VLOOKUP(A942, MapRegion[], 2, FALSE), "Unknown")</f>
        <v>Oceania</v>
      </c>
      <c r="C942">
        <v>2018</v>
      </c>
      <c r="D942" t="s">
        <v>16</v>
      </c>
      <c r="E942" t="s">
        <v>12</v>
      </c>
      <c r="F942" t="str">
        <f>IFERROR(VLOOKUP(E942, MapSector[], 2, FALSE), E942)</f>
        <v>Education</v>
      </c>
      <c r="G942">
        <v>50.66</v>
      </c>
      <c r="H942">
        <v>851204</v>
      </c>
      <c r="I942" t="s">
        <v>29</v>
      </c>
      <c r="J942" t="s">
        <v>38</v>
      </c>
      <c r="K942" t="s">
        <v>18</v>
      </c>
      <c r="L942">
        <v>3</v>
      </c>
    </row>
    <row r="943" spans="1:12" x14ac:dyDescent="0.3">
      <c r="A943" t="s">
        <v>23</v>
      </c>
      <c r="B943" t="str">
        <f>IFERROR(VLOOKUP(A943, MapRegion[], 2, FALSE), "Unknown")</f>
        <v>Europe</v>
      </c>
      <c r="C943">
        <v>2017</v>
      </c>
      <c r="D943" t="s">
        <v>20</v>
      </c>
      <c r="E943" t="s">
        <v>35</v>
      </c>
      <c r="F943" t="str">
        <f>IFERROR(VLOOKUP(E943, MapSector[], 2, FALSE), E943)</f>
        <v>Government</v>
      </c>
      <c r="G943">
        <v>79.27</v>
      </c>
      <c r="H943">
        <v>923309</v>
      </c>
      <c r="I943" t="s">
        <v>13</v>
      </c>
      <c r="J943" t="s">
        <v>14</v>
      </c>
      <c r="K943" t="s">
        <v>18</v>
      </c>
      <c r="L943">
        <v>29</v>
      </c>
    </row>
    <row r="944" spans="1:12" x14ac:dyDescent="0.3">
      <c r="A944" t="s">
        <v>43</v>
      </c>
      <c r="B944" t="str">
        <f>IFERROR(VLOOKUP(A944, MapRegion[], 2, FALSE), "Unknown")</f>
        <v>South America</v>
      </c>
      <c r="C944">
        <v>2023</v>
      </c>
      <c r="D944" t="s">
        <v>11</v>
      </c>
      <c r="E944" t="s">
        <v>36</v>
      </c>
      <c r="F944" t="str">
        <f>IFERROR(VLOOKUP(E944, MapSector[], 2, FALSE), E944)</f>
        <v>Financial Services</v>
      </c>
      <c r="G944">
        <v>71.86</v>
      </c>
      <c r="H944">
        <v>151590</v>
      </c>
      <c r="I944" t="s">
        <v>25</v>
      </c>
      <c r="J944" t="s">
        <v>38</v>
      </c>
      <c r="K944" t="s">
        <v>31</v>
      </c>
      <c r="L944">
        <v>30</v>
      </c>
    </row>
    <row r="945" spans="1:12" x14ac:dyDescent="0.3">
      <c r="A945" t="s">
        <v>23</v>
      </c>
      <c r="B945" t="str">
        <f>IFERROR(VLOOKUP(A945, MapRegion[], 2, FALSE), "Unknown")</f>
        <v>Europe</v>
      </c>
      <c r="C945">
        <v>2022</v>
      </c>
      <c r="D945" t="s">
        <v>32</v>
      </c>
      <c r="E945" t="s">
        <v>12</v>
      </c>
      <c r="F945" t="str">
        <f>IFERROR(VLOOKUP(E945, MapSector[], 2, FALSE), E945)</f>
        <v>Education</v>
      </c>
      <c r="G945">
        <v>21.01</v>
      </c>
      <c r="H945">
        <v>452432</v>
      </c>
      <c r="I945" t="s">
        <v>25</v>
      </c>
      <c r="J945" t="s">
        <v>14</v>
      </c>
      <c r="K945" t="s">
        <v>18</v>
      </c>
      <c r="L945">
        <v>8</v>
      </c>
    </row>
    <row r="946" spans="1:12" x14ac:dyDescent="0.3">
      <c r="A946" t="s">
        <v>44</v>
      </c>
      <c r="B946" t="str">
        <f>IFERROR(VLOOKUP(A946, MapRegion[], 2, FALSE), "Unknown")</f>
        <v>Asia</v>
      </c>
      <c r="C946">
        <v>2015</v>
      </c>
      <c r="D946" t="s">
        <v>16</v>
      </c>
      <c r="E946" t="s">
        <v>17</v>
      </c>
      <c r="F946" t="str">
        <f>IFERROR(VLOOKUP(E946, MapSector[], 2, FALSE), E946)</f>
        <v>Retail &amp; E-commerce</v>
      </c>
      <c r="G946">
        <v>95.38</v>
      </c>
      <c r="H946">
        <v>769596</v>
      </c>
      <c r="I946" t="s">
        <v>25</v>
      </c>
      <c r="J946" t="s">
        <v>22</v>
      </c>
      <c r="K946" t="s">
        <v>15</v>
      </c>
      <c r="L946">
        <v>65</v>
      </c>
    </row>
    <row r="947" spans="1:12" x14ac:dyDescent="0.3">
      <c r="A947" t="s">
        <v>28</v>
      </c>
      <c r="B947" t="str">
        <f>IFERROR(VLOOKUP(A947, MapRegion[], 2, FALSE), "Unknown")</f>
        <v>Europe</v>
      </c>
      <c r="C947">
        <v>2022</v>
      </c>
      <c r="D947" t="s">
        <v>11</v>
      </c>
      <c r="E947" t="s">
        <v>36</v>
      </c>
      <c r="F947" t="str">
        <f>IFERROR(VLOOKUP(E947, MapSector[], 2, FALSE), E947)</f>
        <v>Financial Services</v>
      </c>
      <c r="G947">
        <v>14.79</v>
      </c>
      <c r="H947">
        <v>407151</v>
      </c>
      <c r="I947" t="s">
        <v>30</v>
      </c>
      <c r="J947" t="s">
        <v>22</v>
      </c>
      <c r="K947" t="s">
        <v>31</v>
      </c>
      <c r="L947">
        <v>37</v>
      </c>
    </row>
    <row r="948" spans="1:12" x14ac:dyDescent="0.3">
      <c r="A948" t="s">
        <v>43</v>
      </c>
      <c r="B948" t="str">
        <f>IFERROR(VLOOKUP(A948, MapRegion[], 2, FALSE), "Unknown")</f>
        <v>South America</v>
      </c>
      <c r="C948">
        <v>2023</v>
      </c>
      <c r="D948" t="s">
        <v>32</v>
      </c>
      <c r="E948" t="s">
        <v>21</v>
      </c>
      <c r="F948" t="str">
        <f>IFERROR(VLOOKUP(E948, MapSector[], 2, FALSE), E948)</f>
        <v>Technology</v>
      </c>
      <c r="G948">
        <v>45.97</v>
      </c>
      <c r="H948">
        <v>312555</v>
      </c>
      <c r="I948" t="s">
        <v>25</v>
      </c>
      <c r="J948" t="s">
        <v>26</v>
      </c>
      <c r="K948" t="s">
        <v>27</v>
      </c>
      <c r="L948">
        <v>67</v>
      </c>
    </row>
    <row r="949" spans="1:12" x14ac:dyDescent="0.3">
      <c r="A949" t="s">
        <v>43</v>
      </c>
      <c r="B949" t="str">
        <f>IFERROR(VLOOKUP(A949, MapRegion[], 2, FALSE), "Unknown")</f>
        <v>South America</v>
      </c>
      <c r="C949">
        <v>2019</v>
      </c>
      <c r="D949" t="s">
        <v>20</v>
      </c>
      <c r="E949" t="s">
        <v>35</v>
      </c>
      <c r="F949" t="str">
        <f>IFERROR(VLOOKUP(E949, MapSector[], 2, FALSE), E949)</f>
        <v>Government</v>
      </c>
      <c r="G949">
        <v>76.39</v>
      </c>
      <c r="H949">
        <v>311908</v>
      </c>
      <c r="I949" t="s">
        <v>30</v>
      </c>
      <c r="J949" t="s">
        <v>22</v>
      </c>
      <c r="K949" t="s">
        <v>39</v>
      </c>
      <c r="L949">
        <v>68</v>
      </c>
    </row>
    <row r="950" spans="1:12" x14ac:dyDescent="0.3">
      <c r="A950" t="s">
        <v>10</v>
      </c>
      <c r="B950" t="str">
        <f>IFERROR(VLOOKUP(A950, MapRegion[], 2, FALSE), "Unknown")</f>
        <v>Asia</v>
      </c>
      <c r="C950">
        <v>2018</v>
      </c>
      <c r="D950" t="s">
        <v>42</v>
      </c>
      <c r="E950" t="s">
        <v>36</v>
      </c>
      <c r="F950" t="str">
        <f>IFERROR(VLOOKUP(E950, MapSector[], 2, FALSE), E950)</f>
        <v>Financial Services</v>
      </c>
      <c r="G950">
        <v>68.55</v>
      </c>
      <c r="H950">
        <v>59979</v>
      </c>
      <c r="I950" t="s">
        <v>29</v>
      </c>
      <c r="J950" t="s">
        <v>38</v>
      </c>
      <c r="K950" t="s">
        <v>18</v>
      </c>
      <c r="L950">
        <v>41</v>
      </c>
    </row>
    <row r="951" spans="1:12" x14ac:dyDescent="0.3">
      <c r="A951" t="s">
        <v>44</v>
      </c>
      <c r="B951" t="str">
        <f>IFERROR(VLOOKUP(A951, MapRegion[], 2, FALSE), "Unknown")</f>
        <v>Asia</v>
      </c>
      <c r="C951">
        <v>2019</v>
      </c>
      <c r="D951" t="s">
        <v>42</v>
      </c>
      <c r="E951" t="s">
        <v>21</v>
      </c>
      <c r="F951" t="str">
        <f>IFERROR(VLOOKUP(E951, MapSector[], 2, FALSE), E951)</f>
        <v>Technology</v>
      </c>
      <c r="G951">
        <v>9.86</v>
      </c>
      <c r="H951">
        <v>233545</v>
      </c>
      <c r="I951" t="s">
        <v>30</v>
      </c>
      <c r="J951" t="s">
        <v>38</v>
      </c>
      <c r="K951" t="s">
        <v>31</v>
      </c>
      <c r="L951">
        <v>55</v>
      </c>
    </row>
    <row r="952" spans="1:12" x14ac:dyDescent="0.3">
      <c r="A952" t="s">
        <v>33</v>
      </c>
      <c r="B952" t="str">
        <f>IFERROR(VLOOKUP(A952, MapRegion[], 2, FALSE), "Unknown")</f>
        <v>Europe</v>
      </c>
      <c r="C952">
        <v>2020</v>
      </c>
      <c r="D952" t="s">
        <v>20</v>
      </c>
      <c r="E952" t="s">
        <v>17</v>
      </c>
      <c r="F952" t="str">
        <f>IFERROR(VLOOKUP(E952, MapSector[], 2, FALSE), E952)</f>
        <v>Retail &amp; E-commerce</v>
      </c>
      <c r="G952">
        <v>89.85</v>
      </c>
      <c r="H952">
        <v>722081</v>
      </c>
      <c r="I952" t="s">
        <v>13</v>
      </c>
      <c r="J952" t="s">
        <v>38</v>
      </c>
      <c r="K952" t="s">
        <v>15</v>
      </c>
      <c r="L952">
        <v>33</v>
      </c>
    </row>
    <row r="953" spans="1:12" x14ac:dyDescent="0.3">
      <c r="A953" t="s">
        <v>41</v>
      </c>
      <c r="B953" t="str">
        <f>IFERROR(VLOOKUP(A953, MapRegion[], 2, FALSE), "Unknown")</f>
        <v>Europe/Asia</v>
      </c>
      <c r="C953">
        <v>2024</v>
      </c>
      <c r="D953" t="s">
        <v>34</v>
      </c>
      <c r="E953" t="s">
        <v>37</v>
      </c>
      <c r="F953" t="str">
        <f>IFERROR(VLOOKUP(E953, MapSector[], 2, FALSE), E953)</f>
        <v>Healthcare</v>
      </c>
      <c r="G953">
        <v>76.989999999999995</v>
      </c>
      <c r="H953">
        <v>873037</v>
      </c>
      <c r="I953" t="s">
        <v>25</v>
      </c>
      <c r="J953" t="s">
        <v>14</v>
      </c>
      <c r="K953" t="s">
        <v>31</v>
      </c>
      <c r="L953">
        <v>31</v>
      </c>
    </row>
    <row r="954" spans="1:12" x14ac:dyDescent="0.3">
      <c r="A954" t="s">
        <v>19</v>
      </c>
      <c r="B954" t="str">
        <f>IFERROR(VLOOKUP(A954, MapRegion[], 2, FALSE), "Unknown")</f>
        <v>Asia</v>
      </c>
      <c r="C954">
        <v>2022</v>
      </c>
      <c r="D954" t="s">
        <v>42</v>
      </c>
      <c r="E954" t="s">
        <v>21</v>
      </c>
      <c r="F954" t="str">
        <f>IFERROR(VLOOKUP(E954, MapSector[], 2, FALSE), E954)</f>
        <v>Technology</v>
      </c>
      <c r="G954">
        <v>12.08</v>
      </c>
      <c r="H954">
        <v>482213</v>
      </c>
      <c r="I954" t="s">
        <v>25</v>
      </c>
      <c r="J954" t="s">
        <v>26</v>
      </c>
      <c r="K954" t="s">
        <v>27</v>
      </c>
      <c r="L954">
        <v>3</v>
      </c>
    </row>
    <row r="955" spans="1:12" x14ac:dyDescent="0.3">
      <c r="A955" t="s">
        <v>19</v>
      </c>
      <c r="B955" t="str">
        <f>IFERROR(VLOOKUP(A955, MapRegion[], 2, FALSE), "Unknown")</f>
        <v>Asia</v>
      </c>
      <c r="C955">
        <v>2020</v>
      </c>
      <c r="D955" t="s">
        <v>11</v>
      </c>
      <c r="E955" t="s">
        <v>12</v>
      </c>
      <c r="F955" t="str">
        <f>IFERROR(VLOOKUP(E955, MapSector[], 2, FALSE), E955)</f>
        <v>Education</v>
      </c>
      <c r="G955">
        <v>39.72</v>
      </c>
      <c r="H955">
        <v>512850</v>
      </c>
      <c r="I955" t="s">
        <v>13</v>
      </c>
      <c r="J955" t="s">
        <v>38</v>
      </c>
      <c r="K955" t="s">
        <v>31</v>
      </c>
      <c r="L955">
        <v>15</v>
      </c>
    </row>
    <row r="956" spans="1:12" x14ac:dyDescent="0.3">
      <c r="A956" t="s">
        <v>10</v>
      </c>
      <c r="B956" t="str">
        <f>IFERROR(VLOOKUP(A956, MapRegion[], 2, FALSE), "Unknown")</f>
        <v>Asia</v>
      </c>
      <c r="C956">
        <v>2023</v>
      </c>
      <c r="D956" t="s">
        <v>20</v>
      </c>
      <c r="E956" t="s">
        <v>24</v>
      </c>
      <c r="F956" t="str">
        <f>IFERROR(VLOOKUP(E956, MapSector[], 2, FALSE), E956)</f>
        <v>Telecommunications</v>
      </c>
      <c r="G956">
        <v>37.729999999999997</v>
      </c>
      <c r="H956">
        <v>849834</v>
      </c>
      <c r="I956" t="s">
        <v>13</v>
      </c>
      <c r="J956" t="s">
        <v>38</v>
      </c>
      <c r="K956" t="s">
        <v>27</v>
      </c>
      <c r="L956">
        <v>56</v>
      </c>
    </row>
    <row r="957" spans="1:12" x14ac:dyDescent="0.3">
      <c r="A957" t="s">
        <v>43</v>
      </c>
      <c r="B957" t="str">
        <f>IFERROR(VLOOKUP(A957, MapRegion[], 2, FALSE), "Unknown")</f>
        <v>South America</v>
      </c>
      <c r="C957">
        <v>2022</v>
      </c>
      <c r="D957" t="s">
        <v>42</v>
      </c>
      <c r="E957" t="s">
        <v>17</v>
      </c>
      <c r="F957" t="str">
        <f>IFERROR(VLOOKUP(E957, MapSector[], 2, FALSE), E957)</f>
        <v>Retail &amp; E-commerce</v>
      </c>
      <c r="G957">
        <v>78.03</v>
      </c>
      <c r="H957">
        <v>660707</v>
      </c>
      <c r="I957" t="s">
        <v>29</v>
      </c>
      <c r="J957" t="s">
        <v>14</v>
      </c>
      <c r="K957" t="s">
        <v>18</v>
      </c>
      <c r="L957">
        <v>11</v>
      </c>
    </row>
    <row r="958" spans="1:12" x14ac:dyDescent="0.3">
      <c r="A958" t="s">
        <v>45</v>
      </c>
      <c r="B958" t="str">
        <f>IFERROR(VLOOKUP(A958, MapRegion[], 2, FALSE), "Unknown")</f>
        <v>North America</v>
      </c>
      <c r="C958">
        <v>2021</v>
      </c>
      <c r="D958" t="s">
        <v>16</v>
      </c>
      <c r="E958" t="s">
        <v>12</v>
      </c>
      <c r="F958" t="str">
        <f>IFERROR(VLOOKUP(E958, MapSector[], 2, FALSE), E958)</f>
        <v>Education</v>
      </c>
      <c r="G958">
        <v>6.77</v>
      </c>
      <c r="H958">
        <v>697935</v>
      </c>
      <c r="I958" t="s">
        <v>30</v>
      </c>
      <c r="J958" t="s">
        <v>26</v>
      </c>
      <c r="K958" t="s">
        <v>27</v>
      </c>
      <c r="L958">
        <v>16</v>
      </c>
    </row>
    <row r="959" spans="1:12" x14ac:dyDescent="0.3">
      <c r="A959" t="s">
        <v>41</v>
      </c>
      <c r="B959" t="str">
        <f>IFERROR(VLOOKUP(A959, MapRegion[], 2, FALSE), "Unknown")</f>
        <v>Europe/Asia</v>
      </c>
      <c r="C959">
        <v>2019</v>
      </c>
      <c r="D959" t="s">
        <v>42</v>
      </c>
      <c r="E959" t="s">
        <v>21</v>
      </c>
      <c r="F959" t="str">
        <f>IFERROR(VLOOKUP(E959, MapSector[], 2, FALSE), E959)</f>
        <v>Technology</v>
      </c>
      <c r="G959">
        <v>71.92</v>
      </c>
      <c r="H959">
        <v>500655</v>
      </c>
      <c r="I959" t="s">
        <v>25</v>
      </c>
      <c r="J959" t="s">
        <v>38</v>
      </c>
      <c r="K959" t="s">
        <v>27</v>
      </c>
      <c r="L959">
        <v>8</v>
      </c>
    </row>
    <row r="960" spans="1:12" x14ac:dyDescent="0.3">
      <c r="A960" t="s">
        <v>45</v>
      </c>
      <c r="B960" t="str">
        <f>IFERROR(VLOOKUP(A960, MapRegion[], 2, FALSE), "Unknown")</f>
        <v>North America</v>
      </c>
      <c r="C960">
        <v>2020</v>
      </c>
      <c r="D960" t="s">
        <v>16</v>
      </c>
      <c r="E960" t="s">
        <v>21</v>
      </c>
      <c r="F960" t="str">
        <f>IFERROR(VLOOKUP(E960, MapSector[], 2, FALSE), E960)</f>
        <v>Technology</v>
      </c>
      <c r="G960">
        <v>95.79</v>
      </c>
      <c r="H960">
        <v>239343</v>
      </c>
      <c r="I960" t="s">
        <v>25</v>
      </c>
      <c r="J960" t="s">
        <v>38</v>
      </c>
      <c r="K960" t="s">
        <v>15</v>
      </c>
      <c r="L960">
        <v>63</v>
      </c>
    </row>
    <row r="961" spans="1:12" x14ac:dyDescent="0.3">
      <c r="A961" t="s">
        <v>10</v>
      </c>
      <c r="B961" t="str">
        <f>IFERROR(VLOOKUP(A961, MapRegion[], 2, FALSE), "Unknown")</f>
        <v>Asia</v>
      </c>
      <c r="C961">
        <v>2023</v>
      </c>
      <c r="D961" t="s">
        <v>11</v>
      </c>
      <c r="E961" t="s">
        <v>17</v>
      </c>
      <c r="F961" t="str">
        <f>IFERROR(VLOOKUP(E961, MapSector[], 2, FALSE), E961)</f>
        <v>Retail &amp; E-commerce</v>
      </c>
      <c r="G961">
        <v>90.04</v>
      </c>
      <c r="H961">
        <v>143728</v>
      </c>
      <c r="I961" t="s">
        <v>30</v>
      </c>
      <c r="J961" t="s">
        <v>38</v>
      </c>
      <c r="K961" t="s">
        <v>27</v>
      </c>
      <c r="L961">
        <v>57</v>
      </c>
    </row>
    <row r="962" spans="1:12" x14ac:dyDescent="0.3">
      <c r="A962" t="s">
        <v>45</v>
      </c>
      <c r="B962" t="str">
        <f>IFERROR(VLOOKUP(A962, MapRegion[], 2, FALSE), "Unknown")</f>
        <v>North America</v>
      </c>
      <c r="C962">
        <v>2020</v>
      </c>
      <c r="D962" t="s">
        <v>11</v>
      </c>
      <c r="E962" t="s">
        <v>17</v>
      </c>
      <c r="F962" t="str">
        <f>IFERROR(VLOOKUP(E962, MapSector[], 2, FALSE), E962)</f>
        <v>Retail &amp; E-commerce</v>
      </c>
      <c r="G962">
        <v>99.64</v>
      </c>
      <c r="H962">
        <v>464717</v>
      </c>
      <c r="I962" t="s">
        <v>29</v>
      </c>
      <c r="J962" t="s">
        <v>22</v>
      </c>
      <c r="K962" t="s">
        <v>15</v>
      </c>
      <c r="L962">
        <v>27</v>
      </c>
    </row>
    <row r="963" spans="1:12" x14ac:dyDescent="0.3">
      <c r="A963" t="s">
        <v>41</v>
      </c>
      <c r="B963" t="str">
        <f>IFERROR(VLOOKUP(A963, MapRegion[], 2, FALSE), "Unknown")</f>
        <v>Europe/Asia</v>
      </c>
      <c r="C963">
        <v>2018</v>
      </c>
      <c r="D963" t="s">
        <v>34</v>
      </c>
      <c r="E963" t="s">
        <v>12</v>
      </c>
      <c r="F963" t="str">
        <f>IFERROR(VLOOKUP(E963, MapSector[], 2, FALSE), E963)</f>
        <v>Education</v>
      </c>
      <c r="G963">
        <v>1.25</v>
      </c>
      <c r="H963">
        <v>351063</v>
      </c>
      <c r="I963" t="s">
        <v>25</v>
      </c>
      <c r="J963" t="s">
        <v>22</v>
      </c>
      <c r="K963" t="s">
        <v>18</v>
      </c>
      <c r="L963">
        <v>56</v>
      </c>
    </row>
    <row r="964" spans="1:12" x14ac:dyDescent="0.3">
      <c r="A964" t="s">
        <v>40</v>
      </c>
      <c r="B964" t="str">
        <f>IFERROR(VLOOKUP(A964, MapRegion[], 2, FALSE), "Unknown")</f>
        <v>Oceania</v>
      </c>
      <c r="C964">
        <v>2015</v>
      </c>
      <c r="D964" t="s">
        <v>32</v>
      </c>
      <c r="E964" t="s">
        <v>35</v>
      </c>
      <c r="F964" t="str">
        <f>IFERROR(VLOOKUP(E964, MapSector[], 2, FALSE), E964)</f>
        <v>Government</v>
      </c>
      <c r="G964">
        <v>13.96</v>
      </c>
      <c r="H964">
        <v>479025</v>
      </c>
      <c r="I964" t="s">
        <v>25</v>
      </c>
      <c r="J964" t="s">
        <v>38</v>
      </c>
      <c r="K964" t="s">
        <v>31</v>
      </c>
      <c r="L964">
        <v>54</v>
      </c>
    </row>
    <row r="965" spans="1:12" x14ac:dyDescent="0.3">
      <c r="A965" t="s">
        <v>28</v>
      </c>
      <c r="B965" t="str">
        <f>IFERROR(VLOOKUP(A965, MapRegion[], 2, FALSE), "Unknown")</f>
        <v>Europe</v>
      </c>
      <c r="C965">
        <v>2021</v>
      </c>
      <c r="D965" t="s">
        <v>32</v>
      </c>
      <c r="E965" t="s">
        <v>36</v>
      </c>
      <c r="F965" t="str">
        <f>IFERROR(VLOOKUP(E965, MapSector[], 2, FALSE), E965)</f>
        <v>Financial Services</v>
      </c>
      <c r="G965">
        <v>1.62</v>
      </c>
      <c r="H965">
        <v>823004</v>
      </c>
      <c r="I965" t="s">
        <v>25</v>
      </c>
      <c r="J965" t="s">
        <v>38</v>
      </c>
      <c r="K965" t="s">
        <v>39</v>
      </c>
      <c r="L965">
        <v>22</v>
      </c>
    </row>
    <row r="966" spans="1:12" x14ac:dyDescent="0.3">
      <c r="A966" t="s">
        <v>41</v>
      </c>
      <c r="B966" t="str">
        <f>IFERROR(VLOOKUP(A966, MapRegion[], 2, FALSE), "Unknown")</f>
        <v>Europe/Asia</v>
      </c>
      <c r="C966">
        <v>2021</v>
      </c>
      <c r="D966" t="s">
        <v>32</v>
      </c>
      <c r="E966" t="s">
        <v>12</v>
      </c>
      <c r="F966" t="str">
        <f>IFERROR(VLOOKUP(E966, MapSector[], 2, FALSE), E966)</f>
        <v>Education</v>
      </c>
      <c r="G966">
        <v>18.47</v>
      </c>
      <c r="H966">
        <v>394957</v>
      </c>
      <c r="I966" t="s">
        <v>13</v>
      </c>
      <c r="J966" t="s">
        <v>22</v>
      </c>
      <c r="K966" t="s">
        <v>31</v>
      </c>
      <c r="L966">
        <v>27</v>
      </c>
    </row>
    <row r="967" spans="1:12" x14ac:dyDescent="0.3">
      <c r="A967" t="s">
        <v>33</v>
      </c>
      <c r="B967" t="str">
        <f>IFERROR(VLOOKUP(A967, MapRegion[], 2, FALSE), "Unknown")</f>
        <v>Europe</v>
      </c>
      <c r="C967">
        <v>2019</v>
      </c>
      <c r="D967" t="s">
        <v>11</v>
      </c>
      <c r="E967" t="s">
        <v>24</v>
      </c>
      <c r="F967" t="str">
        <f>IFERROR(VLOOKUP(E967, MapSector[], 2, FALSE), E967)</f>
        <v>Telecommunications</v>
      </c>
      <c r="G967">
        <v>28.88</v>
      </c>
      <c r="H967">
        <v>96640</v>
      </c>
      <c r="I967" t="s">
        <v>30</v>
      </c>
      <c r="J967" t="s">
        <v>26</v>
      </c>
      <c r="K967" t="s">
        <v>31</v>
      </c>
      <c r="L967">
        <v>60</v>
      </c>
    </row>
    <row r="968" spans="1:12" x14ac:dyDescent="0.3">
      <c r="A968" t="s">
        <v>41</v>
      </c>
      <c r="B968" t="str">
        <f>IFERROR(VLOOKUP(A968, MapRegion[], 2, FALSE), "Unknown")</f>
        <v>Europe/Asia</v>
      </c>
      <c r="C968">
        <v>2024</v>
      </c>
      <c r="D968" t="s">
        <v>32</v>
      </c>
      <c r="E968" t="s">
        <v>12</v>
      </c>
      <c r="F968" t="str">
        <f>IFERROR(VLOOKUP(E968, MapSector[], 2, FALSE), E968)</f>
        <v>Education</v>
      </c>
      <c r="G968">
        <v>19.5</v>
      </c>
      <c r="H968">
        <v>325634</v>
      </c>
      <c r="I968" t="s">
        <v>29</v>
      </c>
      <c r="J968" t="s">
        <v>22</v>
      </c>
      <c r="K968" t="s">
        <v>18</v>
      </c>
      <c r="L968">
        <v>5</v>
      </c>
    </row>
    <row r="969" spans="1:12" x14ac:dyDescent="0.3">
      <c r="A969" t="s">
        <v>33</v>
      </c>
      <c r="B969" t="str">
        <f>IFERROR(VLOOKUP(A969, MapRegion[], 2, FALSE), "Unknown")</f>
        <v>Europe</v>
      </c>
      <c r="C969">
        <v>2023</v>
      </c>
      <c r="D969" t="s">
        <v>34</v>
      </c>
      <c r="E969" t="s">
        <v>35</v>
      </c>
      <c r="F969" t="str">
        <f>IFERROR(VLOOKUP(E969, MapSector[], 2, FALSE), E969)</f>
        <v>Government</v>
      </c>
      <c r="G969">
        <v>29.63</v>
      </c>
      <c r="H969">
        <v>662667</v>
      </c>
      <c r="I969" t="s">
        <v>13</v>
      </c>
      <c r="J969" t="s">
        <v>38</v>
      </c>
      <c r="K969" t="s">
        <v>15</v>
      </c>
      <c r="L969">
        <v>30</v>
      </c>
    </row>
    <row r="970" spans="1:12" x14ac:dyDescent="0.3">
      <c r="A970" t="s">
        <v>45</v>
      </c>
      <c r="B970" t="str">
        <f>IFERROR(VLOOKUP(A970, MapRegion[], 2, FALSE), "Unknown")</f>
        <v>North America</v>
      </c>
      <c r="C970">
        <v>2024</v>
      </c>
      <c r="D970" t="s">
        <v>11</v>
      </c>
      <c r="E970" t="s">
        <v>21</v>
      </c>
      <c r="F970" t="str">
        <f>IFERROR(VLOOKUP(E970, MapSector[], 2, FALSE), E970)</f>
        <v>Technology</v>
      </c>
      <c r="G970">
        <v>57.24</v>
      </c>
      <c r="H970">
        <v>107681</v>
      </c>
      <c r="I970" t="s">
        <v>30</v>
      </c>
      <c r="J970" t="s">
        <v>38</v>
      </c>
      <c r="K970" t="s">
        <v>15</v>
      </c>
      <c r="L970">
        <v>18</v>
      </c>
    </row>
    <row r="971" spans="1:12" x14ac:dyDescent="0.3">
      <c r="A971" t="s">
        <v>41</v>
      </c>
      <c r="B971" t="str">
        <f>IFERROR(VLOOKUP(A971, MapRegion[], 2, FALSE), "Unknown")</f>
        <v>Europe/Asia</v>
      </c>
      <c r="C971">
        <v>2017</v>
      </c>
      <c r="D971" t="s">
        <v>11</v>
      </c>
      <c r="E971" t="s">
        <v>36</v>
      </c>
      <c r="F971" t="str">
        <f>IFERROR(VLOOKUP(E971, MapSector[], 2, FALSE), E971)</f>
        <v>Financial Services</v>
      </c>
      <c r="G971">
        <v>3.2</v>
      </c>
      <c r="H971">
        <v>982243</v>
      </c>
      <c r="I971" t="s">
        <v>29</v>
      </c>
      <c r="J971" t="s">
        <v>38</v>
      </c>
      <c r="K971" t="s">
        <v>39</v>
      </c>
      <c r="L971">
        <v>6</v>
      </c>
    </row>
    <row r="972" spans="1:12" x14ac:dyDescent="0.3">
      <c r="A972" t="s">
        <v>44</v>
      </c>
      <c r="B972" t="str">
        <f>IFERROR(VLOOKUP(A972, MapRegion[], 2, FALSE), "Unknown")</f>
        <v>Asia</v>
      </c>
      <c r="C972">
        <v>2022</v>
      </c>
      <c r="D972" t="s">
        <v>34</v>
      </c>
      <c r="E972" t="s">
        <v>35</v>
      </c>
      <c r="F972" t="str">
        <f>IFERROR(VLOOKUP(E972, MapSector[], 2, FALSE), E972)</f>
        <v>Government</v>
      </c>
      <c r="G972">
        <v>79.19</v>
      </c>
      <c r="H972">
        <v>950425</v>
      </c>
      <c r="I972" t="s">
        <v>30</v>
      </c>
      <c r="J972" t="s">
        <v>26</v>
      </c>
      <c r="K972" t="s">
        <v>31</v>
      </c>
      <c r="L972">
        <v>54</v>
      </c>
    </row>
    <row r="973" spans="1:12" x14ac:dyDescent="0.3">
      <c r="A973" t="s">
        <v>43</v>
      </c>
      <c r="B973" t="str">
        <f>IFERROR(VLOOKUP(A973, MapRegion[], 2, FALSE), "Unknown")</f>
        <v>South America</v>
      </c>
      <c r="C973">
        <v>2017</v>
      </c>
      <c r="D973" t="s">
        <v>16</v>
      </c>
      <c r="E973" t="s">
        <v>12</v>
      </c>
      <c r="F973" t="str">
        <f>IFERROR(VLOOKUP(E973, MapSector[], 2, FALSE), E973)</f>
        <v>Education</v>
      </c>
      <c r="G973">
        <v>80.5</v>
      </c>
      <c r="H973">
        <v>279808</v>
      </c>
      <c r="I973" t="s">
        <v>29</v>
      </c>
      <c r="J973" t="s">
        <v>26</v>
      </c>
      <c r="K973" t="s">
        <v>31</v>
      </c>
      <c r="L973">
        <v>60</v>
      </c>
    </row>
    <row r="974" spans="1:12" x14ac:dyDescent="0.3">
      <c r="A974" t="s">
        <v>19</v>
      </c>
      <c r="B974" t="str">
        <f>IFERROR(VLOOKUP(A974, MapRegion[], 2, FALSE), "Unknown")</f>
        <v>Asia</v>
      </c>
      <c r="C974">
        <v>2024</v>
      </c>
      <c r="D974" t="s">
        <v>34</v>
      </c>
      <c r="E974" t="s">
        <v>24</v>
      </c>
      <c r="F974" t="str">
        <f>IFERROR(VLOOKUP(E974, MapSector[], 2, FALSE), E974)</f>
        <v>Telecommunications</v>
      </c>
      <c r="G974">
        <v>71.2</v>
      </c>
      <c r="H974">
        <v>190099</v>
      </c>
      <c r="I974" t="s">
        <v>30</v>
      </c>
      <c r="J974" t="s">
        <v>38</v>
      </c>
      <c r="K974" t="s">
        <v>27</v>
      </c>
      <c r="L974">
        <v>15</v>
      </c>
    </row>
    <row r="975" spans="1:12" x14ac:dyDescent="0.3">
      <c r="A975" t="s">
        <v>43</v>
      </c>
      <c r="B975" t="str">
        <f>IFERROR(VLOOKUP(A975, MapRegion[], 2, FALSE), "Unknown")</f>
        <v>South America</v>
      </c>
      <c r="C975">
        <v>2019</v>
      </c>
      <c r="D975" t="s">
        <v>42</v>
      </c>
      <c r="E975" t="s">
        <v>35</v>
      </c>
      <c r="F975" t="str">
        <f>IFERROR(VLOOKUP(E975, MapSector[], 2, FALSE), E975)</f>
        <v>Government</v>
      </c>
      <c r="G975">
        <v>12.04</v>
      </c>
      <c r="H975">
        <v>713035</v>
      </c>
      <c r="I975" t="s">
        <v>25</v>
      </c>
      <c r="J975" t="s">
        <v>26</v>
      </c>
      <c r="K975" t="s">
        <v>27</v>
      </c>
      <c r="L975">
        <v>59</v>
      </c>
    </row>
    <row r="976" spans="1:12" x14ac:dyDescent="0.3">
      <c r="A976" t="s">
        <v>40</v>
      </c>
      <c r="B976" t="str">
        <f>IFERROR(VLOOKUP(A976, MapRegion[], 2, FALSE), "Unknown")</f>
        <v>Oceania</v>
      </c>
      <c r="C976">
        <v>2016</v>
      </c>
      <c r="D976" t="s">
        <v>42</v>
      </c>
      <c r="E976" t="s">
        <v>17</v>
      </c>
      <c r="F976" t="str">
        <f>IFERROR(VLOOKUP(E976, MapSector[], 2, FALSE), E976)</f>
        <v>Retail &amp; E-commerce</v>
      </c>
      <c r="G976">
        <v>29.05</v>
      </c>
      <c r="H976">
        <v>817347</v>
      </c>
      <c r="I976" t="s">
        <v>25</v>
      </c>
      <c r="J976" t="s">
        <v>22</v>
      </c>
      <c r="K976" t="s">
        <v>31</v>
      </c>
      <c r="L976">
        <v>68</v>
      </c>
    </row>
    <row r="977" spans="1:12" x14ac:dyDescent="0.3">
      <c r="A977" t="s">
        <v>28</v>
      </c>
      <c r="B977" t="str">
        <f>IFERROR(VLOOKUP(A977, MapRegion[], 2, FALSE), "Unknown")</f>
        <v>Europe</v>
      </c>
      <c r="C977">
        <v>2023</v>
      </c>
      <c r="D977" t="s">
        <v>16</v>
      </c>
      <c r="E977" t="s">
        <v>37</v>
      </c>
      <c r="F977" t="str">
        <f>IFERROR(VLOOKUP(E977, MapSector[], 2, FALSE), E977)</f>
        <v>Healthcare</v>
      </c>
      <c r="G977">
        <v>28.18</v>
      </c>
      <c r="H977">
        <v>707214</v>
      </c>
      <c r="I977" t="s">
        <v>30</v>
      </c>
      <c r="J977" t="s">
        <v>22</v>
      </c>
      <c r="K977" t="s">
        <v>27</v>
      </c>
      <c r="L977">
        <v>11</v>
      </c>
    </row>
    <row r="978" spans="1:12" x14ac:dyDescent="0.3">
      <c r="A978" t="s">
        <v>23</v>
      </c>
      <c r="B978" t="str">
        <f>IFERROR(VLOOKUP(A978, MapRegion[], 2, FALSE), "Unknown")</f>
        <v>Europe</v>
      </c>
      <c r="C978">
        <v>2016</v>
      </c>
      <c r="D978" t="s">
        <v>32</v>
      </c>
      <c r="E978" t="s">
        <v>17</v>
      </c>
      <c r="F978" t="str">
        <f>IFERROR(VLOOKUP(E978, MapSector[], 2, FALSE), E978)</f>
        <v>Retail &amp; E-commerce</v>
      </c>
      <c r="G978">
        <v>39.26</v>
      </c>
      <c r="H978">
        <v>668780</v>
      </c>
      <c r="I978" t="s">
        <v>13</v>
      </c>
      <c r="J978" t="s">
        <v>38</v>
      </c>
      <c r="K978" t="s">
        <v>18</v>
      </c>
      <c r="L978">
        <v>33</v>
      </c>
    </row>
    <row r="979" spans="1:12" x14ac:dyDescent="0.3">
      <c r="A979" t="s">
        <v>41</v>
      </c>
      <c r="B979" t="str">
        <f>IFERROR(VLOOKUP(A979, MapRegion[], 2, FALSE), "Unknown")</f>
        <v>Europe/Asia</v>
      </c>
      <c r="C979">
        <v>2015</v>
      </c>
      <c r="D979" t="s">
        <v>32</v>
      </c>
      <c r="E979" t="s">
        <v>24</v>
      </c>
      <c r="F979" t="str">
        <f>IFERROR(VLOOKUP(E979, MapSector[], 2, FALSE), E979)</f>
        <v>Telecommunications</v>
      </c>
      <c r="G979">
        <v>57.21</v>
      </c>
      <c r="H979">
        <v>609196</v>
      </c>
      <c r="I979" t="s">
        <v>30</v>
      </c>
      <c r="J979" t="s">
        <v>26</v>
      </c>
      <c r="K979" t="s">
        <v>15</v>
      </c>
      <c r="L979">
        <v>4</v>
      </c>
    </row>
    <row r="980" spans="1:12" x14ac:dyDescent="0.3">
      <c r="A980" t="s">
        <v>45</v>
      </c>
      <c r="B980" t="str">
        <f>IFERROR(VLOOKUP(A980, MapRegion[], 2, FALSE), "Unknown")</f>
        <v>North America</v>
      </c>
      <c r="C980">
        <v>2021</v>
      </c>
      <c r="D980" t="s">
        <v>20</v>
      </c>
      <c r="E980" t="s">
        <v>24</v>
      </c>
      <c r="F980" t="str">
        <f>IFERROR(VLOOKUP(E980, MapSector[], 2, FALSE), E980)</f>
        <v>Telecommunications</v>
      </c>
      <c r="G980">
        <v>83.88</v>
      </c>
      <c r="H980">
        <v>980367</v>
      </c>
      <c r="I980" t="s">
        <v>25</v>
      </c>
      <c r="J980" t="s">
        <v>14</v>
      </c>
      <c r="K980" t="s">
        <v>18</v>
      </c>
      <c r="L980">
        <v>3</v>
      </c>
    </row>
    <row r="981" spans="1:12" x14ac:dyDescent="0.3">
      <c r="A981" t="s">
        <v>41</v>
      </c>
      <c r="B981" t="str">
        <f>IFERROR(VLOOKUP(A981, MapRegion[], 2, FALSE), "Unknown")</f>
        <v>Europe/Asia</v>
      </c>
      <c r="C981">
        <v>2022</v>
      </c>
      <c r="D981" t="s">
        <v>20</v>
      </c>
      <c r="E981" t="s">
        <v>21</v>
      </c>
      <c r="F981" t="str">
        <f>IFERROR(VLOOKUP(E981, MapSector[], 2, FALSE), E981)</f>
        <v>Technology</v>
      </c>
      <c r="G981">
        <v>84.1</v>
      </c>
      <c r="H981">
        <v>919858</v>
      </c>
      <c r="I981" t="s">
        <v>25</v>
      </c>
      <c r="J981" t="s">
        <v>14</v>
      </c>
      <c r="K981" t="s">
        <v>39</v>
      </c>
      <c r="L981">
        <v>47</v>
      </c>
    </row>
    <row r="982" spans="1:12" x14ac:dyDescent="0.3">
      <c r="A982" t="s">
        <v>33</v>
      </c>
      <c r="B982" t="str">
        <f>IFERROR(VLOOKUP(A982, MapRegion[], 2, FALSE), "Unknown")</f>
        <v>Europe</v>
      </c>
      <c r="C982">
        <v>2017</v>
      </c>
      <c r="D982" t="s">
        <v>32</v>
      </c>
      <c r="E982" t="s">
        <v>37</v>
      </c>
      <c r="F982" t="str">
        <f>IFERROR(VLOOKUP(E982, MapSector[], 2, FALSE), E982)</f>
        <v>Healthcare</v>
      </c>
      <c r="G982">
        <v>39.49</v>
      </c>
      <c r="H982">
        <v>195459</v>
      </c>
      <c r="I982" t="s">
        <v>13</v>
      </c>
      <c r="J982" t="s">
        <v>22</v>
      </c>
      <c r="K982" t="s">
        <v>39</v>
      </c>
      <c r="L982">
        <v>14</v>
      </c>
    </row>
    <row r="983" spans="1:12" x14ac:dyDescent="0.3">
      <c r="A983" t="s">
        <v>41</v>
      </c>
      <c r="B983" t="str">
        <f>IFERROR(VLOOKUP(A983, MapRegion[], 2, FALSE), "Unknown")</f>
        <v>Europe/Asia</v>
      </c>
      <c r="C983">
        <v>2015</v>
      </c>
      <c r="D983" t="s">
        <v>20</v>
      </c>
      <c r="E983" t="s">
        <v>35</v>
      </c>
      <c r="F983" t="str">
        <f>IFERROR(VLOOKUP(E983, MapSector[], 2, FALSE), E983)</f>
        <v>Government</v>
      </c>
      <c r="G983">
        <v>46.76</v>
      </c>
      <c r="H983">
        <v>713342</v>
      </c>
      <c r="I983" t="s">
        <v>30</v>
      </c>
      <c r="J983" t="s">
        <v>22</v>
      </c>
      <c r="K983" t="s">
        <v>39</v>
      </c>
      <c r="L983">
        <v>36</v>
      </c>
    </row>
    <row r="984" spans="1:12" x14ac:dyDescent="0.3">
      <c r="A984" t="s">
        <v>23</v>
      </c>
      <c r="B984" t="str">
        <f>IFERROR(VLOOKUP(A984, MapRegion[], 2, FALSE), "Unknown")</f>
        <v>Europe</v>
      </c>
      <c r="C984">
        <v>2019</v>
      </c>
      <c r="D984" t="s">
        <v>32</v>
      </c>
      <c r="E984" t="s">
        <v>36</v>
      </c>
      <c r="F984" t="str">
        <f>IFERROR(VLOOKUP(E984, MapSector[], 2, FALSE), E984)</f>
        <v>Financial Services</v>
      </c>
      <c r="G984">
        <v>80.680000000000007</v>
      </c>
      <c r="H984">
        <v>19007</v>
      </c>
      <c r="I984" t="s">
        <v>25</v>
      </c>
      <c r="J984" t="s">
        <v>14</v>
      </c>
      <c r="K984" t="s">
        <v>15</v>
      </c>
      <c r="L984">
        <v>29</v>
      </c>
    </row>
    <row r="985" spans="1:12" x14ac:dyDescent="0.3">
      <c r="A985" t="s">
        <v>10</v>
      </c>
      <c r="B985" t="str">
        <f>IFERROR(VLOOKUP(A985, MapRegion[], 2, FALSE), "Unknown")</f>
        <v>Asia</v>
      </c>
      <c r="C985">
        <v>2022</v>
      </c>
      <c r="D985" t="s">
        <v>16</v>
      </c>
      <c r="E985" t="s">
        <v>35</v>
      </c>
      <c r="F985" t="str">
        <f>IFERROR(VLOOKUP(E985, MapSector[], 2, FALSE), E985)</f>
        <v>Government</v>
      </c>
      <c r="G985">
        <v>86.56</v>
      </c>
      <c r="H985">
        <v>963091</v>
      </c>
      <c r="I985" t="s">
        <v>29</v>
      </c>
      <c r="J985" t="s">
        <v>38</v>
      </c>
      <c r="K985" t="s">
        <v>15</v>
      </c>
      <c r="L985">
        <v>37</v>
      </c>
    </row>
    <row r="986" spans="1:12" x14ac:dyDescent="0.3">
      <c r="A986" t="s">
        <v>23</v>
      </c>
      <c r="B986" t="str">
        <f>IFERROR(VLOOKUP(A986, MapRegion[], 2, FALSE), "Unknown")</f>
        <v>Europe</v>
      </c>
      <c r="C986">
        <v>2017</v>
      </c>
      <c r="D986" t="s">
        <v>42</v>
      </c>
      <c r="E986" t="s">
        <v>35</v>
      </c>
      <c r="F986" t="str">
        <f>IFERROR(VLOOKUP(E986, MapSector[], 2, FALSE), E986)</f>
        <v>Government</v>
      </c>
      <c r="G986">
        <v>66.25</v>
      </c>
      <c r="H986">
        <v>726887</v>
      </c>
      <c r="I986" t="s">
        <v>13</v>
      </c>
      <c r="J986" t="s">
        <v>26</v>
      </c>
      <c r="K986" t="s">
        <v>18</v>
      </c>
      <c r="L986">
        <v>13</v>
      </c>
    </row>
    <row r="987" spans="1:12" x14ac:dyDescent="0.3">
      <c r="A987" t="s">
        <v>41</v>
      </c>
      <c r="B987" t="str">
        <f>IFERROR(VLOOKUP(A987, MapRegion[], 2, FALSE), "Unknown")</f>
        <v>Europe/Asia</v>
      </c>
      <c r="C987">
        <v>2021</v>
      </c>
      <c r="D987" t="s">
        <v>32</v>
      </c>
      <c r="E987" t="s">
        <v>21</v>
      </c>
      <c r="F987" t="str">
        <f>IFERROR(VLOOKUP(E987, MapSector[], 2, FALSE), E987)</f>
        <v>Technology</v>
      </c>
      <c r="G987">
        <v>78.760000000000005</v>
      </c>
      <c r="H987">
        <v>130413</v>
      </c>
      <c r="I987" t="s">
        <v>30</v>
      </c>
      <c r="J987" t="s">
        <v>26</v>
      </c>
      <c r="K987" t="s">
        <v>39</v>
      </c>
      <c r="L987">
        <v>66</v>
      </c>
    </row>
    <row r="988" spans="1:12" x14ac:dyDescent="0.3">
      <c r="A988" t="s">
        <v>28</v>
      </c>
      <c r="B988" t="str">
        <f>IFERROR(VLOOKUP(A988, MapRegion[], 2, FALSE), "Unknown")</f>
        <v>Europe</v>
      </c>
      <c r="C988">
        <v>2017</v>
      </c>
      <c r="D988" t="s">
        <v>42</v>
      </c>
      <c r="E988" t="s">
        <v>36</v>
      </c>
      <c r="F988" t="str">
        <f>IFERROR(VLOOKUP(E988, MapSector[], 2, FALSE), E988)</f>
        <v>Financial Services</v>
      </c>
      <c r="G988">
        <v>97.68</v>
      </c>
      <c r="H988">
        <v>906914</v>
      </c>
      <c r="I988" t="s">
        <v>13</v>
      </c>
      <c r="J988" t="s">
        <v>38</v>
      </c>
      <c r="K988" t="s">
        <v>27</v>
      </c>
      <c r="L988">
        <v>15</v>
      </c>
    </row>
    <row r="989" spans="1:12" x14ac:dyDescent="0.3">
      <c r="A989" t="s">
        <v>10</v>
      </c>
      <c r="B989" t="str">
        <f>IFERROR(VLOOKUP(A989, MapRegion[], 2, FALSE), "Unknown")</f>
        <v>Asia</v>
      </c>
      <c r="C989">
        <v>2020</v>
      </c>
      <c r="D989" t="s">
        <v>16</v>
      </c>
      <c r="E989" t="s">
        <v>21</v>
      </c>
      <c r="F989" t="str">
        <f>IFERROR(VLOOKUP(E989, MapSector[], 2, FALSE), E989)</f>
        <v>Technology</v>
      </c>
      <c r="G989">
        <v>14.94</v>
      </c>
      <c r="H989">
        <v>557218</v>
      </c>
      <c r="I989" t="s">
        <v>25</v>
      </c>
      <c r="J989" t="s">
        <v>38</v>
      </c>
      <c r="K989" t="s">
        <v>18</v>
      </c>
      <c r="L989">
        <v>70</v>
      </c>
    </row>
    <row r="990" spans="1:12" x14ac:dyDescent="0.3">
      <c r="A990" t="s">
        <v>41</v>
      </c>
      <c r="B990" t="str">
        <f>IFERROR(VLOOKUP(A990, MapRegion[], 2, FALSE), "Unknown")</f>
        <v>Europe/Asia</v>
      </c>
      <c r="C990">
        <v>2018</v>
      </c>
      <c r="D990" t="s">
        <v>34</v>
      </c>
      <c r="E990" t="s">
        <v>36</v>
      </c>
      <c r="F990" t="str">
        <f>IFERROR(VLOOKUP(E990, MapSector[], 2, FALSE), E990)</f>
        <v>Financial Services</v>
      </c>
      <c r="G990">
        <v>59.29</v>
      </c>
      <c r="H990">
        <v>380543</v>
      </c>
      <c r="I990" t="s">
        <v>30</v>
      </c>
      <c r="J990" t="s">
        <v>22</v>
      </c>
      <c r="K990" t="s">
        <v>15</v>
      </c>
      <c r="L990">
        <v>26</v>
      </c>
    </row>
    <row r="991" spans="1:12" x14ac:dyDescent="0.3">
      <c r="A991" t="s">
        <v>23</v>
      </c>
      <c r="B991" t="str">
        <f>IFERROR(VLOOKUP(A991, MapRegion[], 2, FALSE), "Unknown")</f>
        <v>Europe</v>
      </c>
      <c r="C991">
        <v>2022</v>
      </c>
      <c r="D991" t="s">
        <v>42</v>
      </c>
      <c r="E991" t="s">
        <v>17</v>
      </c>
      <c r="F991" t="str">
        <f>IFERROR(VLOOKUP(E991, MapSector[], 2, FALSE), E991)</f>
        <v>Retail &amp; E-commerce</v>
      </c>
      <c r="G991">
        <v>39.549999999999997</v>
      </c>
      <c r="H991">
        <v>337363</v>
      </c>
      <c r="I991" t="s">
        <v>29</v>
      </c>
      <c r="J991" t="s">
        <v>26</v>
      </c>
      <c r="K991" t="s">
        <v>15</v>
      </c>
      <c r="L991">
        <v>2</v>
      </c>
    </row>
    <row r="992" spans="1:12" x14ac:dyDescent="0.3">
      <c r="A992" t="s">
        <v>10</v>
      </c>
      <c r="B992" t="str">
        <f>IFERROR(VLOOKUP(A992, MapRegion[], 2, FALSE), "Unknown")</f>
        <v>Asia</v>
      </c>
      <c r="C992">
        <v>2018</v>
      </c>
      <c r="D992" t="s">
        <v>32</v>
      </c>
      <c r="E992" t="s">
        <v>21</v>
      </c>
      <c r="F992" t="str">
        <f>IFERROR(VLOOKUP(E992, MapSector[], 2, FALSE), E992)</f>
        <v>Technology</v>
      </c>
      <c r="G992">
        <v>14.04</v>
      </c>
      <c r="H992">
        <v>803086</v>
      </c>
      <c r="I992" t="s">
        <v>25</v>
      </c>
      <c r="J992" t="s">
        <v>26</v>
      </c>
      <c r="K992" t="s">
        <v>15</v>
      </c>
      <c r="L992">
        <v>23</v>
      </c>
    </row>
    <row r="993" spans="1:12" x14ac:dyDescent="0.3">
      <c r="A993" t="s">
        <v>10</v>
      </c>
      <c r="B993" t="str">
        <f>IFERROR(VLOOKUP(A993, MapRegion[], 2, FALSE), "Unknown")</f>
        <v>Asia</v>
      </c>
      <c r="C993">
        <v>2024</v>
      </c>
      <c r="D993" t="s">
        <v>20</v>
      </c>
      <c r="E993" t="s">
        <v>21</v>
      </c>
      <c r="F993" t="str">
        <f>IFERROR(VLOOKUP(E993, MapSector[], 2, FALSE), E993)</f>
        <v>Technology</v>
      </c>
      <c r="G993">
        <v>63.79</v>
      </c>
      <c r="H993">
        <v>195858</v>
      </c>
      <c r="I993" t="s">
        <v>13</v>
      </c>
      <c r="J993" t="s">
        <v>38</v>
      </c>
      <c r="K993" t="s">
        <v>39</v>
      </c>
      <c r="L993">
        <v>1</v>
      </c>
    </row>
    <row r="994" spans="1:12" x14ac:dyDescent="0.3">
      <c r="A994" t="s">
        <v>19</v>
      </c>
      <c r="B994" t="str">
        <f>IFERROR(VLOOKUP(A994, MapRegion[], 2, FALSE), "Unknown")</f>
        <v>Asia</v>
      </c>
      <c r="C994">
        <v>2019</v>
      </c>
      <c r="D994" t="s">
        <v>42</v>
      </c>
      <c r="E994" t="s">
        <v>36</v>
      </c>
      <c r="F994" t="str">
        <f>IFERROR(VLOOKUP(E994, MapSector[], 2, FALSE), E994)</f>
        <v>Financial Services</v>
      </c>
      <c r="G994">
        <v>37.03</v>
      </c>
      <c r="H994">
        <v>358371</v>
      </c>
      <c r="I994" t="s">
        <v>29</v>
      </c>
      <c r="J994" t="s">
        <v>22</v>
      </c>
      <c r="K994" t="s">
        <v>27</v>
      </c>
      <c r="L994">
        <v>30</v>
      </c>
    </row>
    <row r="995" spans="1:12" x14ac:dyDescent="0.3">
      <c r="A995" t="s">
        <v>40</v>
      </c>
      <c r="B995" t="str">
        <f>IFERROR(VLOOKUP(A995, MapRegion[], 2, FALSE), "Unknown")</f>
        <v>Oceania</v>
      </c>
      <c r="C995">
        <v>2019</v>
      </c>
      <c r="D995" t="s">
        <v>11</v>
      </c>
      <c r="E995" t="s">
        <v>17</v>
      </c>
      <c r="F995" t="str">
        <f>IFERROR(VLOOKUP(E995, MapSector[], 2, FALSE), E995)</f>
        <v>Retail &amp; E-commerce</v>
      </c>
      <c r="G995">
        <v>9.1199999999999992</v>
      </c>
      <c r="H995">
        <v>212267</v>
      </c>
      <c r="I995" t="s">
        <v>29</v>
      </c>
      <c r="J995" t="s">
        <v>38</v>
      </c>
      <c r="K995" t="s">
        <v>31</v>
      </c>
      <c r="L995">
        <v>14</v>
      </c>
    </row>
    <row r="996" spans="1:12" x14ac:dyDescent="0.3">
      <c r="A996" t="s">
        <v>33</v>
      </c>
      <c r="B996" t="str">
        <f>IFERROR(VLOOKUP(A996, MapRegion[], 2, FALSE), "Unknown")</f>
        <v>Europe</v>
      </c>
      <c r="C996">
        <v>2021</v>
      </c>
      <c r="D996" t="s">
        <v>20</v>
      </c>
      <c r="E996" t="s">
        <v>37</v>
      </c>
      <c r="F996" t="str">
        <f>IFERROR(VLOOKUP(E996, MapSector[], 2, FALSE), E996)</f>
        <v>Healthcare</v>
      </c>
      <c r="G996">
        <v>52.04</v>
      </c>
      <c r="H996">
        <v>757744</v>
      </c>
      <c r="I996" t="s">
        <v>25</v>
      </c>
      <c r="J996" t="s">
        <v>38</v>
      </c>
      <c r="K996" t="s">
        <v>31</v>
      </c>
      <c r="L996">
        <v>43</v>
      </c>
    </row>
    <row r="997" spans="1:12" x14ac:dyDescent="0.3">
      <c r="A997" t="s">
        <v>44</v>
      </c>
      <c r="B997" t="str">
        <f>IFERROR(VLOOKUP(A997, MapRegion[], 2, FALSE), "Unknown")</f>
        <v>Asia</v>
      </c>
      <c r="C997">
        <v>2017</v>
      </c>
      <c r="D997" t="s">
        <v>16</v>
      </c>
      <c r="E997" t="s">
        <v>17</v>
      </c>
      <c r="F997" t="str">
        <f>IFERROR(VLOOKUP(E997, MapSector[], 2, FALSE), E997)</f>
        <v>Retail &amp; E-commerce</v>
      </c>
      <c r="G997">
        <v>59.13</v>
      </c>
      <c r="H997">
        <v>747705</v>
      </c>
      <c r="I997" t="s">
        <v>29</v>
      </c>
      <c r="J997" t="s">
        <v>14</v>
      </c>
      <c r="K997" t="s">
        <v>15</v>
      </c>
      <c r="L997">
        <v>47</v>
      </c>
    </row>
    <row r="998" spans="1:12" x14ac:dyDescent="0.3">
      <c r="A998" t="s">
        <v>45</v>
      </c>
      <c r="B998" t="str">
        <f>IFERROR(VLOOKUP(A998, MapRegion[], 2, FALSE), "Unknown")</f>
        <v>North America</v>
      </c>
      <c r="C998">
        <v>2024</v>
      </c>
      <c r="D998" t="s">
        <v>11</v>
      </c>
      <c r="E998" t="s">
        <v>24</v>
      </c>
      <c r="F998" t="str">
        <f>IFERROR(VLOOKUP(E998, MapSector[], 2, FALSE), E998)</f>
        <v>Telecommunications</v>
      </c>
      <c r="G998">
        <v>64.67</v>
      </c>
      <c r="H998">
        <v>996651</v>
      </c>
      <c r="I998" t="s">
        <v>13</v>
      </c>
      <c r="J998" t="s">
        <v>22</v>
      </c>
      <c r="K998" t="s">
        <v>39</v>
      </c>
      <c r="L998">
        <v>69</v>
      </c>
    </row>
    <row r="999" spans="1:12" x14ac:dyDescent="0.3">
      <c r="A999" t="s">
        <v>23</v>
      </c>
      <c r="B999" t="str">
        <f>IFERROR(VLOOKUP(A999, MapRegion[], 2, FALSE), "Unknown")</f>
        <v>Europe</v>
      </c>
      <c r="C999">
        <v>2015</v>
      </c>
      <c r="D999" t="s">
        <v>16</v>
      </c>
      <c r="E999" t="s">
        <v>35</v>
      </c>
      <c r="F999" t="str">
        <f>IFERROR(VLOOKUP(E999, MapSector[], 2, FALSE), E999)</f>
        <v>Government</v>
      </c>
      <c r="G999">
        <v>52.78</v>
      </c>
      <c r="H999">
        <v>281905</v>
      </c>
      <c r="I999" t="s">
        <v>29</v>
      </c>
      <c r="J999" t="s">
        <v>26</v>
      </c>
      <c r="K999" t="s">
        <v>15</v>
      </c>
      <c r="L999">
        <v>32</v>
      </c>
    </row>
    <row r="1000" spans="1:12" x14ac:dyDescent="0.3">
      <c r="A1000" t="s">
        <v>43</v>
      </c>
      <c r="B1000" t="str">
        <f>IFERROR(VLOOKUP(A1000, MapRegion[], 2, FALSE), "Unknown")</f>
        <v>South America</v>
      </c>
      <c r="C1000">
        <v>2019</v>
      </c>
      <c r="D1000" t="s">
        <v>20</v>
      </c>
      <c r="E1000" t="s">
        <v>37</v>
      </c>
      <c r="F1000" t="str">
        <f>IFERROR(VLOOKUP(E1000, MapSector[], 2, FALSE), E1000)</f>
        <v>Healthcare</v>
      </c>
      <c r="G1000">
        <v>7.44</v>
      </c>
      <c r="H1000">
        <v>739981</v>
      </c>
      <c r="I1000" t="s">
        <v>30</v>
      </c>
      <c r="J1000" t="s">
        <v>26</v>
      </c>
      <c r="K1000" t="s">
        <v>31</v>
      </c>
      <c r="L1000">
        <v>54</v>
      </c>
    </row>
    <row r="1001" spans="1:12" x14ac:dyDescent="0.3">
      <c r="A1001" t="s">
        <v>33</v>
      </c>
      <c r="B1001" t="str">
        <f>IFERROR(VLOOKUP(A1001, MapRegion[], 2, FALSE), "Unknown")</f>
        <v>Europe</v>
      </c>
      <c r="C1001">
        <v>2016</v>
      </c>
      <c r="D1001" t="s">
        <v>34</v>
      </c>
      <c r="E1001" t="s">
        <v>24</v>
      </c>
      <c r="F1001" t="str">
        <f>IFERROR(VLOOKUP(E1001, MapSector[], 2, FALSE), E1001)</f>
        <v>Telecommunications</v>
      </c>
      <c r="G1001">
        <v>47.19</v>
      </c>
      <c r="H1001">
        <v>554448</v>
      </c>
      <c r="I1001" t="s">
        <v>13</v>
      </c>
      <c r="J1001" t="s">
        <v>26</v>
      </c>
      <c r="K1001" t="s">
        <v>31</v>
      </c>
      <c r="L1001">
        <v>31</v>
      </c>
    </row>
    <row r="1002" spans="1:12" x14ac:dyDescent="0.3">
      <c r="A1002" t="s">
        <v>45</v>
      </c>
      <c r="B1002" t="str">
        <f>IFERROR(VLOOKUP(A1002, MapRegion[], 2, FALSE), "Unknown")</f>
        <v>North America</v>
      </c>
      <c r="C1002">
        <v>2016</v>
      </c>
      <c r="D1002" t="s">
        <v>16</v>
      </c>
      <c r="E1002" t="s">
        <v>37</v>
      </c>
      <c r="F1002" t="str">
        <f>IFERROR(VLOOKUP(E1002, MapSector[], 2, FALSE), E1002)</f>
        <v>Healthcare</v>
      </c>
      <c r="G1002">
        <v>99.19</v>
      </c>
      <c r="H1002">
        <v>745103</v>
      </c>
      <c r="I1002" t="s">
        <v>29</v>
      </c>
      <c r="J1002" t="s">
        <v>14</v>
      </c>
      <c r="K1002" t="s">
        <v>39</v>
      </c>
      <c r="L1002">
        <v>8</v>
      </c>
    </row>
    <row r="1003" spans="1:12" x14ac:dyDescent="0.3">
      <c r="A1003" t="s">
        <v>19</v>
      </c>
      <c r="B1003" t="str">
        <f>IFERROR(VLOOKUP(A1003, MapRegion[], 2, FALSE), "Unknown")</f>
        <v>Asia</v>
      </c>
      <c r="C1003">
        <v>2015</v>
      </c>
      <c r="D1003" t="s">
        <v>32</v>
      </c>
      <c r="E1003" t="s">
        <v>37</v>
      </c>
      <c r="F1003" t="str">
        <f>IFERROR(VLOOKUP(E1003, MapSector[], 2, FALSE), E1003)</f>
        <v>Healthcare</v>
      </c>
      <c r="G1003">
        <v>10.94</v>
      </c>
      <c r="H1003">
        <v>600279</v>
      </c>
      <c r="I1003" t="s">
        <v>29</v>
      </c>
      <c r="J1003" t="s">
        <v>14</v>
      </c>
      <c r="K1003" t="s">
        <v>27</v>
      </c>
      <c r="L1003">
        <v>16</v>
      </c>
    </row>
    <row r="1004" spans="1:12" x14ac:dyDescent="0.3">
      <c r="A1004" t="s">
        <v>41</v>
      </c>
      <c r="B1004" t="str">
        <f>IFERROR(VLOOKUP(A1004, MapRegion[], 2, FALSE), "Unknown")</f>
        <v>Europe/Asia</v>
      </c>
      <c r="C1004">
        <v>2016</v>
      </c>
      <c r="D1004" t="s">
        <v>20</v>
      </c>
      <c r="E1004" t="s">
        <v>21</v>
      </c>
      <c r="F1004" t="str">
        <f>IFERROR(VLOOKUP(E1004, MapSector[], 2, FALSE), E1004)</f>
        <v>Technology</v>
      </c>
      <c r="G1004">
        <v>48.86</v>
      </c>
      <c r="H1004">
        <v>973654</v>
      </c>
      <c r="I1004" t="s">
        <v>30</v>
      </c>
      <c r="J1004" t="s">
        <v>14</v>
      </c>
      <c r="K1004" t="s">
        <v>39</v>
      </c>
      <c r="L1004">
        <v>23</v>
      </c>
    </row>
    <row r="1005" spans="1:12" x14ac:dyDescent="0.3">
      <c r="A1005" t="s">
        <v>10</v>
      </c>
      <c r="B1005" t="str">
        <f>IFERROR(VLOOKUP(A1005, MapRegion[], 2, FALSE), "Unknown")</f>
        <v>Asia</v>
      </c>
      <c r="C1005">
        <v>2016</v>
      </c>
      <c r="D1005" t="s">
        <v>32</v>
      </c>
      <c r="E1005" t="s">
        <v>24</v>
      </c>
      <c r="F1005" t="str">
        <f>IFERROR(VLOOKUP(E1005, MapSector[], 2, FALSE), E1005)</f>
        <v>Telecommunications</v>
      </c>
      <c r="G1005">
        <v>80.48</v>
      </c>
      <c r="H1005">
        <v>78123</v>
      </c>
      <c r="I1005" t="s">
        <v>13</v>
      </c>
      <c r="J1005" t="s">
        <v>26</v>
      </c>
      <c r="K1005" t="s">
        <v>31</v>
      </c>
      <c r="L1005">
        <v>50</v>
      </c>
    </row>
    <row r="1006" spans="1:12" x14ac:dyDescent="0.3">
      <c r="A1006" t="s">
        <v>23</v>
      </c>
      <c r="B1006" t="str">
        <f>IFERROR(VLOOKUP(A1006, MapRegion[], 2, FALSE), "Unknown")</f>
        <v>Europe</v>
      </c>
      <c r="C1006">
        <v>2015</v>
      </c>
      <c r="D1006" t="s">
        <v>20</v>
      </c>
      <c r="E1006" t="s">
        <v>35</v>
      </c>
      <c r="F1006" t="str">
        <f>IFERROR(VLOOKUP(E1006, MapSector[], 2, FALSE), E1006)</f>
        <v>Government</v>
      </c>
      <c r="G1006">
        <v>69.959999999999994</v>
      </c>
      <c r="H1006">
        <v>675955</v>
      </c>
      <c r="I1006" t="s">
        <v>29</v>
      </c>
      <c r="J1006" t="s">
        <v>38</v>
      </c>
      <c r="K1006" t="s">
        <v>31</v>
      </c>
      <c r="L1006">
        <v>60</v>
      </c>
    </row>
    <row r="1007" spans="1:12" x14ac:dyDescent="0.3">
      <c r="A1007" t="s">
        <v>10</v>
      </c>
      <c r="B1007" t="str">
        <f>IFERROR(VLOOKUP(A1007, MapRegion[], 2, FALSE), "Unknown")</f>
        <v>Asia</v>
      </c>
      <c r="C1007">
        <v>2016</v>
      </c>
      <c r="D1007" t="s">
        <v>32</v>
      </c>
      <c r="E1007" t="s">
        <v>21</v>
      </c>
      <c r="F1007" t="str">
        <f>IFERROR(VLOOKUP(E1007, MapSector[], 2, FALSE), E1007)</f>
        <v>Technology</v>
      </c>
      <c r="G1007">
        <v>18.96</v>
      </c>
      <c r="H1007">
        <v>122866</v>
      </c>
      <c r="I1007" t="s">
        <v>29</v>
      </c>
      <c r="J1007" t="s">
        <v>14</v>
      </c>
      <c r="K1007" t="s">
        <v>15</v>
      </c>
      <c r="L1007">
        <v>46</v>
      </c>
    </row>
    <row r="1008" spans="1:12" x14ac:dyDescent="0.3">
      <c r="A1008" t="s">
        <v>41</v>
      </c>
      <c r="B1008" t="str">
        <f>IFERROR(VLOOKUP(A1008, MapRegion[], 2, FALSE), "Unknown")</f>
        <v>Europe/Asia</v>
      </c>
      <c r="C1008">
        <v>2018</v>
      </c>
      <c r="D1008" t="s">
        <v>16</v>
      </c>
      <c r="E1008" t="s">
        <v>12</v>
      </c>
      <c r="F1008" t="str">
        <f>IFERROR(VLOOKUP(E1008, MapSector[], 2, FALSE), E1008)</f>
        <v>Education</v>
      </c>
      <c r="G1008">
        <v>66.33</v>
      </c>
      <c r="H1008">
        <v>177570</v>
      </c>
      <c r="I1008" t="s">
        <v>25</v>
      </c>
      <c r="J1008" t="s">
        <v>26</v>
      </c>
      <c r="K1008" t="s">
        <v>39</v>
      </c>
      <c r="L1008">
        <v>72</v>
      </c>
    </row>
    <row r="1009" spans="1:12" x14ac:dyDescent="0.3">
      <c r="A1009" t="s">
        <v>33</v>
      </c>
      <c r="B1009" t="str">
        <f>IFERROR(VLOOKUP(A1009, MapRegion[], 2, FALSE), "Unknown")</f>
        <v>Europe</v>
      </c>
      <c r="C1009">
        <v>2024</v>
      </c>
      <c r="D1009" t="s">
        <v>20</v>
      </c>
      <c r="E1009" t="s">
        <v>17</v>
      </c>
      <c r="F1009" t="str">
        <f>IFERROR(VLOOKUP(E1009, MapSector[], 2, FALSE), E1009)</f>
        <v>Retail &amp; E-commerce</v>
      </c>
      <c r="G1009">
        <v>60.4</v>
      </c>
      <c r="H1009">
        <v>774913</v>
      </c>
      <c r="I1009" t="s">
        <v>30</v>
      </c>
      <c r="J1009" t="s">
        <v>14</v>
      </c>
      <c r="K1009" t="s">
        <v>31</v>
      </c>
      <c r="L1009">
        <v>43</v>
      </c>
    </row>
    <row r="1010" spans="1:12" x14ac:dyDescent="0.3">
      <c r="A1010" t="s">
        <v>10</v>
      </c>
      <c r="B1010" t="str">
        <f>IFERROR(VLOOKUP(A1010, MapRegion[], 2, FALSE), "Unknown")</f>
        <v>Asia</v>
      </c>
      <c r="C1010">
        <v>2024</v>
      </c>
      <c r="D1010" t="s">
        <v>11</v>
      </c>
      <c r="E1010" t="s">
        <v>21</v>
      </c>
      <c r="F1010" t="str">
        <f>IFERROR(VLOOKUP(E1010, MapSector[], 2, FALSE), E1010)</f>
        <v>Technology</v>
      </c>
      <c r="G1010">
        <v>24.92</v>
      </c>
      <c r="H1010">
        <v>852327</v>
      </c>
      <c r="I1010" t="s">
        <v>30</v>
      </c>
      <c r="J1010" t="s">
        <v>38</v>
      </c>
      <c r="K1010" t="s">
        <v>15</v>
      </c>
      <c r="L1010">
        <v>44</v>
      </c>
    </row>
    <row r="1011" spans="1:12" x14ac:dyDescent="0.3">
      <c r="A1011" t="s">
        <v>40</v>
      </c>
      <c r="B1011" t="str">
        <f>IFERROR(VLOOKUP(A1011, MapRegion[], 2, FALSE), "Unknown")</f>
        <v>Oceania</v>
      </c>
      <c r="C1011">
        <v>2019</v>
      </c>
      <c r="D1011" t="s">
        <v>32</v>
      </c>
      <c r="E1011" t="s">
        <v>21</v>
      </c>
      <c r="F1011" t="str">
        <f>IFERROR(VLOOKUP(E1011, MapSector[], 2, FALSE), E1011)</f>
        <v>Technology</v>
      </c>
      <c r="G1011">
        <v>32.06</v>
      </c>
      <c r="H1011">
        <v>775033</v>
      </c>
      <c r="I1011" t="s">
        <v>13</v>
      </c>
      <c r="J1011" t="s">
        <v>38</v>
      </c>
      <c r="K1011" t="s">
        <v>31</v>
      </c>
      <c r="L1011">
        <v>8</v>
      </c>
    </row>
    <row r="1012" spans="1:12" x14ac:dyDescent="0.3">
      <c r="A1012" t="s">
        <v>10</v>
      </c>
      <c r="B1012" t="str">
        <f>IFERROR(VLOOKUP(A1012, MapRegion[], 2, FALSE), "Unknown")</f>
        <v>Asia</v>
      </c>
      <c r="C1012">
        <v>2022</v>
      </c>
      <c r="D1012" t="s">
        <v>11</v>
      </c>
      <c r="E1012" t="s">
        <v>24</v>
      </c>
      <c r="F1012" t="str">
        <f>IFERROR(VLOOKUP(E1012, MapSector[], 2, FALSE), E1012)</f>
        <v>Telecommunications</v>
      </c>
      <c r="G1012">
        <v>71.77</v>
      </c>
      <c r="H1012">
        <v>823093</v>
      </c>
      <c r="I1012" t="s">
        <v>29</v>
      </c>
      <c r="J1012" t="s">
        <v>38</v>
      </c>
      <c r="K1012" t="s">
        <v>18</v>
      </c>
      <c r="L1012">
        <v>36</v>
      </c>
    </row>
    <row r="1013" spans="1:12" x14ac:dyDescent="0.3">
      <c r="A1013" t="s">
        <v>33</v>
      </c>
      <c r="B1013" t="str">
        <f>IFERROR(VLOOKUP(A1013, MapRegion[], 2, FALSE), "Unknown")</f>
        <v>Europe</v>
      </c>
      <c r="C1013">
        <v>2018</v>
      </c>
      <c r="D1013" t="s">
        <v>11</v>
      </c>
      <c r="E1013" t="s">
        <v>35</v>
      </c>
      <c r="F1013" t="str">
        <f>IFERROR(VLOOKUP(E1013, MapSector[], 2, FALSE), E1013)</f>
        <v>Government</v>
      </c>
      <c r="G1013">
        <v>70.59</v>
      </c>
      <c r="H1013">
        <v>947445</v>
      </c>
      <c r="I1013" t="s">
        <v>29</v>
      </c>
      <c r="J1013" t="s">
        <v>26</v>
      </c>
      <c r="K1013" t="s">
        <v>39</v>
      </c>
      <c r="L1013">
        <v>59</v>
      </c>
    </row>
    <row r="1014" spans="1:12" x14ac:dyDescent="0.3">
      <c r="A1014" t="s">
        <v>44</v>
      </c>
      <c r="B1014" t="str">
        <f>IFERROR(VLOOKUP(A1014, MapRegion[], 2, FALSE), "Unknown")</f>
        <v>Asia</v>
      </c>
      <c r="C1014">
        <v>2018</v>
      </c>
      <c r="D1014" t="s">
        <v>32</v>
      </c>
      <c r="E1014" t="s">
        <v>21</v>
      </c>
      <c r="F1014" t="str">
        <f>IFERROR(VLOOKUP(E1014, MapSector[], 2, FALSE), E1014)</f>
        <v>Technology</v>
      </c>
      <c r="G1014">
        <v>75.34</v>
      </c>
      <c r="H1014">
        <v>972713</v>
      </c>
      <c r="I1014" t="s">
        <v>30</v>
      </c>
      <c r="J1014" t="s">
        <v>14</v>
      </c>
      <c r="K1014" t="s">
        <v>39</v>
      </c>
      <c r="L1014">
        <v>71</v>
      </c>
    </row>
    <row r="1015" spans="1:12" x14ac:dyDescent="0.3">
      <c r="A1015" t="s">
        <v>33</v>
      </c>
      <c r="B1015" t="str">
        <f>IFERROR(VLOOKUP(A1015, MapRegion[], 2, FALSE), "Unknown")</f>
        <v>Europe</v>
      </c>
      <c r="C1015">
        <v>2023</v>
      </c>
      <c r="D1015" t="s">
        <v>42</v>
      </c>
      <c r="E1015" t="s">
        <v>36</v>
      </c>
      <c r="F1015" t="str">
        <f>IFERROR(VLOOKUP(E1015, MapSector[], 2, FALSE), E1015)</f>
        <v>Financial Services</v>
      </c>
      <c r="G1015">
        <v>9.99</v>
      </c>
      <c r="H1015">
        <v>116840</v>
      </c>
      <c r="I1015" t="s">
        <v>30</v>
      </c>
      <c r="J1015" t="s">
        <v>38</v>
      </c>
      <c r="K1015" t="s">
        <v>18</v>
      </c>
      <c r="L1015">
        <v>51</v>
      </c>
    </row>
    <row r="1016" spans="1:12" x14ac:dyDescent="0.3">
      <c r="A1016" t="s">
        <v>45</v>
      </c>
      <c r="B1016" t="str">
        <f>IFERROR(VLOOKUP(A1016, MapRegion[], 2, FALSE), "Unknown")</f>
        <v>North America</v>
      </c>
      <c r="C1016">
        <v>2021</v>
      </c>
      <c r="D1016" t="s">
        <v>16</v>
      </c>
      <c r="E1016" t="s">
        <v>24</v>
      </c>
      <c r="F1016" t="str">
        <f>IFERROR(VLOOKUP(E1016, MapSector[], 2, FALSE), E1016)</f>
        <v>Telecommunications</v>
      </c>
      <c r="G1016">
        <v>91.94</v>
      </c>
      <c r="H1016">
        <v>710953</v>
      </c>
      <c r="I1016" t="s">
        <v>30</v>
      </c>
      <c r="J1016" t="s">
        <v>38</v>
      </c>
      <c r="K1016" t="s">
        <v>18</v>
      </c>
      <c r="L1016">
        <v>9</v>
      </c>
    </row>
    <row r="1017" spans="1:12" x14ac:dyDescent="0.3">
      <c r="A1017" t="s">
        <v>41</v>
      </c>
      <c r="B1017" t="str">
        <f>IFERROR(VLOOKUP(A1017, MapRegion[], 2, FALSE), "Unknown")</f>
        <v>Europe/Asia</v>
      </c>
      <c r="C1017">
        <v>2015</v>
      </c>
      <c r="D1017" t="s">
        <v>32</v>
      </c>
      <c r="E1017" t="s">
        <v>21</v>
      </c>
      <c r="F1017" t="str">
        <f>IFERROR(VLOOKUP(E1017, MapSector[], 2, FALSE), E1017)</f>
        <v>Technology</v>
      </c>
      <c r="G1017">
        <v>66.09</v>
      </c>
      <c r="H1017">
        <v>467190</v>
      </c>
      <c r="I1017" t="s">
        <v>25</v>
      </c>
      <c r="J1017" t="s">
        <v>26</v>
      </c>
      <c r="K1017" t="s">
        <v>27</v>
      </c>
      <c r="L1017">
        <v>25</v>
      </c>
    </row>
    <row r="1018" spans="1:12" x14ac:dyDescent="0.3">
      <c r="A1018" t="s">
        <v>28</v>
      </c>
      <c r="B1018" t="str">
        <f>IFERROR(VLOOKUP(A1018, MapRegion[], 2, FALSE), "Unknown")</f>
        <v>Europe</v>
      </c>
      <c r="C1018">
        <v>2024</v>
      </c>
      <c r="D1018" t="s">
        <v>11</v>
      </c>
      <c r="E1018" t="s">
        <v>37</v>
      </c>
      <c r="F1018" t="str">
        <f>IFERROR(VLOOKUP(E1018, MapSector[], 2, FALSE), E1018)</f>
        <v>Healthcare</v>
      </c>
      <c r="G1018">
        <v>66.73</v>
      </c>
      <c r="H1018">
        <v>540773</v>
      </c>
      <c r="I1018" t="s">
        <v>30</v>
      </c>
      <c r="J1018" t="s">
        <v>14</v>
      </c>
      <c r="K1018" t="s">
        <v>15</v>
      </c>
      <c r="L1018">
        <v>15</v>
      </c>
    </row>
    <row r="1019" spans="1:12" x14ac:dyDescent="0.3">
      <c r="A1019" t="s">
        <v>40</v>
      </c>
      <c r="B1019" t="str">
        <f>IFERROR(VLOOKUP(A1019, MapRegion[], 2, FALSE), "Unknown")</f>
        <v>Oceania</v>
      </c>
      <c r="C1019">
        <v>2018</v>
      </c>
      <c r="D1019" t="s">
        <v>34</v>
      </c>
      <c r="E1019" t="s">
        <v>36</v>
      </c>
      <c r="F1019" t="str">
        <f>IFERROR(VLOOKUP(E1019, MapSector[], 2, FALSE), E1019)</f>
        <v>Financial Services</v>
      </c>
      <c r="G1019">
        <v>40.11</v>
      </c>
      <c r="H1019">
        <v>874040</v>
      </c>
      <c r="I1019" t="s">
        <v>30</v>
      </c>
      <c r="J1019" t="s">
        <v>26</v>
      </c>
      <c r="K1019" t="s">
        <v>18</v>
      </c>
      <c r="L1019">
        <v>6</v>
      </c>
    </row>
    <row r="1020" spans="1:12" x14ac:dyDescent="0.3">
      <c r="A1020" t="s">
        <v>40</v>
      </c>
      <c r="B1020" t="str">
        <f>IFERROR(VLOOKUP(A1020, MapRegion[], 2, FALSE), "Unknown")</f>
        <v>Oceania</v>
      </c>
      <c r="C1020">
        <v>2022</v>
      </c>
      <c r="D1020" t="s">
        <v>34</v>
      </c>
      <c r="E1020" t="s">
        <v>37</v>
      </c>
      <c r="F1020" t="str">
        <f>IFERROR(VLOOKUP(E1020, MapSector[], 2, FALSE), E1020)</f>
        <v>Healthcare</v>
      </c>
      <c r="G1020">
        <v>60.71</v>
      </c>
      <c r="H1020">
        <v>8498</v>
      </c>
      <c r="I1020" t="s">
        <v>25</v>
      </c>
      <c r="J1020" t="s">
        <v>22</v>
      </c>
      <c r="K1020" t="s">
        <v>15</v>
      </c>
      <c r="L1020">
        <v>17</v>
      </c>
    </row>
    <row r="1021" spans="1:12" x14ac:dyDescent="0.3">
      <c r="A1021" t="s">
        <v>45</v>
      </c>
      <c r="B1021" t="str">
        <f>IFERROR(VLOOKUP(A1021, MapRegion[], 2, FALSE), "Unknown")</f>
        <v>North America</v>
      </c>
      <c r="C1021">
        <v>2016</v>
      </c>
      <c r="D1021" t="s">
        <v>32</v>
      </c>
      <c r="E1021" t="s">
        <v>21</v>
      </c>
      <c r="F1021" t="str">
        <f>IFERROR(VLOOKUP(E1021, MapSector[], 2, FALSE), E1021)</f>
        <v>Technology</v>
      </c>
      <c r="G1021">
        <v>18.48</v>
      </c>
      <c r="H1021">
        <v>112881</v>
      </c>
      <c r="I1021" t="s">
        <v>13</v>
      </c>
      <c r="J1021" t="s">
        <v>26</v>
      </c>
      <c r="K1021" t="s">
        <v>15</v>
      </c>
      <c r="L1021">
        <v>32</v>
      </c>
    </row>
    <row r="1022" spans="1:12" x14ac:dyDescent="0.3">
      <c r="A1022" t="s">
        <v>44</v>
      </c>
      <c r="B1022" t="str">
        <f>IFERROR(VLOOKUP(A1022, MapRegion[], 2, FALSE), "Unknown")</f>
        <v>Asia</v>
      </c>
      <c r="C1022">
        <v>2018</v>
      </c>
      <c r="D1022" t="s">
        <v>32</v>
      </c>
      <c r="E1022" t="s">
        <v>21</v>
      </c>
      <c r="F1022" t="str">
        <f>IFERROR(VLOOKUP(E1022, MapSector[], 2, FALSE), E1022)</f>
        <v>Technology</v>
      </c>
      <c r="G1022">
        <v>9.9</v>
      </c>
      <c r="H1022">
        <v>942725</v>
      </c>
      <c r="I1022" t="s">
        <v>29</v>
      </c>
      <c r="J1022" t="s">
        <v>38</v>
      </c>
      <c r="K1022" t="s">
        <v>15</v>
      </c>
      <c r="L1022">
        <v>56</v>
      </c>
    </row>
    <row r="1023" spans="1:12" x14ac:dyDescent="0.3">
      <c r="A1023" t="s">
        <v>33</v>
      </c>
      <c r="B1023" t="str">
        <f>IFERROR(VLOOKUP(A1023, MapRegion[], 2, FALSE), "Unknown")</f>
        <v>Europe</v>
      </c>
      <c r="C1023">
        <v>2024</v>
      </c>
      <c r="D1023" t="s">
        <v>11</v>
      </c>
      <c r="E1023" t="s">
        <v>12</v>
      </c>
      <c r="F1023" t="str">
        <f>IFERROR(VLOOKUP(E1023, MapSector[], 2, FALSE), E1023)</f>
        <v>Education</v>
      </c>
      <c r="G1023">
        <v>52.03</v>
      </c>
      <c r="H1023">
        <v>168684</v>
      </c>
      <c r="I1023" t="s">
        <v>25</v>
      </c>
      <c r="J1023" t="s">
        <v>14</v>
      </c>
      <c r="K1023" t="s">
        <v>15</v>
      </c>
      <c r="L1023">
        <v>27</v>
      </c>
    </row>
    <row r="1024" spans="1:12" x14ac:dyDescent="0.3">
      <c r="A1024" t="s">
        <v>44</v>
      </c>
      <c r="B1024" t="str">
        <f>IFERROR(VLOOKUP(A1024, MapRegion[], 2, FALSE), "Unknown")</f>
        <v>Asia</v>
      </c>
      <c r="C1024">
        <v>2018</v>
      </c>
      <c r="D1024" t="s">
        <v>32</v>
      </c>
      <c r="E1024" t="s">
        <v>24</v>
      </c>
      <c r="F1024" t="str">
        <f>IFERROR(VLOOKUP(E1024, MapSector[], 2, FALSE), E1024)</f>
        <v>Telecommunications</v>
      </c>
      <c r="G1024">
        <v>25.06</v>
      </c>
      <c r="H1024">
        <v>559274</v>
      </c>
      <c r="I1024" t="s">
        <v>13</v>
      </c>
      <c r="J1024" t="s">
        <v>26</v>
      </c>
      <c r="K1024" t="s">
        <v>18</v>
      </c>
      <c r="L1024">
        <v>27</v>
      </c>
    </row>
    <row r="1025" spans="1:12" x14ac:dyDescent="0.3">
      <c r="A1025" t="s">
        <v>23</v>
      </c>
      <c r="B1025" t="str">
        <f>IFERROR(VLOOKUP(A1025, MapRegion[], 2, FALSE), "Unknown")</f>
        <v>Europe</v>
      </c>
      <c r="C1025">
        <v>2016</v>
      </c>
      <c r="D1025" t="s">
        <v>11</v>
      </c>
      <c r="E1025" t="s">
        <v>17</v>
      </c>
      <c r="F1025" t="str">
        <f>IFERROR(VLOOKUP(E1025, MapSector[], 2, FALSE), E1025)</f>
        <v>Retail &amp; E-commerce</v>
      </c>
      <c r="G1025">
        <v>13.68</v>
      </c>
      <c r="H1025">
        <v>144856</v>
      </c>
      <c r="I1025" t="s">
        <v>30</v>
      </c>
      <c r="J1025" t="s">
        <v>14</v>
      </c>
      <c r="K1025" t="s">
        <v>31</v>
      </c>
      <c r="L1025">
        <v>13</v>
      </c>
    </row>
    <row r="1026" spans="1:12" x14ac:dyDescent="0.3">
      <c r="A1026" t="s">
        <v>44</v>
      </c>
      <c r="B1026" t="str">
        <f>IFERROR(VLOOKUP(A1026, MapRegion[], 2, FALSE), "Unknown")</f>
        <v>Asia</v>
      </c>
      <c r="C1026">
        <v>2015</v>
      </c>
      <c r="D1026" t="s">
        <v>42</v>
      </c>
      <c r="E1026" t="s">
        <v>36</v>
      </c>
      <c r="F1026" t="str">
        <f>IFERROR(VLOOKUP(E1026, MapSector[], 2, FALSE), E1026)</f>
        <v>Financial Services</v>
      </c>
      <c r="G1026">
        <v>2.63</v>
      </c>
      <c r="H1026">
        <v>418914</v>
      </c>
      <c r="I1026" t="s">
        <v>25</v>
      </c>
      <c r="J1026" t="s">
        <v>14</v>
      </c>
      <c r="K1026" t="s">
        <v>18</v>
      </c>
      <c r="L1026">
        <v>53</v>
      </c>
    </row>
    <row r="1027" spans="1:12" x14ac:dyDescent="0.3">
      <c r="A1027" t="s">
        <v>43</v>
      </c>
      <c r="B1027" t="str">
        <f>IFERROR(VLOOKUP(A1027, MapRegion[], 2, FALSE), "Unknown")</f>
        <v>South America</v>
      </c>
      <c r="C1027">
        <v>2024</v>
      </c>
      <c r="D1027" t="s">
        <v>11</v>
      </c>
      <c r="E1027" t="s">
        <v>17</v>
      </c>
      <c r="F1027" t="str">
        <f>IFERROR(VLOOKUP(E1027, MapSector[], 2, FALSE), E1027)</f>
        <v>Retail &amp; E-commerce</v>
      </c>
      <c r="G1027">
        <v>88.47</v>
      </c>
      <c r="H1027">
        <v>842945</v>
      </c>
      <c r="I1027" t="s">
        <v>13</v>
      </c>
      <c r="J1027" t="s">
        <v>22</v>
      </c>
      <c r="K1027" t="s">
        <v>18</v>
      </c>
      <c r="L1027">
        <v>67</v>
      </c>
    </row>
    <row r="1028" spans="1:12" x14ac:dyDescent="0.3">
      <c r="A1028" t="s">
        <v>23</v>
      </c>
      <c r="B1028" t="str">
        <f>IFERROR(VLOOKUP(A1028, MapRegion[], 2, FALSE), "Unknown")</f>
        <v>Europe</v>
      </c>
      <c r="C1028">
        <v>2022</v>
      </c>
      <c r="D1028" t="s">
        <v>32</v>
      </c>
      <c r="E1028" t="s">
        <v>35</v>
      </c>
      <c r="F1028" t="str">
        <f>IFERROR(VLOOKUP(E1028, MapSector[], 2, FALSE), E1028)</f>
        <v>Government</v>
      </c>
      <c r="G1028">
        <v>50.04</v>
      </c>
      <c r="H1028">
        <v>841198</v>
      </c>
      <c r="I1028" t="s">
        <v>30</v>
      </c>
      <c r="J1028" t="s">
        <v>38</v>
      </c>
      <c r="K1028" t="s">
        <v>15</v>
      </c>
      <c r="L1028">
        <v>41</v>
      </c>
    </row>
    <row r="1029" spans="1:12" x14ac:dyDescent="0.3">
      <c r="A1029" t="s">
        <v>28</v>
      </c>
      <c r="B1029" t="str">
        <f>IFERROR(VLOOKUP(A1029, MapRegion[], 2, FALSE), "Unknown")</f>
        <v>Europe</v>
      </c>
      <c r="C1029">
        <v>2024</v>
      </c>
      <c r="D1029" t="s">
        <v>11</v>
      </c>
      <c r="E1029" t="s">
        <v>35</v>
      </c>
      <c r="F1029" t="str">
        <f>IFERROR(VLOOKUP(E1029, MapSector[], 2, FALSE), E1029)</f>
        <v>Government</v>
      </c>
      <c r="G1029">
        <v>19.52</v>
      </c>
      <c r="H1029">
        <v>50054</v>
      </c>
      <c r="I1029" t="s">
        <v>29</v>
      </c>
      <c r="J1029" t="s">
        <v>14</v>
      </c>
      <c r="K1029" t="s">
        <v>31</v>
      </c>
      <c r="L1029">
        <v>24</v>
      </c>
    </row>
    <row r="1030" spans="1:12" x14ac:dyDescent="0.3">
      <c r="A1030" t="s">
        <v>43</v>
      </c>
      <c r="B1030" t="str">
        <f>IFERROR(VLOOKUP(A1030, MapRegion[], 2, FALSE), "Unknown")</f>
        <v>South America</v>
      </c>
      <c r="C1030">
        <v>2020</v>
      </c>
      <c r="D1030" t="s">
        <v>32</v>
      </c>
      <c r="E1030" t="s">
        <v>24</v>
      </c>
      <c r="F1030" t="str">
        <f>IFERROR(VLOOKUP(E1030, MapSector[], 2, FALSE), E1030)</f>
        <v>Telecommunications</v>
      </c>
      <c r="G1030">
        <v>4.5199999999999996</v>
      </c>
      <c r="H1030">
        <v>52302</v>
      </c>
      <c r="I1030" t="s">
        <v>30</v>
      </c>
      <c r="J1030" t="s">
        <v>26</v>
      </c>
      <c r="K1030" t="s">
        <v>15</v>
      </c>
      <c r="L1030">
        <v>58</v>
      </c>
    </row>
    <row r="1031" spans="1:12" x14ac:dyDescent="0.3">
      <c r="A1031" t="s">
        <v>19</v>
      </c>
      <c r="B1031" t="str">
        <f>IFERROR(VLOOKUP(A1031, MapRegion[], 2, FALSE), "Unknown")</f>
        <v>Asia</v>
      </c>
      <c r="C1031">
        <v>2015</v>
      </c>
      <c r="D1031" t="s">
        <v>20</v>
      </c>
      <c r="E1031" t="s">
        <v>36</v>
      </c>
      <c r="F1031" t="str">
        <f>IFERROR(VLOOKUP(E1031, MapSector[], 2, FALSE), E1031)</f>
        <v>Financial Services</v>
      </c>
      <c r="G1031">
        <v>97.28</v>
      </c>
      <c r="H1031">
        <v>694308</v>
      </c>
      <c r="I1031" t="s">
        <v>25</v>
      </c>
      <c r="J1031" t="s">
        <v>22</v>
      </c>
      <c r="K1031" t="s">
        <v>15</v>
      </c>
      <c r="L1031">
        <v>66</v>
      </c>
    </row>
    <row r="1032" spans="1:12" x14ac:dyDescent="0.3">
      <c r="A1032" t="s">
        <v>10</v>
      </c>
      <c r="B1032" t="str">
        <f>IFERROR(VLOOKUP(A1032, MapRegion[], 2, FALSE), "Unknown")</f>
        <v>Asia</v>
      </c>
      <c r="C1032">
        <v>2019</v>
      </c>
      <c r="D1032" t="s">
        <v>42</v>
      </c>
      <c r="E1032" t="s">
        <v>24</v>
      </c>
      <c r="F1032" t="str">
        <f>IFERROR(VLOOKUP(E1032, MapSector[], 2, FALSE), E1032)</f>
        <v>Telecommunications</v>
      </c>
      <c r="G1032">
        <v>62.67</v>
      </c>
      <c r="H1032">
        <v>520232</v>
      </c>
      <c r="I1032" t="s">
        <v>25</v>
      </c>
      <c r="J1032" t="s">
        <v>22</v>
      </c>
      <c r="K1032" t="s">
        <v>39</v>
      </c>
      <c r="L1032">
        <v>53</v>
      </c>
    </row>
    <row r="1033" spans="1:12" x14ac:dyDescent="0.3">
      <c r="A1033" t="s">
        <v>28</v>
      </c>
      <c r="B1033" t="str">
        <f>IFERROR(VLOOKUP(A1033, MapRegion[], 2, FALSE), "Unknown")</f>
        <v>Europe</v>
      </c>
      <c r="C1033">
        <v>2018</v>
      </c>
      <c r="D1033" t="s">
        <v>34</v>
      </c>
      <c r="E1033" t="s">
        <v>17</v>
      </c>
      <c r="F1033" t="str">
        <f>IFERROR(VLOOKUP(E1033, MapSector[], 2, FALSE), E1033)</f>
        <v>Retail &amp; E-commerce</v>
      </c>
      <c r="G1033">
        <v>46.34</v>
      </c>
      <c r="H1033">
        <v>575379</v>
      </c>
      <c r="I1033" t="s">
        <v>30</v>
      </c>
      <c r="J1033" t="s">
        <v>38</v>
      </c>
      <c r="K1033" t="s">
        <v>27</v>
      </c>
      <c r="L1033">
        <v>35</v>
      </c>
    </row>
    <row r="1034" spans="1:12" x14ac:dyDescent="0.3">
      <c r="A1034" t="s">
        <v>41</v>
      </c>
      <c r="B1034" t="str">
        <f>IFERROR(VLOOKUP(A1034, MapRegion[], 2, FALSE), "Unknown")</f>
        <v>Europe/Asia</v>
      </c>
      <c r="C1034">
        <v>2023</v>
      </c>
      <c r="D1034" t="s">
        <v>20</v>
      </c>
      <c r="E1034" t="s">
        <v>21</v>
      </c>
      <c r="F1034" t="str">
        <f>IFERROR(VLOOKUP(E1034, MapSector[], 2, FALSE), E1034)</f>
        <v>Technology</v>
      </c>
      <c r="G1034">
        <v>26.45</v>
      </c>
      <c r="H1034">
        <v>850714</v>
      </c>
      <c r="I1034" t="s">
        <v>13</v>
      </c>
      <c r="J1034" t="s">
        <v>14</v>
      </c>
      <c r="K1034" t="s">
        <v>39</v>
      </c>
      <c r="L1034">
        <v>6</v>
      </c>
    </row>
    <row r="1035" spans="1:12" x14ac:dyDescent="0.3">
      <c r="A1035" t="s">
        <v>28</v>
      </c>
      <c r="B1035" t="str">
        <f>IFERROR(VLOOKUP(A1035, MapRegion[], 2, FALSE), "Unknown")</f>
        <v>Europe</v>
      </c>
      <c r="C1035">
        <v>2023</v>
      </c>
      <c r="D1035" t="s">
        <v>34</v>
      </c>
      <c r="E1035" t="s">
        <v>37</v>
      </c>
      <c r="F1035" t="str">
        <f>IFERROR(VLOOKUP(E1035, MapSector[], 2, FALSE), E1035)</f>
        <v>Healthcare</v>
      </c>
      <c r="G1035">
        <v>14.12</v>
      </c>
      <c r="H1035">
        <v>403325</v>
      </c>
      <c r="I1035" t="s">
        <v>13</v>
      </c>
      <c r="J1035" t="s">
        <v>22</v>
      </c>
      <c r="K1035" t="s">
        <v>27</v>
      </c>
      <c r="L1035">
        <v>35</v>
      </c>
    </row>
    <row r="1036" spans="1:12" x14ac:dyDescent="0.3">
      <c r="A1036" t="s">
        <v>43</v>
      </c>
      <c r="B1036" t="str">
        <f>IFERROR(VLOOKUP(A1036, MapRegion[], 2, FALSE), "Unknown")</f>
        <v>South America</v>
      </c>
      <c r="C1036">
        <v>2022</v>
      </c>
      <c r="D1036" t="s">
        <v>11</v>
      </c>
      <c r="E1036" t="s">
        <v>12</v>
      </c>
      <c r="F1036" t="str">
        <f>IFERROR(VLOOKUP(E1036, MapSector[], 2, FALSE), E1036)</f>
        <v>Education</v>
      </c>
      <c r="G1036">
        <v>80.989999999999995</v>
      </c>
      <c r="H1036">
        <v>345577</v>
      </c>
      <c r="I1036" t="s">
        <v>29</v>
      </c>
      <c r="J1036" t="s">
        <v>14</v>
      </c>
      <c r="K1036" t="s">
        <v>39</v>
      </c>
      <c r="L1036">
        <v>4</v>
      </c>
    </row>
    <row r="1037" spans="1:12" x14ac:dyDescent="0.3">
      <c r="A1037" t="s">
        <v>40</v>
      </c>
      <c r="B1037" t="str">
        <f>IFERROR(VLOOKUP(A1037, MapRegion[], 2, FALSE), "Unknown")</f>
        <v>Oceania</v>
      </c>
      <c r="C1037">
        <v>2017</v>
      </c>
      <c r="D1037" t="s">
        <v>20</v>
      </c>
      <c r="E1037" t="s">
        <v>21</v>
      </c>
      <c r="F1037" t="str">
        <f>IFERROR(VLOOKUP(E1037, MapSector[], 2, FALSE), E1037)</f>
        <v>Technology</v>
      </c>
      <c r="G1037">
        <v>30.51</v>
      </c>
      <c r="H1037">
        <v>428352</v>
      </c>
      <c r="I1037" t="s">
        <v>13</v>
      </c>
      <c r="J1037" t="s">
        <v>14</v>
      </c>
      <c r="K1037" t="s">
        <v>18</v>
      </c>
      <c r="L1037">
        <v>41</v>
      </c>
    </row>
    <row r="1038" spans="1:12" x14ac:dyDescent="0.3">
      <c r="A1038" t="s">
        <v>43</v>
      </c>
      <c r="B1038" t="str">
        <f>IFERROR(VLOOKUP(A1038, MapRegion[], 2, FALSE), "Unknown")</f>
        <v>South America</v>
      </c>
      <c r="C1038">
        <v>2023</v>
      </c>
      <c r="D1038" t="s">
        <v>11</v>
      </c>
      <c r="E1038" t="s">
        <v>36</v>
      </c>
      <c r="F1038" t="str">
        <f>IFERROR(VLOOKUP(E1038, MapSector[], 2, FALSE), E1038)</f>
        <v>Financial Services</v>
      </c>
      <c r="G1038">
        <v>69.45</v>
      </c>
      <c r="H1038">
        <v>852592</v>
      </c>
      <c r="I1038" t="s">
        <v>25</v>
      </c>
      <c r="J1038" t="s">
        <v>38</v>
      </c>
      <c r="K1038" t="s">
        <v>27</v>
      </c>
      <c r="L1038">
        <v>12</v>
      </c>
    </row>
    <row r="1039" spans="1:12" x14ac:dyDescent="0.3">
      <c r="A1039" t="s">
        <v>45</v>
      </c>
      <c r="B1039" t="str">
        <f>IFERROR(VLOOKUP(A1039, MapRegion[], 2, FALSE), "Unknown")</f>
        <v>North America</v>
      </c>
      <c r="C1039">
        <v>2019</v>
      </c>
      <c r="D1039" t="s">
        <v>34</v>
      </c>
      <c r="E1039" t="s">
        <v>12</v>
      </c>
      <c r="F1039" t="str">
        <f>IFERROR(VLOOKUP(E1039, MapSector[], 2, FALSE), E1039)</f>
        <v>Education</v>
      </c>
      <c r="G1039">
        <v>78.12</v>
      </c>
      <c r="H1039">
        <v>36804</v>
      </c>
      <c r="I1039" t="s">
        <v>30</v>
      </c>
      <c r="J1039" t="s">
        <v>22</v>
      </c>
      <c r="K1039" t="s">
        <v>15</v>
      </c>
      <c r="L1039">
        <v>30</v>
      </c>
    </row>
    <row r="1040" spans="1:12" x14ac:dyDescent="0.3">
      <c r="A1040" t="s">
        <v>43</v>
      </c>
      <c r="B1040" t="str">
        <f>IFERROR(VLOOKUP(A1040, MapRegion[], 2, FALSE), "Unknown")</f>
        <v>South America</v>
      </c>
      <c r="C1040">
        <v>2020</v>
      </c>
      <c r="D1040" t="s">
        <v>11</v>
      </c>
      <c r="E1040" t="s">
        <v>24</v>
      </c>
      <c r="F1040" t="str">
        <f>IFERROR(VLOOKUP(E1040, MapSector[], 2, FALSE), E1040)</f>
        <v>Telecommunications</v>
      </c>
      <c r="G1040">
        <v>92.63</v>
      </c>
      <c r="H1040">
        <v>725707</v>
      </c>
      <c r="I1040" t="s">
        <v>13</v>
      </c>
      <c r="J1040" t="s">
        <v>22</v>
      </c>
      <c r="K1040" t="s">
        <v>27</v>
      </c>
      <c r="L1040">
        <v>9</v>
      </c>
    </row>
    <row r="1041" spans="1:12" x14ac:dyDescent="0.3">
      <c r="A1041" t="s">
        <v>40</v>
      </c>
      <c r="B1041" t="str">
        <f>IFERROR(VLOOKUP(A1041, MapRegion[], 2, FALSE), "Unknown")</f>
        <v>Oceania</v>
      </c>
      <c r="C1041">
        <v>2017</v>
      </c>
      <c r="D1041" t="s">
        <v>20</v>
      </c>
      <c r="E1041" t="s">
        <v>24</v>
      </c>
      <c r="F1041" t="str">
        <f>IFERROR(VLOOKUP(E1041, MapSector[], 2, FALSE), E1041)</f>
        <v>Telecommunications</v>
      </c>
      <c r="G1041">
        <v>35.270000000000003</v>
      </c>
      <c r="H1041">
        <v>765929</v>
      </c>
      <c r="I1041" t="s">
        <v>25</v>
      </c>
      <c r="J1041" t="s">
        <v>22</v>
      </c>
      <c r="K1041" t="s">
        <v>18</v>
      </c>
      <c r="L1041">
        <v>16</v>
      </c>
    </row>
    <row r="1042" spans="1:12" x14ac:dyDescent="0.3">
      <c r="A1042" t="s">
        <v>41</v>
      </c>
      <c r="B1042" t="str">
        <f>IFERROR(VLOOKUP(A1042, MapRegion[], 2, FALSE), "Unknown")</f>
        <v>Europe/Asia</v>
      </c>
      <c r="C1042">
        <v>2017</v>
      </c>
      <c r="D1042" t="s">
        <v>20</v>
      </c>
      <c r="E1042" t="s">
        <v>17</v>
      </c>
      <c r="F1042" t="str">
        <f>IFERROR(VLOOKUP(E1042, MapSector[], 2, FALSE), E1042)</f>
        <v>Retail &amp; E-commerce</v>
      </c>
      <c r="G1042">
        <v>17.22</v>
      </c>
      <c r="H1042">
        <v>242574</v>
      </c>
      <c r="I1042" t="s">
        <v>25</v>
      </c>
      <c r="J1042" t="s">
        <v>26</v>
      </c>
      <c r="K1042" t="s">
        <v>39</v>
      </c>
      <c r="L1042">
        <v>59</v>
      </c>
    </row>
    <row r="1043" spans="1:12" x14ac:dyDescent="0.3">
      <c r="A1043" t="s">
        <v>45</v>
      </c>
      <c r="B1043" t="str">
        <f>IFERROR(VLOOKUP(A1043, MapRegion[], 2, FALSE), "Unknown")</f>
        <v>North America</v>
      </c>
      <c r="C1043">
        <v>2021</v>
      </c>
      <c r="D1043" t="s">
        <v>34</v>
      </c>
      <c r="E1043" t="s">
        <v>12</v>
      </c>
      <c r="F1043" t="str">
        <f>IFERROR(VLOOKUP(E1043, MapSector[], 2, FALSE), E1043)</f>
        <v>Education</v>
      </c>
      <c r="G1043">
        <v>45.52</v>
      </c>
      <c r="H1043">
        <v>838652</v>
      </c>
      <c r="I1043" t="s">
        <v>30</v>
      </c>
      <c r="J1043" t="s">
        <v>26</v>
      </c>
      <c r="K1043" t="s">
        <v>39</v>
      </c>
      <c r="L1043">
        <v>20</v>
      </c>
    </row>
    <row r="1044" spans="1:12" x14ac:dyDescent="0.3">
      <c r="A1044" t="s">
        <v>44</v>
      </c>
      <c r="B1044" t="str">
        <f>IFERROR(VLOOKUP(A1044, MapRegion[], 2, FALSE), "Unknown")</f>
        <v>Asia</v>
      </c>
      <c r="C1044">
        <v>2018</v>
      </c>
      <c r="D1044" t="s">
        <v>32</v>
      </c>
      <c r="E1044" t="s">
        <v>24</v>
      </c>
      <c r="F1044" t="str">
        <f>IFERROR(VLOOKUP(E1044, MapSector[], 2, FALSE), E1044)</f>
        <v>Telecommunications</v>
      </c>
      <c r="G1044">
        <v>99.04</v>
      </c>
      <c r="H1044">
        <v>389405</v>
      </c>
      <c r="I1044" t="s">
        <v>25</v>
      </c>
      <c r="J1044" t="s">
        <v>22</v>
      </c>
      <c r="K1044" t="s">
        <v>31</v>
      </c>
      <c r="L1044">
        <v>53</v>
      </c>
    </row>
    <row r="1045" spans="1:12" x14ac:dyDescent="0.3">
      <c r="A1045" t="s">
        <v>41</v>
      </c>
      <c r="B1045" t="str">
        <f>IFERROR(VLOOKUP(A1045, MapRegion[], 2, FALSE), "Unknown")</f>
        <v>Europe/Asia</v>
      </c>
      <c r="C1045">
        <v>2022</v>
      </c>
      <c r="D1045" t="s">
        <v>11</v>
      </c>
      <c r="E1045" t="s">
        <v>24</v>
      </c>
      <c r="F1045" t="str">
        <f>IFERROR(VLOOKUP(E1045, MapSector[], 2, FALSE), E1045)</f>
        <v>Telecommunications</v>
      </c>
      <c r="G1045">
        <v>56.44</v>
      </c>
      <c r="H1045">
        <v>359577</v>
      </c>
      <c r="I1045" t="s">
        <v>30</v>
      </c>
      <c r="J1045" t="s">
        <v>38</v>
      </c>
      <c r="K1045" t="s">
        <v>39</v>
      </c>
      <c r="L1045">
        <v>38</v>
      </c>
    </row>
    <row r="1046" spans="1:12" x14ac:dyDescent="0.3">
      <c r="A1046" t="s">
        <v>19</v>
      </c>
      <c r="B1046" t="str">
        <f>IFERROR(VLOOKUP(A1046, MapRegion[], 2, FALSE), "Unknown")</f>
        <v>Asia</v>
      </c>
      <c r="C1046">
        <v>2022</v>
      </c>
      <c r="D1046" t="s">
        <v>20</v>
      </c>
      <c r="E1046" t="s">
        <v>24</v>
      </c>
      <c r="F1046" t="str">
        <f>IFERROR(VLOOKUP(E1046, MapSector[], 2, FALSE), E1046)</f>
        <v>Telecommunications</v>
      </c>
      <c r="G1046">
        <v>73.239999999999995</v>
      </c>
      <c r="H1046">
        <v>943689</v>
      </c>
      <c r="I1046" t="s">
        <v>29</v>
      </c>
      <c r="J1046" t="s">
        <v>38</v>
      </c>
      <c r="K1046" t="s">
        <v>18</v>
      </c>
      <c r="L1046">
        <v>32</v>
      </c>
    </row>
    <row r="1047" spans="1:12" x14ac:dyDescent="0.3">
      <c r="A1047" t="s">
        <v>43</v>
      </c>
      <c r="B1047" t="str">
        <f>IFERROR(VLOOKUP(A1047, MapRegion[], 2, FALSE), "Unknown")</f>
        <v>South America</v>
      </c>
      <c r="C1047">
        <v>2024</v>
      </c>
      <c r="D1047" t="s">
        <v>34</v>
      </c>
      <c r="E1047" t="s">
        <v>12</v>
      </c>
      <c r="F1047" t="str">
        <f>IFERROR(VLOOKUP(E1047, MapSector[], 2, FALSE), E1047)</f>
        <v>Education</v>
      </c>
      <c r="G1047">
        <v>14.69</v>
      </c>
      <c r="H1047">
        <v>783795</v>
      </c>
      <c r="I1047" t="s">
        <v>29</v>
      </c>
      <c r="J1047" t="s">
        <v>22</v>
      </c>
      <c r="K1047" t="s">
        <v>27</v>
      </c>
      <c r="L1047">
        <v>43</v>
      </c>
    </row>
    <row r="1048" spans="1:12" x14ac:dyDescent="0.3">
      <c r="A1048" t="s">
        <v>28</v>
      </c>
      <c r="B1048" t="str">
        <f>IFERROR(VLOOKUP(A1048, MapRegion[], 2, FALSE), "Unknown")</f>
        <v>Europe</v>
      </c>
      <c r="C1048">
        <v>2017</v>
      </c>
      <c r="D1048" t="s">
        <v>32</v>
      </c>
      <c r="E1048" t="s">
        <v>37</v>
      </c>
      <c r="F1048" t="str">
        <f>IFERROR(VLOOKUP(E1048, MapSector[], 2, FALSE), E1048)</f>
        <v>Healthcare</v>
      </c>
      <c r="G1048">
        <v>72.05</v>
      </c>
      <c r="H1048">
        <v>263506</v>
      </c>
      <c r="I1048" t="s">
        <v>29</v>
      </c>
      <c r="J1048" t="s">
        <v>38</v>
      </c>
      <c r="K1048" t="s">
        <v>39</v>
      </c>
      <c r="L1048">
        <v>49</v>
      </c>
    </row>
    <row r="1049" spans="1:12" x14ac:dyDescent="0.3">
      <c r="A1049" t="s">
        <v>40</v>
      </c>
      <c r="B1049" t="str">
        <f>IFERROR(VLOOKUP(A1049, MapRegion[], 2, FALSE), "Unknown")</f>
        <v>Oceania</v>
      </c>
      <c r="C1049">
        <v>2020</v>
      </c>
      <c r="D1049" t="s">
        <v>32</v>
      </c>
      <c r="E1049" t="s">
        <v>24</v>
      </c>
      <c r="F1049" t="str">
        <f>IFERROR(VLOOKUP(E1049, MapSector[], 2, FALSE), E1049)</f>
        <v>Telecommunications</v>
      </c>
      <c r="G1049">
        <v>20.59</v>
      </c>
      <c r="H1049">
        <v>457184</v>
      </c>
      <c r="I1049" t="s">
        <v>29</v>
      </c>
      <c r="J1049" t="s">
        <v>26</v>
      </c>
      <c r="K1049" t="s">
        <v>15</v>
      </c>
      <c r="L1049">
        <v>11</v>
      </c>
    </row>
    <row r="1050" spans="1:12" x14ac:dyDescent="0.3">
      <c r="A1050" t="s">
        <v>19</v>
      </c>
      <c r="B1050" t="str">
        <f>IFERROR(VLOOKUP(A1050, MapRegion[], 2, FALSE), "Unknown")</f>
        <v>Asia</v>
      </c>
      <c r="C1050">
        <v>2019</v>
      </c>
      <c r="D1050" t="s">
        <v>34</v>
      </c>
      <c r="E1050" t="s">
        <v>36</v>
      </c>
      <c r="F1050" t="str">
        <f>IFERROR(VLOOKUP(E1050, MapSector[], 2, FALSE), E1050)</f>
        <v>Financial Services</v>
      </c>
      <c r="G1050">
        <v>68.44</v>
      </c>
      <c r="H1050">
        <v>186842</v>
      </c>
      <c r="I1050" t="s">
        <v>25</v>
      </c>
      <c r="J1050" t="s">
        <v>38</v>
      </c>
      <c r="K1050" t="s">
        <v>15</v>
      </c>
      <c r="L1050">
        <v>40</v>
      </c>
    </row>
    <row r="1051" spans="1:12" x14ac:dyDescent="0.3">
      <c r="A1051" t="s">
        <v>23</v>
      </c>
      <c r="B1051" t="str">
        <f>IFERROR(VLOOKUP(A1051, MapRegion[], 2, FALSE), "Unknown")</f>
        <v>Europe</v>
      </c>
      <c r="C1051">
        <v>2018</v>
      </c>
      <c r="D1051" t="s">
        <v>32</v>
      </c>
      <c r="E1051" t="s">
        <v>36</v>
      </c>
      <c r="F1051" t="str">
        <f>IFERROR(VLOOKUP(E1051, MapSector[], 2, FALSE), E1051)</f>
        <v>Financial Services</v>
      </c>
      <c r="G1051">
        <v>8.81</v>
      </c>
      <c r="H1051">
        <v>198929</v>
      </c>
      <c r="I1051" t="s">
        <v>25</v>
      </c>
      <c r="J1051" t="s">
        <v>22</v>
      </c>
      <c r="K1051" t="s">
        <v>27</v>
      </c>
      <c r="L1051">
        <v>41</v>
      </c>
    </row>
    <row r="1052" spans="1:12" x14ac:dyDescent="0.3">
      <c r="A1052" t="s">
        <v>44</v>
      </c>
      <c r="B1052" t="str">
        <f>IFERROR(VLOOKUP(A1052, MapRegion[], 2, FALSE), "Unknown")</f>
        <v>Asia</v>
      </c>
      <c r="C1052">
        <v>2018</v>
      </c>
      <c r="D1052" t="s">
        <v>34</v>
      </c>
      <c r="E1052" t="s">
        <v>17</v>
      </c>
      <c r="F1052" t="str">
        <f>IFERROR(VLOOKUP(E1052, MapSector[], 2, FALSE), E1052)</f>
        <v>Retail &amp; E-commerce</v>
      </c>
      <c r="G1052">
        <v>51.58</v>
      </c>
      <c r="H1052">
        <v>65700</v>
      </c>
      <c r="I1052" t="s">
        <v>13</v>
      </c>
      <c r="J1052" t="s">
        <v>38</v>
      </c>
      <c r="K1052" t="s">
        <v>39</v>
      </c>
      <c r="L1052">
        <v>28</v>
      </c>
    </row>
    <row r="1053" spans="1:12" x14ac:dyDescent="0.3">
      <c r="A1053" t="s">
        <v>43</v>
      </c>
      <c r="B1053" t="str">
        <f>IFERROR(VLOOKUP(A1053, MapRegion[], 2, FALSE), "Unknown")</f>
        <v>South America</v>
      </c>
      <c r="C1053">
        <v>2021</v>
      </c>
      <c r="D1053" t="s">
        <v>11</v>
      </c>
      <c r="E1053" t="s">
        <v>24</v>
      </c>
      <c r="F1053" t="str">
        <f>IFERROR(VLOOKUP(E1053, MapSector[], 2, FALSE), E1053)</f>
        <v>Telecommunications</v>
      </c>
      <c r="G1053">
        <v>83.79</v>
      </c>
      <c r="H1053">
        <v>90156</v>
      </c>
      <c r="I1053" t="s">
        <v>13</v>
      </c>
      <c r="J1053" t="s">
        <v>14</v>
      </c>
      <c r="K1053" t="s">
        <v>31</v>
      </c>
      <c r="L1053">
        <v>65</v>
      </c>
    </row>
    <row r="1054" spans="1:12" x14ac:dyDescent="0.3">
      <c r="A1054" t="s">
        <v>40</v>
      </c>
      <c r="B1054" t="str">
        <f>IFERROR(VLOOKUP(A1054, MapRegion[], 2, FALSE), "Unknown")</f>
        <v>Oceania</v>
      </c>
      <c r="C1054">
        <v>2015</v>
      </c>
      <c r="D1054" t="s">
        <v>32</v>
      </c>
      <c r="E1054" t="s">
        <v>24</v>
      </c>
      <c r="F1054" t="str">
        <f>IFERROR(VLOOKUP(E1054, MapSector[], 2, FALSE), E1054)</f>
        <v>Telecommunications</v>
      </c>
      <c r="G1054">
        <v>14.55</v>
      </c>
      <c r="H1054">
        <v>470471</v>
      </c>
      <c r="I1054" t="s">
        <v>25</v>
      </c>
      <c r="J1054" t="s">
        <v>14</v>
      </c>
      <c r="K1054" t="s">
        <v>15</v>
      </c>
      <c r="L1054">
        <v>53</v>
      </c>
    </row>
    <row r="1055" spans="1:12" x14ac:dyDescent="0.3">
      <c r="A1055" t="s">
        <v>10</v>
      </c>
      <c r="B1055" t="str">
        <f>IFERROR(VLOOKUP(A1055, MapRegion[], 2, FALSE), "Unknown")</f>
        <v>Asia</v>
      </c>
      <c r="C1055">
        <v>2021</v>
      </c>
      <c r="D1055" t="s">
        <v>42</v>
      </c>
      <c r="E1055" t="s">
        <v>17</v>
      </c>
      <c r="F1055" t="str">
        <f>IFERROR(VLOOKUP(E1055, MapSector[], 2, FALSE), E1055)</f>
        <v>Retail &amp; E-commerce</v>
      </c>
      <c r="G1055">
        <v>20.52</v>
      </c>
      <c r="H1055">
        <v>33426</v>
      </c>
      <c r="I1055" t="s">
        <v>30</v>
      </c>
      <c r="J1055" t="s">
        <v>26</v>
      </c>
      <c r="K1055" t="s">
        <v>31</v>
      </c>
      <c r="L1055">
        <v>16</v>
      </c>
    </row>
    <row r="1056" spans="1:12" x14ac:dyDescent="0.3">
      <c r="A1056" t="s">
        <v>41</v>
      </c>
      <c r="B1056" t="str">
        <f>IFERROR(VLOOKUP(A1056, MapRegion[], 2, FALSE), "Unknown")</f>
        <v>Europe/Asia</v>
      </c>
      <c r="C1056">
        <v>2024</v>
      </c>
      <c r="D1056" t="s">
        <v>42</v>
      </c>
      <c r="E1056" t="s">
        <v>12</v>
      </c>
      <c r="F1056" t="str">
        <f>IFERROR(VLOOKUP(E1056, MapSector[], 2, FALSE), E1056)</f>
        <v>Education</v>
      </c>
      <c r="G1056">
        <v>83.29</v>
      </c>
      <c r="H1056">
        <v>143037</v>
      </c>
      <c r="I1056" t="s">
        <v>29</v>
      </c>
      <c r="J1056" t="s">
        <v>14</v>
      </c>
      <c r="K1056" t="s">
        <v>18</v>
      </c>
      <c r="L1056">
        <v>47</v>
      </c>
    </row>
    <row r="1057" spans="1:12" x14ac:dyDescent="0.3">
      <c r="A1057" t="s">
        <v>28</v>
      </c>
      <c r="B1057" t="str">
        <f>IFERROR(VLOOKUP(A1057, MapRegion[], 2, FALSE), "Unknown")</f>
        <v>Europe</v>
      </c>
      <c r="C1057">
        <v>2022</v>
      </c>
      <c r="D1057" t="s">
        <v>16</v>
      </c>
      <c r="E1057" t="s">
        <v>24</v>
      </c>
      <c r="F1057" t="str">
        <f>IFERROR(VLOOKUP(E1057, MapSector[], 2, FALSE), E1057)</f>
        <v>Telecommunications</v>
      </c>
      <c r="G1057">
        <v>79.77</v>
      </c>
      <c r="H1057">
        <v>151930</v>
      </c>
      <c r="I1057" t="s">
        <v>30</v>
      </c>
      <c r="J1057" t="s">
        <v>38</v>
      </c>
      <c r="K1057" t="s">
        <v>39</v>
      </c>
      <c r="L1057">
        <v>4</v>
      </c>
    </row>
    <row r="1058" spans="1:12" x14ac:dyDescent="0.3">
      <c r="A1058" t="s">
        <v>10</v>
      </c>
      <c r="B1058" t="str">
        <f>IFERROR(VLOOKUP(A1058, MapRegion[], 2, FALSE), "Unknown")</f>
        <v>Asia</v>
      </c>
      <c r="C1058">
        <v>2018</v>
      </c>
      <c r="D1058" t="s">
        <v>42</v>
      </c>
      <c r="E1058" t="s">
        <v>12</v>
      </c>
      <c r="F1058" t="str">
        <f>IFERROR(VLOOKUP(E1058, MapSector[], 2, FALSE), E1058)</f>
        <v>Education</v>
      </c>
      <c r="G1058">
        <v>97.2</v>
      </c>
      <c r="H1058">
        <v>499651</v>
      </c>
      <c r="I1058" t="s">
        <v>25</v>
      </c>
      <c r="J1058" t="s">
        <v>38</v>
      </c>
      <c r="K1058" t="s">
        <v>39</v>
      </c>
      <c r="L1058">
        <v>50</v>
      </c>
    </row>
    <row r="1059" spans="1:12" x14ac:dyDescent="0.3">
      <c r="A1059" t="s">
        <v>43</v>
      </c>
      <c r="B1059" t="str">
        <f>IFERROR(VLOOKUP(A1059, MapRegion[], 2, FALSE), "Unknown")</f>
        <v>South America</v>
      </c>
      <c r="C1059">
        <v>2017</v>
      </c>
      <c r="D1059" t="s">
        <v>32</v>
      </c>
      <c r="E1059" t="s">
        <v>12</v>
      </c>
      <c r="F1059" t="str">
        <f>IFERROR(VLOOKUP(E1059, MapSector[], 2, FALSE), E1059)</f>
        <v>Education</v>
      </c>
      <c r="G1059">
        <v>41.63</v>
      </c>
      <c r="H1059">
        <v>249211</v>
      </c>
      <c r="I1059" t="s">
        <v>29</v>
      </c>
      <c r="J1059" t="s">
        <v>38</v>
      </c>
      <c r="K1059" t="s">
        <v>27</v>
      </c>
      <c r="L1059">
        <v>59</v>
      </c>
    </row>
    <row r="1060" spans="1:12" x14ac:dyDescent="0.3">
      <c r="A1060" t="s">
        <v>28</v>
      </c>
      <c r="B1060" t="str">
        <f>IFERROR(VLOOKUP(A1060, MapRegion[], 2, FALSE), "Unknown")</f>
        <v>Europe</v>
      </c>
      <c r="C1060">
        <v>2024</v>
      </c>
      <c r="D1060" t="s">
        <v>34</v>
      </c>
      <c r="E1060" t="s">
        <v>21</v>
      </c>
      <c r="F1060" t="str">
        <f>IFERROR(VLOOKUP(E1060, MapSector[], 2, FALSE), E1060)</f>
        <v>Technology</v>
      </c>
      <c r="G1060">
        <v>1.01</v>
      </c>
      <c r="H1060">
        <v>470074</v>
      </c>
      <c r="I1060" t="s">
        <v>29</v>
      </c>
      <c r="J1060" t="s">
        <v>22</v>
      </c>
      <c r="K1060" t="s">
        <v>39</v>
      </c>
      <c r="L1060">
        <v>9</v>
      </c>
    </row>
    <row r="1061" spans="1:12" x14ac:dyDescent="0.3">
      <c r="A1061" t="s">
        <v>44</v>
      </c>
      <c r="B1061" t="str">
        <f>IFERROR(VLOOKUP(A1061, MapRegion[], 2, FALSE), "Unknown")</f>
        <v>Asia</v>
      </c>
      <c r="C1061">
        <v>2015</v>
      </c>
      <c r="D1061" t="s">
        <v>11</v>
      </c>
      <c r="E1061" t="s">
        <v>36</v>
      </c>
      <c r="F1061" t="str">
        <f>IFERROR(VLOOKUP(E1061, MapSector[], 2, FALSE), E1061)</f>
        <v>Financial Services</v>
      </c>
      <c r="G1061">
        <v>87.5</v>
      </c>
      <c r="H1061">
        <v>429920</v>
      </c>
      <c r="I1061" t="s">
        <v>25</v>
      </c>
      <c r="J1061" t="s">
        <v>38</v>
      </c>
      <c r="K1061" t="s">
        <v>39</v>
      </c>
      <c r="L1061">
        <v>37</v>
      </c>
    </row>
    <row r="1062" spans="1:12" x14ac:dyDescent="0.3">
      <c r="A1062" t="s">
        <v>40</v>
      </c>
      <c r="B1062" t="str">
        <f>IFERROR(VLOOKUP(A1062, MapRegion[], 2, FALSE), "Unknown")</f>
        <v>Oceania</v>
      </c>
      <c r="C1062">
        <v>2019</v>
      </c>
      <c r="D1062" t="s">
        <v>34</v>
      </c>
      <c r="E1062" t="s">
        <v>37</v>
      </c>
      <c r="F1062" t="str">
        <f>IFERROR(VLOOKUP(E1062, MapSector[], 2, FALSE), E1062)</f>
        <v>Healthcare</v>
      </c>
      <c r="G1062">
        <v>0.75</v>
      </c>
      <c r="H1062">
        <v>269314</v>
      </c>
      <c r="I1062" t="s">
        <v>30</v>
      </c>
      <c r="J1062" t="s">
        <v>26</v>
      </c>
      <c r="K1062" t="s">
        <v>15</v>
      </c>
      <c r="L1062">
        <v>64</v>
      </c>
    </row>
    <row r="1063" spans="1:12" x14ac:dyDescent="0.3">
      <c r="A1063" t="s">
        <v>23</v>
      </c>
      <c r="B1063" t="str">
        <f>IFERROR(VLOOKUP(A1063, MapRegion[], 2, FALSE), "Unknown")</f>
        <v>Europe</v>
      </c>
      <c r="C1063">
        <v>2019</v>
      </c>
      <c r="D1063" t="s">
        <v>20</v>
      </c>
      <c r="E1063" t="s">
        <v>37</v>
      </c>
      <c r="F1063" t="str">
        <f>IFERROR(VLOOKUP(E1063, MapSector[], 2, FALSE), E1063)</f>
        <v>Healthcare</v>
      </c>
      <c r="G1063">
        <v>37.159999999999997</v>
      </c>
      <c r="H1063">
        <v>696199</v>
      </c>
      <c r="I1063" t="s">
        <v>25</v>
      </c>
      <c r="J1063" t="s">
        <v>22</v>
      </c>
      <c r="K1063" t="s">
        <v>39</v>
      </c>
      <c r="L1063">
        <v>42</v>
      </c>
    </row>
    <row r="1064" spans="1:12" x14ac:dyDescent="0.3">
      <c r="A1064" t="s">
        <v>41</v>
      </c>
      <c r="B1064" t="str">
        <f>IFERROR(VLOOKUP(A1064, MapRegion[], 2, FALSE), "Unknown")</f>
        <v>Europe/Asia</v>
      </c>
      <c r="C1064">
        <v>2020</v>
      </c>
      <c r="D1064" t="s">
        <v>11</v>
      </c>
      <c r="E1064" t="s">
        <v>36</v>
      </c>
      <c r="F1064" t="str">
        <f>IFERROR(VLOOKUP(E1064, MapSector[], 2, FALSE), E1064)</f>
        <v>Financial Services</v>
      </c>
      <c r="G1064">
        <v>98.38</v>
      </c>
      <c r="H1064">
        <v>355505</v>
      </c>
      <c r="I1064" t="s">
        <v>25</v>
      </c>
      <c r="J1064" t="s">
        <v>14</v>
      </c>
      <c r="K1064" t="s">
        <v>27</v>
      </c>
      <c r="L1064">
        <v>35</v>
      </c>
    </row>
    <row r="1065" spans="1:12" x14ac:dyDescent="0.3">
      <c r="A1065" t="s">
        <v>40</v>
      </c>
      <c r="B1065" t="str">
        <f>IFERROR(VLOOKUP(A1065, MapRegion[], 2, FALSE), "Unknown")</f>
        <v>Oceania</v>
      </c>
      <c r="C1065">
        <v>2023</v>
      </c>
      <c r="D1065" t="s">
        <v>32</v>
      </c>
      <c r="E1065" t="s">
        <v>21</v>
      </c>
      <c r="F1065" t="str">
        <f>IFERROR(VLOOKUP(E1065, MapSector[], 2, FALSE), E1065)</f>
        <v>Technology</v>
      </c>
      <c r="G1065">
        <v>55.94</v>
      </c>
      <c r="H1065">
        <v>890234</v>
      </c>
      <c r="I1065" t="s">
        <v>25</v>
      </c>
      <c r="J1065" t="s">
        <v>14</v>
      </c>
      <c r="K1065" t="s">
        <v>15</v>
      </c>
      <c r="L1065">
        <v>53</v>
      </c>
    </row>
    <row r="1066" spans="1:12" x14ac:dyDescent="0.3">
      <c r="A1066" t="s">
        <v>43</v>
      </c>
      <c r="B1066" t="str">
        <f>IFERROR(VLOOKUP(A1066, MapRegion[], 2, FALSE), "Unknown")</f>
        <v>South America</v>
      </c>
      <c r="C1066">
        <v>2019</v>
      </c>
      <c r="D1066" t="s">
        <v>16</v>
      </c>
      <c r="E1066" t="s">
        <v>24</v>
      </c>
      <c r="F1066" t="str">
        <f>IFERROR(VLOOKUP(E1066, MapSector[], 2, FALSE), E1066)</f>
        <v>Telecommunications</v>
      </c>
      <c r="G1066">
        <v>23.63</v>
      </c>
      <c r="H1066">
        <v>581616</v>
      </c>
      <c r="I1066" t="s">
        <v>29</v>
      </c>
      <c r="J1066" t="s">
        <v>26</v>
      </c>
      <c r="K1066" t="s">
        <v>39</v>
      </c>
      <c r="L1066">
        <v>1</v>
      </c>
    </row>
    <row r="1067" spans="1:12" x14ac:dyDescent="0.3">
      <c r="A1067" t="s">
        <v>10</v>
      </c>
      <c r="B1067" t="str">
        <f>IFERROR(VLOOKUP(A1067, MapRegion[], 2, FALSE), "Unknown")</f>
        <v>Asia</v>
      </c>
      <c r="C1067">
        <v>2021</v>
      </c>
      <c r="D1067" t="s">
        <v>34</v>
      </c>
      <c r="E1067" t="s">
        <v>21</v>
      </c>
      <c r="F1067" t="str">
        <f>IFERROR(VLOOKUP(E1067, MapSector[], 2, FALSE), E1067)</f>
        <v>Technology</v>
      </c>
      <c r="G1067">
        <v>39.44</v>
      </c>
      <c r="H1067">
        <v>155768</v>
      </c>
      <c r="I1067" t="s">
        <v>25</v>
      </c>
      <c r="J1067" t="s">
        <v>26</v>
      </c>
      <c r="K1067" t="s">
        <v>27</v>
      </c>
      <c r="L1067">
        <v>19</v>
      </c>
    </row>
    <row r="1068" spans="1:12" x14ac:dyDescent="0.3">
      <c r="A1068" t="s">
        <v>40</v>
      </c>
      <c r="B1068" t="str">
        <f>IFERROR(VLOOKUP(A1068, MapRegion[], 2, FALSE), "Unknown")</f>
        <v>Oceania</v>
      </c>
      <c r="C1068">
        <v>2024</v>
      </c>
      <c r="D1068" t="s">
        <v>42</v>
      </c>
      <c r="E1068" t="s">
        <v>24</v>
      </c>
      <c r="F1068" t="str">
        <f>IFERROR(VLOOKUP(E1068, MapSector[], 2, FALSE), E1068)</f>
        <v>Telecommunications</v>
      </c>
      <c r="G1068">
        <v>83.69</v>
      </c>
      <c r="H1068">
        <v>824298</v>
      </c>
      <c r="I1068" t="s">
        <v>25</v>
      </c>
      <c r="J1068" t="s">
        <v>14</v>
      </c>
      <c r="K1068" t="s">
        <v>18</v>
      </c>
      <c r="L1068">
        <v>4</v>
      </c>
    </row>
    <row r="1069" spans="1:12" x14ac:dyDescent="0.3">
      <c r="A1069" t="s">
        <v>23</v>
      </c>
      <c r="B1069" t="str">
        <f>IFERROR(VLOOKUP(A1069, MapRegion[], 2, FALSE), "Unknown")</f>
        <v>Europe</v>
      </c>
      <c r="C1069">
        <v>2018</v>
      </c>
      <c r="D1069" t="s">
        <v>42</v>
      </c>
      <c r="E1069" t="s">
        <v>35</v>
      </c>
      <c r="F1069" t="str">
        <f>IFERROR(VLOOKUP(E1069, MapSector[], 2, FALSE), E1069)</f>
        <v>Government</v>
      </c>
      <c r="G1069">
        <v>28.88</v>
      </c>
      <c r="H1069">
        <v>212533</v>
      </c>
      <c r="I1069" t="s">
        <v>29</v>
      </c>
      <c r="J1069" t="s">
        <v>14</v>
      </c>
      <c r="K1069" t="s">
        <v>31</v>
      </c>
      <c r="L1069">
        <v>71</v>
      </c>
    </row>
    <row r="1070" spans="1:12" x14ac:dyDescent="0.3">
      <c r="A1070" t="s">
        <v>43</v>
      </c>
      <c r="B1070" t="str">
        <f>IFERROR(VLOOKUP(A1070, MapRegion[], 2, FALSE), "Unknown")</f>
        <v>South America</v>
      </c>
      <c r="C1070">
        <v>2019</v>
      </c>
      <c r="D1070" t="s">
        <v>16</v>
      </c>
      <c r="E1070" t="s">
        <v>36</v>
      </c>
      <c r="F1070" t="str">
        <f>IFERROR(VLOOKUP(E1070, MapSector[], 2, FALSE), E1070)</f>
        <v>Financial Services</v>
      </c>
      <c r="G1070">
        <v>10.1</v>
      </c>
      <c r="H1070">
        <v>47737</v>
      </c>
      <c r="I1070" t="s">
        <v>13</v>
      </c>
      <c r="J1070" t="s">
        <v>26</v>
      </c>
      <c r="K1070" t="s">
        <v>39</v>
      </c>
      <c r="L1070">
        <v>69</v>
      </c>
    </row>
    <row r="1071" spans="1:12" x14ac:dyDescent="0.3">
      <c r="A1071" t="s">
        <v>43</v>
      </c>
      <c r="B1071" t="str">
        <f>IFERROR(VLOOKUP(A1071, MapRegion[], 2, FALSE), "Unknown")</f>
        <v>South America</v>
      </c>
      <c r="C1071">
        <v>2018</v>
      </c>
      <c r="D1071" t="s">
        <v>20</v>
      </c>
      <c r="E1071" t="s">
        <v>21</v>
      </c>
      <c r="F1071" t="str">
        <f>IFERROR(VLOOKUP(E1071, MapSector[], 2, FALSE), E1071)</f>
        <v>Technology</v>
      </c>
      <c r="G1071">
        <v>47.01</v>
      </c>
      <c r="H1071">
        <v>940513</v>
      </c>
      <c r="I1071" t="s">
        <v>30</v>
      </c>
      <c r="J1071" t="s">
        <v>14</v>
      </c>
      <c r="K1071" t="s">
        <v>39</v>
      </c>
      <c r="L1071">
        <v>10</v>
      </c>
    </row>
    <row r="1072" spans="1:12" x14ac:dyDescent="0.3">
      <c r="A1072" t="s">
        <v>41</v>
      </c>
      <c r="B1072" t="str">
        <f>IFERROR(VLOOKUP(A1072, MapRegion[], 2, FALSE), "Unknown")</f>
        <v>Europe/Asia</v>
      </c>
      <c r="C1072">
        <v>2021</v>
      </c>
      <c r="D1072" t="s">
        <v>20</v>
      </c>
      <c r="E1072" t="s">
        <v>36</v>
      </c>
      <c r="F1072" t="str">
        <f>IFERROR(VLOOKUP(E1072, MapSector[], 2, FALSE), E1072)</f>
        <v>Financial Services</v>
      </c>
      <c r="G1072">
        <v>18.66</v>
      </c>
      <c r="H1072">
        <v>292992</v>
      </c>
      <c r="I1072" t="s">
        <v>29</v>
      </c>
      <c r="J1072" t="s">
        <v>38</v>
      </c>
      <c r="K1072" t="s">
        <v>39</v>
      </c>
      <c r="L1072">
        <v>15</v>
      </c>
    </row>
    <row r="1073" spans="1:12" x14ac:dyDescent="0.3">
      <c r="A1073" t="s">
        <v>28</v>
      </c>
      <c r="B1073" t="str">
        <f>IFERROR(VLOOKUP(A1073, MapRegion[], 2, FALSE), "Unknown")</f>
        <v>Europe</v>
      </c>
      <c r="C1073">
        <v>2024</v>
      </c>
      <c r="D1073" t="s">
        <v>42</v>
      </c>
      <c r="E1073" t="s">
        <v>24</v>
      </c>
      <c r="F1073" t="str">
        <f>IFERROR(VLOOKUP(E1073, MapSector[], 2, FALSE), E1073)</f>
        <v>Telecommunications</v>
      </c>
      <c r="G1073">
        <v>79.72</v>
      </c>
      <c r="H1073">
        <v>639779</v>
      </c>
      <c r="I1073" t="s">
        <v>25</v>
      </c>
      <c r="J1073" t="s">
        <v>38</v>
      </c>
      <c r="K1073" t="s">
        <v>31</v>
      </c>
      <c r="L1073">
        <v>6</v>
      </c>
    </row>
    <row r="1074" spans="1:12" x14ac:dyDescent="0.3">
      <c r="A1074" t="s">
        <v>40</v>
      </c>
      <c r="B1074" t="str">
        <f>IFERROR(VLOOKUP(A1074, MapRegion[], 2, FALSE), "Unknown")</f>
        <v>Oceania</v>
      </c>
      <c r="C1074">
        <v>2019</v>
      </c>
      <c r="D1074" t="s">
        <v>32</v>
      </c>
      <c r="E1074" t="s">
        <v>36</v>
      </c>
      <c r="F1074" t="str">
        <f>IFERROR(VLOOKUP(E1074, MapSector[], 2, FALSE), E1074)</f>
        <v>Financial Services</v>
      </c>
      <c r="G1074">
        <v>29.85</v>
      </c>
      <c r="H1074">
        <v>949862</v>
      </c>
      <c r="I1074" t="s">
        <v>13</v>
      </c>
      <c r="J1074" t="s">
        <v>22</v>
      </c>
      <c r="K1074" t="s">
        <v>18</v>
      </c>
      <c r="L1074">
        <v>25</v>
      </c>
    </row>
    <row r="1075" spans="1:12" x14ac:dyDescent="0.3">
      <c r="A1075" t="s">
        <v>45</v>
      </c>
      <c r="B1075" t="str">
        <f>IFERROR(VLOOKUP(A1075, MapRegion[], 2, FALSE), "Unknown")</f>
        <v>North America</v>
      </c>
      <c r="C1075">
        <v>2021</v>
      </c>
      <c r="D1075" t="s">
        <v>11</v>
      </c>
      <c r="E1075" t="s">
        <v>37</v>
      </c>
      <c r="F1075" t="str">
        <f>IFERROR(VLOOKUP(E1075, MapSector[], 2, FALSE), E1075)</f>
        <v>Healthcare</v>
      </c>
      <c r="G1075">
        <v>0.92</v>
      </c>
      <c r="H1075">
        <v>260396</v>
      </c>
      <c r="I1075" t="s">
        <v>13</v>
      </c>
      <c r="J1075" t="s">
        <v>38</v>
      </c>
      <c r="K1075" t="s">
        <v>31</v>
      </c>
      <c r="L1075">
        <v>16</v>
      </c>
    </row>
    <row r="1076" spans="1:12" x14ac:dyDescent="0.3">
      <c r="A1076" t="s">
        <v>40</v>
      </c>
      <c r="B1076" t="str">
        <f>IFERROR(VLOOKUP(A1076, MapRegion[], 2, FALSE), "Unknown")</f>
        <v>Oceania</v>
      </c>
      <c r="C1076">
        <v>2024</v>
      </c>
      <c r="D1076" t="s">
        <v>11</v>
      </c>
      <c r="E1076" t="s">
        <v>21</v>
      </c>
      <c r="F1076" t="str">
        <f>IFERROR(VLOOKUP(E1076, MapSector[], 2, FALSE), E1076)</f>
        <v>Technology</v>
      </c>
      <c r="G1076">
        <v>92.48</v>
      </c>
      <c r="H1076">
        <v>215376</v>
      </c>
      <c r="I1076" t="s">
        <v>25</v>
      </c>
      <c r="J1076" t="s">
        <v>26</v>
      </c>
      <c r="K1076" t="s">
        <v>18</v>
      </c>
      <c r="L1076">
        <v>18</v>
      </c>
    </row>
    <row r="1077" spans="1:12" x14ac:dyDescent="0.3">
      <c r="A1077" t="s">
        <v>33</v>
      </c>
      <c r="B1077" t="str">
        <f>IFERROR(VLOOKUP(A1077, MapRegion[], 2, FALSE), "Unknown")</f>
        <v>Europe</v>
      </c>
      <c r="C1077">
        <v>2016</v>
      </c>
      <c r="D1077" t="s">
        <v>32</v>
      </c>
      <c r="E1077" t="s">
        <v>24</v>
      </c>
      <c r="F1077" t="str">
        <f>IFERROR(VLOOKUP(E1077, MapSector[], 2, FALSE), E1077)</f>
        <v>Telecommunications</v>
      </c>
      <c r="G1077">
        <v>20.09</v>
      </c>
      <c r="H1077">
        <v>689397</v>
      </c>
      <c r="I1077" t="s">
        <v>29</v>
      </c>
      <c r="J1077" t="s">
        <v>26</v>
      </c>
      <c r="K1077" t="s">
        <v>27</v>
      </c>
      <c r="L1077">
        <v>68</v>
      </c>
    </row>
    <row r="1078" spans="1:12" x14ac:dyDescent="0.3">
      <c r="A1078" t="s">
        <v>43</v>
      </c>
      <c r="B1078" t="str">
        <f>IFERROR(VLOOKUP(A1078, MapRegion[], 2, FALSE), "Unknown")</f>
        <v>South America</v>
      </c>
      <c r="C1078">
        <v>2016</v>
      </c>
      <c r="D1078" t="s">
        <v>34</v>
      </c>
      <c r="E1078" t="s">
        <v>12</v>
      </c>
      <c r="F1078" t="str">
        <f>IFERROR(VLOOKUP(E1078, MapSector[], 2, FALSE), E1078)</f>
        <v>Education</v>
      </c>
      <c r="G1078">
        <v>16.239999999999998</v>
      </c>
      <c r="H1078">
        <v>238092</v>
      </c>
      <c r="I1078" t="s">
        <v>25</v>
      </c>
      <c r="J1078" t="s">
        <v>38</v>
      </c>
      <c r="K1078" t="s">
        <v>27</v>
      </c>
      <c r="L1078">
        <v>32</v>
      </c>
    </row>
    <row r="1079" spans="1:12" x14ac:dyDescent="0.3">
      <c r="A1079" t="s">
        <v>19</v>
      </c>
      <c r="B1079" t="str">
        <f>IFERROR(VLOOKUP(A1079, MapRegion[], 2, FALSE), "Unknown")</f>
        <v>Asia</v>
      </c>
      <c r="C1079">
        <v>2019</v>
      </c>
      <c r="D1079" t="s">
        <v>11</v>
      </c>
      <c r="E1079" t="s">
        <v>36</v>
      </c>
      <c r="F1079" t="str">
        <f>IFERROR(VLOOKUP(E1079, MapSector[], 2, FALSE), E1079)</f>
        <v>Financial Services</v>
      </c>
      <c r="G1079">
        <v>18.420000000000002</v>
      </c>
      <c r="H1079">
        <v>289539</v>
      </c>
      <c r="I1079" t="s">
        <v>25</v>
      </c>
      <c r="J1079" t="s">
        <v>14</v>
      </c>
      <c r="K1079" t="s">
        <v>31</v>
      </c>
      <c r="L1079">
        <v>27</v>
      </c>
    </row>
    <row r="1080" spans="1:12" x14ac:dyDescent="0.3">
      <c r="A1080" t="s">
        <v>41</v>
      </c>
      <c r="B1080" t="str">
        <f>IFERROR(VLOOKUP(A1080, MapRegion[], 2, FALSE), "Unknown")</f>
        <v>Europe/Asia</v>
      </c>
      <c r="C1080">
        <v>2020</v>
      </c>
      <c r="D1080" t="s">
        <v>32</v>
      </c>
      <c r="E1080" t="s">
        <v>37</v>
      </c>
      <c r="F1080" t="str">
        <f>IFERROR(VLOOKUP(E1080, MapSector[], 2, FALSE), E1080)</f>
        <v>Healthcare</v>
      </c>
      <c r="G1080">
        <v>49.02</v>
      </c>
      <c r="H1080">
        <v>382327</v>
      </c>
      <c r="I1080" t="s">
        <v>29</v>
      </c>
      <c r="J1080" t="s">
        <v>38</v>
      </c>
      <c r="K1080" t="s">
        <v>15</v>
      </c>
      <c r="L1080">
        <v>30</v>
      </c>
    </row>
    <row r="1081" spans="1:12" x14ac:dyDescent="0.3">
      <c r="A1081" t="s">
        <v>40</v>
      </c>
      <c r="B1081" t="str">
        <f>IFERROR(VLOOKUP(A1081, MapRegion[], 2, FALSE), "Unknown")</f>
        <v>Oceania</v>
      </c>
      <c r="C1081">
        <v>2018</v>
      </c>
      <c r="D1081" t="s">
        <v>11</v>
      </c>
      <c r="E1081" t="s">
        <v>35</v>
      </c>
      <c r="F1081" t="str">
        <f>IFERROR(VLOOKUP(E1081, MapSector[], 2, FALSE), E1081)</f>
        <v>Government</v>
      </c>
      <c r="G1081">
        <v>12.43</v>
      </c>
      <c r="H1081">
        <v>605810</v>
      </c>
      <c r="I1081" t="s">
        <v>30</v>
      </c>
      <c r="J1081" t="s">
        <v>38</v>
      </c>
      <c r="K1081" t="s">
        <v>18</v>
      </c>
      <c r="L1081">
        <v>41</v>
      </c>
    </row>
    <row r="1082" spans="1:12" x14ac:dyDescent="0.3">
      <c r="A1082" t="s">
        <v>40</v>
      </c>
      <c r="B1082" t="str">
        <f>IFERROR(VLOOKUP(A1082, MapRegion[], 2, FALSE), "Unknown")</f>
        <v>Oceania</v>
      </c>
      <c r="C1082">
        <v>2019</v>
      </c>
      <c r="D1082" t="s">
        <v>32</v>
      </c>
      <c r="E1082" t="s">
        <v>36</v>
      </c>
      <c r="F1082" t="str">
        <f>IFERROR(VLOOKUP(E1082, MapSector[], 2, FALSE), E1082)</f>
        <v>Financial Services</v>
      </c>
      <c r="G1082">
        <v>1.27</v>
      </c>
      <c r="H1082">
        <v>588345</v>
      </c>
      <c r="I1082" t="s">
        <v>29</v>
      </c>
      <c r="J1082" t="s">
        <v>14</v>
      </c>
      <c r="K1082" t="s">
        <v>18</v>
      </c>
      <c r="L1082">
        <v>49</v>
      </c>
    </row>
    <row r="1083" spans="1:12" x14ac:dyDescent="0.3">
      <c r="A1083" t="s">
        <v>23</v>
      </c>
      <c r="B1083" t="str">
        <f>IFERROR(VLOOKUP(A1083, MapRegion[], 2, FALSE), "Unknown")</f>
        <v>Europe</v>
      </c>
      <c r="C1083">
        <v>2019</v>
      </c>
      <c r="D1083" t="s">
        <v>11</v>
      </c>
      <c r="E1083" t="s">
        <v>35</v>
      </c>
      <c r="F1083" t="str">
        <f>IFERROR(VLOOKUP(E1083, MapSector[], 2, FALSE), E1083)</f>
        <v>Government</v>
      </c>
      <c r="G1083">
        <v>21.58</v>
      </c>
      <c r="H1083">
        <v>831367</v>
      </c>
      <c r="I1083" t="s">
        <v>29</v>
      </c>
      <c r="J1083" t="s">
        <v>26</v>
      </c>
      <c r="K1083" t="s">
        <v>31</v>
      </c>
      <c r="L1083">
        <v>55</v>
      </c>
    </row>
    <row r="1084" spans="1:12" x14ac:dyDescent="0.3">
      <c r="A1084" t="s">
        <v>43</v>
      </c>
      <c r="B1084" t="str">
        <f>IFERROR(VLOOKUP(A1084, MapRegion[], 2, FALSE), "Unknown")</f>
        <v>South America</v>
      </c>
      <c r="C1084">
        <v>2019</v>
      </c>
      <c r="D1084" t="s">
        <v>20</v>
      </c>
      <c r="E1084" t="s">
        <v>36</v>
      </c>
      <c r="F1084" t="str">
        <f>IFERROR(VLOOKUP(E1084, MapSector[], 2, FALSE), E1084)</f>
        <v>Financial Services</v>
      </c>
      <c r="G1084">
        <v>14.64</v>
      </c>
      <c r="H1084">
        <v>880671</v>
      </c>
      <c r="I1084" t="s">
        <v>13</v>
      </c>
      <c r="J1084" t="s">
        <v>26</v>
      </c>
      <c r="K1084" t="s">
        <v>18</v>
      </c>
      <c r="L1084">
        <v>66</v>
      </c>
    </row>
    <row r="1085" spans="1:12" x14ac:dyDescent="0.3">
      <c r="A1085" t="s">
        <v>33</v>
      </c>
      <c r="B1085" t="str">
        <f>IFERROR(VLOOKUP(A1085, MapRegion[], 2, FALSE), "Unknown")</f>
        <v>Europe</v>
      </c>
      <c r="C1085">
        <v>2023</v>
      </c>
      <c r="D1085" t="s">
        <v>32</v>
      </c>
      <c r="E1085" t="s">
        <v>17</v>
      </c>
      <c r="F1085" t="str">
        <f>IFERROR(VLOOKUP(E1085, MapSector[], 2, FALSE), E1085)</f>
        <v>Retail &amp; E-commerce</v>
      </c>
      <c r="G1085">
        <v>92.32</v>
      </c>
      <c r="H1085">
        <v>418211</v>
      </c>
      <c r="I1085" t="s">
        <v>29</v>
      </c>
      <c r="J1085" t="s">
        <v>14</v>
      </c>
      <c r="K1085" t="s">
        <v>39</v>
      </c>
      <c r="L1085">
        <v>39</v>
      </c>
    </row>
    <row r="1086" spans="1:12" x14ac:dyDescent="0.3">
      <c r="A1086" t="s">
        <v>33</v>
      </c>
      <c r="B1086" t="str">
        <f>IFERROR(VLOOKUP(A1086, MapRegion[], 2, FALSE), "Unknown")</f>
        <v>Europe</v>
      </c>
      <c r="C1086">
        <v>2022</v>
      </c>
      <c r="D1086" t="s">
        <v>20</v>
      </c>
      <c r="E1086" t="s">
        <v>17</v>
      </c>
      <c r="F1086" t="str">
        <f>IFERROR(VLOOKUP(E1086, MapSector[], 2, FALSE), E1086)</f>
        <v>Retail &amp; E-commerce</v>
      </c>
      <c r="G1086">
        <v>31.4</v>
      </c>
      <c r="H1086">
        <v>264380</v>
      </c>
      <c r="I1086" t="s">
        <v>29</v>
      </c>
      <c r="J1086" t="s">
        <v>38</v>
      </c>
      <c r="K1086" t="s">
        <v>15</v>
      </c>
      <c r="L1086">
        <v>37</v>
      </c>
    </row>
    <row r="1087" spans="1:12" x14ac:dyDescent="0.3">
      <c r="A1087" t="s">
        <v>43</v>
      </c>
      <c r="B1087" t="str">
        <f>IFERROR(VLOOKUP(A1087, MapRegion[], 2, FALSE), "Unknown")</f>
        <v>South America</v>
      </c>
      <c r="C1087">
        <v>2017</v>
      </c>
      <c r="D1087" t="s">
        <v>11</v>
      </c>
      <c r="E1087" t="s">
        <v>36</v>
      </c>
      <c r="F1087" t="str">
        <f>IFERROR(VLOOKUP(E1087, MapSector[], 2, FALSE), E1087)</f>
        <v>Financial Services</v>
      </c>
      <c r="G1087">
        <v>9.25</v>
      </c>
      <c r="H1087">
        <v>437974</v>
      </c>
      <c r="I1087" t="s">
        <v>13</v>
      </c>
      <c r="J1087" t="s">
        <v>38</v>
      </c>
      <c r="K1087" t="s">
        <v>39</v>
      </c>
      <c r="L1087">
        <v>20</v>
      </c>
    </row>
    <row r="1088" spans="1:12" x14ac:dyDescent="0.3">
      <c r="A1088" t="s">
        <v>19</v>
      </c>
      <c r="B1088" t="str">
        <f>IFERROR(VLOOKUP(A1088, MapRegion[], 2, FALSE), "Unknown")</f>
        <v>Asia</v>
      </c>
      <c r="C1088">
        <v>2021</v>
      </c>
      <c r="D1088" t="s">
        <v>11</v>
      </c>
      <c r="E1088" t="s">
        <v>21</v>
      </c>
      <c r="F1088" t="str">
        <f>IFERROR(VLOOKUP(E1088, MapSector[], 2, FALSE), E1088)</f>
        <v>Technology</v>
      </c>
      <c r="G1088">
        <v>37.1</v>
      </c>
      <c r="H1088">
        <v>713949</v>
      </c>
      <c r="I1088" t="s">
        <v>13</v>
      </c>
      <c r="J1088" t="s">
        <v>14</v>
      </c>
      <c r="K1088" t="s">
        <v>31</v>
      </c>
      <c r="L1088">
        <v>71</v>
      </c>
    </row>
    <row r="1089" spans="1:12" x14ac:dyDescent="0.3">
      <c r="A1089" t="s">
        <v>45</v>
      </c>
      <c r="B1089" t="str">
        <f>IFERROR(VLOOKUP(A1089, MapRegion[], 2, FALSE), "Unknown")</f>
        <v>North America</v>
      </c>
      <c r="C1089">
        <v>2022</v>
      </c>
      <c r="D1089" t="s">
        <v>34</v>
      </c>
      <c r="E1089" t="s">
        <v>21</v>
      </c>
      <c r="F1089" t="str">
        <f>IFERROR(VLOOKUP(E1089, MapSector[], 2, FALSE), E1089)</f>
        <v>Technology</v>
      </c>
      <c r="G1089">
        <v>8.5</v>
      </c>
      <c r="H1089">
        <v>523164</v>
      </c>
      <c r="I1089" t="s">
        <v>13</v>
      </c>
      <c r="J1089" t="s">
        <v>22</v>
      </c>
      <c r="K1089" t="s">
        <v>27</v>
      </c>
      <c r="L1089">
        <v>30</v>
      </c>
    </row>
    <row r="1090" spans="1:12" x14ac:dyDescent="0.3">
      <c r="A1090" t="s">
        <v>23</v>
      </c>
      <c r="B1090" t="str">
        <f>IFERROR(VLOOKUP(A1090, MapRegion[], 2, FALSE), "Unknown")</f>
        <v>Europe</v>
      </c>
      <c r="C1090">
        <v>2015</v>
      </c>
      <c r="D1090" t="s">
        <v>32</v>
      </c>
      <c r="E1090" t="s">
        <v>24</v>
      </c>
      <c r="F1090" t="str">
        <f>IFERROR(VLOOKUP(E1090, MapSector[], 2, FALSE), E1090)</f>
        <v>Telecommunications</v>
      </c>
      <c r="G1090">
        <v>85.23</v>
      </c>
      <c r="H1090">
        <v>193852</v>
      </c>
      <c r="I1090" t="s">
        <v>29</v>
      </c>
      <c r="J1090" t="s">
        <v>38</v>
      </c>
      <c r="K1090" t="s">
        <v>15</v>
      </c>
      <c r="L1090">
        <v>54</v>
      </c>
    </row>
    <row r="1091" spans="1:12" x14ac:dyDescent="0.3">
      <c r="A1091" t="s">
        <v>23</v>
      </c>
      <c r="B1091" t="str">
        <f>IFERROR(VLOOKUP(A1091, MapRegion[], 2, FALSE), "Unknown")</f>
        <v>Europe</v>
      </c>
      <c r="C1091">
        <v>2024</v>
      </c>
      <c r="D1091" t="s">
        <v>32</v>
      </c>
      <c r="E1091" t="s">
        <v>17</v>
      </c>
      <c r="F1091" t="str">
        <f>IFERROR(VLOOKUP(E1091, MapSector[], 2, FALSE), E1091)</f>
        <v>Retail &amp; E-commerce</v>
      </c>
      <c r="G1091">
        <v>14.09</v>
      </c>
      <c r="H1091">
        <v>655640</v>
      </c>
      <c r="I1091" t="s">
        <v>25</v>
      </c>
      <c r="J1091" t="s">
        <v>38</v>
      </c>
      <c r="K1091" t="s">
        <v>18</v>
      </c>
      <c r="L1091">
        <v>61</v>
      </c>
    </row>
    <row r="1092" spans="1:12" x14ac:dyDescent="0.3">
      <c r="A1092" t="s">
        <v>33</v>
      </c>
      <c r="B1092" t="str">
        <f>IFERROR(VLOOKUP(A1092, MapRegion[], 2, FALSE), "Unknown")</f>
        <v>Europe</v>
      </c>
      <c r="C1092">
        <v>2021</v>
      </c>
      <c r="D1092" t="s">
        <v>11</v>
      </c>
      <c r="E1092" t="s">
        <v>21</v>
      </c>
      <c r="F1092" t="str">
        <f>IFERROR(VLOOKUP(E1092, MapSector[], 2, FALSE), E1092)</f>
        <v>Technology</v>
      </c>
      <c r="G1092">
        <v>76.02</v>
      </c>
      <c r="H1092">
        <v>573328</v>
      </c>
      <c r="I1092" t="s">
        <v>29</v>
      </c>
      <c r="J1092" t="s">
        <v>38</v>
      </c>
      <c r="K1092" t="s">
        <v>27</v>
      </c>
      <c r="L1092">
        <v>10</v>
      </c>
    </row>
    <row r="1093" spans="1:12" x14ac:dyDescent="0.3">
      <c r="A1093" t="s">
        <v>23</v>
      </c>
      <c r="B1093" t="str">
        <f>IFERROR(VLOOKUP(A1093, MapRegion[], 2, FALSE), "Unknown")</f>
        <v>Europe</v>
      </c>
      <c r="C1093">
        <v>2019</v>
      </c>
      <c r="D1093" t="s">
        <v>42</v>
      </c>
      <c r="E1093" t="s">
        <v>35</v>
      </c>
      <c r="F1093" t="str">
        <f>IFERROR(VLOOKUP(E1093, MapSector[], 2, FALSE), E1093)</f>
        <v>Government</v>
      </c>
      <c r="G1093">
        <v>46.27</v>
      </c>
      <c r="H1093">
        <v>798717</v>
      </c>
      <c r="I1093" t="s">
        <v>13</v>
      </c>
      <c r="J1093" t="s">
        <v>26</v>
      </c>
      <c r="K1093" t="s">
        <v>39</v>
      </c>
      <c r="L1093">
        <v>10</v>
      </c>
    </row>
    <row r="1094" spans="1:12" x14ac:dyDescent="0.3">
      <c r="A1094" t="s">
        <v>43</v>
      </c>
      <c r="B1094" t="str">
        <f>IFERROR(VLOOKUP(A1094, MapRegion[], 2, FALSE), "Unknown")</f>
        <v>South America</v>
      </c>
      <c r="C1094">
        <v>2019</v>
      </c>
      <c r="D1094" t="s">
        <v>32</v>
      </c>
      <c r="E1094" t="s">
        <v>24</v>
      </c>
      <c r="F1094" t="str">
        <f>IFERROR(VLOOKUP(E1094, MapSector[], 2, FALSE), E1094)</f>
        <v>Telecommunications</v>
      </c>
      <c r="G1094">
        <v>59.86</v>
      </c>
      <c r="H1094">
        <v>899413</v>
      </c>
      <c r="I1094" t="s">
        <v>25</v>
      </c>
      <c r="J1094" t="s">
        <v>22</v>
      </c>
      <c r="K1094" t="s">
        <v>39</v>
      </c>
      <c r="L1094">
        <v>11</v>
      </c>
    </row>
    <row r="1095" spans="1:12" x14ac:dyDescent="0.3">
      <c r="A1095" t="s">
        <v>33</v>
      </c>
      <c r="B1095" t="str">
        <f>IFERROR(VLOOKUP(A1095, MapRegion[], 2, FALSE), "Unknown")</f>
        <v>Europe</v>
      </c>
      <c r="C1095">
        <v>2017</v>
      </c>
      <c r="D1095" t="s">
        <v>34</v>
      </c>
      <c r="E1095" t="s">
        <v>37</v>
      </c>
      <c r="F1095" t="str">
        <f>IFERROR(VLOOKUP(E1095, MapSector[], 2, FALSE), E1095)</f>
        <v>Healthcare</v>
      </c>
      <c r="G1095">
        <v>18.75</v>
      </c>
      <c r="H1095">
        <v>436009</v>
      </c>
      <c r="I1095" t="s">
        <v>25</v>
      </c>
      <c r="J1095" t="s">
        <v>26</v>
      </c>
      <c r="K1095" t="s">
        <v>27</v>
      </c>
      <c r="L1095">
        <v>44</v>
      </c>
    </row>
    <row r="1096" spans="1:12" x14ac:dyDescent="0.3">
      <c r="A1096" t="s">
        <v>23</v>
      </c>
      <c r="B1096" t="str">
        <f>IFERROR(VLOOKUP(A1096, MapRegion[], 2, FALSE), "Unknown")</f>
        <v>Europe</v>
      </c>
      <c r="C1096">
        <v>2020</v>
      </c>
      <c r="D1096" t="s">
        <v>34</v>
      </c>
      <c r="E1096" t="s">
        <v>17</v>
      </c>
      <c r="F1096" t="str">
        <f>IFERROR(VLOOKUP(E1096, MapSector[], 2, FALSE), E1096)</f>
        <v>Retail &amp; E-commerce</v>
      </c>
      <c r="G1096">
        <v>56.3</v>
      </c>
      <c r="H1096">
        <v>142291</v>
      </c>
      <c r="I1096" t="s">
        <v>25</v>
      </c>
      <c r="J1096" t="s">
        <v>22</v>
      </c>
      <c r="K1096" t="s">
        <v>15</v>
      </c>
      <c r="L1096">
        <v>29</v>
      </c>
    </row>
    <row r="1097" spans="1:12" x14ac:dyDescent="0.3">
      <c r="A1097" t="s">
        <v>28</v>
      </c>
      <c r="B1097" t="str">
        <f>IFERROR(VLOOKUP(A1097, MapRegion[], 2, FALSE), "Unknown")</f>
        <v>Europe</v>
      </c>
      <c r="C1097">
        <v>2019</v>
      </c>
      <c r="D1097" t="s">
        <v>20</v>
      </c>
      <c r="E1097" t="s">
        <v>35</v>
      </c>
      <c r="F1097" t="str">
        <f>IFERROR(VLOOKUP(E1097, MapSector[], 2, FALSE), E1097)</f>
        <v>Government</v>
      </c>
      <c r="G1097">
        <v>64.8</v>
      </c>
      <c r="H1097">
        <v>276197</v>
      </c>
      <c r="I1097" t="s">
        <v>30</v>
      </c>
      <c r="J1097" t="s">
        <v>38</v>
      </c>
      <c r="K1097" t="s">
        <v>18</v>
      </c>
      <c r="L1097">
        <v>2</v>
      </c>
    </row>
    <row r="1098" spans="1:12" x14ac:dyDescent="0.3">
      <c r="A1098" t="s">
        <v>41</v>
      </c>
      <c r="B1098" t="str">
        <f>IFERROR(VLOOKUP(A1098, MapRegion[], 2, FALSE), "Unknown")</f>
        <v>Europe/Asia</v>
      </c>
      <c r="C1098">
        <v>2020</v>
      </c>
      <c r="D1098" t="s">
        <v>16</v>
      </c>
      <c r="E1098" t="s">
        <v>21</v>
      </c>
      <c r="F1098" t="str">
        <f>IFERROR(VLOOKUP(E1098, MapSector[], 2, FALSE), E1098)</f>
        <v>Technology</v>
      </c>
      <c r="G1098">
        <v>33.61</v>
      </c>
      <c r="H1098">
        <v>807918</v>
      </c>
      <c r="I1098" t="s">
        <v>13</v>
      </c>
      <c r="J1098" t="s">
        <v>26</v>
      </c>
      <c r="K1098" t="s">
        <v>31</v>
      </c>
      <c r="L1098">
        <v>37</v>
      </c>
    </row>
    <row r="1099" spans="1:12" x14ac:dyDescent="0.3">
      <c r="A1099" t="s">
        <v>33</v>
      </c>
      <c r="B1099" t="str">
        <f>IFERROR(VLOOKUP(A1099, MapRegion[], 2, FALSE), "Unknown")</f>
        <v>Europe</v>
      </c>
      <c r="C1099">
        <v>2021</v>
      </c>
      <c r="D1099" t="s">
        <v>20</v>
      </c>
      <c r="E1099" t="s">
        <v>24</v>
      </c>
      <c r="F1099" t="str">
        <f>IFERROR(VLOOKUP(E1099, MapSector[], 2, FALSE), E1099)</f>
        <v>Telecommunications</v>
      </c>
      <c r="G1099">
        <v>90.99</v>
      </c>
      <c r="H1099">
        <v>483484</v>
      </c>
      <c r="I1099" t="s">
        <v>13</v>
      </c>
      <c r="J1099" t="s">
        <v>14</v>
      </c>
      <c r="K1099" t="s">
        <v>15</v>
      </c>
      <c r="L1099">
        <v>2</v>
      </c>
    </row>
    <row r="1100" spans="1:12" x14ac:dyDescent="0.3">
      <c r="A1100" t="s">
        <v>41</v>
      </c>
      <c r="B1100" t="str">
        <f>IFERROR(VLOOKUP(A1100, MapRegion[], 2, FALSE), "Unknown")</f>
        <v>Europe/Asia</v>
      </c>
      <c r="C1100">
        <v>2015</v>
      </c>
      <c r="D1100" t="s">
        <v>16</v>
      </c>
      <c r="E1100" t="s">
        <v>21</v>
      </c>
      <c r="F1100" t="str">
        <f>IFERROR(VLOOKUP(E1100, MapSector[], 2, FALSE), E1100)</f>
        <v>Technology</v>
      </c>
      <c r="G1100">
        <v>41.79</v>
      </c>
      <c r="H1100">
        <v>7290</v>
      </c>
      <c r="I1100" t="s">
        <v>29</v>
      </c>
      <c r="J1100" t="s">
        <v>22</v>
      </c>
      <c r="K1100" t="s">
        <v>27</v>
      </c>
      <c r="L1100">
        <v>32</v>
      </c>
    </row>
    <row r="1101" spans="1:12" x14ac:dyDescent="0.3">
      <c r="A1101" t="s">
        <v>19</v>
      </c>
      <c r="B1101" t="str">
        <f>IFERROR(VLOOKUP(A1101, MapRegion[], 2, FALSE), "Unknown")</f>
        <v>Asia</v>
      </c>
      <c r="C1101">
        <v>2022</v>
      </c>
      <c r="D1101" t="s">
        <v>32</v>
      </c>
      <c r="E1101" t="s">
        <v>21</v>
      </c>
      <c r="F1101" t="str">
        <f>IFERROR(VLOOKUP(E1101, MapSector[], 2, FALSE), E1101)</f>
        <v>Technology</v>
      </c>
      <c r="G1101">
        <v>38.69</v>
      </c>
      <c r="H1101">
        <v>333967</v>
      </c>
      <c r="I1101" t="s">
        <v>29</v>
      </c>
      <c r="J1101" t="s">
        <v>38</v>
      </c>
      <c r="K1101" t="s">
        <v>18</v>
      </c>
      <c r="L1101">
        <v>26</v>
      </c>
    </row>
    <row r="1102" spans="1:12" x14ac:dyDescent="0.3">
      <c r="A1102" t="s">
        <v>10</v>
      </c>
      <c r="B1102" t="str">
        <f>IFERROR(VLOOKUP(A1102, MapRegion[], 2, FALSE), "Unknown")</f>
        <v>Asia</v>
      </c>
      <c r="C1102">
        <v>2020</v>
      </c>
      <c r="D1102" t="s">
        <v>20</v>
      </c>
      <c r="E1102" t="s">
        <v>12</v>
      </c>
      <c r="F1102" t="str">
        <f>IFERROR(VLOOKUP(E1102, MapSector[], 2, FALSE), E1102)</f>
        <v>Education</v>
      </c>
      <c r="G1102">
        <v>84.4</v>
      </c>
      <c r="H1102">
        <v>840118</v>
      </c>
      <c r="I1102" t="s">
        <v>13</v>
      </c>
      <c r="J1102" t="s">
        <v>38</v>
      </c>
      <c r="K1102" t="s">
        <v>39</v>
      </c>
      <c r="L1102">
        <v>58</v>
      </c>
    </row>
    <row r="1103" spans="1:12" x14ac:dyDescent="0.3">
      <c r="A1103" t="s">
        <v>45</v>
      </c>
      <c r="B1103" t="str">
        <f>IFERROR(VLOOKUP(A1103, MapRegion[], 2, FALSE), "Unknown")</f>
        <v>North America</v>
      </c>
      <c r="C1103">
        <v>2024</v>
      </c>
      <c r="D1103" t="s">
        <v>42</v>
      </c>
      <c r="E1103" t="s">
        <v>37</v>
      </c>
      <c r="F1103" t="str">
        <f>IFERROR(VLOOKUP(E1103, MapSector[], 2, FALSE), E1103)</f>
        <v>Healthcare</v>
      </c>
      <c r="G1103">
        <v>69.459999999999994</v>
      </c>
      <c r="H1103">
        <v>187312</v>
      </c>
      <c r="I1103" t="s">
        <v>25</v>
      </c>
      <c r="J1103" t="s">
        <v>38</v>
      </c>
      <c r="K1103" t="s">
        <v>15</v>
      </c>
      <c r="L1103">
        <v>58</v>
      </c>
    </row>
    <row r="1104" spans="1:12" x14ac:dyDescent="0.3">
      <c r="A1104" t="s">
        <v>43</v>
      </c>
      <c r="B1104" t="str">
        <f>IFERROR(VLOOKUP(A1104, MapRegion[], 2, FALSE), "Unknown")</f>
        <v>South America</v>
      </c>
      <c r="C1104">
        <v>2024</v>
      </c>
      <c r="D1104" t="s">
        <v>32</v>
      </c>
      <c r="E1104" t="s">
        <v>21</v>
      </c>
      <c r="F1104" t="str">
        <f>IFERROR(VLOOKUP(E1104, MapSector[], 2, FALSE), E1104)</f>
        <v>Technology</v>
      </c>
      <c r="G1104">
        <v>34.46</v>
      </c>
      <c r="H1104">
        <v>470727</v>
      </c>
      <c r="I1104" t="s">
        <v>30</v>
      </c>
      <c r="J1104" t="s">
        <v>22</v>
      </c>
      <c r="K1104" t="s">
        <v>18</v>
      </c>
      <c r="L1104">
        <v>8</v>
      </c>
    </row>
    <row r="1105" spans="1:12" x14ac:dyDescent="0.3">
      <c r="A1105" t="s">
        <v>19</v>
      </c>
      <c r="B1105" t="str">
        <f>IFERROR(VLOOKUP(A1105, MapRegion[], 2, FALSE), "Unknown")</f>
        <v>Asia</v>
      </c>
      <c r="C1105">
        <v>2023</v>
      </c>
      <c r="D1105" t="s">
        <v>42</v>
      </c>
      <c r="E1105" t="s">
        <v>12</v>
      </c>
      <c r="F1105" t="str">
        <f>IFERROR(VLOOKUP(E1105, MapSector[], 2, FALSE), E1105)</f>
        <v>Education</v>
      </c>
      <c r="G1105">
        <v>95.97</v>
      </c>
      <c r="H1105">
        <v>629490</v>
      </c>
      <c r="I1105" t="s">
        <v>13</v>
      </c>
      <c r="J1105" t="s">
        <v>38</v>
      </c>
      <c r="K1105" t="s">
        <v>15</v>
      </c>
      <c r="L1105">
        <v>38</v>
      </c>
    </row>
    <row r="1106" spans="1:12" x14ac:dyDescent="0.3">
      <c r="A1106" t="s">
        <v>33</v>
      </c>
      <c r="B1106" t="str">
        <f>IFERROR(VLOOKUP(A1106, MapRegion[], 2, FALSE), "Unknown")</f>
        <v>Europe</v>
      </c>
      <c r="C1106">
        <v>2021</v>
      </c>
      <c r="D1106" t="s">
        <v>34</v>
      </c>
      <c r="E1106" t="s">
        <v>35</v>
      </c>
      <c r="F1106" t="str">
        <f>IFERROR(VLOOKUP(E1106, MapSector[], 2, FALSE), E1106)</f>
        <v>Government</v>
      </c>
      <c r="G1106">
        <v>98.76</v>
      </c>
      <c r="H1106">
        <v>904598</v>
      </c>
      <c r="I1106" t="s">
        <v>13</v>
      </c>
      <c r="J1106" t="s">
        <v>26</v>
      </c>
      <c r="K1106" t="s">
        <v>27</v>
      </c>
      <c r="L1106">
        <v>11</v>
      </c>
    </row>
    <row r="1107" spans="1:12" x14ac:dyDescent="0.3">
      <c r="A1107" t="s">
        <v>45</v>
      </c>
      <c r="B1107" t="str">
        <f>IFERROR(VLOOKUP(A1107, MapRegion[], 2, FALSE), "Unknown")</f>
        <v>North America</v>
      </c>
      <c r="C1107">
        <v>2017</v>
      </c>
      <c r="D1107" t="s">
        <v>16</v>
      </c>
      <c r="E1107" t="s">
        <v>12</v>
      </c>
      <c r="F1107" t="str">
        <f>IFERROR(VLOOKUP(E1107, MapSector[], 2, FALSE), E1107)</f>
        <v>Education</v>
      </c>
      <c r="G1107">
        <v>12.59</v>
      </c>
      <c r="H1107">
        <v>820632</v>
      </c>
      <c r="I1107" t="s">
        <v>30</v>
      </c>
      <c r="J1107" t="s">
        <v>26</v>
      </c>
      <c r="K1107" t="s">
        <v>27</v>
      </c>
      <c r="L1107">
        <v>65</v>
      </c>
    </row>
    <row r="1108" spans="1:12" x14ac:dyDescent="0.3">
      <c r="A1108" t="s">
        <v>44</v>
      </c>
      <c r="B1108" t="str">
        <f>IFERROR(VLOOKUP(A1108, MapRegion[], 2, FALSE), "Unknown")</f>
        <v>Asia</v>
      </c>
      <c r="C1108">
        <v>2019</v>
      </c>
      <c r="D1108" t="s">
        <v>32</v>
      </c>
      <c r="E1108" t="s">
        <v>17</v>
      </c>
      <c r="F1108" t="str">
        <f>IFERROR(VLOOKUP(E1108, MapSector[], 2, FALSE), E1108)</f>
        <v>Retail &amp; E-commerce</v>
      </c>
      <c r="G1108">
        <v>78.78</v>
      </c>
      <c r="H1108">
        <v>214152</v>
      </c>
      <c r="I1108" t="s">
        <v>29</v>
      </c>
      <c r="J1108" t="s">
        <v>22</v>
      </c>
      <c r="K1108" t="s">
        <v>18</v>
      </c>
      <c r="L1108">
        <v>7</v>
      </c>
    </row>
    <row r="1109" spans="1:12" x14ac:dyDescent="0.3">
      <c r="A1109" t="s">
        <v>40</v>
      </c>
      <c r="B1109" t="str">
        <f>IFERROR(VLOOKUP(A1109, MapRegion[], 2, FALSE), "Unknown")</f>
        <v>Oceania</v>
      </c>
      <c r="C1109">
        <v>2024</v>
      </c>
      <c r="D1109" t="s">
        <v>32</v>
      </c>
      <c r="E1109" t="s">
        <v>36</v>
      </c>
      <c r="F1109" t="str">
        <f>IFERROR(VLOOKUP(E1109, MapSector[], 2, FALSE), E1109)</f>
        <v>Financial Services</v>
      </c>
      <c r="G1109">
        <v>21.11</v>
      </c>
      <c r="H1109">
        <v>18766</v>
      </c>
      <c r="I1109" t="s">
        <v>29</v>
      </c>
      <c r="J1109" t="s">
        <v>22</v>
      </c>
      <c r="K1109" t="s">
        <v>18</v>
      </c>
      <c r="L1109">
        <v>43</v>
      </c>
    </row>
    <row r="1110" spans="1:12" x14ac:dyDescent="0.3">
      <c r="A1110" t="s">
        <v>33</v>
      </c>
      <c r="B1110" t="str">
        <f>IFERROR(VLOOKUP(A1110, MapRegion[], 2, FALSE), "Unknown")</f>
        <v>Europe</v>
      </c>
      <c r="C1110">
        <v>2020</v>
      </c>
      <c r="D1110" t="s">
        <v>42</v>
      </c>
      <c r="E1110" t="s">
        <v>36</v>
      </c>
      <c r="F1110" t="str">
        <f>IFERROR(VLOOKUP(E1110, MapSector[], 2, FALSE), E1110)</f>
        <v>Financial Services</v>
      </c>
      <c r="G1110">
        <v>50.19</v>
      </c>
      <c r="H1110">
        <v>760230</v>
      </c>
      <c r="I1110" t="s">
        <v>25</v>
      </c>
      <c r="J1110" t="s">
        <v>38</v>
      </c>
      <c r="K1110" t="s">
        <v>15</v>
      </c>
      <c r="L1110">
        <v>56</v>
      </c>
    </row>
    <row r="1111" spans="1:12" x14ac:dyDescent="0.3">
      <c r="A1111" t="s">
        <v>19</v>
      </c>
      <c r="B1111" t="str">
        <f>IFERROR(VLOOKUP(A1111, MapRegion[], 2, FALSE), "Unknown")</f>
        <v>Asia</v>
      </c>
      <c r="C1111">
        <v>2021</v>
      </c>
      <c r="D1111" t="s">
        <v>16</v>
      </c>
      <c r="E1111" t="s">
        <v>37</v>
      </c>
      <c r="F1111" t="str">
        <f>IFERROR(VLOOKUP(E1111, MapSector[], 2, FALSE), E1111)</f>
        <v>Healthcare</v>
      </c>
      <c r="G1111">
        <v>76.83</v>
      </c>
      <c r="H1111">
        <v>603402</v>
      </c>
      <c r="I1111" t="s">
        <v>29</v>
      </c>
      <c r="J1111" t="s">
        <v>38</v>
      </c>
      <c r="K1111" t="s">
        <v>27</v>
      </c>
      <c r="L1111">
        <v>57</v>
      </c>
    </row>
    <row r="1112" spans="1:12" x14ac:dyDescent="0.3">
      <c r="A1112" t="s">
        <v>33</v>
      </c>
      <c r="B1112" t="str">
        <f>IFERROR(VLOOKUP(A1112, MapRegion[], 2, FALSE), "Unknown")</f>
        <v>Europe</v>
      </c>
      <c r="C1112">
        <v>2020</v>
      </c>
      <c r="D1112" t="s">
        <v>20</v>
      </c>
      <c r="E1112" t="s">
        <v>37</v>
      </c>
      <c r="F1112" t="str">
        <f>IFERROR(VLOOKUP(E1112, MapSector[], 2, FALSE), E1112)</f>
        <v>Healthcare</v>
      </c>
      <c r="G1112">
        <v>17.489999999999998</v>
      </c>
      <c r="H1112">
        <v>693907</v>
      </c>
      <c r="I1112" t="s">
        <v>13</v>
      </c>
      <c r="J1112" t="s">
        <v>38</v>
      </c>
      <c r="K1112" t="s">
        <v>27</v>
      </c>
      <c r="L1112">
        <v>54</v>
      </c>
    </row>
    <row r="1113" spans="1:12" x14ac:dyDescent="0.3">
      <c r="A1113" t="s">
        <v>43</v>
      </c>
      <c r="B1113" t="str">
        <f>IFERROR(VLOOKUP(A1113, MapRegion[], 2, FALSE), "Unknown")</f>
        <v>South America</v>
      </c>
      <c r="C1113">
        <v>2017</v>
      </c>
      <c r="D1113" t="s">
        <v>34</v>
      </c>
      <c r="E1113" t="s">
        <v>36</v>
      </c>
      <c r="F1113" t="str">
        <f>IFERROR(VLOOKUP(E1113, MapSector[], 2, FALSE), E1113)</f>
        <v>Financial Services</v>
      </c>
      <c r="G1113">
        <v>66.78</v>
      </c>
      <c r="H1113">
        <v>698892</v>
      </c>
      <c r="I1113" t="s">
        <v>30</v>
      </c>
      <c r="J1113" t="s">
        <v>38</v>
      </c>
      <c r="K1113" t="s">
        <v>27</v>
      </c>
      <c r="L1113">
        <v>24</v>
      </c>
    </row>
    <row r="1114" spans="1:12" x14ac:dyDescent="0.3">
      <c r="A1114" t="s">
        <v>23</v>
      </c>
      <c r="B1114" t="str">
        <f>IFERROR(VLOOKUP(A1114, MapRegion[], 2, FALSE), "Unknown")</f>
        <v>Europe</v>
      </c>
      <c r="C1114">
        <v>2015</v>
      </c>
      <c r="D1114" t="s">
        <v>11</v>
      </c>
      <c r="E1114" t="s">
        <v>21</v>
      </c>
      <c r="F1114" t="str">
        <f>IFERROR(VLOOKUP(E1114, MapSector[], 2, FALSE), E1114)</f>
        <v>Technology</v>
      </c>
      <c r="G1114">
        <v>24.17</v>
      </c>
      <c r="H1114">
        <v>64082</v>
      </c>
      <c r="I1114" t="s">
        <v>30</v>
      </c>
      <c r="J1114" t="s">
        <v>26</v>
      </c>
      <c r="K1114" t="s">
        <v>31</v>
      </c>
      <c r="L1114">
        <v>16</v>
      </c>
    </row>
    <row r="1115" spans="1:12" x14ac:dyDescent="0.3">
      <c r="A1115" t="s">
        <v>45</v>
      </c>
      <c r="B1115" t="str">
        <f>IFERROR(VLOOKUP(A1115, MapRegion[], 2, FALSE), "Unknown")</f>
        <v>North America</v>
      </c>
      <c r="C1115">
        <v>2022</v>
      </c>
      <c r="D1115" t="s">
        <v>16</v>
      </c>
      <c r="E1115" t="s">
        <v>21</v>
      </c>
      <c r="F1115" t="str">
        <f>IFERROR(VLOOKUP(E1115, MapSector[], 2, FALSE), E1115)</f>
        <v>Technology</v>
      </c>
      <c r="G1115">
        <v>38.840000000000003</v>
      </c>
      <c r="H1115">
        <v>687052</v>
      </c>
      <c r="I1115" t="s">
        <v>25</v>
      </c>
      <c r="J1115" t="s">
        <v>14</v>
      </c>
      <c r="K1115" t="s">
        <v>39</v>
      </c>
      <c r="L1115">
        <v>34</v>
      </c>
    </row>
    <row r="1116" spans="1:12" x14ac:dyDescent="0.3">
      <c r="A1116" t="s">
        <v>41</v>
      </c>
      <c r="B1116" t="str">
        <f>IFERROR(VLOOKUP(A1116, MapRegion[], 2, FALSE), "Unknown")</f>
        <v>Europe/Asia</v>
      </c>
      <c r="C1116">
        <v>2018</v>
      </c>
      <c r="D1116" t="s">
        <v>11</v>
      </c>
      <c r="E1116" t="s">
        <v>35</v>
      </c>
      <c r="F1116" t="str">
        <f>IFERROR(VLOOKUP(E1116, MapSector[], 2, FALSE), E1116)</f>
        <v>Government</v>
      </c>
      <c r="G1116">
        <v>14.98</v>
      </c>
      <c r="H1116">
        <v>417488</v>
      </c>
      <c r="I1116" t="s">
        <v>13</v>
      </c>
      <c r="J1116" t="s">
        <v>22</v>
      </c>
      <c r="K1116" t="s">
        <v>39</v>
      </c>
      <c r="L1116">
        <v>23</v>
      </c>
    </row>
    <row r="1117" spans="1:12" x14ac:dyDescent="0.3">
      <c r="A1117" t="s">
        <v>28</v>
      </c>
      <c r="B1117" t="str">
        <f>IFERROR(VLOOKUP(A1117, MapRegion[], 2, FALSE), "Unknown")</f>
        <v>Europe</v>
      </c>
      <c r="C1117">
        <v>2020</v>
      </c>
      <c r="D1117" t="s">
        <v>16</v>
      </c>
      <c r="E1117" t="s">
        <v>24</v>
      </c>
      <c r="F1117" t="str">
        <f>IFERROR(VLOOKUP(E1117, MapSector[], 2, FALSE), E1117)</f>
        <v>Telecommunications</v>
      </c>
      <c r="G1117">
        <v>15.14</v>
      </c>
      <c r="H1117">
        <v>970038</v>
      </c>
      <c r="I1117" t="s">
        <v>25</v>
      </c>
      <c r="J1117" t="s">
        <v>38</v>
      </c>
      <c r="K1117" t="s">
        <v>18</v>
      </c>
      <c r="L1117">
        <v>47</v>
      </c>
    </row>
    <row r="1118" spans="1:12" x14ac:dyDescent="0.3">
      <c r="A1118" t="s">
        <v>44</v>
      </c>
      <c r="B1118" t="str">
        <f>IFERROR(VLOOKUP(A1118, MapRegion[], 2, FALSE), "Unknown")</f>
        <v>Asia</v>
      </c>
      <c r="C1118">
        <v>2016</v>
      </c>
      <c r="D1118" t="s">
        <v>34</v>
      </c>
      <c r="E1118" t="s">
        <v>35</v>
      </c>
      <c r="F1118" t="str">
        <f>IFERROR(VLOOKUP(E1118, MapSector[], 2, FALSE), E1118)</f>
        <v>Government</v>
      </c>
      <c r="G1118">
        <v>10.4</v>
      </c>
      <c r="H1118">
        <v>240441</v>
      </c>
      <c r="I1118" t="s">
        <v>30</v>
      </c>
      <c r="J1118" t="s">
        <v>38</v>
      </c>
      <c r="K1118" t="s">
        <v>31</v>
      </c>
      <c r="L1118">
        <v>17</v>
      </c>
    </row>
    <row r="1119" spans="1:12" x14ac:dyDescent="0.3">
      <c r="A1119" t="s">
        <v>19</v>
      </c>
      <c r="B1119" t="str">
        <f>IFERROR(VLOOKUP(A1119, MapRegion[], 2, FALSE), "Unknown")</f>
        <v>Asia</v>
      </c>
      <c r="C1119">
        <v>2020</v>
      </c>
      <c r="D1119" t="s">
        <v>20</v>
      </c>
      <c r="E1119" t="s">
        <v>36</v>
      </c>
      <c r="F1119" t="str">
        <f>IFERROR(VLOOKUP(E1119, MapSector[], 2, FALSE), E1119)</f>
        <v>Financial Services</v>
      </c>
      <c r="G1119">
        <v>59.67</v>
      </c>
      <c r="H1119">
        <v>747418</v>
      </c>
      <c r="I1119" t="s">
        <v>29</v>
      </c>
      <c r="J1119" t="s">
        <v>14</v>
      </c>
      <c r="K1119" t="s">
        <v>15</v>
      </c>
      <c r="L1119">
        <v>20</v>
      </c>
    </row>
    <row r="1120" spans="1:12" x14ac:dyDescent="0.3">
      <c r="A1120" t="s">
        <v>44</v>
      </c>
      <c r="B1120" t="str">
        <f>IFERROR(VLOOKUP(A1120, MapRegion[], 2, FALSE), "Unknown")</f>
        <v>Asia</v>
      </c>
      <c r="C1120">
        <v>2019</v>
      </c>
      <c r="D1120" t="s">
        <v>42</v>
      </c>
      <c r="E1120" t="s">
        <v>17</v>
      </c>
      <c r="F1120" t="str">
        <f>IFERROR(VLOOKUP(E1120, MapSector[], 2, FALSE), E1120)</f>
        <v>Retail &amp; E-commerce</v>
      </c>
      <c r="G1120">
        <v>36.659999999999997</v>
      </c>
      <c r="H1120">
        <v>977185</v>
      </c>
      <c r="I1120" t="s">
        <v>29</v>
      </c>
      <c r="J1120" t="s">
        <v>26</v>
      </c>
      <c r="K1120" t="s">
        <v>31</v>
      </c>
      <c r="L1120">
        <v>71</v>
      </c>
    </row>
    <row r="1121" spans="1:12" x14ac:dyDescent="0.3">
      <c r="A1121" t="s">
        <v>19</v>
      </c>
      <c r="B1121" t="str">
        <f>IFERROR(VLOOKUP(A1121, MapRegion[], 2, FALSE), "Unknown")</f>
        <v>Asia</v>
      </c>
      <c r="C1121">
        <v>2019</v>
      </c>
      <c r="D1121" t="s">
        <v>42</v>
      </c>
      <c r="E1121" t="s">
        <v>17</v>
      </c>
      <c r="F1121" t="str">
        <f>IFERROR(VLOOKUP(E1121, MapSector[], 2, FALSE), E1121)</f>
        <v>Retail &amp; E-commerce</v>
      </c>
      <c r="G1121">
        <v>58.98</v>
      </c>
      <c r="H1121">
        <v>267401</v>
      </c>
      <c r="I1121" t="s">
        <v>30</v>
      </c>
      <c r="J1121" t="s">
        <v>38</v>
      </c>
      <c r="K1121" t="s">
        <v>18</v>
      </c>
      <c r="L1121">
        <v>20</v>
      </c>
    </row>
    <row r="1122" spans="1:12" x14ac:dyDescent="0.3">
      <c r="A1122" t="s">
        <v>28</v>
      </c>
      <c r="B1122" t="str">
        <f>IFERROR(VLOOKUP(A1122, MapRegion[], 2, FALSE), "Unknown")</f>
        <v>Europe</v>
      </c>
      <c r="C1122">
        <v>2022</v>
      </c>
      <c r="D1122" t="s">
        <v>16</v>
      </c>
      <c r="E1122" t="s">
        <v>17</v>
      </c>
      <c r="F1122" t="str">
        <f>IFERROR(VLOOKUP(E1122, MapSector[], 2, FALSE), E1122)</f>
        <v>Retail &amp; E-commerce</v>
      </c>
      <c r="G1122">
        <v>19.47</v>
      </c>
      <c r="H1122">
        <v>496271</v>
      </c>
      <c r="I1122" t="s">
        <v>13</v>
      </c>
      <c r="J1122" t="s">
        <v>14</v>
      </c>
      <c r="K1122" t="s">
        <v>27</v>
      </c>
      <c r="L1122">
        <v>20</v>
      </c>
    </row>
    <row r="1123" spans="1:12" x14ac:dyDescent="0.3">
      <c r="A1123" t="s">
        <v>33</v>
      </c>
      <c r="B1123" t="str">
        <f>IFERROR(VLOOKUP(A1123, MapRegion[], 2, FALSE), "Unknown")</f>
        <v>Europe</v>
      </c>
      <c r="C1123">
        <v>2015</v>
      </c>
      <c r="D1123" t="s">
        <v>11</v>
      </c>
      <c r="E1123" t="s">
        <v>36</v>
      </c>
      <c r="F1123" t="str">
        <f>IFERROR(VLOOKUP(E1123, MapSector[], 2, FALSE), E1123)</f>
        <v>Financial Services</v>
      </c>
      <c r="G1123">
        <v>64.62</v>
      </c>
      <c r="H1123">
        <v>104619</v>
      </c>
      <c r="I1123" t="s">
        <v>29</v>
      </c>
      <c r="J1123" t="s">
        <v>14</v>
      </c>
      <c r="K1123" t="s">
        <v>31</v>
      </c>
      <c r="L1123">
        <v>68</v>
      </c>
    </row>
    <row r="1124" spans="1:12" x14ac:dyDescent="0.3">
      <c r="A1124" t="s">
        <v>41</v>
      </c>
      <c r="B1124" t="str">
        <f>IFERROR(VLOOKUP(A1124, MapRegion[], 2, FALSE), "Unknown")</f>
        <v>Europe/Asia</v>
      </c>
      <c r="C1124">
        <v>2024</v>
      </c>
      <c r="D1124" t="s">
        <v>16</v>
      </c>
      <c r="E1124" t="s">
        <v>37</v>
      </c>
      <c r="F1124" t="str">
        <f>IFERROR(VLOOKUP(E1124, MapSector[], 2, FALSE), E1124)</f>
        <v>Healthcare</v>
      </c>
      <c r="G1124">
        <v>98.25</v>
      </c>
      <c r="H1124">
        <v>877571</v>
      </c>
      <c r="I1124" t="s">
        <v>29</v>
      </c>
      <c r="J1124" t="s">
        <v>22</v>
      </c>
      <c r="K1124" t="s">
        <v>31</v>
      </c>
      <c r="L1124">
        <v>19</v>
      </c>
    </row>
    <row r="1125" spans="1:12" x14ac:dyDescent="0.3">
      <c r="A1125" t="s">
        <v>44</v>
      </c>
      <c r="B1125" t="str">
        <f>IFERROR(VLOOKUP(A1125, MapRegion[], 2, FALSE), "Unknown")</f>
        <v>Asia</v>
      </c>
      <c r="C1125">
        <v>2020</v>
      </c>
      <c r="D1125" t="s">
        <v>16</v>
      </c>
      <c r="E1125" t="s">
        <v>37</v>
      </c>
      <c r="F1125" t="str">
        <f>IFERROR(VLOOKUP(E1125, MapSector[], 2, FALSE), E1125)</f>
        <v>Healthcare</v>
      </c>
      <c r="G1125">
        <v>41.88</v>
      </c>
      <c r="H1125">
        <v>93314</v>
      </c>
      <c r="I1125" t="s">
        <v>13</v>
      </c>
      <c r="J1125" t="s">
        <v>14</v>
      </c>
      <c r="K1125" t="s">
        <v>15</v>
      </c>
      <c r="L1125">
        <v>24</v>
      </c>
    </row>
    <row r="1126" spans="1:12" x14ac:dyDescent="0.3">
      <c r="A1126" t="s">
        <v>43</v>
      </c>
      <c r="B1126" t="str">
        <f>IFERROR(VLOOKUP(A1126, MapRegion[], 2, FALSE), "Unknown")</f>
        <v>South America</v>
      </c>
      <c r="C1126">
        <v>2020</v>
      </c>
      <c r="D1126" t="s">
        <v>32</v>
      </c>
      <c r="E1126" t="s">
        <v>35</v>
      </c>
      <c r="F1126" t="str">
        <f>IFERROR(VLOOKUP(E1126, MapSector[], 2, FALSE), E1126)</f>
        <v>Government</v>
      </c>
      <c r="G1126">
        <v>13.22</v>
      </c>
      <c r="H1126">
        <v>790415</v>
      </c>
      <c r="I1126" t="s">
        <v>13</v>
      </c>
      <c r="J1126" t="s">
        <v>38</v>
      </c>
      <c r="K1126" t="s">
        <v>39</v>
      </c>
      <c r="L1126">
        <v>52</v>
      </c>
    </row>
    <row r="1127" spans="1:12" x14ac:dyDescent="0.3">
      <c r="A1127" t="s">
        <v>28</v>
      </c>
      <c r="B1127" t="str">
        <f>IFERROR(VLOOKUP(A1127, MapRegion[], 2, FALSE), "Unknown")</f>
        <v>Europe</v>
      </c>
      <c r="C1127">
        <v>2020</v>
      </c>
      <c r="D1127" t="s">
        <v>16</v>
      </c>
      <c r="E1127" t="s">
        <v>21</v>
      </c>
      <c r="F1127" t="str">
        <f>IFERROR(VLOOKUP(E1127, MapSector[], 2, FALSE), E1127)</f>
        <v>Technology</v>
      </c>
      <c r="G1127">
        <v>54.65</v>
      </c>
      <c r="H1127">
        <v>107180</v>
      </c>
      <c r="I1127" t="s">
        <v>25</v>
      </c>
      <c r="J1127" t="s">
        <v>38</v>
      </c>
      <c r="K1127" t="s">
        <v>31</v>
      </c>
      <c r="L1127">
        <v>68</v>
      </c>
    </row>
    <row r="1128" spans="1:12" x14ac:dyDescent="0.3">
      <c r="A1128" t="s">
        <v>44</v>
      </c>
      <c r="B1128" t="str">
        <f>IFERROR(VLOOKUP(A1128, MapRegion[], 2, FALSE), "Unknown")</f>
        <v>Asia</v>
      </c>
      <c r="C1128">
        <v>2018</v>
      </c>
      <c r="D1128" t="s">
        <v>11</v>
      </c>
      <c r="E1128" t="s">
        <v>21</v>
      </c>
      <c r="F1128" t="str">
        <f>IFERROR(VLOOKUP(E1128, MapSector[], 2, FALSE), E1128)</f>
        <v>Technology</v>
      </c>
      <c r="G1128">
        <v>72.010000000000005</v>
      </c>
      <c r="H1128">
        <v>401960</v>
      </c>
      <c r="I1128" t="s">
        <v>25</v>
      </c>
      <c r="J1128" t="s">
        <v>14</v>
      </c>
      <c r="K1128" t="s">
        <v>15</v>
      </c>
      <c r="L1128">
        <v>44</v>
      </c>
    </row>
    <row r="1129" spans="1:12" x14ac:dyDescent="0.3">
      <c r="A1129" t="s">
        <v>45</v>
      </c>
      <c r="B1129" t="str">
        <f>IFERROR(VLOOKUP(A1129, MapRegion[], 2, FALSE), "Unknown")</f>
        <v>North America</v>
      </c>
      <c r="C1129">
        <v>2020</v>
      </c>
      <c r="D1129" t="s">
        <v>16</v>
      </c>
      <c r="E1129" t="s">
        <v>24</v>
      </c>
      <c r="F1129" t="str">
        <f>IFERROR(VLOOKUP(E1129, MapSector[], 2, FALSE), E1129)</f>
        <v>Telecommunications</v>
      </c>
      <c r="G1129">
        <v>93.89</v>
      </c>
      <c r="H1129">
        <v>602474</v>
      </c>
      <c r="I1129" t="s">
        <v>30</v>
      </c>
      <c r="J1129" t="s">
        <v>26</v>
      </c>
      <c r="K1129" t="s">
        <v>15</v>
      </c>
      <c r="L1129">
        <v>71</v>
      </c>
    </row>
    <row r="1130" spans="1:12" x14ac:dyDescent="0.3">
      <c r="A1130" t="s">
        <v>40</v>
      </c>
      <c r="B1130" t="str">
        <f>IFERROR(VLOOKUP(A1130, MapRegion[], 2, FALSE), "Unknown")</f>
        <v>Oceania</v>
      </c>
      <c r="C1130">
        <v>2024</v>
      </c>
      <c r="D1130" t="s">
        <v>11</v>
      </c>
      <c r="E1130" t="s">
        <v>12</v>
      </c>
      <c r="F1130" t="str">
        <f>IFERROR(VLOOKUP(E1130, MapSector[], 2, FALSE), E1130)</f>
        <v>Education</v>
      </c>
      <c r="G1130">
        <v>18.64</v>
      </c>
      <c r="H1130">
        <v>701144</v>
      </c>
      <c r="I1130" t="s">
        <v>13</v>
      </c>
      <c r="J1130" t="s">
        <v>14</v>
      </c>
      <c r="K1130" t="s">
        <v>31</v>
      </c>
      <c r="L1130">
        <v>41</v>
      </c>
    </row>
    <row r="1131" spans="1:12" x14ac:dyDescent="0.3">
      <c r="A1131" t="s">
        <v>23</v>
      </c>
      <c r="B1131" t="str">
        <f>IFERROR(VLOOKUP(A1131, MapRegion[], 2, FALSE), "Unknown")</f>
        <v>Europe</v>
      </c>
      <c r="C1131">
        <v>2024</v>
      </c>
      <c r="D1131" t="s">
        <v>42</v>
      </c>
      <c r="E1131" t="s">
        <v>12</v>
      </c>
      <c r="F1131" t="str">
        <f>IFERROR(VLOOKUP(E1131, MapSector[], 2, FALSE), E1131)</f>
        <v>Education</v>
      </c>
      <c r="G1131">
        <v>64.05</v>
      </c>
      <c r="H1131">
        <v>116714</v>
      </c>
      <c r="I1131" t="s">
        <v>29</v>
      </c>
      <c r="J1131" t="s">
        <v>26</v>
      </c>
      <c r="K1131" t="s">
        <v>39</v>
      </c>
      <c r="L1131">
        <v>37</v>
      </c>
    </row>
    <row r="1132" spans="1:12" x14ac:dyDescent="0.3">
      <c r="A1132" t="s">
        <v>33</v>
      </c>
      <c r="B1132" t="str">
        <f>IFERROR(VLOOKUP(A1132, MapRegion[], 2, FALSE), "Unknown")</f>
        <v>Europe</v>
      </c>
      <c r="C1132">
        <v>2016</v>
      </c>
      <c r="D1132" t="s">
        <v>20</v>
      </c>
      <c r="E1132" t="s">
        <v>21</v>
      </c>
      <c r="F1132" t="str">
        <f>IFERROR(VLOOKUP(E1132, MapSector[], 2, FALSE), E1132)</f>
        <v>Technology</v>
      </c>
      <c r="G1132">
        <v>41.79</v>
      </c>
      <c r="H1132">
        <v>453408</v>
      </c>
      <c r="I1132" t="s">
        <v>25</v>
      </c>
      <c r="J1132" t="s">
        <v>26</v>
      </c>
      <c r="K1132" t="s">
        <v>15</v>
      </c>
      <c r="L1132">
        <v>8</v>
      </c>
    </row>
    <row r="1133" spans="1:12" x14ac:dyDescent="0.3">
      <c r="A1133" t="s">
        <v>23</v>
      </c>
      <c r="B1133" t="str">
        <f>IFERROR(VLOOKUP(A1133, MapRegion[], 2, FALSE), "Unknown")</f>
        <v>Europe</v>
      </c>
      <c r="C1133">
        <v>2022</v>
      </c>
      <c r="D1133" t="s">
        <v>11</v>
      </c>
      <c r="E1133" t="s">
        <v>17</v>
      </c>
      <c r="F1133" t="str">
        <f>IFERROR(VLOOKUP(E1133, MapSector[], 2, FALSE), E1133)</f>
        <v>Retail &amp; E-commerce</v>
      </c>
      <c r="G1133">
        <v>13.37</v>
      </c>
      <c r="H1133">
        <v>40843</v>
      </c>
      <c r="I1133" t="s">
        <v>30</v>
      </c>
      <c r="J1133" t="s">
        <v>22</v>
      </c>
      <c r="K1133" t="s">
        <v>39</v>
      </c>
      <c r="L1133">
        <v>66</v>
      </c>
    </row>
    <row r="1134" spans="1:12" x14ac:dyDescent="0.3">
      <c r="A1134" t="s">
        <v>40</v>
      </c>
      <c r="B1134" t="str">
        <f>IFERROR(VLOOKUP(A1134, MapRegion[], 2, FALSE), "Unknown")</f>
        <v>Oceania</v>
      </c>
      <c r="C1134">
        <v>2015</v>
      </c>
      <c r="D1134" t="s">
        <v>20</v>
      </c>
      <c r="E1134" t="s">
        <v>37</v>
      </c>
      <c r="F1134" t="str">
        <f>IFERROR(VLOOKUP(E1134, MapSector[], 2, FALSE), E1134)</f>
        <v>Healthcare</v>
      </c>
      <c r="G1134">
        <v>1.62</v>
      </c>
      <c r="H1134">
        <v>336650</v>
      </c>
      <c r="I1134" t="s">
        <v>13</v>
      </c>
      <c r="J1134" t="s">
        <v>38</v>
      </c>
      <c r="K1134" t="s">
        <v>15</v>
      </c>
      <c r="L1134">
        <v>35</v>
      </c>
    </row>
    <row r="1135" spans="1:12" x14ac:dyDescent="0.3">
      <c r="A1135" t="s">
        <v>10</v>
      </c>
      <c r="B1135" t="str">
        <f>IFERROR(VLOOKUP(A1135, MapRegion[], 2, FALSE), "Unknown")</f>
        <v>Asia</v>
      </c>
      <c r="C1135">
        <v>2017</v>
      </c>
      <c r="D1135" t="s">
        <v>11</v>
      </c>
      <c r="E1135" t="s">
        <v>37</v>
      </c>
      <c r="F1135" t="str">
        <f>IFERROR(VLOOKUP(E1135, MapSector[], 2, FALSE), E1135)</f>
        <v>Healthcare</v>
      </c>
      <c r="G1135">
        <v>92.64</v>
      </c>
      <c r="H1135">
        <v>911233</v>
      </c>
      <c r="I1135" t="s">
        <v>13</v>
      </c>
      <c r="J1135" t="s">
        <v>22</v>
      </c>
      <c r="K1135" t="s">
        <v>27</v>
      </c>
      <c r="L1135">
        <v>18</v>
      </c>
    </row>
    <row r="1136" spans="1:12" x14ac:dyDescent="0.3">
      <c r="A1136" t="s">
        <v>43</v>
      </c>
      <c r="B1136" t="str">
        <f>IFERROR(VLOOKUP(A1136, MapRegion[], 2, FALSE), "Unknown")</f>
        <v>South America</v>
      </c>
      <c r="C1136">
        <v>2023</v>
      </c>
      <c r="D1136" t="s">
        <v>16</v>
      </c>
      <c r="E1136" t="s">
        <v>24</v>
      </c>
      <c r="F1136" t="str">
        <f>IFERROR(VLOOKUP(E1136, MapSector[], 2, FALSE), E1136)</f>
        <v>Telecommunications</v>
      </c>
      <c r="G1136">
        <v>32.18</v>
      </c>
      <c r="H1136">
        <v>812908</v>
      </c>
      <c r="I1136" t="s">
        <v>13</v>
      </c>
      <c r="J1136" t="s">
        <v>22</v>
      </c>
      <c r="K1136" t="s">
        <v>31</v>
      </c>
      <c r="L1136">
        <v>12</v>
      </c>
    </row>
    <row r="1137" spans="1:12" x14ac:dyDescent="0.3">
      <c r="A1137" t="s">
        <v>10</v>
      </c>
      <c r="B1137" t="str">
        <f>IFERROR(VLOOKUP(A1137, MapRegion[], 2, FALSE), "Unknown")</f>
        <v>Asia</v>
      </c>
      <c r="C1137">
        <v>2019</v>
      </c>
      <c r="D1137" t="s">
        <v>34</v>
      </c>
      <c r="E1137" t="s">
        <v>12</v>
      </c>
      <c r="F1137" t="str">
        <f>IFERROR(VLOOKUP(E1137, MapSector[], 2, FALSE), E1137)</f>
        <v>Education</v>
      </c>
      <c r="G1137">
        <v>64.260000000000005</v>
      </c>
      <c r="H1137">
        <v>796878</v>
      </c>
      <c r="I1137" t="s">
        <v>25</v>
      </c>
      <c r="J1137" t="s">
        <v>38</v>
      </c>
      <c r="K1137" t="s">
        <v>31</v>
      </c>
      <c r="L1137">
        <v>26</v>
      </c>
    </row>
    <row r="1138" spans="1:12" x14ac:dyDescent="0.3">
      <c r="A1138" t="s">
        <v>44</v>
      </c>
      <c r="B1138" t="str">
        <f>IFERROR(VLOOKUP(A1138, MapRegion[], 2, FALSE), "Unknown")</f>
        <v>Asia</v>
      </c>
      <c r="C1138">
        <v>2023</v>
      </c>
      <c r="D1138" t="s">
        <v>20</v>
      </c>
      <c r="E1138" t="s">
        <v>35</v>
      </c>
      <c r="F1138" t="str">
        <f>IFERROR(VLOOKUP(E1138, MapSector[], 2, FALSE), E1138)</f>
        <v>Government</v>
      </c>
      <c r="G1138">
        <v>81.569999999999993</v>
      </c>
      <c r="H1138">
        <v>738014</v>
      </c>
      <c r="I1138" t="s">
        <v>30</v>
      </c>
      <c r="J1138" t="s">
        <v>26</v>
      </c>
      <c r="K1138" t="s">
        <v>31</v>
      </c>
      <c r="L1138">
        <v>24</v>
      </c>
    </row>
    <row r="1139" spans="1:12" x14ac:dyDescent="0.3">
      <c r="A1139" t="s">
        <v>45</v>
      </c>
      <c r="B1139" t="str">
        <f>IFERROR(VLOOKUP(A1139, MapRegion[], 2, FALSE), "Unknown")</f>
        <v>North America</v>
      </c>
      <c r="C1139">
        <v>2021</v>
      </c>
      <c r="D1139" t="s">
        <v>32</v>
      </c>
      <c r="E1139" t="s">
        <v>12</v>
      </c>
      <c r="F1139" t="str">
        <f>IFERROR(VLOOKUP(E1139, MapSector[], 2, FALSE), E1139)</f>
        <v>Education</v>
      </c>
      <c r="G1139">
        <v>87.32</v>
      </c>
      <c r="H1139">
        <v>315915</v>
      </c>
      <c r="I1139" t="s">
        <v>25</v>
      </c>
      <c r="J1139" t="s">
        <v>26</v>
      </c>
      <c r="K1139" t="s">
        <v>31</v>
      </c>
      <c r="L1139">
        <v>52</v>
      </c>
    </row>
    <row r="1140" spans="1:12" x14ac:dyDescent="0.3">
      <c r="A1140" t="s">
        <v>10</v>
      </c>
      <c r="B1140" t="str">
        <f>IFERROR(VLOOKUP(A1140, MapRegion[], 2, FALSE), "Unknown")</f>
        <v>Asia</v>
      </c>
      <c r="C1140">
        <v>2022</v>
      </c>
      <c r="D1140" t="s">
        <v>16</v>
      </c>
      <c r="E1140" t="s">
        <v>12</v>
      </c>
      <c r="F1140" t="str">
        <f>IFERROR(VLOOKUP(E1140, MapSector[], 2, FALSE), E1140)</f>
        <v>Education</v>
      </c>
      <c r="G1140">
        <v>70.44</v>
      </c>
      <c r="H1140">
        <v>164734</v>
      </c>
      <c r="I1140" t="s">
        <v>25</v>
      </c>
      <c r="J1140" t="s">
        <v>14</v>
      </c>
      <c r="K1140" t="s">
        <v>18</v>
      </c>
      <c r="L1140">
        <v>7</v>
      </c>
    </row>
    <row r="1141" spans="1:12" x14ac:dyDescent="0.3">
      <c r="A1141" t="s">
        <v>19</v>
      </c>
      <c r="B1141" t="str">
        <f>IFERROR(VLOOKUP(A1141, MapRegion[], 2, FALSE), "Unknown")</f>
        <v>Asia</v>
      </c>
      <c r="C1141">
        <v>2024</v>
      </c>
      <c r="D1141" t="s">
        <v>20</v>
      </c>
      <c r="E1141" t="s">
        <v>21</v>
      </c>
      <c r="F1141" t="str">
        <f>IFERROR(VLOOKUP(E1141, MapSector[], 2, FALSE), E1141)</f>
        <v>Technology</v>
      </c>
      <c r="G1141">
        <v>1.75</v>
      </c>
      <c r="H1141">
        <v>617939</v>
      </c>
      <c r="I1141" t="s">
        <v>30</v>
      </c>
      <c r="J1141" t="s">
        <v>38</v>
      </c>
      <c r="K1141" t="s">
        <v>18</v>
      </c>
      <c r="L1141">
        <v>22</v>
      </c>
    </row>
    <row r="1142" spans="1:12" x14ac:dyDescent="0.3">
      <c r="A1142" t="s">
        <v>28</v>
      </c>
      <c r="B1142" t="str">
        <f>IFERROR(VLOOKUP(A1142, MapRegion[], 2, FALSE), "Unknown")</f>
        <v>Europe</v>
      </c>
      <c r="C1142">
        <v>2021</v>
      </c>
      <c r="D1142" t="s">
        <v>11</v>
      </c>
      <c r="E1142" t="s">
        <v>37</v>
      </c>
      <c r="F1142" t="str">
        <f>IFERROR(VLOOKUP(E1142, MapSector[], 2, FALSE), E1142)</f>
        <v>Healthcare</v>
      </c>
      <c r="G1142">
        <v>96.81</v>
      </c>
      <c r="H1142">
        <v>374164</v>
      </c>
      <c r="I1142" t="s">
        <v>13</v>
      </c>
      <c r="J1142" t="s">
        <v>22</v>
      </c>
      <c r="K1142" t="s">
        <v>31</v>
      </c>
      <c r="L1142">
        <v>53</v>
      </c>
    </row>
    <row r="1143" spans="1:12" x14ac:dyDescent="0.3">
      <c r="A1143" t="s">
        <v>45</v>
      </c>
      <c r="B1143" t="str">
        <f>IFERROR(VLOOKUP(A1143, MapRegion[], 2, FALSE), "Unknown")</f>
        <v>North America</v>
      </c>
      <c r="C1143">
        <v>2020</v>
      </c>
      <c r="D1143" t="s">
        <v>11</v>
      </c>
      <c r="E1143" t="s">
        <v>36</v>
      </c>
      <c r="F1143" t="str">
        <f>IFERROR(VLOOKUP(E1143, MapSector[], 2, FALSE), E1143)</f>
        <v>Financial Services</v>
      </c>
      <c r="G1143">
        <v>74.510000000000005</v>
      </c>
      <c r="H1143">
        <v>332766</v>
      </c>
      <c r="I1143" t="s">
        <v>13</v>
      </c>
      <c r="J1143" t="s">
        <v>22</v>
      </c>
      <c r="K1143" t="s">
        <v>31</v>
      </c>
      <c r="L1143">
        <v>53</v>
      </c>
    </row>
    <row r="1144" spans="1:12" x14ac:dyDescent="0.3">
      <c r="A1144" t="s">
        <v>43</v>
      </c>
      <c r="B1144" t="str">
        <f>IFERROR(VLOOKUP(A1144, MapRegion[], 2, FALSE), "Unknown")</f>
        <v>South America</v>
      </c>
      <c r="C1144">
        <v>2018</v>
      </c>
      <c r="D1144" t="s">
        <v>11</v>
      </c>
      <c r="E1144" t="s">
        <v>37</v>
      </c>
      <c r="F1144" t="str">
        <f>IFERROR(VLOOKUP(E1144, MapSector[], 2, FALSE), E1144)</f>
        <v>Healthcare</v>
      </c>
      <c r="G1144">
        <v>2.52</v>
      </c>
      <c r="H1144">
        <v>414899</v>
      </c>
      <c r="I1144" t="s">
        <v>30</v>
      </c>
      <c r="J1144" t="s">
        <v>22</v>
      </c>
      <c r="K1144" t="s">
        <v>39</v>
      </c>
      <c r="L1144">
        <v>37</v>
      </c>
    </row>
    <row r="1145" spans="1:12" x14ac:dyDescent="0.3">
      <c r="A1145" t="s">
        <v>43</v>
      </c>
      <c r="B1145" t="str">
        <f>IFERROR(VLOOKUP(A1145, MapRegion[], 2, FALSE), "Unknown")</f>
        <v>South America</v>
      </c>
      <c r="C1145">
        <v>2017</v>
      </c>
      <c r="D1145" t="s">
        <v>32</v>
      </c>
      <c r="E1145" t="s">
        <v>17</v>
      </c>
      <c r="F1145" t="str">
        <f>IFERROR(VLOOKUP(E1145, MapSector[], 2, FALSE), E1145)</f>
        <v>Retail &amp; E-commerce</v>
      </c>
      <c r="G1145">
        <v>81.63</v>
      </c>
      <c r="H1145">
        <v>140371</v>
      </c>
      <c r="I1145" t="s">
        <v>13</v>
      </c>
      <c r="J1145" t="s">
        <v>38</v>
      </c>
      <c r="K1145" t="s">
        <v>39</v>
      </c>
      <c r="L1145">
        <v>13</v>
      </c>
    </row>
    <row r="1146" spans="1:12" x14ac:dyDescent="0.3">
      <c r="A1146" t="s">
        <v>40</v>
      </c>
      <c r="B1146" t="str">
        <f>IFERROR(VLOOKUP(A1146, MapRegion[], 2, FALSE), "Unknown")</f>
        <v>Oceania</v>
      </c>
      <c r="C1146">
        <v>2019</v>
      </c>
      <c r="D1146" t="s">
        <v>16</v>
      </c>
      <c r="E1146" t="s">
        <v>12</v>
      </c>
      <c r="F1146" t="str">
        <f>IFERROR(VLOOKUP(E1146, MapSector[], 2, FALSE), E1146)</f>
        <v>Education</v>
      </c>
      <c r="G1146">
        <v>43.53</v>
      </c>
      <c r="H1146">
        <v>729109</v>
      </c>
      <c r="I1146" t="s">
        <v>29</v>
      </c>
      <c r="J1146" t="s">
        <v>22</v>
      </c>
      <c r="K1146" t="s">
        <v>15</v>
      </c>
      <c r="L1146">
        <v>22</v>
      </c>
    </row>
    <row r="1147" spans="1:12" x14ac:dyDescent="0.3">
      <c r="A1147" t="s">
        <v>23</v>
      </c>
      <c r="B1147" t="str">
        <f>IFERROR(VLOOKUP(A1147, MapRegion[], 2, FALSE), "Unknown")</f>
        <v>Europe</v>
      </c>
      <c r="C1147">
        <v>2020</v>
      </c>
      <c r="D1147" t="s">
        <v>32</v>
      </c>
      <c r="E1147" t="s">
        <v>12</v>
      </c>
      <c r="F1147" t="str">
        <f>IFERROR(VLOOKUP(E1147, MapSector[], 2, FALSE), E1147)</f>
        <v>Education</v>
      </c>
      <c r="G1147">
        <v>84.28</v>
      </c>
      <c r="H1147">
        <v>776200</v>
      </c>
      <c r="I1147" t="s">
        <v>30</v>
      </c>
      <c r="J1147" t="s">
        <v>22</v>
      </c>
      <c r="K1147" t="s">
        <v>39</v>
      </c>
      <c r="L1147">
        <v>49</v>
      </c>
    </row>
    <row r="1148" spans="1:12" x14ac:dyDescent="0.3">
      <c r="A1148" t="s">
        <v>41</v>
      </c>
      <c r="B1148" t="str">
        <f>IFERROR(VLOOKUP(A1148, MapRegion[], 2, FALSE), "Unknown")</f>
        <v>Europe/Asia</v>
      </c>
      <c r="C1148">
        <v>2019</v>
      </c>
      <c r="D1148" t="s">
        <v>11</v>
      </c>
      <c r="E1148" t="s">
        <v>37</v>
      </c>
      <c r="F1148" t="str">
        <f>IFERROR(VLOOKUP(E1148, MapSector[], 2, FALSE), E1148)</f>
        <v>Healthcare</v>
      </c>
      <c r="G1148">
        <v>17.600000000000001</v>
      </c>
      <c r="H1148">
        <v>839921</v>
      </c>
      <c r="I1148" t="s">
        <v>30</v>
      </c>
      <c r="J1148" t="s">
        <v>38</v>
      </c>
      <c r="K1148" t="s">
        <v>31</v>
      </c>
      <c r="L1148">
        <v>5</v>
      </c>
    </row>
    <row r="1149" spans="1:12" x14ac:dyDescent="0.3">
      <c r="A1149" t="s">
        <v>33</v>
      </c>
      <c r="B1149" t="str">
        <f>IFERROR(VLOOKUP(A1149, MapRegion[], 2, FALSE), "Unknown")</f>
        <v>Europe</v>
      </c>
      <c r="C1149">
        <v>2019</v>
      </c>
      <c r="D1149" t="s">
        <v>42</v>
      </c>
      <c r="E1149" t="s">
        <v>12</v>
      </c>
      <c r="F1149" t="str">
        <f>IFERROR(VLOOKUP(E1149, MapSector[], 2, FALSE), E1149)</f>
        <v>Education</v>
      </c>
      <c r="G1149">
        <v>31.35</v>
      </c>
      <c r="H1149">
        <v>312314</v>
      </c>
      <c r="I1149" t="s">
        <v>30</v>
      </c>
      <c r="J1149" t="s">
        <v>26</v>
      </c>
      <c r="K1149" t="s">
        <v>27</v>
      </c>
      <c r="L1149">
        <v>35</v>
      </c>
    </row>
    <row r="1150" spans="1:12" x14ac:dyDescent="0.3">
      <c r="A1150" t="s">
        <v>40</v>
      </c>
      <c r="B1150" t="str">
        <f>IFERROR(VLOOKUP(A1150, MapRegion[], 2, FALSE), "Unknown")</f>
        <v>Oceania</v>
      </c>
      <c r="C1150">
        <v>2024</v>
      </c>
      <c r="D1150" t="s">
        <v>20</v>
      </c>
      <c r="E1150" t="s">
        <v>37</v>
      </c>
      <c r="F1150" t="str">
        <f>IFERROR(VLOOKUP(E1150, MapSector[], 2, FALSE), E1150)</f>
        <v>Healthcare</v>
      </c>
      <c r="G1150">
        <v>65.72</v>
      </c>
      <c r="H1150">
        <v>299613</v>
      </c>
      <c r="I1150" t="s">
        <v>13</v>
      </c>
      <c r="J1150" t="s">
        <v>38</v>
      </c>
      <c r="K1150" t="s">
        <v>18</v>
      </c>
      <c r="L1150">
        <v>20</v>
      </c>
    </row>
    <row r="1151" spans="1:12" x14ac:dyDescent="0.3">
      <c r="A1151" t="s">
        <v>19</v>
      </c>
      <c r="B1151" t="str">
        <f>IFERROR(VLOOKUP(A1151, MapRegion[], 2, FALSE), "Unknown")</f>
        <v>Asia</v>
      </c>
      <c r="C1151">
        <v>2016</v>
      </c>
      <c r="D1151" t="s">
        <v>11</v>
      </c>
      <c r="E1151" t="s">
        <v>36</v>
      </c>
      <c r="F1151" t="str">
        <f>IFERROR(VLOOKUP(E1151, MapSector[], 2, FALSE), E1151)</f>
        <v>Financial Services</v>
      </c>
      <c r="G1151">
        <v>43.81</v>
      </c>
      <c r="H1151">
        <v>250482</v>
      </c>
      <c r="I1151" t="s">
        <v>29</v>
      </c>
      <c r="J1151" t="s">
        <v>22</v>
      </c>
      <c r="K1151" t="s">
        <v>15</v>
      </c>
      <c r="L1151">
        <v>20</v>
      </c>
    </row>
    <row r="1152" spans="1:12" x14ac:dyDescent="0.3">
      <c r="A1152" t="s">
        <v>43</v>
      </c>
      <c r="B1152" t="str">
        <f>IFERROR(VLOOKUP(A1152, MapRegion[], 2, FALSE), "Unknown")</f>
        <v>South America</v>
      </c>
      <c r="C1152">
        <v>2021</v>
      </c>
      <c r="D1152" t="s">
        <v>32</v>
      </c>
      <c r="E1152" t="s">
        <v>36</v>
      </c>
      <c r="F1152" t="str">
        <f>IFERROR(VLOOKUP(E1152, MapSector[], 2, FALSE), E1152)</f>
        <v>Financial Services</v>
      </c>
      <c r="G1152">
        <v>84.41</v>
      </c>
      <c r="H1152">
        <v>230110</v>
      </c>
      <c r="I1152" t="s">
        <v>30</v>
      </c>
      <c r="J1152" t="s">
        <v>26</v>
      </c>
      <c r="K1152" t="s">
        <v>31</v>
      </c>
      <c r="L1152">
        <v>51</v>
      </c>
    </row>
    <row r="1153" spans="1:12" x14ac:dyDescent="0.3">
      <c r="A1153" t="s">
        <v>40</v>
      </c>
      <c r="B1153" t="str">
        <f>IFERROR(VLOOKUP(A1153, MapRegion[], 2, FALSE), "Unknown")</f>
        <v>Oceania</v>
      </c>
      <c r="C1153">
        <v>2015</v>
      </c>
      <c r="D1153" t="s">
        <v>34</v>
      </c>
      <c r="E1153" t="s">
        <v>17</v>
      </c>
      <c r="F1153" t="str">
        <f>IFERROR(VLOOKUP(E1153, MapSector[], 2, FALSE), E1153)</f>
        <v>Retail &amp; E-commerce</v>
      </c>
      <c r="G1153">
        <v>55.78</v>
      </c>
      <c r="H1153">
        <v>852650</v>
      </c>
      <c r="I1153" t="s">
        <v>25</v>
      </c>
      <c r="J1153" t="s">
        <v>26</v>
      </c>
      <c r="K1153" t="s">
        <v>27</v>
      </c>
      <c r="L1153">
        <v>50</v>
      </c>
    </row>
    <row r="1154" spans="1:12" x14ac:dyDescent="0.3">
      <c r="A1154" t="s">
        <v>28</v>
      </c>
      <c r="B1154" t="str">
        <f>IFERROR(VLOOKUP(A1154, MapRegion[], 2, FALSE), "Unknown")</f>
        <v>Europe</v>
      </c>
      <c r="C1154">
        <v>2024</v>
      </c>
      <c r="D1154" t="s">
        <v>32</v>
      </c>
      <c r="E1154" t="s">
        <v>24</v>
      </c>
      <c r="F1154" t="str">
        <f>IFERROR(VLOOKUP(E1154, MapSector[], 2, FALSE), E1154)</f>
        <v>Telecommunications</v>
      </c>
      <c r="G1154">
        <v>67.47</v>
      </c>
      <c r="H1154">
        <v>337890</v>
      </c>
      <c r="I1154" t="s">
        <v>30</v>
      </c>
      <c r="J1154" t="s">
        <v>22</v>
      </c>
      <c r="K1154" t="s">
        <v>31</v>
      </c>
      <c r="L1154">
        <v>35</v>
      </c>
    </row>
    <row r="1155" spans="1:12" x14ac:dyDescent="0.3">
      <c r="A1155" t="s">
        <v>44</v>
      </c>
      <c r="B1155" t="str">
        <f>IFERROR(VLOOKUP(A1155, MapRegion[], 2, FALSE), "Unknown")</f>
        <v>Asia</v>
      </c>
      <c r="C1155">
        <v>2016</v>
      </c>
      <c r="D1155" t="s">
        <v>42</v>
      </c>
      <c r="E1155" t="s">
        <v>12</v>
      </c>
      <c r="F1155" t="str">
        <f>IFERROR(VLOOKUP(E1155, MapSector[], 2, FALSE), E1155)</f>
        <v>Education</v>
      </c>
      <c r="G1155">
        <v>8.08</v>
      </c>
      <c r="H1155">
        <v>557108</v>
      </c>
      <c r="I1155" t="s">
        <v>25</v>
      </c>
      <c r="J1155" t="s">
        <v>38</v>
      </c>
      <c r="K1155" t="s">
        <v>18</v>
      </c>
      <c r="L1155">
        <v>17</v>
      </c>
    </row>
    <row r="1156" spans="1:12" x14ac:dyDescent="0.3">
      <c r="A1156" t="s">
        <v>40</v>
      </c>
      <c r="B1156" t="str">
        <f>IFERROR(VLOOKUP(A1156, MapRegion[], 2, FALSE), "Unknown")</f>
        <v>Oceania</v>
      </c>
      <c r="C1156">
        <v>2022</v>
      </c>
      <c r="D1156" t="s">
        <v>32</v>
      </c>
      <c r="E1156" t="s">
        <v>24</v>
      </c>
      <c r="F1156" t="str">
        <f>IFERROR(VLOOKUP(E1156, MapSector[], 2, FALSE), E1156)</f>
        <v>Telecommunications</v>
      </c>
      <c r="G1156">
        <v>46.2</v>
      </c>
      <c r="H1156">
        <v>299968</v>
      </c>
      <c r="I1156" t="s">
        <v>29</v>
      </c>
      <c r="J1156" t="s">
        <v>38</v>
      </c>
      <c r="K1156" t="s">
        <v>31</v>
      </c>
      <c r="L1156">
        <v>46</v>
      </c>
    </row>
    <row r="1157" spans="1:12" x14ac:dyDescent="0.3">
      <c r="A1157" t="s">
        <v>10</v>
      </c>
      <c r="B1157" t="str">
        <f>IFERROR(VLOOKUP(A1157, MapRegion[], 2, FALSE), "Unknown")</f>
        <v>Asia</v>
      </c>
      <c r="C1157">
        <v>2022</v>
      </c>
      <c r="D1157" t="s">
        <v>11</v>
      </c>
      <c r="E1157" t="s">
        <v>24</v>
      </c>
      <c r="F1157" t="str">
        <f>IFERROR(VLOOKUP(E1157, MapSector[], 2, FALSE), E1157)</f>
        <v>Telecommunications</v>
      </c>
      <c r="G1157">
        <v>72.06</v>
      </c>
      <c r="H1157">
        <v>459296</v>
      </c>
      <c r="I1157" t="s">
        <v>25</v>
      </c>
      <c r="J1157" t="s">
        <v>22</v>
      </c>
      <c r="K1157" t="s">
        <v>27</v>
      </c>
      <c r="L1157">
        <v>13</v>
      </c>
    </row>
    <row r="1158" spans="1:12" x14ac:dyDescent="0.3">
      <c r="A1158" t="s">
        <v>19</v>
      </c>
      <c r="B1158" t="str">
        <f>IFERROR(VLOOKUP(A1158, MapRegion[], 2, FALSE), "Unknown")</f>
        <v>Asia</v>
      </c>
      <c r="C1158">
        <v>2019</v>
      </c>
      <c r="D1158" t="s">
        <v>16</v>
      </c>
      <c r="E1158" t="s">
        <v>24</v>
      </c>
      <c r="F1158" t="str">
        <f>IFERROR(VLOOKUP(E1158, MapSector[], 2, FALSE), E1158)</f>
        <v>Telecommunications</v>
      </c>
      <c r="G1158">
        <v>90.48</v>
      </c>
      <c r="H1158">
        <v>46972</v>
      </c>
      <c r="I1158" t="s">
        <v>25</v>
      </c>
      <c r="J1158" t="s">
        <v>26</v>
      </c>
      <c r="K1158" t="s">
        <v>15</v>
      </c>
      <c r="L1158">
        <v>23</v>
      </c>
    </row>
    <row r="1159" spans="1:12" x14ac:dyDescent="0.3">
      <c r="A1159" t="s">
        <v>23</v>
      </c>
      <c r="B1159" t="str">
        <f>IFERROR(VLOOKUP(A1159, MapRegion[], 2, FALSE), "Unknown")</f>
        <v>Europe</v>
      </c>
      <c r="C1159">
        <v>2022</v>
      </c>
      <c r="D1159" t="s">
        <v>42</v>
      </c>
      <c r="E1159" t="s">
        <v>37</v>
      </c>
      <c r="F1159" t="str">
        <f>IFERROR(VLOOKUP(E1159, MapSector[], 2, FALSE), E1159)</f>
        <v>Healthcare</v>
      </c>
      <c r="G1159">
        <v>21.26</v>
      </c>
      <c r="H1159">
        <v>602041</v>
      </c>
      <c r="I1159" t="s">
        <v>13</v>
      </c>
      <c r="J1159" t="s">
        <v>14</v>
      </c>
      <c r="K1159" t="s">
        <v>27</v>
      </c>
      <c r="L1159">
        <v>25</v>
      </c>
    </row>
    <row r="1160" spans="1:12" x14ac:dyDescent="0.3">
      <c r="A1160" t="s">
        <v>44</v>
      </c>
      <c r="B1160" t="str">
        <f>IFERROR(VLOOKUP(A1160, MapRegion[], 2, FALSE), "Unknown")</f>
        <v>Asia</v>
      </c>
      <c r="C1160">
        <v>2016</v>
      </c>
      <c r="D1160" t="s">
        <v>11</v>
      </c>
      <c r="E1160" t="s">
        <v>36</v>
      </c>
      <c r="F1160" t="str">
        <f>IFERROR(VLOOKUP(E1160, MapSector[], 2, FALSE), E1160)</f>
        <v>Financial Services</v>
      </c>
      <c r="G1160">
        <v>82.93</v>
      </c>
      <c r="H1160">
        <v>36797</v>
      </c>
      <c r="I1160" t="s">
        <v>29</v>
      </c>
      <c r="J1160" t="s">
        <v>14</v>
      </c>
      <c r="K1160" t="s">
        <v>15</v>
      </c>
      <c r="L1160">
        <v>2</v>
      </c>
    </row>
    <row r="1161" spans="1:12" x14ac:dyDescent="0.3">
      <c r="A1161" t="s">
        <v>10</v>
      </c>
      <c r="B1161" t="str">
        <f>IFERROR(VLOOKUP(A1161, MapRegion[], 2, FALSE), "Unknown")</f>
        <v>Asia</v>
      </c>
      <c r="C1161">
        <v>2021</v>
      </c>
      <c r="D1161" t="s">
        <v>34</v>
      </c>
      <c r="E1161" t="s">
        <v>37</v>
      </c>
      <c r="F1161" t="str">
        <f>IFERROR(VLOOKUP(E1161, MapSector[], 2, FALSE), E1161)</f>
        <v>Healthcare</v>
      </c>
      <c r="G1161">
        <v>23.15</v>
      </c>
      <c r="H1161">
        <v>730762</v>
      </c>
      <c r="I1161" t="s">
        <v>29</v>
      </c>
      <c r="J1161" t="s">
        <v>26</v>
      </c>
      <c r="K1161" t="s">
        <v>15</v>
      </c>
      <c r="L1161">
        <v>19</v>
      </c>
    </row>
    <row r="1162" spans="1:12" x14ac:dyDescent="0.3">
      <c r="A1162" t="s">
        <v>41</v>
      </c>
      <c r="B1162" t="str">
        <f>IFERROR(VLOOKUP(A1162, MapRegion[], 2, FALSE), "Unknown")</f>
        <v>Europe/Asia</v>
      </c>
      <c r="C1162">
        <v>2016</v>
      </c>
      <c r="D1162" t="s">
        <v>42</v>
      </c>
      <c r="E1162" t="s">
        <v>35</v>
      </c>
      <c r="F1162" t="str">
        <f>IFERROR(VLOOKUP(E1162, MapSector[], 2, FALSE), E1162)</f>
        <v>Government</v>
      </c>
      <c r="G1162">
        <v>66.19</v>
      </c>
      <c r="H1162">
        <v>91194</v>
      </c>
      <c r="I1162" t="s">
        <v>13</v>
      </c>
      <c r="J1162" t="s">
        <v>14</v>
      </c>
      <c r="K1162" t="s">
        <v>39</v>
      </c>
      <c r="L1162">
        <v>72</v>
      </c>
    </row>
    <row r="1163" spans="1:12" x14ac:dyDescent="0.3">
      <c r="A1163" t="s">
        <v>19</v>
      </c>
      <c r="B1163" t="str">
        <f>IFERROR(VLOOKUP(A1163, MapRegion[], 2, FALSE), "Unknown")</f>
        <v>Asia</v>
      </c>
      <c r="C1163">
        <v>2015</v>
      </c>
      <c r="D1163" t="s">
        <v>34</v>
      </c>
      <c r="E1163" t="s">
        <v>36</v>
      </c>
      <c r="F1163" t="str">
        <f>IFERROR(VLOOKUP(E1163, MapSector[], 2, FALSE), E1163)</f>
        <v>Financial Services</v>
      </c>
      <c r="G1163">
        <v>95.81</v>
      </c>
      <c r="H1163">
        <v>42883</v>
      </c>
      <c r="I1163" t="s">
        <v>30</v>
      </c>
      <c r="J1163" t="s">
        <v>38</v>
      </c>
      <c r="K1163" t="s">
        <v>39</v>
      </c>
      <c r="L1163">
        <v>37</v>
      </c>
    </row>
    <row r="1164" spans="1:12" x14ac:dyDescent="0.3">
      <c r="A1164" t="s">
        <v>23</v>
      </c>
      <c r="B1164" t="str">
        <f>IFERROR(VLOOKUP(A1164, MapRegion[], 2, FALSE), "Unknown")</f>
        <v>Europe</v>
      </c>
      <c r="C1164">
        <v>2024</v>
      </c>
      <c r="D1164" t="s">
        <v>34</v>
      </c>
      <c r="E1164" t="s">
        <v>17</v>
      </c>
      <c r="F1164" t="str">
        <f>IFERROR(VLOOKUP(E1164, MapSector[], 2, FALSE), E1164)</f>
        <v>Retail &amp; E-commerce</v>
      </c>
      <c r="G1164">
        <v>48.33</v>
      </c>
      <c r="H1164">
        <v>422592</v>
      </c>
      <c r="I1164" t="s">
        <v>25</v>
      </c>
      <c r="J1164" t="s">
        <v>14</v>
      </c>
      <c r="K1164" t="s">
        <v>15</v>
      </c>
      <c r="L1164">
        <v>37</v>
      </c>
    </row>
    <row r="1165" spans="1:12" x14ac:dyDescent="0.3">
      <c r="A1165" t="s">
        <v>19</v>
      </c>
      <c r="B1165" t="str">
        <f>IFERROR(VLOOKUP(A1165, MapRegion[], 2, FALSE), "Unknown")</f>
        <v>Asia</v>
      </c>
      <c r="C1165">
        <v>2015</v>
      </c>
      <c r="D1165" t="s">
        <v>20</v>
      </c>
      <c r="E1165" t="s">
        <v>37</v>
      </c>
      <c r="F1165" t="str">
        <f>IFERROR(VLOOKUP(E1165, MapSector[], 2, FALSE), E1165)</f>
        <v>Healthcare</v>
      </c>
      <c r="G1165">
        <v>29.54</v>
      </c>
      <c r="H1165">
        <v>837320</v>
      </c>
      <c r="I1165" t="s">
        <v>30</v>
      </c>
      <c r="J1165" t="s">
        <v>26</v>
      </c>
      <c r="K1165" t="s">
        <v>15</v>
      </c>
      <c r="L1165">
        <v>14</v>
      </c>
    </row>
    <row r="1166" spans="1:12" x14ac:dyDescent="0.3">
      <c r="A1166" t="s">
        <v>45</v>
      </c>
      <c r="B1166" t="str">
        <f>IFERROR(VLOOKUP(A1166, MapRegion[], 2, FALSE), "Unknown")</f>
        <v>North America</v>
      </c>
      <c r="C1166">
        <v>2020</v>
      </c>
      <c r="D1166" t="s">
        <v>11</v>
      </c>
      <c r="E1166" t="s">
        <v>36</v>
      </c>
      <c r="F1166" t="str">
        <f>IFERROR(VLOOKUP(E1166, MapSector[], 2, FALSE), E1166)</f>
        <v>Financial Services</v>
      </c>
      <c r="G1166">
        <v>44.08</v>
      </c>
      <c r="H1166">
        <v>708034</v>
      </c>
      <c r="I1166" t="s">
        <v>30</v>
      </c>
      <c r="J1166" t="s">
        <v>38</v>
      </c>
      <c r="K1166" t="s">
        <v>27</v>
      </c>
      <c r="L1166">
        <v>39</v>
      </c>
    </row>
    <row r="1167" spans="1:12" x14ac:dyDescent="0.3">
      <c r="A1167" t="s">
        <v>44</v>
      </c>
      <c r="B1167" t="str">
        <f>IFERROR(VLOOKUP(A1167, MapRegion[], 2, FALSE), "Unknown")</f>
        <v>Asia</v>
      </c>
      <c r="C1167">
        <v>2024</v>
      </c>
      <c r="D1167" t="s">
        <v>11</v>
      </c>
      <c r="E1167" t="s">
        <v>21</v>
      </c>
      <c r="F1167" t="str">
        <f>IFERROR(VLOOKUP(E1167, MapSector[], 2, FALSE), E1167)</f>
        <v>Technology</v>
      </c>
      <c r="G1167">
        <v>91.71</v>
      </c>
      <c r="H1167">
        <v>47841</v>
      </c>
      <c r="I1167" t="s">
        <v>13</v>
      </c>
      <c r="J1167" t="s">
        <v>22</v>
      </c>
      <c r="K1167" t="s">
        <v>31</v>
      </c>
      <c r="L1167">
        <v>23</v>
      </c>
    </row>
    <row r="1168" spans="1:12" x14ac:dyDescent="0.3">
      <c r="A1168" t="s">
        <v>44</v>
      </c>
      <c r="B1168" t="str">
        <f>IFERROR(VLOOKUP(A1168, MapRegion[], 2, FALSE), "Unknown")</f>
        <v>Asia</v>
      </c>
      <c r="C1168">
        <v>2015</v>
      </c>
      <c r="D1168" t="s">
        <v>34</v>
      </c>
      <c r="E1168" t="s">
        <v>36</v>
      </c>
      <c r="F1168" t="str">
        <f>IFERROR(VLOOKUP(E1168, MapSector[], 2, FALSE), E1168)</f>
        <v>Financial Services</v>
      </c>
      <c r="G1168">
        <v>73.94</v>
      </c>
      <c r="H1168">
        <v>274703</v>
      </c>
      <c r="I1168" t="s">
        <v>25</v>
      </c>
      <c r="J1168" t="s">
        <v>26</v>
      </c>
      <c r="K1168" t="s">
        <v>39</v>
      </c>
      <c r="L1168">
        <v>6</v>
      </c>
    </row>
    <row r="1169" spans="1:12" x14ac:dyDescent="0.3">
      <c r="A1169" t="s">
        <v>40</v>
      </c>
      <c r="B1169" t="str">
        <f>IFERROR(VLOOKUP(A1169, MapRegion[], 2, FALSE), "Unknown")</f>
        <v>Oceania</v>
      </c>
      <c r="C1169">
        <v>2021</v>
      </c>
      <c r="D1169" t="s">
        <v>42</v>
      </c>
      <c r="E1169" t="s">
        <v>37</v>
      </c>
      <c r="F1169" t="str">
        <f>IFERROR(VLOOKUP(E1169, MapSector[], 2, FALSE), E1169)</f>
        <v>Healthcare</v>
      </c>
      <c r="G1169">
        <v>10.35</v>
      </c>
      <c r="H1169">
        <v>776819</v>
      </c>
      <c r="I1169" t="s">
        <v>29</v>
      </c>
      <c r="J1169" t="s">
        <v>14</v>
      </c>
      <c r="K1169" t="s">
        <v>15</v>
      </c>
      <c r="L1169">
        <v>64</v>
      </c>
    </row>
    <row r="1170" spans="1:12" x14ac:dyDescent="0.3">
      <c r="A1170" t="s">
        <v>28</v>
      </c>
      <c r="B1170" t="str">
        <f>IFERROR(VLOOKUP(A1170, MapRegion[], 2, FALSE), "Unknown")</f>
        <v>Europe</v>
      </c>
      <c r="C1170">
        <v>2019</v>
      </c>
      <c r="D1170" t="s">
        <v>20</v>
      </c>
      <c r="E1170" t="s">
        <v>21</v>
      </c>
      <c r="F1170" t="str">
        <f>IFERROR(VLOOKUP(E1170, MapSector[], 2, FALSE), E1170)</f>
        <v>Technology</v>
      </c>
      <c r="G1170">
        <v>89.6</v>
      </c>
      <c r="H1170">
        <v>544648</v>
      </c>
      <c r="I1170" t="s">
        <v>30</v>
      </c>
      <c r="J1170" t="s">
        <v>22</v>
      </c>
      <c r="K1170" t="s">
        <v>31</v>
      </c>
      <c r="L1170">
        <v>47</v>
      </c>
    </row>
    <row r="1171" spans="1:12" x14ac:dyDescent="0.3">
      <c r="A1171" t="s">
        <v>10</v>
      </c>
      <c r="B1171" t="str">
        <f>IFERROR(VLOOKUP(A1171, MapRegion[], 2, FALSE), "Unknown")</f>
        <v>Asia</v>
      </c>
      <c r="C1171">
        <v>2024</v>
      </c>
      <c r="D1171" t="s">
        <v>20</v>
      </c>
      <c r="E1171" t="s">
        <v>35</v>
      </c>
      <c r="F1171" t="str">
        <f>IFERROR(VLOOKUP(E1171, MapSector[], 2, FALSE), E1171)</f>
        <v>Government</v>
      </c>
      <c r="G1171">
        <v>11.99</v>
      </c>
      <c r="H1171">
        <v>735203</v>
      </c>
      <c r="I1171" t="s">
        <v>29</v>
      </c>
      <c r="J1171" t="s">
        <v>38</v>
      </c>
      <c r="K1171" t="s">
        <v>15</v>
      </c>
      <c r="L1171">
        <v>66</v>
      </c>
    </row>
    <row r="1172" spans="1:12" x14ac:dyDescent="0.3">
      <c r="A1172" t="s">
        <v>19</v>
      </c>
      <c r="B1172" t="str">
        <f>IFERROR(VLOOKUP(A1172, MapRegion[], 2, FALSE), "Unknown")</f>
        <v>Asia</v>
      </c>
      <c r="C1172">
        <v>2018</v>
      </c>
      <c r="D1172" t="s">
        <v>34</v>
      </c>
      <c r="E1172" t="s">
        <v>12</v>
      </c>
      <c r="F1172" t="str">
        <f>IFERROR(VLOOKUP(E1172, MapSector[], 2, FALSE), E1172)</f>
        <v>Education</v>
      </c>
      <c r="G1172">
        <v>77.02</v>
      </c>
      <c r="H1172">
        <v>424342</v>
      </c>
      <c r="I1172" t="s">
        <v>30</v>
      </c>
      <c r="J1172" t="s">
        <v>26</v>
      </c>
      <c r="K1172" t="s">
        <v>31</v>
      </c>
      <c r="L1172">
        <v>57</v>
      </c>
    </row>
    <row r="1173" spans="1:12" x14ac:dyDescent="0.3">
      <c r="A1173" t="s">
        <v>41</v>
      </c>
      <c r="B1173" t="str">
        <f>IFERROR(VLOOKUP(A1173, MapRegion[], 2, FALSE), "Unknown")</f>
        <v>Europe/Asia</v>
      </c>
      <c r="C1173">
        <v>2018</v>
      </c>
      <c r="D1173" t="s">
        <v>42</v>
      </c>
      <c r="E1173" t="s">
        <v>17</v>
      </c>
      <c r="F1173" t="str">
        <f>IFERROR(VLOOKUP(E1173, MapSector[], 2, FALSE), E1173)</f>
        <v>Retail &amp; E-commerce</v>
      </c>
      <c r="G1173">
        <v>78.819999999999993</v>
      </c>
      <c r="H1173">
        <v>155353</v>
      </c>
      <c r="I1173" t="s">
        <v>30</v>
      </c>
      <c r="J1173" t="s">
        <v>22</v>
      </c>
      <c r="K1173" t="s">
        <v>15</v>
      </c>
      <c r="L1173">
        <v>67</v>
      </c>
    </row>
    <row r="1174" spans="1:12" x14ac:dyDescent="0.3">
      <c r="A1174" t="s">
        <v>28</v>
      </c>
      <c r="B1174" t="str">
        <f>IFERROR(VLOOKUP(A1174, MapRegion[], 2, FALSE), "Unknown")</f>
        <v>Europe</v>
      </c>
      <c r="C1174">
        <v>2020</v>
      </c>
      <c r="D1174" t="s">
        <v>32</v>
      </c>
      <c r="E1174" t="s">
        <v>36</v>
      </c>
      <c r="F1174" t="str">
        <f>IFERROR(VLOOKUP(E1174, MapSector[], 2, FALSE), E1174)</f>
        <v>Financial Services</v>
      </c>
      <c r="G1174">
        <v>64.64</v>
      </c>
      <c r="H1174">
        <v>735855</v>
      </c>
      <c r="I1174" t="s">
        <v>29</v>
      </c>
      <c r="J1174" t="s">
        <v>14</v>
      </c>
      <c r="K1174" t="s">
        <v>18</v>
      </c>
      <c r="L1174">
        <v>23</v>
      </c>
    </row>
    <row r="1175" spans="1:12" x14ac:dyDescent="0.3">
      <c r="A1175" t="s">
        <v>33</v>
      </c>
      <c r="B1175" t="str">
        <f>IFERROR(VLOOKUP(A1175, MapRegion[], 2, FALSE), "Unknown")</f>
        <v>Europe</v>
      </c>
      <c r="C1175">
        <v>2016</v>
      </c>
      <c r="D1175" t="s">
        <v>20</v>
      </c>
      <c r="E1175" t="s">
        <v>21</v>
      </c>
      <c r="F1175" t="str">
        <f>IFERROR(VLOOKUP(E1175, MapSector[], 2, FALSE), E1175)</f>
        <v>Technology</v>
      </c>
      <c r="G1175">
        <v>11.91</v>
      </c>
      <c r="H1175">
        <v>765453</v>
      </c>
      <c r="I1175" t="s">
        <v>30</v>
      </c>
      <c r="J1175" t="s">
        <v>26</v>
      </c>
      <c r="K1175" t="s">
        <v>31</v>
      </c>
      <c r="L1175">
        <v>39</v>
      </c>
    </row>
    <row r="1176" spans="1:12" x14ac:dyDescent="0.3">
      <c r="A1176" t="s">
        <v>44</v>
      </c>
      <c r="B1176" t="str">
        <f>IFERROR(VLOOKUP(A1176, MapRegion[], 2, FALSE), "Unknown")</f>
        <v>Asia</v>
      </c>
      <c r="C1176">
        <v>2024</v>
      </c>
      <c r="D1176" t="s">
        <v>34</v>
      </c>
      <c r="E1176" t="s">
        <v>12</v>
      </c>
      <c r="F1176" t="str">
        <f>IFERROR(VLOOKUP(E1176, MapSector[], 2, FALSE), E1176)</f>
        <v>Education</v>
      </c>
      <c r="G1176">
        <v>82.52</v>
      </c>
      <c r="H1176">
        <v>788243</v>
      </c>
      <c r="I1176" t="s">
        <v>29</v>
      </c>
      <c r="J1176" t="s">
        <v>26</v>
      </c>
      <c r="K1176" t="s">
        <v>15</v>
      </c>
      <c r="L1176">
        <v>38</v>
      </c>
    </row>
    <row r="1177" spans="1:12" x14ac:dyDescent="0.3">
      <c r="A1177" t="s">
        <v>28</v>
      </c>
      <c r="B1177" t="str">
        <f>IFERROR(VLOOKUP(A1177, MapRegion[], 2, FALSE), "Unknown")</f>
        <v>Europe</v>
      </c>
      <c r="C1177">
        <v>2017</v>
      </c>
      <c r="D1177" t="s">
        <v>11</v>
      </c>
      <c r="E1177" t="s">
        <v>36</v>
      </c>
      <c r="F1177" t="str">
        <f>IFERROR(VLOOKUP(E1177, MapSector[], 2, FALSE), E1177)</f>
        <v>Financial Services</v>
      </c>
      <c r="G1177">
        <v>69.849999999999994</v>
      </c>
      <c r="H1177">
        <v>253058</v>
      </c>
      <c r="I1177" t="s">
        <v>13</v>
      </c>
      <c r="J1177" t="s">
        <v>26</v>
      </c>
      <c r="K1177" t="s">
        <v>39</v>
      </c>
      <c r="L1177">
        <v>44</v>
      </c>
    </row>
    <row r="1178" spans="1:12" x14ac:dyDescent="0.3">
      <c r="A1178" t="s">
        <v>40</v>
      </c>
      <c r="B1178" t="str">
        <f>IFERROR(VLOOKUP(A1178, MapRegion[], 2, FALSE), "Unknown")</f>
        <v>Oceania</v>
      </c>
      <c r="C1178">
        <v>2022</v>
      </c>
      <c r="D1178" t="s">
        <v>11</v>
      </c>
      <c r="E1178" t="s">
        <v>37</v>
      </c>
      <c r="F1178" t="str">
        <f>IFERROR(VLOOKUP(E1178, MapSector[], 2, FALSE), E1178)</f>
        <v>Healthcare</v>
      </c>
      <c r="G1178">
        <v>80.11</v>
      </c>
      <c r="H1178">
        <v>537530</v>
      </c>
      <c r="I1178" t="s">
        <v>25</v>
      </c>
      <c r="J1178" t="s">
        <v>38</v>
      </c>
      <c r="K1178" t="s">
        <v>39</v>
      </c>
      <c r="L1178">
        <v>14</v>
      </c>
    </row>
    <row r="1179" spans="1:12" x14ac:dyDescent="0.3">
      <c r="A1179" t="s">
        <v>10</v>
      </c>
      <c r="B1179" t="str">
        <f>IFERROR(VLOOKUP(A1179, MapRegion[], 2, FALSE), "Unknown")</f>
        <v>Asia</v>
      </c>
      <c r="C1179">
        <v>2023</v>
      </c>
      <c r="D1179" t="s">
        <v>34</v>
      </c>
      <c r="E1179" t="s">
        <v>36</v>
      </c>
      <c r="F1179" t="str">
        <f>IFERROR(VLOOKUP(E1179, MapSector[], 2, FALSE), E1179)</f>
        <v>Financial Services</v>
      </c>
      <c r="G1179">
        <v>2.46</v>
      </c>
      <c r="H1179">
        <v>95779</v>
      </c>
      <c r="I1179" t="s">
        <v>25</v>
      </c>
      <c r="J1179" t="s">
        <v>38</v>
      </c>
      <c r="K1179" t="s">
        <v>15</v>
      </c>
      <c r="L1179">
        <v>43</v>
      </c>
    </row>
    <row r="1180" spans="1:12" x14ac:dyDescent="0.3">
      <c r="A1180" t="s">
        <v>33</v>
      </c>
      <c r="B1180" t="str">
        <f>IFERROR(VLOOKUP(A1180, MapRegion[], 2, FALSE), "Unknown")</f>
        <v>Europe</v>
      </c>
      <c r="C1180">
        <v>2024</v>
      </c>
      <c r="D1180" t="s">
        <v>11</v>
      </c>
      <c r="E1180" t="s">
        <v>37</v>
      </c>
      <c r="F1180" t="str">
        <f>IFERROR(VLOOKUP(E1180, MapSector[], 2, FALSE), E1180)</f>
        <v>Healthcare</v>
      </c>
      <c r="G1180">
        <v>59.79</v>
      </c>
      <c r="H1180">
        <v>906160</v>
      </c>
      <c r="I1180" t="s">
        <v>30</v>
      </c>
      <c r="J1180" t="s">
        <v>38</v>
      </c>
      <c r="K1180" t="s">
        <v>15</v>
      </c>
      <c r="L1180">
        <v>48</v>
      </c>
    </row>
    <row r="1181" spans="1:12" x14ac:dyDescent="0.3">
      <c r="A1181" t="s">
        <v>41</v>
      </c>
      <c r="B1181" t="str">
        <f>IFERROR(VLOOKUP(A1181, MapRegion[], 2, FALSE), "Unknown")</f>
        <v>Europe/Asia</v>
      </c>
      <c r="C1181">
        <v>2019</v>
      </c>
      <c r="D1181" t="s">
        <v>16</v>
      </c>
      <c r="E1181" t="s">
        <v>12</v>
      </c>
      <c r="F1181" t="str">
        <f>IFERROR(VLOOKUP(E1181, MapSector[], 2, FALSE), E1181)</f>
        <v>Education</v>
      </c>
      <c r="G1181">
        <v>11.06</v>
      </c>
      <c r="H1181">
        <v>490910</v>
      </c>
      <c r="I1181" t="s">
        <v>29</v>
      </c>
      <c r="J1181" t="s">
        <v>38</v>
      </c>
      <c r="K1181" t="s">
        <v>27</v>
      </c>
      <c r="L1181">
        <v>58</v>
      </c>
    </row>
    <row r="1182" spans="1:12" x14ac:dyDescent="0.3">
      <c r="A1182" t="s">
        <v>23</v>
      </c>
      <c r="B1182" t="str">
        <f>IFERROR(VLOOKUP(A1182, MapRegion[], 2, FALSE), "Unknown")</f>
        <v>Europe</v>
      </c>
      <c r="C1182">
        <v>2020</v>
      </c>
      <c r="D1182" t="s">
        <v>34</v>
      </c>
      <c r="E1182" t="s">
        <v>36</v>
      </c>
      <c r="F1182" t="str">
        <f>IFERROR(VLOOKUP(E1182, MapSector[], 2, FALSE), E1182)</f>
        <v>Financial Services</v>
      </c>
      <c r="G1182">
        <v>73.69</v>
      </c>
      <c r="H1182">
        <v>522097</v>
      </c>
      <c r="I1182" t="s">
        <v>13</v>
      </c>
      <c r="J1182" t="s">
        <v>22</v>
      </c>
      <c r="K1182" t="s">
        <v>15</v>
      </c>
      <c r="L1182">
        <v>63</v>
      </c>
    </row>
    <row r="1183" spans="1:12" x14ac:dyDescent="0.3">
      <c r="A1183" t="s">
        <v>28</v>
      </c>
      <c r="B1183" t="str">
        <f>IFERROR(VLOOKUP(A1183, MapRegion[], 2, FALSE), "Unknown")</f>
        <v>Europe</v>
      </c>
      <c r="C1183">
        <v>2016</v>
      </c>
      <c r="D1183" t="s">
        <v>20</v>
      </c>
      <c r="E1183" t="s">
        <v>17</v>
      </c>
      <c r="F1183" t="str">
        <f>IFERROR(VLOOKUP(E1183, MapSector[], 2, FALSE), E1183)</f>
        <v>Retail &amp; E-commerce</v>
      </c>
      <c r="G1183">
        <v>53.57</v>
      </c>
      <c r="H1183">
        <v>218143</v>
      </c>
      <c r="I1183" t="s">
        <v>25</v>
      </c>
      <c r="J1183" t="s">
        <v>14</v>
      </c>
      <c r="K1183" t="s">
        <v>39</v>
      </c>
      <c r="L1183">
        <v>27</v>
      </c>
    </row>
    <row r="1184" spans="1:12" x14ac:dyDescent="0.3">
      <c r="A1184" t="s">
        <v>28</v>
      </c>
      <c r="B1184" t="str">
        <f>IFERROR(VLOOKUP(A1184, MapRegion[], 2, FALSE), "Unknown")</f>
        <v>Europe</v>
      </c>
      <c r="C1184">
        <v>2018</v>
      </c>
      <c r="D1184" t="s">
        <v>42</v>
      </c>
      <c r="E1184" t="s">
        <v>21</v>
      </c>
      <c r="F1184" t="str">
        <f>IFERROR(VLOOKUP(E1184, MapSector[], 2, FALSE), E1184)</f>
        <v>Technology</v>
      </c>
      <c r="G1184">
        <v>30.2</v>
      </c>
      <c r="H1184">
        <v>667023</v>
      </c>
      <c r="I1184" t="s">
        <v>30</v>
      </c>
      <c r="J1184" t="s">
        <v>38</v>
      </c>
      <c r="K1184" t="s">
        <v>31</v>
      </c>
      <c r="L1184">
        <v>26</v>
      </c>
    </row>
    <row r="1185" spans="1:12" x14ac:dyDescent="0.3">
      <c r="A1185" t="s">
        <v>40</v>
      </c>
      <c r="B1185" t="str">
        <f>IFERROR(VLOOKUP(A1185, MapRegion[], 2, FALSE), "Unknown")</f>
        <v>Oceania</v>
      </c>
      <c r="C1185">
        <v>2023</v>
      </c>
      <c r="D1185" t="s">
        <v>42</v>
      </c>
      <c r="E1185" t="s">
        <v>12</v>
      </c>
      <c r="F1185" t="str">
        <f>IFERROR(VLOOKUP(E1185, MapSector[], 2, FALSE), E1185)</f>
        <v>Education</v>
      </c>
      <c r="G1185">
        <v>67.23</v>
      </c>
      <c r="H1185">
        <v>362308</v>
      </c>
      <c r="I1185" t="s">
        <v>30</v>
      </c>
      <c r="J1185" t="s">
        <v>26</v>
      </c>
      <c r="K1185" t="s">
        <v>27</v>
      </c>
      <c r="L1185">
        <v>5</v>
      </c>
    </row>
    <row r="1186" spans="1:12" x14ac:dyDescent="0.3">
      <c r="A1186" t="s">
        <v>41</v>
      </c>
      <c r="B1186" t="str">
        <f>IFERROR(VLOOKUP(A1186, MapRegion[], 2, FALSE), "Unknown")</f>
        <v>Europe/Asia</v>
      </c>
      <c r="C1186">
        <v>2023</v>
      </c>
      <c r="D1186" t="s">
        <v>32</v>
      </c>
      <c r="E1186" t="s">
        <v>21</v>
      </c>
      <c r="F1186" t="str">
        <f>IFERROR(VLOOKUP(E1186, MapSector[], 2, FALSE), E1186)</f>
        <v>Technology</v>
      </c>
      <c r="G1186">
        <v>86.81</v>
      </c>
      <c r="H1186">
        <v>717258</v>
      </c>
      <c r="I1186" t="s">
        <v>29</v>
      </c>
      <c r="J1186" t="s">
        <v>14</v>
      </c>
      <c r="K1186" t="s">
        <v>18</v>
      </c>
      <c r="L1186">
        <v>16</v>
      </c>
    </row>
    <row r="1187" spans="1:12" x14ac:dyDescent="0.3">
      <c r="A1187" t="s">
        <v>43</v>
      </c>
      <c r="B1187" t="str">
        <f>IFERROR(VLOOKUP(A1187, MapRegion[], 2, FALSE), "Unknown")</f>
        <v>South America</v>
      </c>
      <c r="C1187">
        <v>2018</v>
      </c>
      <c r="D1187" t="s">
        <v>20</v>
      </c>
      <c r="E1187" t="s">
        <v>17</v>
      </c>
      <c r="F1187" t="str">
        <f>IFERROR(VLOOKUP(E1187, MapSector[], 2, FALSE), E1187)</f>
        <v>Retail &amp; E-commerce</v>
      </c>
      <c r="G1187">
        <v>76.39</v>
      </c>
      <c r="H1187">
        <v>984</v>
      </c>
      <c r="I1187" t="s">
        <v>29</v>
      </c>
      <c r="J1187" t="s">
        <v>14</v>
      </c>
      <c r="K1187" t="s">
        <v>18</v>
      </c>
      <c r="L1187">
        <v>56</v>
      </c>
    </row>
    <row r="1188" spans="1:12" x14ac:dyDescent="0.3">
      <c r="A1188" t="s">
        <v>41</v>
      </c>
      <c r="B1188" t="str">
        <f>IFERROR(VLOOKUP(A1188, MapRegion[], 2, FALSE), "Unknown")</f>
        <v>Europe/Asia</v>
      </c>
      <c r="C1188">
        <v>2023</v>
      </c>
      <c r="D1188" t="s">
        <v>32</v>
      </c>
      <c r="E1188" t="s">
        <v>24</v>
      </c>
      <c r="F1188" t="str">
        <f>IFERROR(VLOOKUP(E1188, MapSector[], 2, FALSE), E1188)</f>
        <v>Telecommunications</v>
      </c>
      <c r="G1188">
        <v>96.61</v>
      </c>
      <c r="H1188">
        <v>956064</v>
      </c>
      <c r="I1188" t="s">
        <v>29</v>
      </c>
      <c r="J1188" t="s">
        <v>22</v>
      </c>
      <c r="K1188" t="s">
        <v>31</v>
      </c>
      <c r="L1188">
        <v>45</v>
      </c>
    </row>
    <row r="1189" spans="1:12" x14ac:dyDescent="0.3">
      <c r="A1189" t="s">
        <v>40</v>
      </c>
      <c r="B1189" t="str">
        <f>IFERROR(VLOOKUP(A1189, MapRegion[], 2, FALSE), "Unknown")</f>
        <v>Oceania</v>
      </c>
      <c r="C1189">
        <v>2024</v>
      </c>
      <c r="D1189" t="s">
        <v>42</v>
      </c>
      <c r="E1189" t="s">
        <v>17</v>
      </c>
      <c r="F1189" t="str">
        <f>IFERROR(VLOOKUP(E1189, MapSector[], 2, FALSE), E1189)</f>
        <v>Retail &amp; E-commerce</v>
      </c>
      <c r="G1189">
        <v>64.3</v>
      </c>
      <c r="H1189">
        <v>891367</v>
      </c>
      <c r="I1189" t="s">
        <v>25</v>
      </c>
      <c r="J1189" t="s">
        <v>26</v>
      </c>
      <c r="K1189" t="s">
        <v>18</v>
      </c>
      <c r="L1189">
        <v>21</v>
      </c>
    </row>
    <row r="1190" spans="1:12" x14ac:dyDescent="0.3">
      <c r="A1190" t="s">
        <v>10</v>
      </c>
      <c r="B1190" t="str">
        <f>IFERROR(VLOOKUP(A1190, MapRegion[], 2, FALSE), "Unknown")</f>
        <v>Asia</v>
      </c>
      <c r="C1190">
        <v>2019</v>
      </c>
      <c r="D1190" t="s">
        <v>20</v>
      </c>
      <c r="E1190" t="s">
        <v>21</v>
      </c>
      <c r="F1190" t="str">
        <f>IFERROR(VLOOKUP(E1190, MapSector[], 2, FALSE), E1190)</f>
        <v>Technology</v>
      </c>
      <c r="G1190">
        <v>79.33</v>
      </c>
      <c r="H1190">
        <v>842637</v>
      </c>
      <c r="I1190" t="s">
        <v>25</v>
      </c>
      <c r="J1190" t="s">
        <v>14</v>
      </c>
      <c r="K1190" t="s">
        <v>27</v>
      </c>
      <c r="L1190">
        <v>55</v>
      </c>
    </row>
    <row r="1191" spans="1:12" x14ac:dyDescent="0.3">
      <c r="A1191" t="s">
        <v>45</v>
      </c>
      <c r="B1191" t="str">
        <f>IFERROR(VLOOKUP(A1191, MapRegion[], 2, FALSE), "Unknown")</f>
        <v>North America</v>
      </c>
      <c r="C1191">
        <v>2015</v>
      </c>
      <c r="D1191" t="s">
        <v>32</v>
      </c>
      <c r="E1191" t="s">
        <v>21</v>
      </c>
      <c r="F1191" t="str">
        <f>IFERROR(VLOOKUP(E1191, MapSector[], 2, FALSE), E1191)</f>
        <v>Technology</v>
      </c>
      <c r="G1191">
        <v>45.91</v>
      </c>
      <c r="H1191">
        <v>772018</v>
      </c>
      <c r="I1191" t="s">
        <v>13</v>
      </c>
      <c r="J1191" t="s">
        <v>22</v>
      </c>
      <c r="K1191" t="s">
        <v>39</v>
      </c>
      <c r="L1191">
        <v>46</v>
      </c>
    </row>
    <row r="1192" spans="1:12" x14ac:dyDescent="0.3">
      <c r="A1192" t="s">
        <v>40</v>
      </c>
      <c r="B1192" t="str">
        <f>IFERROR(VLOOKUP(A1192, MapRegion[], 2, FALSE), "Unknown")</f>
        <v>Oceania</v>
      </c>
      <c r="C1192">
        <v>2022</v>
      </c>
      <c r="D1192" t="s">
        <v>42</v>
      </c>
      <c r="E1192" t="s">
        <v>21</v>
      </c>
      <c r="F1192" t="str">
        <f>IFERROR(VLOOKUP(E1192, MapSector[], 2, FALSE), E1192)</f>
        <v>Technology</v>
      </c>
      <c r="G1192">
        <v>41.67</v>
      </c>
      <c r="H1192">
        <v>945897</v>
      </c>
      <c r="I1192" t="s">
        <v>29</v>
      </c>
      <c r="J1192" t="s">
        <v>22</v>
      </c>
      <c r="K1192" t="s">
        <v>18</v>
      </c>
      <c r="L1192">
        <v>66</v>
      </c>
    </row>
    <row r="1193" spans="1:12" x14ac:dyDescent="0.3">
      <c r="A1193" t="s">
        <v>28</v>
      </c>
      <c r="B1193" t="str">
        <f>IFERROR(VLOOKUP(A1193, MapRegion[], 2, FALSE), "Unknown")</f>
        <v>Europe</v>
      </c>
      <c r="C1193">
        <v>2018</v>
      </c>
      <c r="D1193" t="s">
        <v>34</v>
      </c>
      <c r="E1193" t="s">
        <v>36</v>
      </c>
      <c r="F1193" t="str">
        <f>IFERROR(VLOOKUP(E1193, MapSector[], 2, FALSE), E1193)</f>
        <v>Financial Services</v>
      </c>
      <c r="G1193">
        <v>81.33</v>
      </c>
      <c r="H1193">
        <v>508544</v>
      </c>
      <c r="I1193" t="s">
        <v>29</v>
      </c>
      <c r="J1193" t="s">
        <v>14</v>
      </c>
      <c r="K1193" t="s">
        <v>15</v>
      </c>
      <c r="L1193">
        <v>45</v>
      </c>
    </row>
    <row r="1194" spans="1:12" x14ac:dyDescent="0.3">
      <c r="A1194" t="s">
        <v>40</v>
      </c>
      <c r="B1194" t="str">
        <f>IFERROR(VLOOKUP(A1194, MapRegion[], 2, FALSE), "Unknown")</f>
        <v>Oceania</v>
      </c>
      <c r="C1194">
        <v>2021</v>
      </c>
      <c r="D1194" t="s">
        <v>16</v>
      </c>
      <c r="E1194" t="s">
        <v>37</v>
      </c>
      <c r="F1194" t="str">
        <f>IFERROR(VLOOKUP(E1194, MapSector[], 2, FALSE), E1194)</f>
        <v>Healthcare</v>
      </c>
      <c r="G1194">
        <v>91.8</v>
      </c>
      <c r="H1194">
        <v>125309</v>
      </c>
      <c r="I1194" t="s">
        <v>30</v>
      </c>
      <c r="J1194" t="s">
        <v>26</v>
      </c>
      <c r="K1194" t="s">
        <v>31</v>
      </c>
      <c r="L1194">
        <v>13</v>
      </c>
    </row>
    <row r="1195" spans="1:12" x14ac:dyDescent="0.3">
      <c r="A1195" t="s">
        <v>23</v>
      </c>
      <c r="B1195" t="str">
        <f>IFERROR(VLOOKUP(A1195, MapRegion[], 2, FALSE), "Unknown")</f>
        <v>Europe</v>
      </c>
      <c r="C1195">
        <v>2024</v>
      </c>
      <c r="D1195" t="s">
        <v>20</v>
      </c>
      <c r="E1195" t="s">
        <v>21</v>
      </c>
      <c r="F1195" t="str">
        <f>IFERROR(VLOOKUP(E1195, MapSector[], 2, FALSE), E1195)</f>
        <v>Technology</v>
      </c>
      <c r="G1195">
        <v>3.69</v>
      </c>
      <c r="H1195">
        <v>529410</v>
      </c>
      <c r="I1195" t="s">
        <v>29</v>
      </c>
      <c r="J1195" t="s">
        <v>38</v>
      </c>
      <c r="K1195" t="s">
        <v>18</v>
      </c>
      <c r="L1195">
        <v>59</v>
      </c>
    </row>
    <row r="1196" spans="1:12" x14ac:dyDescent="0.3">
      <c r="A1196" t="s">
        <v>40</v>
      </c>
      <c r="B1196" t="str">
        <f>IFERROR(VLOOKUP(A1196, MapRegion[], 2, FALSE), "Unknown")</f>
        <v>Oceania</v>
      </c>
      <c r="C1196">
        <v>2018</v>
      </c>
      <c r="D1196" t="s">
        <v>11</v>
      </c>
      <c r="E1196" t="s">
        <v>12</v>
      </c>
      <c r="F1196" t="str">
        <f>IFERROR(VLOOKUP(E1196, MapSector[], 2, FALSE), E1196)</f>
        <v>Education</v>
      </c>
      <c r="G1196">
        <v>24.25</v>
      </c>
      <c r="H1196">
        <v>665381</v>
      </c>
      <c r="I1196" t="s">
        <v>29</v>
      </c>
      <c r="J1196" t="s">
        <v>14</v>
      </c>
      <c r="K1196" t="s">
        <v>27</v>
      </c>
      <c r="L1196">
        <v>61</v>
      </c>
    </row>
    <row r="1197" spans="1:12" x14ac:dyDescent="0.3">
      <c r="A1197" t="s">
        <v>44</v>
      </c>
      <c r="B1197" t="str">
        <f>IFERROR(VLOOKUP(A1197, MapRegion[], 2, FALSE), "Unknown")</f>
        <v>Asia</v>
      </c>
      <c r="C1197">
        <v>2019</v>
      </c>
      <c r="D1197" t="s">
        <v>20</v>
      </c>
      <c r="E1197" t="s">
        <v>24</v>
      </c>
      <c r="F1197" t="str">
        <f>IFERROR(VLOOKUP(E1197, MapSector[], 2, FALSE), E1197)</f>
        <v>Telecommunications</v>
      </c>
      <c r="G1197">
        <v>89.5</v>
      </c>
      <c r="H1197">
        <v>163110</v>
      </c>
      <c r="I1197" t="s">
        <v>25</v>
      </c>
      <c r="J1197" t="s">
        <v>38</v>
      </c>
      <c r="K1197" t="s">
        <v>39</v>
      </c>
      <c r="L1197">
        <v>35</v>
      </c>
    </row>
    <row r="1198" spans="1:12" x14ac:dyDescent="0.3">
      <c r="A1198" t="s">
        <v>41</v>
      </c>
      <c r="B1198" t="str">
        <f>IFERROR(VLOOKUP(A1198, MapRegion[], 2, FALSE), "Unknown")</f>
        <v>Europe/Asia</v>
      </c>
      <c r="C1198">
        <v>2019</v>
      </c>
      <c r="D1198" t="s">
        <v>16</v>
      </c>
      <c r="E1198" t="s">
        <v>21</v>
      </c>
      <c r="F1198" t="str">
        <f>IFERROR(VLOOKUP(E1198, MapSector[], 2, FALSE), E1198)</f>
        <v>Technology</v>
      </c>
      <c r="G1198">
        <v>60.24</v>
      </c>
      <c r="H1198">
        <v>354784</v>
      </c>
      <c r="I1198" t="s">
        <v>13</v>
      </c>
      <c r="J1198" t="s">
        <v>26</v>
      </c>
      <c r="K1198" t="s">
        <v>27</v>
      </c>
      <c r="L1198">
        <v>65</v>
      </c>
    </row>
    <row r="1199" spans="1:12" x14ac:dyDescent="0.3">
      <c r="A1199" t="s">
        <v>28</v>
      </c>
      <c r="B1199" t="str">
        <f>IFERROR(VLOOKUP(A1199, MapRegion[], 2, FALSE), "Unknown")</f>
        <v>Europe</v>
      </c>
      <c r="C1199">
        <v>2022</v>
      </c>
      <c r="D1199" t="s">
        <v>16</v>
      </c>
      <c r="E1199" t="s">
        <v>12</v>
      </c>
      <c r="F1199" t="str">
        <f>IFERROR(VLOOKUP(E1199, MapSector[], 2, FALSE), E1199)</f>
        <v>Education</v>
      </c>
      <c r="G1199">
        <v>7.65</v>
      </c>
      <c r="H1199">
        <v>643306</v>
      </c>
      <c r="I1199" t="s">
        <v>13</v>
      </c>
      <c r="J1199" t="s">
        <v>38</v>
      </c>
      <c r="K1199" t="s">
        <v>39</v>
      </c>
      <c r="L1199">
        <v>50</v>
      </c>
    </row>
    <row r="1200" spans="1:12" x14ac:dyDescent="0.3">
      <c r="A1200" t="s">
        <v>40</v>
      </c>
      <c r="B1200" t="str">
        <f>IFERROR(VLOOKUP(A1200, MapRegion[], 2, FALSE), "Unknown")</f>
        <v>Oceania</v>
      </c>
      <c r="C1200">
        <v>2016</v>
      </c>
      <c r="D1200" t="s">
        <v>42</v>
      </c>
      <c r="E1200" t="s">
        <v>24</v>
      </c>
      <c r="F1200" t="str">
        <f>IFERROR(VLOOKUP(E1200, MapSector[], 2, FALSE), E1200)</f>
        <v>Telecommunications</v>
      </c>
      <c r="G1200">
        <v>44.93</v>
      </c>
      <c r="H1200">
        <v>23249</v>
      </c>
      <c r="I1200" t="s">
        <v>29</v>
      </c>
      <c r="J1200" t="s">
        <v>26</v>
      </c>
      <c r="K1200" t="s">
        <v>18</v>
      </c>
      <c r="L1200">
        <v>1</v>
      </c>
    </row>
    <row r="1201" spans="1:12" x14ac:dyDescent="0.3">
      <c r="A1201" t="s">
        <v>45</v>
      </c>
      <c r="B1201" t="str">
        <f>IFERROR(VLOOKUP(A1201, MapRegion[], 2, FALSE), "Unknown")</f>
        <v>North America</v>
      </c>
      <c r="C1201">
        <v>2015</v>
      </c>
      <c r="D1201" t="s">
        <v>34</v>
      </c>
      <c r="E1201" t="s">
        <v>17</v>
      </c>
      <c r="F1201" t="str">
        <f>IFERROR(VLOOKUP(E1201, MapSector[], 2, FALSE), E1201)</f>
        <v>Retail &amp; E-commerce</v>
      </c>
      <c r="G1201">
        <v>26.98</v>
      </c>
      <c r="H1201">
        <v>763017</v>
      </c>
      <c r="I1201" t="s">
        <v>29</v>
      </c>
      <c r="J1201" t="s">
        <v>26</v>
      </c>
      <c r="K1201" t="s">
        <v>18</v>
      </c>
      <c r="L1201">
        <v>24</v>
      </c>
    </row>
    <row r="1202" spans="1:12" x14ac:dyDescent="0.3">
      <c r="A1202" t="s">
        <v>41</v>
      </c>
      <c r="B1202" t="str">
        <f>IFERROR(VLOOKUP(A1202, MapRegion[], 2, FALSE), "Unknown")</f>
        <v>Europe/Asia</v>
      </c>
      <c r="C1202">
        <v>2015</v>
      </c>
      <c r="D1202" t="s">
        <v>16</v>
      </c>
      <c r="E1202" t="s">
        <v>17</v>
      </c>
      <c r="F1202" t="str">
        <f>IFERROR(VLOOKUP(E1202, MapSector[], 2, FALSE), E1202)</f>
        <v>Retail &amp; E-commerce</v>
      </c>
      <c r="G1202">
        <v>84.08</v>
      </c>
      <c r="H1202">
        <v>71334</v>
      </c>
      <c r="I1202" t="s">
        <v>30</v>
      </c>
      <c r="J1202" t="s">
        <v>14</v>
      </c>
      <c r="K1202" t="s">
        <v>27</v>
      </c>
      <c r="L1202">
        <v>26</v>
      </c>
    </row>
    <row r="1203" spans="1:12" x14ac:dyDescent="0.3">
      <c r="A1203" t="s">
        <v>40</v>
      </c>
      <c r="B1203" t="str">
        <f>IFERROR(VLOOKUP(A1203, MapRegion[], 2, FALSE), "Unknown")</f>
        <v>Oceania</v>
      </c>
      <c r="C1203">
        <v>2019</v>
      </c>
      <c r="D1203" t="s">
        <v>34</v>
      </c>
      <c r="E1203" t="s">
        <v>35</v>
      </c>
      <c r="F1203" t="str">
        <f>IFERROR(VLOOKUP(E1203, MapSector[], 2, FALSE), E1203)</f>
        <v>Government</v>
      </c>
      <c r="G1203">
        <v>99.2</v>
      </c>
      <c r="H1203">
        <v>605470</v>
      </c>
      <c r="I1203" t="s">
        <v>25</v>
      </c>
      <c r="J1203" t="s">
        <v>14</v>
      </c>
      <c r="K1203" t="s">
        <v>39</v>
      </c>
      <c r="L1203">
        <v>18</v>
      </c>
    </row>
    <row r="1204" spans="1:12" x14ac:dyDescent="0.3">
      <c r="A1204" t="s">
        <v>19</v>
      </c>
      <c r="B1204" t="str">
        <f>IFERROR(VLOOKUP(A1204, MapRegion[], 2, FALSE), "Unknown")</f>
        <v>Asia</v>
      </c>
      <c r="C1204">
        <v>2023</v>
      </c>
      <c r="D1204" t="s">
        <v>34</v>
      </c>
      <c r="E1204" t="s">
        <v>35</v>
      </c>
      <c r="F1204" t="str">
        <f>IFERROR(VLOOKUP(E1204, MapSector[], 2, FALSE), E1204)</f>
        <v>Government</v>
      </c>
      <c r="G1204">
        <v>40.630000000000003</v>
      </c>
      <c r="H1204">
        <v>356387</v>
      </c>
      <c r="I1204" t="s">
        <v>25</v>
      </c>
      <c r="J1204" t="s">
        <v>38</v>
      </c>
      <c r="K1204" t="s">
        <v>31</v>
      </c>
      <c r="L1204">
        <v>11</v>
      </c>
    </row>
    <row r="1205" spans="1:12" x14ac:dyDescent="0.3">
      <c r="A1205" t="s">
        <v>10</v>
      </c>
      <c r="B1205" t="str">
        <f>IFERROR(VLOOKUP(A1205, MapRegion[], 2, FALSE), "Unknown")</f>
        <v>Asia</v>
      </c>
      <c r="C1205">
        <v>2023</v>
      </c>
      <c r="D1205" t="s">
        <v>42</v>
      </c>
      <c r="E1205" t="s">
        <v>21</v>
      </c>
      <c r="F1205" t="str">
        <f>IFERROR(VLOOKUP(E1205, MapSector[], 2, FALSE), E1205)</f>
        <v>Technology</v>
      </c>
      <c r="G1205">
        <v>11.89</v>
      </c>
      <c r="H1205">
        <v>260907</v>
      </c>
      <c r="I1205" t="s">
        <v>29</v>
      </c>
      <c r="J1205" t="s">
        <v>22</v>
      </c>
      <c r="K1205" t="s">
        <v>27</v>
      </c>
      <c r="L1205">
        <v>31</v>
      </c>
    </row>
    <row r="1206" spans="1:12" x14ac:dyDescent="0.3">
      <c r="A1206" t="s">
        <v>44</v>
      </c>
      <c r="B1206" t="str">
        <f>IFERROR(VLOOKUP(A1206, MapRegion[], 2, FALSE), "Unknown")</f>
        <v>Asia</v>
      </c>
      <c r="C1206">
        <v>2019</v>
      </c>
      <c r="D1206" t="s">
        <v>20</v>
      </c>
      <c r="E1206" t="s">
        <v>21</v>
      </c>
      <c r="F1206" t="str">
        <f>IFERROR(VLOOKUP(E1206, MapSector[], 2, FALSE), E1206)</f>
        <v>Technology</v>
      </c>
      <c r="G1206">
        <v>73.709999999999994</v>
      </c>
      <c r="H1206">
        <v>560693</v>
      </c>
      <c r="I1206" t="s">
        <v>13</v>
      </c>
      <c r="J1206" t="s">
        <v>22</v>
      </c>
      <c r="K1206" t="s">
        <v>18</v>
      </c>
      <c r="L1206">
        <v>1</v>
      </c>
    </row>
    <row r="1207" spans="1:12" x14ac:dyDescent="0.3">
      <c r="A1207" t="s">
        <v>43</v>
      </c>
      <c r="B1207" t="str">
        <f>IFERROR(VLOOKUP(A1207, MapRegion[], 2, FALSE), "Unknown")</f>
        <v>South America</v>
      </c>
      <c r="C1207">
        <v>2015</v>
      </c>
      <c r="D1207" t="s">
        <v>11</v>
      </c>
      <c r="E1207" t="s">
        <v>21</v>
      </c>
      <c r="F1207" t="str">
        <f>IFERROR(VLOOKUP(E1207, MapSector[], 2, FALSE), E1207)</f>
        <v>Technology</v>
      </c>
      <c r="G1207">
        <v>16.440000000000001</v>
      </c>
      <c r="H1207">
        <v>82841</v>
      </c>
      <c r="I1207" t="s">
        <v>29</v>
      </c>
      <c r="J1207" t="s">
        <v>26</v>
      </c>
      <c r="K1207" t="s">
        <v>39</v>
      </c>
      <c r="L1207">
        <v>36</v>
      </c>
    </row>
    <row r="1208" spans="1:12" x14ac:dyDescent="0.3">
      <c r="A1208" t="s">
        <v>41</v>
      </c>
      <c r="B1208" t="str">
        <f>IFERROR(VLOOKUP(A1208, MapRegion[], 2, FALSE), "Unknown")</f>
        <v>Europe/Asia</v>
      </c>
      <c r="C1208">
        <v>2021</v>
      </c>
      <c r="D1208" t="s">
        <v>42</v>
      </c>
      <c r="E1208" t="s">
        <v>35</v>
      </c>
      <c r="F1208" t="str">
        <f>IFERROR(VLOOKUP(E1208, MapSector[], 2, FALSE), E1208)</f>
        <v>Government</v>
      </c>
      <c r="G1208">
        <v>51.05</v>
      </c>
      <c r="H1208">
        <v>262500</v>
      </c>
      <c r="I1208" t="s">
        <v>25</v>
      </c>
      <c r="J1208" t="s">
        <v>26</v>
      </c>
      <c r="K1208" t="s">
        <v>27</v>
      </c>
      <c r="L1208">
        <v>27</v>
      </c>
    </row>
    <row r="1209" spans="1:12" x14ac:dyDescent="0.3">
      <c r="A1209" t="s">
        <v>23</v>
      </c>
      <c r="B1209" t="str">
        <f>IFERROR(VLOOKUP(A1209, MapRegion[], 2, FALSE), "Unknown")</f>
        <v>Europe</v>
      </c>
      <c r="C1209">
        <v>2023</v>
      </c>
      <c r="D1209" t="s">
        <v>42</v>
      </c>
      <c r="E1209" t="s">
        <v>21</v>
      </c>
      <c r="F1209" t="str">
        <f>IFERROR(VLOOKUP(E1209, MapSector[], 2, FALSE), E1209)</f>
        <v>Technology</v>
      </c>
      <c r="G1209">
        <v>49.13</v>
      </c>
      <c r="H1209">
        <v>116201</v>
      </c>
      <c r="I1209" t="s">
        <v>25</v>
      </c>
      <c r="J1209" t="s">
        <v>38</v>
      </c>
      <c r="K1209" t="s">
        <v>18</v>
      </c>
      <c r="L1209">
        <v>14</v>
      </c>
    </row>
    <row r="1210" spans="1:12" x14ac:dyDescent="0.3">
      <c r="A1210" t="s">
        <v>10</v>
      </c>
      <c r="B1210" t="str">
        <f>IFERROR(VLOOKUP(A1210, MapRegion[], 2, FALSE), "Unknown")</f>
        <v>Asia</v>
      </c>
      <c r="C1210">
        <v>2016</v>
      </c>
      <c r="D1210" t="s">
        <v>11</v>
      </c>
      <c r="E1210" t="s">
        <v>21</v>
      </c>
      <c r="F1210" t="str">
        <f>IFERROR(VLOOKUP(E1210, MapSector[], 2, FALSE), E1210)</f>
        <v>Technology</v>
      </c>
      <c r="G1210">
        <v>17.059999999999999</v>
      </c>
      <c r="H1210">
        <v>44473</v>
      </c>
      <c r="I1210" t="s">
        <v>30</v>
      </c>
      <c r="J1210" t="s">
        <v>22</v>
      </c>
      <c r="K1210" t="s">
        <v>15</v>
      </c>
      <c r="L1210">
        <v>67</v>
      </c>
    </row>
    <row r="1211" spans="1:12" x14ac:dyDescent="0.3">
      <c r="A1211" t="s">
        <v>33</v>
      </c>
      <c r="B1211" t="str">
        <f>IFERROR(VLOOKUP(A1211, MapRegion[], 2, FALSE), "Unknown")</f>
        <v>Europe</v>
      </c>
      <c r="C1211">
        <v>2017</v>
      </c>
      <c r="D1211" t="s">
        <v>16</v>
      </c>
      <c r="E1211" t="s">
        <v>21</v>
      </c>
      <c r="F1211" t="str">
        <f>IFERROR(VLOOKUP(E1211, MapSector[], 2, FALSE), E1211)</f>
        <v>Technology</v>
      </c>
      <c r="G1211">
        <v>93.15</v>
      </c>
      <c r="H1211">
        <v>372975</v>
      </c>
      <c r="I1211" t="s">
        <v>13</v>
      </c>
      <c r="J1211" t="s">
        <v>22</v>
      </c>
      <c r="K1211" t="s">
        <v>18</v>
      </c>
      <c r="L1211">
        <v>64</v>
      </c>
    </row>
    <row r="1212" spans="1:12" x14ac:dyDescent="0.3">
      <c r="A1212" t="s">
        <v>33</v>
      </c>
      <c r="B1212" t="str">
        <f>IFERROR(VLOOKUP(A1212, MapRegion[], 2, FALSE), "Unknown")</f>
        <v>Europe</v>
      </c>
      <c r="C1212">
        <v>2018</v>
      </c>
      <c r="D1212" t="s">
        <v>32</v>
      </c>
      <c r="E1212" t="s">
        <v>35</v>
      </c>
      <c r="F1212" t="str">
        <f>IFERROR(VLOOKUP(E1212, MapSector[], 2, FALSE), E1212)</f>
        <v>Government</v>
      </c>
      <c r="G1212">
        <v>66.400000000000006</v>
      </c>
      <c r="H1212">
        <v>613192</v>
      </c>
      <c r="I1212" t="s">
        <v>29</v>
      </c>
      <c r="J1212" t="s">
        <v>22</v>
      </c>
      <c r="K1212" t="s">
        <v>15</v>
      </c>
      <c r="L1212">
        <v>50</v>
      </c>
    </row>
    <row r="1213" spans="1:12" x14ac:dyDescent="0.3">
      <c r="A1213" t="s">
        <v>19</v>
      </c>
      <c r="B1213" t="str">
        <f>IFERROR(VLOOKUP(A1213, MapRegion[], 2, FALSE), "Unknown")</f>
        <v>Asia</v>
      </c>
      <c r="C1213">
        <v>2017</v>
      </c>
      <c r="D1213" t="s">
        <v>34</v>
      </c>
      <c r="E1213" t="s">
        <v>35</v>
      </c>
      <c r="F1213" t="str">
        <f>IFERROR(VLOOKUP(E1213, MapSector[], 2, FALSE), E1213)</f>
        <v>Government</v>
      </c>
      <c r="G1213">
        <v>20.21</v>
      </c>
      <c r="H1213">
        <v>421023</v>
      </c>
      <c r="I1213" t="s">
        <v>29</v>
      </c>
      <c r="J1213" t="s">
        <v>14</v>
      </c>
      <c r="K1213" t="s">
        <v>39</v>
      </c>
      <c r="L1213">
        <v>72</v>
      </c>
    </row>
    <row r="1214" spans="1:12" x14ac:dyDescent="0.3">
      <c r="A1214" t="s">
        <v>19</v>
      </c>
      <c r="B1214" t="str">
        <f>IFERROR(VLOOKUP(A1214, MapRegion[], 2, FALSE), "Unknown")</f>
        <v>Asia</v>
      </c>
      <c r="C1214">
        <v>2015</v>
      </c>
      <c r="D1214" t="s">
        <v>16</v>
      </c>
      <c r="E1214" t="s">
        <v>37</v>
      </c>
      <c r="F1214" t="str">
        <f>IFERROR(VLOOKUP(E1214, MapSector[], 2, FALSE), E1214)</f>
        <v>Healthcare</v>
      </c>
      <c r="G1214">
        <v>1.48</v>
      </c>
      <c r="H1214">
        <v>818172</v>
      </c>
      <c r="I1214" t="s">
        <v>30</v>
      </c>
      <c r="J1214" t="s">
        <v>26</v>
      </c>
      <c r="K1214" t="s">
        <v>15</v>
      </c>
      <c r="L1214">
        <v>30</v>
      </c>
    </row>
    <row r="1215" spans="1:12" x14ac:dyDescent="0.3">
      <c r="A1215" t="s">
        <v>41</v>
      </c>
      <c r="B1215" t="str">
        <f>IFERROR(VLOOKUP(A1215, MapRegion[], 2, FALSE), "Unknown")</f>
        <v>Europe/Asia</v>
      </c>
      <c r="C1215">
        <v>2018</v>
      </c>
      <c r="D1215" t="s">
        <v>16</v>
      </c>
      <c r="E1215" t="s">
        <v>12</v>
      </c>
      <c r="F1215" t="str">
        <f>IFERROR(VLOOKUP(E1215, MapSector[], 2, FALSE), E1215)</f>
        <v>Education</v>
      </c>
      <c r="G1215">
        <v>22.77</v>
      </c>
      <c r="H1215">
        <v>828880</v>
      </c>
      <c r="I1215" t="s">
        <v>13</v>
      </c>
      <c r="J1215" t="s">
        <v>14</v>
      </c>
      <c r="K1215" t="s">
        <v>31</v>
      </c>
      <c r="L1215">
        <v>69</v>
      </c>
    </row>
    <row r="1216" spans="1:12" x14ac:dyDescent="0.3">
      <c r="A1216" t="s">
        <v>28</v>
      </c>
      <c r="B1216" t="str">
        <f>IFERROR(VLOOKUP(A1216, MapRegion[], 2, FALSE), "Unknown")</f>
        <v>Europe</v>
      </c>
      <c r="C1216">
        <v>2017</v>
      </c>
      <c r="D1216" t="s">
        <v>20</v>
      </c>
      <c r="E1216" t="s">
        <v>35</v>
      </c>
      <c r="F1216" t="str">
        <f>IFERROR(VLOOKUP(E1216, MapSector[], 2, FALSE), E1216)</f>
        <v>Government</v>
      </c>
      <c r="G1216">
        <v>56.15</v>
      </c>
      <c r="H1216">
        <v>487668</v>
      </c>
      <c r="I1216" t="s">
        <v>13</v>
      </c>
      <c r="J1216" t="s">
        <v>14</v>
      </c>
      <c r="K1216" t="s">
        <v>27</v>
      </c>
      <c r="L1216">
        <v>72</v>
      </c>
    </row>
    <row r="1217" spans="1:12" x14ac:dyDescent="0.3">
      <c r="A1217" t="s">
        <v>33</v>
      </c>
      <c r="B1217" t="str">
        <f>IFERROR(VLOOKUP(A1217, MapRegion[], 2, FALSE), "Unknown")</f>
        <v>Europe</v>
      </c>
      <c r="C1217">
        <v>2020</v>
      </c>
      <c r="D1217" t="s">
        <v>16</v>
      </c>
      <c r="E1217" t="s">
        <v>24</v>
      </c>
      <c r="F1217" t="str">
        <f>IFERROR(VLOOKUP(E1217, MapSector[], 2, FALSE), E1217)</f>
        <v>Telecommunications</v>
      </c>
      <c r="G1217">
        <v>10.52</v>
      </c>
      <c r="H1217">
        <v>253094</v>
      </c>
      <c r="I1217" t="s">
        <v>13</v>
      </c>
      <c r="J1217" t="s">
        <v>14</v>
      </c>
      <c r="K1217" t="s">
        <v>15</v>
      </c>
      <c r="L1217">
        <v>19</v>
      </c>
    </row>
    <row r="1218" spans="1:12" x14ac:dyDescent="0.3">
      <c r="A1218" t="s">
        <v>10</v>
      </c>
      <c r="B1218" t="str">
        <f>IFERROR(VLOOKUP(A1218, MapRegion[], 2, FALSE), "Unknown")</f>
        <v>Asia</v>
      </c>
      <c r="C1218">
        <v>2015</v>
      </c>
      <c r="D1218" t="s">
        <v>34</v>
      </c>
      <c r="E1218" t="s">
        <v>24</v>
      </c>
      <c r="F1218" t="str">
        <f>IFERROR(VLOOKUP(E1218, MapSector[], 2, FALSE), E1218)</f>
        <v>Telecommunications</v>
      </c>
      <c r="G1218">
        <v>34.840000000000003</v>
      </c>
      <c r="H1218">
        <v>712886</v>
      </c>
      <c r="I1218" t="s">
        <v>13</v>
      </c>
      <c r="J1218" t="s">
        <v>22</v>
      </c>
      <c r="K1218" t="s">
        <v>31</v>
      </c>
      <c r="L1218">
        <v>7</v>
      </c>
    </row>
    <row r="1219" spans="1:12" x14ac:dyDescent="0.3">
      <c r="A1219" t="s">
        <v>10</v>
      </c>
      <c r="B1219" t="str">
        <f>IFERROR(VLOOKUP(A1219, MapRegion[], 2, FALSE), "Unknown")</f>
        <v>Asia</v>
      </c>
      <c r="C1219">
        <v>2019</v>
      </c>
      <c r="D1219" t="s">
        <v>11</v>
      </c>
      <c r="E1219" t="s">
        <v>21</v>
      </c>
      <c r="F1219" t="str">
        <f>IFERROR(VLOOKUP(E1219, MapSector[], 2, FALSE), E1219)</f>
        <v>Technology</v>
      </c>
      <c r="G1219">
        <v>5.05</v>
      </c>
      <c r="H1219">
        <v>65176</v>
      </c>
      <c r="I1219" t="s">
        <v>30</v>
      </c>
      <c r="J1219" t="s">
        <v>22</v>
      </c>
      <c r="K1219" t="s">
        <v>39</v>
      </c>
      <c r="L1219">
        <v>49</v>
      </c>
    </row>
    <row r="1220" spans="1:12" x14ac:dyDescent="0.3">
      <c r="A1220" t="s">
        <v>28</v>
      </c>
      <c r="B1220" t="str">
        <f>IFERROR(VLOOKUP(A1220, MapRegion[], 2, FALSE), "Unknown")</f>
        <v>Europe</v>
      </c>
      <c r="C1220">
        <v>2020</v>
      </c>
      <c r="D1220" t="s">
        <v>34</v>
      </c>
      <c r="E1220" t="s">
        <v>21</v>
      </c>
      <c r="F1220" t="str">
        <f>IFERROR(VLOOKUP(E1220, MapSector[], 2, FALSE), E1220)</f>
        <v>Technology</v>
      </c>
      <c r="G1220">
        <v>54.59</v>
      </c>
      <c r="H1220">
        <v>248356</v>
      </c>
      <c r="I1220" t="s">
        <v>25</v>
      </c>
      <c r="J1220" t="s">
        <v>22</v>
      </c>
      <c r="K1220" t="s">
        <v>27</v>
      </c>
      <c r="L1220">
        <v>25</v>
      </c>
    </row>
    <row r="1221" spans="1:12" x14ac:dyDescent="0.3">
      <c r="A1221" t="s">
        <v>10</v>
      </c>
      <c r="B1221" t="str">
        <f>IFERROR(VLOOKUP(A1221, MapRegion[], 2, FALSE), "Unknown")</f>
        <v>Asia</v>
      </c>
      <c r="C1221">
        <v>2020</v>
      </c>
      <c r="D1221" t="s">
        <v>32</v>
      </c>
      <c r="E1221" t="s">
        <v>12</v>
      </c>
      <c r="F1221" t="str">
        <f>IFERROR(VLOOKUP(E1221, MapSector[], 2, FALSE), E1221)</f>
        <v>Education</v>
      </c>
      <c r="G1221">
        <v>52.36</v>
      </c>
      <c r="H1221">
        <v>499615</v>
      </c>
      <c r="I1221" t="s">
        <v>13</v>
      </c>
      <c r="J1221" t="s">
        <v>14</v>
      </c>
      <c r="K1221" t="s">
        <v>31</v>
      </c>
      <c r="L1221">
        <v>19</v>
      </c>
    </row>
    <row r="1222" spans="1:12" x14ac:dyDescent="0.3">
      <c r="A1222" t="s">
        <v>41</v>
      </c>
      <c r="B1222" t="str">
        <f>IFERROR(VLOOKUP(A1222, MapRegion[], 2, FALSE), "Unknown")</f>
        <v>Europe/Asia</v>
      </c>
      <c r="C1222">
        <v>2016</v>
      </c>
      <c r="D1222" t="s">
        <v>20</v>
      </c>
      <c r="E1222" t="s">
        <v>24</v>
      </c>
      <c r="F1222" t="str">
        <f>IFERROR(VLOOKUP(E1222, MapSector[], 2, FALSE), E1222)</f>
        <v>Telecommunications</v>
      </c>
      <c r="G1222">
        <v>10.199999999999999</v>
      </c>
      <c r="H1222">
        <v>446917</v>
      </c>
      <c r="I1222" t="s">
        <v>30</v>
      </c>
      <c r="J1222" t="s">
        <v>14</v>
      </c>
      <c r="K1222" t="s">
        <v>18</v>
      </c>
      <c r="L1222">
        <v>1</v>
      </c>
    </row>
    <row r="1223" spans="1:12" x14ac:dyDescent="0.3">
      <c r="A1223" t="s">
        <v>45</v>
      </c>
      <c r="B1223" t="str">
        <f>IFERROR(VLOOKUP(A1223, MapRegion[], 2, FALSE), "Unknown")</f>
        <v>North America</v>
      </c>
      <c r="C1223">
        <v>2023</v>
      </c>
      <c r="D1223" t="s">
        <v>34</v>
      </c>
      <c r="E1223" t="s">
        <v>12</v>
      </c>
      <c r="F1223" t="str">
        <f>IFERROR(VLOOKUP(E1223, MapSector[], 2, FALSE), E1223)</f>
        <v>Education</v>
      </c>
      <c r="G1223">
        <v>77.959999999999994</v>
      </c>
      <c r="H1223">
        <v>164892</v>
      </c>
      <c r="I1223" t="s">
        <v>29</v>
      </c>
      <c r="J1223" t="s">
        <v>22</v>
      </c>
      <c r="K1223" t="s">
        <v>18</v>
      </c>
      <c r="L1223">
        <v>63</v>
      </c>
    </row>
    <row r="1224" spans="1:12" x14ac:dyDescent="0.3">
      <c r="A1224" t="s">
        <v>23</v>
      </c>
      <c r="B1224" t="str">
        <f>IFERROR(VLOOKUP(A1224, MapRegion[], 2, FALSE), "Unknown")</f>
        <v>Europe</v>
      </c>
      <c r="C1224">
        <v>2022</v>
      </c>
      <c r="D1224" t="s">
        <v>34</v>
      </c>
      <c r="E1224" t="s">
        <v>21</v>
      </c>
      <c r="F1224" t="str">
        <f>IFERROR(VLOOKUP(E1224, MapSector[], 2, FALSE), E1224)</f>
        <v>Technology</v>
      </c>
      <c r="G1224">
        <v>61.97</v>
      </c>
      <c r="H1224">
        <v>627852</v>
      </c>
      <c r="I1224" t="s">
        <v>25</v>
      </c>
      <c r="J1224" t="s">
        <v>14</v>
      </c>
      <c r="K1224" t="s">
        <v>15</v>
      </c>
      <c r="L1224">
        <v>23</v>
      </c>
    </row>
    <row r="1225" spans="1:12" x14ac:dyDescent="0.3">
      <c r="A1225" t="s">
        <v>23</v>
      </c>
      <c r="B1225" t="str">
        <f>IFERROR(VLOOKUP(A1225, MapRegion[], 2, FALSE), "Unknown")</f>
        <v>Europe</v>
      </c>
      <c r="C1225">
        <v>2016</v>
      </c>
      <c r="D1225" t="s">
        <v>32</v>
      </c>
      <c r="E1225" t="s">
        <v>36</v>
      </c>
      <c r="F1225" t="str">
        <f>IFERROR(VLOOKUP(E1225, MapSector[], 2, FALSE), E1225)</f>
        <v>Financial Services</v>
      </c>
      <c r="G1225">
        <v>61.15</v>
      </c>
      <c r="H1225">
        <v>219846</v>
      </c>
      <c r="I1225" t="s">
        <v>29</v>
      </c>
      <c r="J1225" t="s">
        <v>26</v>
      </c>
      <c r="K1225" t="s">
        <v>27</v>
      </c>
      <c r="L1225">
        <v>13</v>
      </c>
    </row>
    <row r="1226" spans="1:12" x14ac:dyDescent="0.3">
      <c r="A1226" t="s">
        <v>40</v>
      </c>
      <c r="B1226" t="str">
        <f>IFERROR(VLOOKUP(A1226, MapRegion[], 2, FALSE), "Unknown")</f>
        <v>Oceania</v>
      </c>
      <c r="C1226">
        <v>2024</v>
      </c>
      <c r="D1226" t="s">
        <v>42</v>
      </c>
      <c r="E1226" t="s">
        <v>12</v>
      </c>
      <c r="F1226" t="str">
        <f>IFERROR(VLOOKUP(E1226, MapSector[], 2, FALSE), E1226)</f>
        <v>Education</v>
      </c>
      <c r="G1226">
        <v>83.04</v>
      </c>
      <c r="H1226">
        <v>862049</v>
      </c>
      <c r="I1226" t="s">
        <v>29</v>
      </c>
      <c r="J1226" t="s">
        <v>14</v>
      </c>
      <c r="K1226" t="s">
        <v>31</v>
      </c>
      <c r="L1226">
        <v>43</v>
      </c>
    </row>
    <row r="1227" spans="1:12" x14ac:dyDescent="0.3">
      <c r="A1227" t="s">
        <v>45</v>
      </c>
      <c r="B1227" t="str">
        <f>IFERROR(VLOOKUP(A1227, MapRegion[], 2, FALSE), "Unknown")</f>
        <v>North America</v>
      </c>
      <c r="C1227">
        <v>2015</v>
      </c>
      <c r="D1227" t="s">
        <v>20</v>
      </c>
      <c r="E1227" t="s">
        <v>12</v>
      </c>
      <c r="F1227" t="str">
        <f>IFERROR(VLOOKUP(E1227, MapSector[], 2, FALSE), E1227)</f>
        <v>Education</v>
      </c>
      <c r="G1227">
        <v>37.18</v>
      </c>
      <c r="H1227">
        <v>270984</v>
      </c>
      <c r="I1227" t="s">
        <v>25</v>
      </c>
      <c r="J1227" t="s">
        <v>38</v>
      </c>
      <c r="K1227" t="s">
        <v>39</v>
      </c>
      <c r="L1227">
        <v>28</v>
      </c>
    </row>
    <row r="1228" spans="1:12" x14ac:dyDescent="0.3">
      <c r="A1228" t="s">
        <v>19</v>
      </c>
      <c r="B1228" t="str">
        <f>IFERROR(VLOOKUP(A1228, MapRegion[], 2, FALSE), "Unknown")</f>
        <v>Asia</v>
      </c>
      <c r="C1228">
        <v>2022</v>
      </c>
      <c r="D1228" t="s">
        <v>42</v>
      </c>
      <c r="E1228" t="s">
        <v>35</v>
      </c>
      <c r="F1228" t="str">
        <f>IFERROR(VLOOKUP(E1228, MapSector[], 2, FALSE), E1228)</f>
        <v>Government</v>
      </c>
      <c r="G1228">
        <v>27.09</v>
      </c>
      <c r="H1228">
        <v>979810</v>
      </c>
      <c r="I1228" t="s">
        <v>29</v>
      </c>
      <c r="J1228" t="s">
        <v>22</v>
      </c>
      <c r="K1228" t="s">
        <v>15</v>
      </c>
      <c r="L1228">
        <v>34</v>
      </c>
    </row>
    <row r="1229" spans="1:12" x14ac:dyDescent="0.3">
      <c r="A1229" t="s">
        <v>28</v>
      </c>
      <c r="B1229" t="str">
        <f>IFERROR(VLOOKUP(A1229, MapRegion[], 2, FALSE), "Unknown")</f>
        <v>Europe</v>
      </c>
      <c r="C1229">
        <v>2015</v>
      </c>
      <c r="D1229" t="s">
        <v>34</v>
      </c>
      <c r="E1229" t="s">
        <v>35</v>
      </c>
      <c r="F1229" t="str">
        <f>IFERROR(VLOOKUP(E1229, MapSector[], 2, FALSE), E1229)</f>
        <v>Government</v>
      </c>
      <c r="G1229">
        <v>0.72</v>
      </c>
      <c r="H1229">
        <v>944106</v>
      </c>
      <c r="I1229" t="s">
        <v>29</v>
      </c>
      <c r="J1229" t="s">
        <v>14</v>
      </c>
      <c r="K1229" t="s">
        <v>15</v>
      </c>
      <c r="L1229">
        <v>2</v>
      </c>
    </row>
    <row r="1230" spans="1:12" x14ac:dyDescent="0.3">
      <c r="A1230" t="s">
        <v>41</v>
      </c>
      <c r="B1230" t="str">
        <f>IFERROR(VLOOKUP(A1230, MapRegion[], 2, FALSE), "Unknown")</f>
        <v>Europe/Asia</v>
      </c>
      <c r="C1230">
        <v>2023</v>
      </c>
      <c r="D1230" t="s">
        <v>11</v>
      </c>
      <c r="E1230" t="s">
        <v>36</v>
      </c>
      <c r="F1230" t="str">
        <f>IFERROR(VLOOKUP(E1230, MapSector[], 2, FALSE), E1230)</f>
        <v>Financial Services</v>
      </c>
      <c r="G1230">
        <v>9.24</v>
      </c>
      <c r="H1230">
        <v>612761</v>
      </c>
      <c r="I1230" t="s">
        <v>25</v>
      </c>
      <c r="J1230" t="s">
        <v>14</v>
      </c>
      <c r="K1230" t="s">
        <v>39</v>
      </c>
      <c r="L1230">
        <v>71</v>
      </c>
    </row>
    <row r="1231" spans="1:12" x14ac:dyDescent="0.3">
      <c r="A1231" t="s">
        <v>40</v>
      </c>
      <c r="B1231" t="str">
        <f>IFERROR(VLOOKUP(A1231, MapRegion[], 2, FALSE), "Unknown")</f>
        <v>Oceania</v>
      </c>
      <c r="C1231">
        <v>2018</v>
      </c>
      <c r="D1231" t="s">
        <v>42</v>
      </c>
      <c r="E1231" t="s">
        <v>24</v>
      </c>
      <c r="F1231" t="str">
        <f>IFERROR(VLOOKUP(E1231, MapSector[], 2, FALSE), E1231)</f>
        <v>Telecommunications</v>
      </c>
      <c r="G1231">
        <v>8.69</v>
      </c>
      <c r="H1231">
        <v>813960</v>
      </c>
      <c r="I1231" t="s">
        <v>13</v>
      </c>
      <c r="J1231" t="s">
        <v>22</v>
      </c>
      <c r="K1231" t="s">
        <v>15</v>
      </c>
      <c r="L1231">
        <v>6</v>
      </c>
    </row>
    <row r="1232" spans="1:12" x14ac:dyDescent="0.3">
      <c r="A1232" t="s">
        <v>28</v>
      </c>
      <c r="B1232" t="str">
        <f>IFERROR(VLOOKUP(A1232, MapRegion[], 2, FALSE), "Unknown")</f>
        <v>Europe</v>
      </c>
      <c r="C1232">
        <v>2021</v>
      </c>
      <c r="D1232" t="s">
        <v>32</v>
      </c>
      <c r="E1232" t="s">
        <v>37</v>
      </c>
      <c r="F1232" t="str">
        <f>IFERROR(VLOOKUP(E1232, MapSector[], 2, FALSE), E1232)</f>
        <v>Healthcare</v>
      </c>
      <c r="G1232">
        <v>32.07</v>
      </c>
      <c r="H1232">
        <v>510895</v>
      </c>
      <c r="I1232" t="s">
        <v>30</v>
      </c>
      <c r="J1232" t="s">
        <v>22</v>
      </c>
      <c r="K1232" t="s">
        <v>31</v>
      </c>
      <c r="L1232">
        <v>6</v>
      </c>
    </row>
    <row r="1233" spans="1:12" x14ac:dyDescent="0.3">
      <c r="A1233" t="s">
        <v>19</v>
      </c>
      <c r="B1233" t="str">
        <f>IFERROR(VLOOKUP(A1233, MapRegion[], 2, FALSE), "Unknown")</f>
        <v>Asia</v>
      </c>
      <c r="C1233">
        <v>2023</v>
      </c>
      <c r="D1233" t="s">
        <v>42</v>
      </c>
      <c r="E1233" t="s">
        <v>37</v>
      </c>
      <c r="F1233" t="str">
        <f>IFERROR(VLOOKUP(E1233, MapSector[], 2, FALSE), E1233)</f>
        <v>Healthcare</v>
      </c>
      <c r="G1233">
        <v>71.94</v>
      </c>
      <c r="H1233">
        <v>652957</v>
      </c>
      <c r="I1233" t="s">
        <v>29</v>
      </c>
      <c r="J1233" t="s">
        <v>22</v>
      </c>
      <c r="K1233" t="s">
        <v>39</v>
      </c>
      <c r="L1233">
        <v>65</v>
      </c>
    </row>
    <row r="1234" spans="1:12" x14ac:dyDescent="0.3">
      <c r="A1234" t="s">
        <v>44</v>
      </c>
      <c r="B1234" t="str">
        <f>IFERROR(VLOOKUP(A1234, MapRegion[], 2, FALSE), "Unknown")</f>
        <v>Asia</v>
      </c>
      <c r="C1234">
        <v>2022</v>
      </c>
      <c r="D1234" t="s">
        <v>16</v>
      </c>
      <c r="E1234" t="s">
        <v>21</v>
      </c>
      <c r="F1234" t="str">
        <f>IFERROR(VLOOKUP(E1234, MapSector[], 2, FALSE), E1234)</f>
        <v>Technology</v>
      </c>
      <c r="G1234">
        <v>84.09</v>
      </c>
      <c r="H1234">
        <v>991854</v>
      </c>
      <c r="I1234" t="s">
        <v>30</v>
      </c>
      <c r="J1234" t="s">
        <v>14</v>
      </c>
      <c r="K1234" t="s">
        <v>15</v>
      </c>
      <c r="L1234">
        <v>11</v>
      </c>
    </row>
    <row r="1235" spans="1:12" x14ac:dyDescent="0.3">
      <c r="A1235" t="s">
        <v>19</v>
      </c>
      <c r="B1235" t="str">
        <f>IFERROR(VLOOKUP(A1235, MapRegion[], 2, FALSE), "Unknown")</f>
        <v>Asia</v>
      </c>
      <c r="C1235">
        <v>2018</v>
      </c>
      <c r="D1235" t="s">
        <v>16</v>
      </c>
      <c r="E1235" t="s">
        <v>17</v>
      </c>
      <c r="F1235" t="str">
        <f>IFERROR(VLOOKUP(E1235, MapSector[], 2, FALSE), E1235)</f>
        <v>Retail &amp; E-commerce</v>
      </c>
      <c r="G1235">
        <v>56.06</v>
      </c>
      <c r="H1235">
        <v>382041</v>
      </c>
      <c r="I1235" t="s">
        <v>30</v>
      </c>
      <c r="J1235" t="s">
        <v>22</v>
      </c>
      <c r="K1235" t="s">
        <v>39</v>
      </c>
      <c r="L1235">
        <v>4</v>
      </c>
    </row>
    <row r="1236" spans="1:12" x14ac:dyDescent="0.3">
      <c r="A1236" t="s">
        <v>45</v>
      </c>
      <c r="B1236" t="str">
        <f>IFERROR(VLOOKUP(A1236, MapRegion[], 2, FALSE), "Unknown")</f>
        <v>North America</v>
      </c>
      <c r="C1236">
        <v>2015</v>
      </c>
      <c r="D1236" t="s">
        <v>20</v>
      </c>
      <c r="E1236" t="s">
        <v>35</v>
      </c>
      <c r="F1236" t="str">
        <f>IFERROR(VLOOKUP(E1236, MapSector[], 2, FALSE), E1236)</f>
        <v>Government</v>
      </c>
      <c r="G1236">
        <v>47.76</v>
      </c>
      <c r="H1236">
        <v>428556</v>
      </c>
      <c r="I1236" t="s">
        <v>30</v>
      </c>
      <c r="J1236" t="s">
        <v>22</v>
      </c>
      <c r="K1236" t="s">
        <v>31</v>
      </c>
      <c r="L1236">
        <v>15</v>
      </c>
    </row>
    <row r="1237" spans="1:12" x14ac:dyDescent="0.3">
      <c r="A1237" t="s">
        <v>23</v>
      </c>
      <c r="B1237" t="str">
        <f>IFERROR(VLOOKUP(A1237, MapRegion[], 2, FALSE), "Unknown")</f>
        <v>Europe</v>
      </c>
      <c r="C1237">
        <v>2019</v>
      </c>
      <c r="D1237" t="s">
        <v>34</v>
      </c>
      <c r="E1237" t="s">
        <v>36</v>
      </c>
      <c r="F1237" t="str">
        <f>IFERROR(VLOOKUP(E1237, MapSector[], 2, FALSE), E1237)</f>
        <v>Financial Services</v>
      </c>
      <c r="G1237">
        <v>79.34</v>
      </c>
      <c r="H1237">
        <v>455556</v>
      </c>
      <c r="I1237" t="s">
        <v>29</v>
      </c>
      <c r="J1237" t="s">
        <v>26</v>
      </c>
      <c r="K1237" t="s">
        <v>18</v>
      </c>
      <c r="L1237">
        <v>1</v>
      </c>
    </row>
    <row r="1238" spans="1:12" x14ac:dyDescent="0.3">
      <c r="A1238" t="s">
        <v>40</v>
      </c>
      <c r="B1238" t="str">
        <f>IFERROR(VLOOKUP(A1238, MapRegion[], 2, FALSE), "Unknown")</f>
        <v>Oceania</v>
      </c>
      <c r="C1238">
        <v>2022</v>
      </c>
      <c r="D1238" t="s">
        <v>16</v>
      </c>
      <c r="E1238" t="s">
        <v>37</v>
      </c>
      <c r="F1238" t="str">
        <f>IFERROR(VLOOKUP(E1238, MapSector[], 2, FALSE), E1238)</f>
        <v>Healthcare</v>
      </c>
      <c r="G1238">
        <v>17.579999999999998</v>
      </c>
      <c r="H1238">
        <v>18399</v>
      </c>
      <c r="I1238" t="s">
        <v>30</v>
      </c>
      <c r="J1238" t="s">
        <v>38</v>
      </c>
      <c r="K1238" t="s">
        <v>18</v>
      </c>
      <c r="L1238">
        <v>14</v>
      </c>
    </row>
    <row r="1239" spans="1:12" x14ac:dyDescent="0.3">
      <c r="A1239" t="s">
        <v>28</v>
      </c>
      <c r="B1239" t="str">
        <f>IFERROR(VLOOKUP(A1239, MapRegion[], 2, FALSE), "Unknown")</f>
        <v>Europe</v>
      </c>
      <c r="C1239">
        <v>2016</v>
      </c>
      <c r="D1239" t="s">
        <v>20</v>
      </c>
      <c r="E1239" t="s">
        <v>35</v>
      </c>
      <c r="F1239" t="str">
        <f>IFERROR(VLOOKUP(E1239, MapSector[], 2, FALSE), E1239)</f>
        <v>Government</v>
      </c>
      <c r="G1239">
        <v>97.79</v>
      </c>
      <c r="H1239">
        <v>984519</v>
      </c>
      <c r="I1239" t="s">
        <v>25</v>
      </c>
      <c r="J1239" t="s">
        <v>14</v>
      </c>
      <c r="K1239" t="s">
        <v>18</v>
      </c>
      <c r="L1239">
        <v>57</v>
      </c>
    </row>
    <row r="1240" spans="1:12" x14ac:dyDescent="0.3">
      <c r="A1240" t="s">
        <v>43</v>
      </c>
      <c r="B1240" t="str">
        <f>IFERROR(VLOOKUP(A1240, MapRegion[], 2, FALSE), "Unknown")</f>
        <v>South America</v>
      </c>
      <c r="C1240">
        <v>2021</v>
      </c>
      <c r="D1240" t="s">
        <v>32</v>
      </c>
      <c r="E1240" t="s">
        <v>17</v>
      </c>
      <c r="F1240" t="str">
        <f>IFERROR(VLOOKUP(E1240, MapSector[], 2, FALSE), E1240)</f>
        <v>Retail &amp; E-commerce</v>
      </c>
      <c r="G1240">
        <v>75.099999999999994</v>
      </c>
      <c r="H1240">
        <v>740795</v>
      </c>
      <c r="I1240" t="s">
        <v>13</v>
      </c>
      <c r="J1240" t="s">
        <v>14</v>
      </c>
      <c r="K1240" t="s">
        <v>18</v>
      </c>
      <c r="L1240">
        <v>12</v>
      </c>
    </row>
    <row r="1241" spans="1:12" x14ac:dyDescent="0.3">
      <c r="A1241" t="s">
        <v>23</v>
      </c>
      <c r="B1241" t="str">
        <f>IFERROR(VLOOKUP(A1241, MapRegion[], 2, FALSE), "Unknown")</f>
        <v>Europe</v>
      </c>
      <c r="C1241">
        <v>2019</v>
      </c>
      <c r="D1241" t="s">
        <v>34</v>
      </c>
      <c r="E1241" t="s">
        <v>24</v>
      </c>
      <c r="F1241" t="str">
        <f>IFERROR(VLOOKUP(E1241, MapSector[], 2, FALSE), E1241)</f>
        <v>Telecommunications</v>
      </c>
      <c r="G1241">
        <v>39.58</v>
      </c>
      <c r="H1241">
        <v>483585</v>
      </c>
      <c r="I1241" t="s">
        <v>30</v>
      </c>
      <c r="J1241" t="s">
        <v>14</v>
      </c>
      <c r="K1241" t="s">
        <v>39</v>
      </c>
      <c r="L1241">
        <v>13</v>
      </c>
    </row>
    <row r="1242" spans="1:12" x14ac:dyDescent="0.3">
      <c r="A1242" t="s">
        <v>43</v>
      </c>
      <c r="B1242" t="str">
        <f>IFERROR(VLOOKUP(A1242, MapRegion[], 2, FALSE), "Unknown")</f>
        <v>South America</v>
      </c>
      <c r="C1242">
        <v>2021</v>
      </c>
      <c r="D1242" t="s">
        <v>16</v>
      </c>
      <c r="E1242" t="s">
        <v>37</v>
      </c>
      <c r="F1242" t="str">
        <f>IFERROR(VLOOKUP(E1242, MapSector[], 2, FALSE), E1242)</f>
        <v>Healthcare</v>
      </c>
      <c r="G1242">
        <v>78.08</v>
      </c>
      <c r="H1242">
        <v>989151</v>
      </c>
      <c r="I1242" t="s">
        <v>30</v>
      </c>
      <c r="J1242" t="s">
        <v>26</v>
      </c>
      <c r="K1242" t="s">
        <v>27</v>
      </c>
      <c r="L1242">
        <v>2</v>
      </c>
    </row>
    <row r="1243" spans="1:12" x14ac:dyDescent="0.3">
      <c r="A1243" t="s">
        <v>28</v>
      </c>
      <c r="B1243" t="str">
        <f>IFERROR(VLOOKUP(A1243, MapRegion[], 2, FALSE), "Unknown")</f>
        <v>Europe</v>
      </c>
      <c r="C1243">
        <v>2016</v>
      </c>
      <c r="D1243" t="s">
        <v>34</v>
      </c>
      <c r="E1243" t="s">
        <v>35</v>
      </c>
      <c r="F1243" t="str">
        <f>IFERROR(VLOOKUP(E1243, MapSector[], 2, FALSE), E1243)</f>
        <v>Government</v>
      </c>
      <c r="G1243">
        <v>63.89</v>
      </c>
      <c r="H1243">
        <v>946613</v>
      </c>
      <c r="I1243" t="s">
        <v>29</v>
      </c>
      <c r="J1243" t="s">
        <v>26</v>
      </c>
      <c r="K1243" t="s">
        <v>27</v>
      </c>
      <c r="L1243">
        <v>21</v>
      </c>
    </row>
    <row r="1244" spans="1:12" x14ac:dyDescent="0.3">
      <c r="A1244" t="s">
        <v>40</v>
      </c>
      <c r="B1244" t="str">
        <f>IFERROR(VLOOKUP(A1244, MapRegion[], 2, FALSE), "Unknown")</f>
        <v>Oceania</v>
      </c>
      <c r="C1244">
        <v>2021</v>
      </c>
      <c r="D1244" t="s">
        <v>16</v>
      </c>
      <c r="E1244" t="s">
        <v>36</v>
      </c>
      <c r="F1244" t="str">
        <f>IFERROR(VLOOKUP(E1244, MapSector[], 2, FALSE), E1244)</f>
        <v>Financial Services</v>
      </c>
      <c r="G1244">
        <v>24.33</v>
      </c>
      <c r="H1244">
        <v>77845</v>
      </c>
      <c r="I1244" t="s">
        <v>29</v>
      </c>
      <c r="J1244" t="s">
        <v>26</v>
      </c>
      <c r="K1244" t="s">
        <v>27</v>
      </c>
      <c r="L1244">
        <v>26</v>
      </c>
    </row>
    <row r="1245" spans="1:12" x14ac:dyDescent="0.3">
      <c r="A1245" t="s">
        <v>19</v>
      </c>
      <c r="B1245" t="str">
        <f>IFERROR(VLOOKUP(A1245, MapRegion[], 2, FALSE), "Unknown")</f>
        <v>Asia</v>
      </c>
      <c r="C1245">
        <v>2020</v>
      </c>
      <c r="D1245" t="s">
        <v>16</v>
      </c>
      <c r="E1245" t="s">
        <v>21</v>
      </c>
      <c r="F1245" t="str">
        <f>IFERROR(VLOOKUP(E1245, MapSector[], 2, FALSE), E1245)</f>
        <v>Technology</v>
      </c>
      <c r="G1245">
        <v>70.91</v>
      </c>
      <c r="H1245">
        <v>403494</v>
      </c>
      <c r="I1245" t="s">
        <v>13</v>
      </c>
      <c r="J1245" t="s">
        <v>26</v>
      </c>
      <c r="K1245" t="s">
        <v>18</v>
      </c>
      <c r="L1245">
        <v>3</v>
      </c>
    </row>
    <row r="1246" spans="1:12" x14ac:dyDescent="0.3">
      <c r="A1246" t="s">
        <v>28</v>
      </c>
      <c r="B1246" t="str">
        <f>IFERROR(VLOOKUP(A1246, MapRegion[], 2, FALSE), "Unknown")</f>
        <v>Europe</v>
      </c>
      <c r="C1246">
        <v>2018</v>
      </c>
      <c r="D1246" t="s">
        <v>20</v>
      </c>
      <c r="E1246" t="s">
        <v>36</v>
      </c>
      <c r="F1246" t="str">
        <f>IFERROR(VLOOKUP(E1246, MapSector[], 2, FALSE), E1246)</f>
        <v>Financial Services</v>
      </c>
      <c r="G1246">
        <v>23.32</v>
      </c>
      <c r="H1246">
        <v>524693</v>
      </c>
      <c r="I1246" t="s">
        <v>30</v>
      </c>
      <c r="J1246" t="s">
        <v>14</v>
      </c>
      <c r="K1246" t="s">
        <v>15</v>
      </c>
      <c r="L1246">
        <v>63</v>
      </c>
    </row>
    <row r="1247" spans="1:12" x14ac:dyDescent="0.3">
      <c r="A1247" t="s">
        <v>23</v>
      </c>
      <c r="B1247" t="str">
        <f>IFERROR(VLOOKUP(A1247, MapRegion[], 2, FALSE), "Unknown")</f>
        <v>Europe</v>
      </c>
      <c r="C1247">
        <v>2016</v>
      </c>
      <c r="D1247" t="s">
        <v>11</v>
      </c>
      <c r="E1247" t="s">
        <v>12</v>
      </c>
      <c r="F1247" t="str">
        <f>IFERROR(VLOOKUP(E1247, MapSector[], 2, FALSE), E1247)</f>
        <v>Education</v>
      </c>
      <c r="G1247">
        <v>9.84</v>
      </c>
      <c r="H1247">
        <v>628589</v>
      </c>
      <c r="I1247" t="s">
        <v>30</v>
      </c>
      <c r="J1247" t="s">
        <v>14</v>
      </c>
      <c r="K1247" t="s">
        <v>39</v>
      </c>
      <c r="L1247">
        <v>8</v>
      </c>
    </row>
    <row r="1248" spans="1:12" x14ac:dyDescent="0.3">
      <c r="A1248" t="s">
        <v>40</v>
      </c>
      <c r="B1248" t="str">
        <f>IFERROR(VLOOKUP(A1248, MapRegion[], 2, FALSE), "Unknown")</f>
        <v>Oceania</v>
      </c>
      <c r="C1248">
        <v>2018</v>
      </c>
      <c r="D1248" t="s">
        <v>20</v>
      </c>
      <c r="E1248" t="s">
        <v>37</v>
      </c>
      <c r="F1248" t="str">
        <f>IFERROR(VLOOKUP(E1248, MapSector[], 2, FALSE), E1248)</f>
        <v>Healthcare</v>
      </c>
      <c r="G1248">
        <v>34.29</v>
      </c>
      <c r="H1248">
        <v>943349</v>
      </c>
      <c r="I1248" t="s">
        <v>25</v>
      </c>
      <c r="J1248" t="s">
        <v>38</v>
      </c>
      <c r="K1248" t="s">
        <v>31</v>
      </c>
      <c r="L1248">
        <v>5</v>
      </c>
    </row>
    <row r="1249" spans="1:12" x14ac:dyDescent="0.3">
      <c r="A1249" t="s">
        <v>43</v>
      </c>
      <c r="B1249" t="str">
        <f>IFERROR(VLOOKUP(A1249, MapRegion[], 2, FALSE), "Unknown")</f>
        <v>South America</v>
      </c>
      <c r="C1249">
        <v>2018</v>
      </c>
      <c r="D1249" t="s">
        <v>32</v>
      </c>
      <c r="E1249" t="s">
        <v>17</v>
      </c>
      <c r="F1249" t="str">
        <f>IFERROR(VLOOKUP(E1249, MapSector[], 2, FALSE), E1249)</f>
        <v>Retail &amp; E-commerce</v>
      </c>
      <c r="G1249">
        <v>1.58</v>
      </c>
      <c r="H1249">
        <v>100633</v>
      </c>
      <c r="I1249" t="s">
        <v>29</v>
      </c>
      <c r="J1249" t="s">
        <v>38</v>
      </c>
      <c r="K1249" t="s">
        <v>39</v>
      </c>
      <c r="L1249">
        <v>53</v>
      </c>
    </row>
    <row r="1250" spans="1:12" x14ac:dyDescent="0.3">
      <c r="A1250" t="s">
        <v>33</v>
      </c>
      <c r="B1250" t="str">
        <f>IFERROR(VLOOKUP(A1250, MapRegion[], 2, FALSE), "Unknown")</f>
        <v>Europe</v>
      </c>
      <c r="C1250">
        <v>2017</v>
      </c>
      <c r="D1250" t="s">
        <v>11</v>
      </c>
      <c r="E1250" t="s">
        <v>35</v>
      </c>
      <c r="F1250" t="str">
        <f>IFERROR(VLOOKUP(E1250, MapSector[], 2, FALSE), E1250)</f>
        <v>Government</v>
      </c>
      <c r="G1250">
        <v>59.64</v>
      </c>
      <c r="H1250">
        <v>551515</v>
      </c>
      <c r="I1250" t="s">
        <v>30</v>
      </c>
      <c r="J1250" t="s">
        <v>38</v>
      </c>
      <c r="K1250" t="s">
        <v>27</v>
      </c>
      <c r="L1250">
        <v>37</v>
      </c>
    </row>
    <row r="1251" spans="1:12" x14ac:dyDescent="0.3">
      <c r="A1251" t="s">
        <v>28</v>
      </c>
      <c r="B1251" t="str">
        <f>IFERROR(VLOOKUP(A1251, MapRegion[], 2, FALSE), "Unknown")</f>
        <v>Europe</v>
      </c>
      <c r="C1251">
        <v>2023</v>
      </c>
      <c r="D1251" t="s">
        <v>20</v>
      </c>
      <c r="E1251" t="s">
        <v>36</v>
      </c>
      <c r="F1251" t="str">
        <f>IFERROR(VLOOKUP(E1251, MapSector[], 2, FALSE), E1251)</f>
        <v>Financial Services</v>
      </c>
      <c r="G1251">
        <v>80.97</v>
      </c>
      <c r="H1251">
        <v>289046</v>
      </c>
      <c r="I1251" t="s">
        <v>25</v>
      </c>
      <c r="J1251" t="s">
        <v>38</v>
      </c>
      <c r="K1251" t="s">
        <v>39</v>
      </c>
      <c r="L1251">
        <v>41</v>
      </c>
    </row>
    <row r="1252" spans="1:12" x14ac:dyDescent="0.3">
      <c r="A1252" t="s">
        <v>40</v>
      </c>
      <c r="B1252" t="str">
        <f>IFERROR(VLOOKUP(A1252, MapRegion[], 2, FALSE), "Unknown")</f>
        <v>Oceania</v>
      </c>
      <c r="C1252">
        <v>2021</v>
      </c>
      <c r="D1252" t="s">
        <v>42</v>
      </c>
      <c r="E1252" t="s">
        <v>17</v>
      </c>
      <c r="F1252" t="str">
        <f>IFERROR(VLOOKUP(E1252, MapSector[], 2, FALSE), E1252)</f>
        <v>Retail &amp; E-commerce</v>
      </c>
      <c r="G1252">
        <v>22.48</v>
      </c>
      <c r="H1252">
        <v>70067</v>
      </c>
      <c r="I1252" t="s">
        <v>29</v>
      </c>
      <c r="J1252" t="s">
        <v>22</v>
      </c>
      <c r="K1252" t="s">
        <v>15</v>
      </c>
      <c r="L1252">
        <v>22</v>
      </c>
    </row>
    <row r="1253" spans="1:12" x14ac:dyDescent="0.3">
      <c r="A1253" t="s">
        <v>33</v>
      </c>
      <c r="B1253" t="str">
        <f>IFERROR(VLOOKUP(A1253, MapRegion[], 2, FALSE), "Unknown")</f>
        <v>Europe</v>
      </c>
      <c r="C1253">
        <v>2022</v>
      </c>
      <c r="D1253" t="s">
        <v>11</v>
      </c>
      <c r="E1253" t="s">
        <v>36</v>
      </c>
      <c r="F1253" t="str">
        <f>IFERROR(VLOOKUP(E1253, MapSector[], 2, FALSE), E1253)</f>
        <v>Financial Services</v>
      </c>
      <c r="G1253">
        <v>69.989999999999995</v>
      </c>
      <c r="H1253">
        <v>366596</v>
      </c>
      <c r="I1253" t="s">
        <v>29</v>
      </c>
      <c r="J1253" t="s">
        <v>22</v>
      </c>
      <c r="K1253" t="s">
        <v>27</v>
      </c>
      <c r="L1253">
        <v>65</v>
      </c>
    </row>
    <row r="1254" spans="1:12" x14ac:dyDescent="0.3">
      <c r="A1254" t="s">
        <v>44</v>
      </c>
      <c r="B1254" t="str">
        <f>IFERROR(VLOOKUP(A1254, MapRegion[], 2, FALSE), "Unknown")</f>
        <v>Asia</v>
      </c>
      <c r="C1254">
        <v>2021</v>
      </c>
      <c r="D1254" t="s">
        <v>34</v>
      </c>
      <c r="E1254" t="s">
        <v>21</v>
      </c>
      <c r="F1254" t="str">
        <f>IFERROR(VLOOKUP(E1254, MapSector[], 2, FALSE), E1254)</f>
        <v>Technology</v>
      </c>
      <c r="G1254">
        <v>51.24</v>
      </c>
      <c r="H1254">
        <v>452476</v>
      </c>
      <c r="I1254" t="s">
        <v>25</v>
      </c>
      <c r="J1254" t="s">
        <v>38</v>
      </c>
      <c r="K1254" t="s">
        <v>15</v>
      </c>
      <c r="L1254">
        <v>41</v>
      </c>
    </row>
    <row r="1255" spans="1:12" x14ac:dyDescent="0.3">
      <c r="A1255" t="s">
        <v>44</v>
      </c>
      <c r="B1255" t="str">
        <f>IFERROR(VLOOKUP(A1255, MapRegion[], 2, FALSE), "Unknown")</f>
        <v>Asia</v>
      </c>
      <c r="C1255">
        <v>2020</v>
      </c>
      <c r="D1255" t="s">
        <v>34</v>
      </c>
      <c r="E1255" t="s">
        <v>36</v>
      </c>
      <c r="F1255" t="str">
        <f>IFERROR(VLOOKUP(E1255, MapSector[], 2, FALSE), E1255)</f>
        <v>Financial Services</v>
      </c>
      <c r="G1255">
        <v>70.14</v>
      </c>
      <c r="H1255">
        <v>575065</v>
      </c>
      <c r="I1255" t="s">
        <v>29</v>
      </c>
      <c r="J1255" t="s">
        <v>22</v>
      </c>
      <c r="K1255" t="s">
        <v>39</v>
      </c>
      <c r="L1255">
        <v>61</v>
      </c>
    </row>
    <row r="1256" spans="1:12" x14ac:dyDescent="0.3">
      <c r="A1256" t="s">
        <v>44</v>
      </c>
      <c r="B1256" t="str">
        <f>IFERROR(VLOOKUP(A1256, MapRegion[], 2, FALSE), "Unknown")</f>
        <v>Asia</v>
      </c>
      <c r="C1256">
        <v>2024</v>
      </c>
      <c r="D1256" t="s">
        <v>20</v>
      </c>
      <c r="E1256" t="s">
        <v>12</v>
      </c>
      <c r="F1256" t="str">
        <f>IFERROR(VLOOKUP(E1256, MapSector[], 2, FALSE), E1256)</f>
        <v>Education</v>
      </c>
      <c r="G1256">
        <v>68.349999999999994</v>
      </c>
      <c r="H1256">
        <v>474131</v>
      </c>
      <c r="I1256" t="s">
        <v>29</v>
      </c>
      <c r="J1256" t="s">
        <v>14</v>
      </c>
      <c r="K1256" t="s">
        <v>18</v>
      </c>
      <c r="L1256">
        <v>41</v>
      </c>
    </row>
    <row r="1257" spans="1:12" x14ac:dyDescent="0.3">
      <c r="A1257" t="s">
        <v>45</v>
      </c>
      <c r="B1257" t="str">
        <f>IFERROR(VLOOKUP(A1257, MapRegion[], 2, FALSE), "Unknown")</f>
        <v>North America</v>
      </c>
      <c r="C1257">
        <v>2016</v>
      </c>
      <c r="D1257" t="s">
        <v>11</v>
      </c>
      <c r="E1257" t="s">
        <v>12</v>
      </c>
      <c r="F1257" t="str">
        <f>IFERROR(VLOOKUP(E1257, MapSector[], 2, FALSE), E1257)</f>
        <v>Education</v>
      </c>
      <c r="G1257">
        <v>86.3</v>
      </c>
      <c r="H1257">
        <v>702702</v>
      </c>
      <c r="I1257" t="s">
        <v>13</v>
      </c>
      <c r="J1257" t="s">
        <v>38</v>
      </c>
      <c r="K1257" t="s">
        <v>39</v>
      </c>
      <c r="L1257">
        <v>14</v>
      </c>
    </row>
    <row r="1258" spans="1:12" x14ac:dyDescent="0.3">
      <c r="A1258" t="s">
        <v>40</v>
      </c>
      <c r="B1258" t="str">
        <f>IFERROR(VLOOKUP(A1258, MapRegion[], 2, FALSE), "Unknown")</f>
        <v>Oceania</v>
      </c>
      <c r="C1258">
        <v>2023</v>
      </c>
      <c r="D1258" t="s">
        <v>32</v>
      </c>
      <c r="E1258" t="s">
        <v>35</v>
      </c>
      <c r="F1258" t="str">
        <f>IFERROR(VLOOKUP(E1258, MapSector[], 2, FALSE), E1258)</f>
        <v>Government</v>
      </c>
      <c r="G1258">
        <v>97.18</v>
      </c>
      <c r="H1258">
        <v>692900</v>
      </c>
      <c r="I1258" t="s">
        <v>30</v>
      </c>
      <c r="J1258" t="s">
        <v>26</v>
      </c>
      <c r="K1258" t="s">
        <v>39</v>
      </c>
      <c r="L1258">
        <v>72</v>
      </c>
    </row>
    <row r="1259" spans="1:12" x14ac:dyDescent="0.3">
      <c r="A1259" t="s">
        <v>43</v>
      </c>
      <c r="B1259" t="str">
        <f>IFERROR(VLOOKUP(A1259, MapRegion[], 2, FALSE), "Unknown")</f>
        <v>South America</v>
      </c>
      <c r="C1259">
        <v>2021</v>
      </c>
      <c r="D1259" t="s">
        <v>34</v>
      </c>
      <c r="E1259" t="s">
        <v>21</v>
      </c>
      <c r="F1259" t="str">
        <f>IFERROR(VLOOKUP(E1259, MapSector[], 2, FALSE), E1259)</f>
        <v>Technology</v>
      </c>
      <c r="G1259">
        <v>92.4</v>
      </c>
      <c r="H1259">
        <v>654303</v>
      </c>
      <c r="I1259" t="s">
        <v>13</v>
      </c>
      <c r="J1259" t="s">
        <v>14</v>
      </c>
      <c r="K1259" t="s">
        <v>27</v>
      </c>
      <c r="L1259">
        <v>15</v>
      </c>
    </row>
    <row r="1260" spans="1:12" x14ac:dyDescent="0.3">
      <c r="A1260" t="s">
        <v>41</v>
      </c>
      <c r="B1260" t="str">
        <f>IFERROR(VLOOKUP(A1260, MapRegion[], 2, FALSE), "Unknown")</f>
        <v>Europe/Asia</v>
      </c>
      <c r="C1260">
        <v>2022</v>
      </c>
      <c r="D1260" t="s">
        <v>16</v>
      </c>
      <c r="E1260" t="s">
        <v>36</v>
      </c>
      <c r="F1260" t="str">
        <f>IFERROR(VLOOKUP(E1260, MapSector[], 2, FALSE), E1260)</f>
        <v>Financial Services</v>
      </c>
      <c r="G1260">
        <v>50.11</v>
      </c>
      <c r="H1260">
        <v>851222</v>
      </c>
      <c r="I1260" t="s">
        <v>29</v>
      </c>
      <c r="J1260" t="s">
        <v>22</v>
      </c>
      <c r="K1260" t="s">
        <v>39</v>
      </c>
      <c r="L1260">
        <v>16</v>
      </c>
    </row>
    <row r="1261" spans="1:12" x14ac:dyDescent="0.3">
      <c r="A1261" t="s">
        <v>40</v>
      </c>
      <c r="B1261" t="str">
        <f>IFERROR(VLOOKUP(A1261, MapRegion[], 2, FALSE), "Unknown")</f>
        <v>Oceania</v>
      </c>
      <c r="C1261">
        <v>2016</v>
      </c>
      <c r="D1261" t="s">
        <v>20</v>
      </c>
      <c r="E1261" t="s">
        <v>35</v>
      </c>
      <c r="F1261" t="str">
        <f>IFERROR(VLOOKUP(E1261, MapSector[], 2, FALSE), E1261)</f>
        <v>Government</v>
      </c>
      <c r="G1261">
        <v>35.590000000000003</v>
      </c>
      <c r="H1261">
        <v>729762</v>
      </c>
      <c r="I1261" t="s">
        <v>29</v>
      </c>
      <c r="J1261" t="s">
        <v>26</v>
      </c>
      <c r="K1261" t="s">
        <v>15</v>
      </c>
      <c r="L1261">
        <v>6</v>
      </c>
    </row>
    <row r="1262" spans="1:12" x14ac:dyDescent="0.3">
      <c r="A1262" t="s">
        <v>45</v>
      </c>
      <c r="B1262" t="str">
        <f>IFERROR(VLOOKUP(A1262, MapRegion[], 2, FALSE), "Unknown")</f>
        <v>North America</v>
      </c>
      <c r="C1262">
        <v>2022</v>
      </c>
      <c r="D1262" t="s">
        <v>32</v>
      </c>
      <c r="E1262" t="s">
        <v>37</v>
      </c>
      <c r="F1262" t="str">
        <f>IFERROR(VLOOKUP(E1262, MapSector[], 2, FALSE), E1262)</f>
        <v>Healthcare</v>
      </c>
      <c r="G1262">
        <v>56.89</v>
      </c>
      <c r="H1262">
        <v>388698</v>
      </c>
      <c r="I1262" t="s">
        <v>25</v>
      </c>
      <c r="J1262" t="s">
        <v>26</v>
      </c>
      <c r="K1262" t="s">
        <v>15</v>
      </c>
      <c r="L1262">
        <v>35</v>
      </c>
    </row>
    <row r="1263" spans="1:12" x14ac:dyDescent="0.3">
      <c r="A1263" t="s">
        <v>40</v>
      </c>
      <c r="B1263" t="str">
        <f>IFERROR(VLOOKUP(A1263, MapRegion[], 2, FALSE), "Unknown")</f>
        <v>Oceania</v>
      </c>
      <c r="C1263">
        <v>2019</v>
      </c>
      <c r="D1263" t="s">
        <v>34</v>
      </c>
      <c r="E1263" t="s">
        <v>24</v>
      </c>
      <c r="F1263" t="str">
        <f>IFERROR(VLOOKUP(E1263, MapSector[], 2, FALSE), E1263)</f>
        <v>Telecommunications</v>
      </c>
      <c r="G1263">
        <v>86.79</v>
      </c>
      <c r="H1263">
        <v>293647</v>
      </c>
      <c r="I1263" t="s">
        <v>25</v>
      </c>
      <c r="J1263" t="s">
        <v>26</v>
      </c>
      <c r="K1263" t="s">
        <v>27</v>
      </c>
      <c r="L1263">
        <v>37</v>
      </c>
    </row>
    <row r="1264" spans="1:12" x14ac:dyDescent="0.3">
      <c r="A1264" t="s">
        <v>10</v>
      </c>
      <c r="B1264" t="str">
        <f>IFERROR(VLOOKUP(A1264, MapRegion[], 2, FALSE), "Unknown")</f>
        <v>Asia</v>
      </c>
      <c r="C1264">
        <v>2021</v>
      </c>
      <c r="D1264" t="s">
        <v>11</v>
      </c>
      <c r="E1264" t="s">
        <v>35</v>
      </c>
      <c r="F1264" t="str">
        <f>IFERROR(VLOOKUP(E1264, MapSector[], 2, FALSE), E1264)</f>
        <v>Government</v>
      </c>
      <c r="G1264">
        <v>84.49</v>
      </c>
      <c r="H1264">
        <v>884734</v>
      </c>
      <c r="I1264" t="s">
        <v>13</v>
      </c>
      <c r="J1264" t="s">
        <v>22</v>
      </c>
      <c r="K1264" t="s">
        <v>39</v>
      </c>
      <c r="L1264">
        <v>6</v>
      </c>
    </row>
    <row r="1265" spans="1:12" x14ac:dyDescent="0.3">
      <c r="A1265" t="s">
        <v>23</v>
      </c>
      <c r="B1265" t="str">
        <f>IFERROR(VLOOKUP(A1265, MapRegion[], 2, FALSE), "Unknown")</f>
        <v>Europe</v>
      </c>
      <c r="C1265">
        <v>2023</v>
      </c>
      <c r="D1265" t="s">
        <v>32</v>
      </c>
      <c r="E1265" t="s">
        <v>21</v>
      </c>
      <c r="F1265" t="str">
        <f>IFERROR(VLOOKUP(E1265, MapSector[], 2, FALSE), E1265)</f>
        <v>Technology</v>
      </c>
      <c r="G1265">
        <v>52.75</v>
      </c>
      <c r="H1265">
        <v>638329</v>
      </c>
      <c r="I1265" t="s">
        <v>13</v>
      </c>
      <c r="J1265" t="s">
        <v>26</v>
      </c>
      <c r="K1265" t="s">
        <v>18</v>
      </c>
      <c r="L1265">
        <v>11</v>
      </c>
    </row>
    <row r="1266" spans="1:12" x14ac:dyDescent="0.3">
      <c r="A1266" t="s">
        <v>19</v>
      </c>
      <c r="B1266" t="str">
        <f>IFERROR(VLOOKUP(A1266, MapRegion[], 2, FALSE), "Unknown")</f>
        <v>Asia</v>
      </c>
      <c r="C1266">
        <v>2019</v>
      </c>
      <c r="D1266" t="s">
        <v>32</v>
      </c>
      <c r="E1266" t="s">
        <v>35</v>
      </c>
      <c r="F1266" t="str">
        <f>IFERROR(VLOOKUP(E1266, MapSector[], 2, FALSE), E1266)</f>
        <v>Government</v>
      </c>
      <c r="G1266">
        <v>63.63</v>
      </c>
      <c r="H1266">
        <v>47191</v>
      </c>
      <c r="I1266" t="s">
        <v>29</v>
      </c>
      <c r="J1266" t="s">
        <v>14</v>
      </c>
      <c r="K1266" t="s">
        <v>15</v>
      </c>
      <c r="L1266">
        <v>28</v>
      </c>
    </row>
    <row r="1267" spans="1:12" x14ac:dyDescent="0.3">
      <c r="A1267" t="s">
        <v>43</v>
      </c>
      <c r="B1267" t="str">
        <f>IFERROR(VLOOKUP(A1267, MapRegion[], 2, FALSE), "Unknown")</f>
        <v>South America</v>
      </c>
      <c r="C1267">
        <v>2023</v>
      </c>
      <c r="D1267" t="s">
        <v>11</v>
      </c>
      <c r="E1267" t="s">
        <v>17</v>
      </c>
      <c r="F1267" t="str">
        <f>IFERROR(VLOOKUP(E1267, MapSector[], 2, FALSE), E1267)</f>
        <v>Retail &amp; E-commerce</v>
      </c>
      <c r="G1267">
        <v>42.69</v>
      </c>
      <c r="H1267">
        <v>309021</v>
      </c>
      <c r="I1267" t="s">
        <v>30</v>
      </c>
      <c r="J1267" t="s">
        <v>14</v>
      </c>
      <c r="K1267" t="s">
        <v>39</v>
      </c>
      <c r="L1267">
        <v>2</v>
      </c>
    </row>
    <row r="1268" spans="1:12" x14ac:dyDescent="0.3">
      <c r="A1268" t="s">
        <v>28</v>
      </c>
      <c r="B1268" t="str">
        <f>IFERROR(VLOOKUP(A1268, MapRegion[], 2, FALSE), "Unknown")</f>
        <v>Europe</v>
      </c>
      <c r="C1268">
        <v>2018</v>
      </c>
      <c r="D1268" t="s">
        <v>32</v>
      </c>
      <c r="E1268" t="s">
        <v>24</v>
      </c>
      <c r="F1268" t="str">
        <f>IFERROR(VLOOKUP(E1268, MapSector[], 2, FALSE), E1268)</f>
        <v>Telecommunications</v>
      </c>
      <c r="G1268">
        <v>15.14</v>
      </c>
      <c r="H1268">
        <v>834902</v>
      </c>
      <c r="I1268" t="s">
        <v>25</v>
      </c>
      <c r="J1268" t="s">
        <v>22</v>
      </c>
      <c r="K1268" t="s">
        <v>18</v>
      </c>
      <c r="L1268">
        <v>63</v>
      </c>
    </row>
    <row r="1269" spans="1:12" x14ac:dyDescent="0.3">
      <c r="A1269" t="s">
        <v>33</v>
      </c>
      <c r="B1269" t="str">
        <f>IFERROR(VLOOKUP(A1269, MapRegion[], 2, FALSE), "Unknown")</f>
        <v>Europe</v>
      </c>
      <c r="C1269">
        <v>2016</v>
      </c>
      <c r="D1269" t="s">
        <v>32</v>
      </c>
      <c r="E1269" t="s">
        <v>36</v>
      </c>
      <c r="F1269" t="str">
        <f>IFERROR(VLOOKUP(E1269, MapSector[], 2, FALSE), E1269)</f>
        <v>Financial Services</v>
      </c>
      <c r="G1269">
        <v>25.81</v>
      </c>
      <c r="H1269">
        <v>132286</v>
      </c>
      <c r="I1269" t="s">
        <v>29</v>
      </c>
      <c r="J1269" t="s">
        <v>14</v>
      </c>
      <c r="K1269" t="s">
        <v>31</v>
      </c>
      <c r="L1269">
        <v>66</v>
      </c>
    </row>
    <row r="1270" spans="1:12" x14ac:dyDescent="0.3">
      <c r="A1270" t="s">
        <v>33</v>
      </c>
      <c r="B1270" t="str">
        <f>IFERROR(VLOOKUP(A1270, MapRegion[], 2, FALSE), "Unknown")</f>
        <v>Europe</v>
      </c>
      <c r="C1270">
        <v>2023</v>
      </c>
      <c r="D1270" t="s">
        <v>34</v>
      </c>
      <c r="E1270" t="s">
        <v>36</v>
      </c>
      <c r="F1270" t="str">
        <f>IFERROR(VLOOKUP(E1270, MapSector[], 2, FALSE), E1270)</f>
        <v>Financial Services</v>
      </c>
      <c r="G1270">
        <v>46.58</v>
      </c>
      <c r="H1270">
        <v>659062</v>
      </c>
      <c r="I1270" t="s">
        <v>30</v>
      </c>
      <c r="J1270" t="s">
        <v>14</v>
      </c>
      <c r="K1270" t="s">
        <v>31</v>
      </c>
      <c r="L1270">
        <v>42</v>
      </c>
    </row>
    <row r="1271" spans="1:12" x14ac:dyDescent="0.3">
      <c r="A1271" t="s">
        <v>33</v>
      </c>
      <c r="B1271" t="str">
        <f>IFERROR(VLOOKUP(A1271, MapRegion[], 2, FALSE), "Unknown")</f>
        <v>Europe</v>
      </c>
      <c r="C1271">
        <v>2020</v>
      </c>
      <c r="D1271" t="s">
        <v>42</v>
      </c>
      <c r="E1271" t="s">
        <v>24</v>
      </c>
      <c r="F1271" t="str">
        <f>IFERROR(VLOOKUP(E1271, MapSector[], 2, FALSE), E1271)</f>
        <v>Telecommunications</v>
      </c>
      <c r="G1271">
        <v>93.88</v>
      </c>
      <c r="H1271">
        <v>69492</v>
      </c>
      <c r="I1271" t="s">
        <v>13</v>
      </c>
      <c r="J1271" t="s">
        <v>26</v>
      </c>
      <c r="K1271" t="s">
        <v>39</v>
      </c>
      <c r="L1271">
        <v>29</v>
      </c>
    </row>
    <row r="1272" spans="1:12" x14ac:dyDescent="0.3">
      <c r="A1272" t="s">
        <v>41</v>
      </c>
      <c r="B1272" t="str">
        <f>IFERROR(VLOOKUP(A1272, MapRegion[], 2, FALSE), "Unknown")</f>
        <v>Europe/Asia</v>
      </c>
      <c r="C1272">
        <v>2017</v>
      </c>
      <c r="D1272" t="s">
        <v>11</v>
      </c>
      <c r="E1272" t="s">
        <v>21</v>
      </c>
      <c r="F1272" t="str">
        <f>IFERROR(VLOOKUP(E1272, MapSector[], 2, FALSE), E1272)</f>
        <v>Technology</v>
      </c>
      <c r="G1272">
        <v>53.07</v>
      </c>
      <c r="H1272">
        <v>388154</v>
      </c>
      <c r="I1272" t="s">
        <v>25</v>
      </c>
      <c r="J1272" t="s">
        <v>38</v>
      </c>
      <c r="K1272" t="s">
        <v>27</v>
      </c>
      <c r="L1272">
        <v>29</v>
      </c>
    </row>
    <row r="1273" spans="1:12" x14ac:dyDescent="0.3">
      <c r="A1273" t="s">
        <v>43</v>
      </c>
      <c r="B1273" t="str">
        <f>IFERROR(VLOOKUP(A1273, MapRegion[], 2, FALSE), "Unknown")</f>
        <v>South America</v>
      </c>
      <c r="C1273">
        <v>2024</v>
      </c>
      <c r="D1273" t="s">
        <v>32</v>
      </c>
      <c r="E1273" t="s">
        <v>35</v>
      </c>
      <c r="F1273" t="str">
        <f>IFERROR(VLOOKUP(E1273, MapSector[], 2, FALSE), E1273)</f>
        <v>Government</v>
      </c>
      <c r="G1273">
        <v>24.23</v>
      </c>
      <c r="H1273">
        <v>889448</v>
      </c>
      <c r="I1273" t="s">
        <v>13</v>
      </c>
      <c r="J1273" t="s">
        <v>38</v>
      </c>
      <c r="K1273" t="s">
        <v>15</v>
      </c>
      <c r="L1273">
        <v>20</v>
      </c>
    </row>
    <row r="1274" spans="1:12" x14ac:dyDescent="0.3">
      <c r="A1274" t="s">
        <v>23</v>
      </c>
      <c r="B1274" t="str">
        <f>IFERROR(VLOOKUP(A1274, MapRegion[], 2, FALSE), "Unknown")</f>
        <v>Europe</v>
      </c>
      <c r="C1274">
        <v>2022</v>
      </c>
      <c r="D1274" t="s">
        <v>11</v>
      </c>
      <c r="E1274" t="s">
        <v>17</v>
      </c>
      <c r="F1274" t="str">
        <f>IFERROR(VLOOKUP(E1274, MapSector[], 2, FALSE), E1274)</f>
        <v>Retail &amp; E-commerce</v>
      </c>
      <c r="G1274">
        <v>49.08</v>
      </c>
      <c r="H1274">
        <v>445458</v>
      </c>
      <c r="I1274" t="s">
        <v>13</v>
      </c>
      <c r="J1274" t="s">
        <v>14</v>
      </c>
      <c r="K1274" t="s">
        <v>31</v>
      </c>
      <c r="L1274">
        <v>36</v>
      </c>
    </row>
    <row r="1275" spans="1:12" x14ac:dyDescent="0.3">
      <c r="A1275" t="s">
        <v>23</v>
      </c>
      <c r="B1275" t="str">
        <f>IFERROR(VLOOKUP(A1275, MapRegion[], 2, FALSE), "Unknown")</f>
        <v>Europe</v>
      </c>
      <c r="C1275">
        <v>2019</v>
      </c>
      <c r="D1275" t="s">
        <v>11</v>
      </c>
      <c r="E1275" t="s">
        <v>36</v>
      </c>
      <c r="F1275" t="str">
        <f>IFERROR(VLOOKUP(E1275, MapSector[], 2, FALSE), E1275)</f>
        <v>Financial Services</v>
      </c>
      <c r="G1275">
        <v>84.5</v>
      </c>
      <c r="H1275">
        <v>828382</v>
      </c>
      <c r="I1275" t="s">
        <v>13</v>
      </c>
      <c r="J1275" t="s">
        <v>22</v>
      </c>
      <c r="K1275" t="s">
        <v>27</v>
      </c>
      <c r="L1275">
        <v>4</v>
      </c>
    </row>
    <row r="1276" spans="1:12" x14ac:dyDescent="0.3">
      <c r="A1276" t="s">
        <v>41</v>
      </c>
      <c r="B1276" t="str">
        <f>IFERROR(VLOOKUP(A1276, MapRegion[], 2, FALSE), "Unknown")</f>
        <v>Europe/Asia</v>
      </c>
      <c r="C1276">
        <v>2024</v>
      </c>
      <c r="D1276" t="s">
        <v>34</v>
      </c>
      <c r="E1276" t="s">
        <v>12</v>
      </c>
      <c r="F1276" t="str">
        <f>IFERROR(VLOOKUP(E1276, MapSector[], 2, FALSE), E1276)</f>
        <v>Education</v>
      </c>
      <c r="G1276">
        <v>99.31</v>
      </c>
      <c r="H1276">
        <v>362492</v>
      </c>
      <c r="I1276" t="s">
        <v>29</v>
      </c>
      <c r="J1276" t="s">
        <v>22</v>
      </c>
      <c r="K1276" t="s">
        <v>27</v>
      </c>
      <c r="L1276">
        <v>63</v>
      </c>
    </row>
    <row r="1277" spans="1:12" x14ac:dyDescent="0.3">
      <c r="A1277" t="s">
        <v>44</v>
      </c>
      <c r="B1277" t="str">
        <f>IFERROR(VLOOKUP(A1277, MapRegion[], 2, FALSE), "Unknown")</f>
        <v>Asia</v>
      </c>
      <c r="C1277">
        <v>2021</v>
      </c>
      <c r="D1277" t="s">
        <v>20</v>
      </c>
      <c r="E1277" t="s">
        <v>37</v>
      </c>
      <c r="F1277" t="str">
        <f>IFERROR(VLOOKUP(E1277, MapSector[], 2, FALSE), E1277)</f>
        <v>Healthcare</v>
      </c>
      <c r="G1277">
        <v>55.4</v>
      </c>
      <c r="H1277">
        <v>68886</v>
      </c>
      <c r="I1277" t="s">
        <v>13</v>
      </c>
      <c r="J1277" t="s">
        <v>22</v>
      </c>
      <c r="K1277" t="s">
        <v>27</v>
      </c>
      <c r="L1277">
        <v>41</v>
      </c>
    </row>
    <row r="1278" spans="1:12" x14ac:dyDescent="0.3">
      <c r="A1278" t="s">
        <v>44</v>
      </c>
      <c r="B1278" t="str">
        <f>IFERROR(VLOOKUP(A1278, MapRegion[], 2, FALSE), "Unknown")</f>
        <v>Asia</v>
      </c>
      <c r="C1278">
        <v>2017</v>
      </c>
      <c r="D1278" t="s">
        <v>32</v>
      </c>
      <c r="E1278" t="s">
        <v>12</v>
      </c>
      <c r="F1278" t="str">
        <f>IFERROR(VLOOKUP(E1278, MapSector[], 2, FALSE), E1278)</f>
        <v>Education</v>
      </c>
      <c r="G1278">
        <v>7.84</v>
      </c>
      <c r="H1278">
        <v>165722</v>
      </c>
      <c r="I1278" t="s">
        <v>30</v>
      </c>
      <c r="J1278" t="s">
        <v>14</v>
      </c>
      <c r="K1278" t="s">
        <v>39</v>
      </c>
      <c r="L1278">
        <v>23</v>
      </c>
    </row>
    <row r="1279" spans="1:12" x14ac:dyDescent="0.3">
      <c r="A1279" t="s">
        <v>19</v>
      </c>
      <c r="B1279" t="str">
        <f>IFERROR(VLOOKUP(A1279, MapRegion[], 2, FALSE), "Unknown")</f>
        <v>Asia</v>
      </c>
      <c r="C1279">
        <v>2020</v>
      </c>
      <c r="D1279" t="s">
        <v>34</v>
      </c>
      <c r="E1279" t="s">
        <v>35</v>
      </c>
      <c r="F1279" t="str">
        <f>IFERROR(VLOOKUP(E1279, MapSector[], 2, FALSE), E1279)</f>
        <v>Government</v>
      </c>
      <c r="G1279">
        <v>99.72</v>
      </c>
      <c r="H1279">
        <v>604113</v>
      </c>
      <c r="I1279" t="s">
        <v>29</v>
      </c>
      <c r="J1279" t="s">
        <v>22</v>
      </c>
      <c r="K1279" t="s">
        <v>39</v>
      </c>
      <c r="L1279">
        <v>7</v>
      </c>
    </row>
    <row r="1280" spans="1:12" x14ac:dyDescent="0.3">
      <c r="A1280" t="s">
        <v>33</v>
      </c>
      <c r="B1280" t="str">
        <f>IFERROR(VLOOKUP(A1280, MapRegion[], 2, FALSE), "Unknown")</f>
        <v>Europe</v>
      </c>
      <c r="C1280">
        <v>2019</v>
      </c>
      <c r="D1280" t="s">
        <v>20</v>
      </c>
      <c r="E1280" t="s">
        <v>37</v>
      </c>
      <c r="F1280" t="str">
        <f>IFERROR(VLOOKUP(E1280, MapSector[], 2, FALSE), E1280)</f>
        <v>Healthcare</v>
      </c>
      <c r="G1280">
        <v>39.479999999999997</v>
      </c>
      <c r="H1280">
        <v>450466</v>
      </c>
      <c r="I1280" t="s">
        <v>30</v>
      </c>
      <c r="J1280" t="s">
        <v>14</v>
      </c>
      <c r="K1280" t="s">
        <v>15</v>
      </c>
      <c r="L1280">
        <v>52</v>
      </c>
    </row>
    <row r="1281" spans="1:12" x14ac:dyDescent="0.3">
      <c r="A1281" t="s">
        <v>40</v>
      </c>
      <c r="B1281" t="str">
        <f>IFERROR(VLOOKUP(A1281, MapRegion[], 2, FALSE), "Unknown")</f>
        <v>Oceania</v>
      </c>
      <c r="C1281">
        <v>2019</v>
      </c>
      <c r="D1281" t="s">
        <v>11</v>
      </c>
      <c r="E1281" t="s">
        <v>36</v>
      </c>
      <c r="F1281" t="str">
        <f>IFERROR(VLOOKUP(E1281, MapSector[], 2, FALSE), E1281)</f>
        <v>Financial Services</v>
      </c>
      <c r="G1281">
        <v>1.1299999999999999</v>
      </c>
      <c r="H1281">
        <v>507976</v>
      </c>
      <c r="I1281" t="s">
        <v>13</v>
      </c>
      <c r="J1281" t="s">
        <v>38</v>
      </c>
      <c r="K1281" t="s">
        <v>27</v>
      </c>
      <c r="L1281">
        <v>70</v>
      </c>
    </row>
    <row r="1282" spans="1:12" x14ac:dyDescent="0.3">
      <c r="A1282" t="s">
        <v>19</v>
      </c>
      <c r="B1282" t="str">
        <f>IFERROR(VLOOKUP(A1282, MapRegion[], 2, FALSE), "Unknown")</f>
        <v>Asia</v>
      </c>
      <c r="C1282">
        <v>2018</v>
      </c>
      <c r="D1282" t="s">
        <v>32</v>
      </c>
      <c r="E1282" t="s">
        <v>36</v>
      </c>
      <c r="F1282" t="str">
        <f>IFERROR(VLOOKUP(E1282, MapSector[], 2, FALSE), E1282)</f>
        <v>Financial Services</v>
      </c>
      <c r="G1282">
        <v>43.45</v>
      </c>
      <c r="H1282">
        <v>180980</v>
      </c>
      <c r="I1282" t="s">
        <v>13</v>
      </c>
      <c r="J1282" t="s">
        <v>14</v>
      </c>
      <c r="K1282" t="s">
        <v>27</v>
      </c>
      <c r="L1282">
        <v>15</v>
      </c>
    </row>
    <row r="1283" spans="1:12" x14ac:dyDescent="0.3">
      <c r="A1283" t="s">
        <v>33</v>
      </c>
      <c r="B1283" t="str">
        <f>IFERROR(VLOOKUP(A1283, MapRegion[], 2, FALSE), "Unknown")</f>
        <v>Europe</v>
      </c>
      <c r="C1283">
        <v>2020</v>
      </c>
      <c r="D1283" t="s">
        <v>16</v>
      </c>
      <c r="E1283" t="s">
        <v>37</v>
      </c>
      <c r="F1283" t="str">
        <f>IFERROR(VLOOKUP(E1283, MapSector[], 2, FALSE), E1283)</f>
        <v>Healthcare</v>
      </c>
      <c r="G1283">
        <v>37.36</v>
      </c>
      <c r="H1283">
        <v>745273</v>
      </c>
      <c r="I1283" t="s">
        <v>29</v>
      </c>
      <c r="J1283" t="s">
        <v>38</v>
      </c>
      <c r="K1283" t="s">
        <v>18</v>
      </c>
      <c r="L1283">
        <v>67</v>
      </c>
    </row>
    <row r="1284" spans="1:12" x14ac:dyDescent="0.3">
      <c r="A1284" t="s">
        <v>28</v>
      </c>
      <c r="B1284" t="str">
        <f>IFERROR(VLOOKUP(A1284, MapRegion[], 2, FALSE), "Unknown")</f>
        <v>Europe</v>
      </c>
      <c r="C1284">
        <v>2023</v>
      </c>
      <c r="D1284" t="s">
        <v>34</v>
      </c>
      <c r="E1284" t="s">
        <v>24</v>
      </c>
      <c r="F1284" t="str">
        <f>IFERROR(VLOOKUP(E1284, MapSector[], 2, FALSE), E1284)</f>
        <v>Telecommunications</v>
      </c>
      <c r="G1284">
        <v>94.14</v>
      </c>
      <c r="H1284">
        <v>536737</v>
      </c>
      <c r="I1284" t="s">
        <v>30</v>
      </c>
      <c r="J1284" t="s">
        <v>14</v>
      </c>
      <c r="K1284" t="s">
        <v>39</v>
      </c>
      <c r="L1284">
        <v>44</v>
      </c>
    </row>
    <row r="1285" spans="1:12" x14ac:dyDescent="0.3">
      <c r="A1285" t="s">
        <v>28</v>
      </c>
      <c r="B1285" t="str">
        <f>IFERROR(VLOOKUP(A1285, MapRegion[], 2, FALSE), "Unknown")</f>
        <v>Europe</v>
      </c>
      <c r="C1285">
        <v>2020</v>
      </c>
      <c r="D1285" t="s">
        <v>34</v>
      </c>
      <c r="E1285" t="s">
        <v>36</v>
      </c>
      <c r="F1285" t="str">
        <f>IFERROR(VLOOKUP(E1285, MapSector[], 2, FALSE), E1285)</f>
        <v>Financial Services</v>
      </c>
      <c r="G1285">
        <v>65.239999999999995</v>
      </c>
      <c r="H1285">
        <v>202102</v>
      </c>
      <c r="I1285" t="s">
        <v>29</v>
      </c>
      <c r="J1285" t="s">
        <v>14</v>
      </c>
      <c r="K1285" t="s">
        <v>31</v>
      </c>
      <c r="L1285">
        <v>54</v>
      </c>
    </row>
    <row r="1286" spans="1:12" x14ac:dyDescent="0.3">
      <c r="A1286" t="s">
        <v>43</v>
      </c>
      <c r="B1286" t="str">
        <f>IFERROR(VLOOKUP(A1286, MapRegion[], 2, FALSE), "Unknown")</f>
        <v>South America</v>
      </c>
      <c r="C1286">
        <v>2021</v>
      </c>
      <c r="D1286" t="s">
        <v>32</v>
      </c>
      <c r="E1286" t="s">
        <v>12</v>
      </c>
      <c r="F1286" t="str">
        <f>IFERROR(VLOOKUP(E1286, MapSector[], 2, FALSE), E1286)</f>
        <v>Education</v>
      </c>
      <c r="G1286">
        <v>80.790000000000006</v>
      </c>
      <c r="H1286">
        <v>134998</v>
      </c>
      <c r="I1286" t="s">
        <v>30</v>
      </c>
      <c r="J1286" t="s">
        <v>38</v>
      </c>
      <c r="K1286" t="s">
        <v>27</v>
      </c>
      <c r="L1286">
        <v>42</v>
      </c>
    </row>
    <row r="1287" spans="1:12" x14ac:dyDescent="0.3">
      <c r="A1287" t="s">
        <v>19</v>
      </c>
      <c r="B1287" t="str">
        <f>IFERROR(VLOOKUP(A1287, MapRegion[], 2, FALSE), "Unknown")</f>
        <v>Asia</v>
      </c>
      <c r="C1287">
        <v>2015</v>
      </c>
      <c r="D1287" t="s">
        <v>16</v>
      </c>
      <c r="E1287" t="s">
        <v>36</v>
      </c>
      <c r="F1287" t="str">
        <f>IFERROR(VLOOKUP(E1287, MapSector[], 2, FALSE), E1287)</f>
        <v>Financial Services</v>
      </c>
      <c r="G1287">
        <v>81.81</v>
      </c>
      <c r="H1287">
        <v>41635</v>
      </c>
      <c r="I1287" t="s">
        <v>25</v>
      </c>
      <c r="J1287" t="s">
        <v>14</v>
      </c>
      <c r="K1287" t="s">
        <v>39</v>
      </c>
      <c r="L1287">
        <v>37</v>
      </c>
    </row>
    <row r="1288" spans="1:12" x14ac:dyDescent="0.3">
      <c r="A1288" t="s">
        <v>44</v>
      </c>
      <c r="B1288" t="str">
        <f>IFERROR(VLOOKUP(A1288, MapRegion[], 2, FALSE), "Unknown")</f>
        <v>Asia</v>
      </c>
      <c r="C1288">
        <v>2022</v>
      </c>
      <c r="D1288" t="s">
        <v>11</v>
      </c>
      <c r="E1288" t="s">
        <v>24</v>
      </c>
      <c r="F1288" t="str">
        <f>IFERROR(VLOOKUP(E1288, MapSector[], 2, FALSE), E1288)</f>
        <v>Telecommunications</v>
      </c>
      <c r="G1288">
        <v>35.54</v>
      </c>
      <c r="H1288">
        <v>604908</v>
      </c>
      <c r="I1288" t="s">
        <v>30</v>
      </c>
      <c r="J1288" t="s">
        <v>38</v>
      </c>
      <c r="K1288" t="s">
        <v>31</v>
      </c>
      <c r="L1288">
        <v>25</v>
      </c>
    </row>
    <row r="1289" spans="1:12" x14ac:dyDescent="0.3">
      <c r="A1289" t="s">
        <v>33</v>
      </c>
      <c r="B1289" t="str">
        <f>IFERROR(VLOOKUP(A1289, MapRegion[], 2, FALSE), "Unknown")</f>
        <v>Europe</v>
      </c>
      <c r="C1289">
        <v>2020</v>
      </c>
      <c r="D1289" t="s">
        <v>20</v>
      </c>
      <c r="E1289" t="s">
        <v>21</v>
      </c>
      <c r="F1289" t="str">
        <f>IFERROR(VLOOKUP(E1289, MapSector[], 2, FALSE), E1289)</f>
        <v>Technology</v>
      </c>
      <c r="G1289">
        <v>88.42</v>
      </c>
      <c r="H1289">
        <v>688016</v>
      </c>
      <c r="I1289" t="s">
        <v>25</v>
      </c>
      <c r="J1289" t="s">
        <v>38</v>
      </c>
      <c r="K1289" t="s">
        <v>31</v>
      </c>
      <c r="L1289">
        <v>26</v>
      </c>
    </row>
    <row r="1290" spans="1:12" x14ac:dyDescent="0.3">
      <c r="A1290" t="s">
        <v>43</v>
      </c>
      <c r="B1290" t="str">
        <f>IFERROR(VLOOKUP(A1290, MapRegion[], 2, FALSE), "Unknown")</f>
        <v>South America</v>
      </c>
      <c r="C1290">
        <v>2020</v>
      </c>
      <c r="D1290" t="s">
        <v>16</v>
      </c>
      <c r="E1290" t="s">
        <v>21</v>
      </c>
      <c r="F1290" t="str">
        <f>IFERROR(VLOOKUP(E1290, MapSector[], 2, FALSE), E1290)</f>
        <v>Technology</v>
      </c>
      <c r="G1290">
        <v>56.59</v>
      </c>
      <c r="H1290">
        <v>679131</v>
      </c>
      <c r="I1290" t="s">
        <v>13</v>
      </c>
      <c r="J1290" t="s">
        <v>22</v>
      </c>
      <c r="K1290" t="s">
        <v>27</v>
      </c>
      <c r="L1290">
        <v>55</v>
      </c>
    </row>
    <row r="1291" spans="1:12" x14ac:dyDescent="0.3">
      <c r="A1291" t="s">
        <v>19</v>
      </c>
      <c r="B1291" t="str">
        <f>IFERROR(VLOOKUP(A1291, MapRegion[], 2, FALSE), "Unknown")</f>
        <v>Asia</v>
      </c>
      <c r="C1291">
        <v>2015</v>
      </c>
      <c r="D1291" t="s">
        <v>32</v>
      </c>
      <c r="E1291" t="s">
        <v>17</v>
      </c>
      <c r="F1291" t="str">
        <f>IFERROR(VLOOKUP(E1291, MapSector[], 2, FALSE), E1291)</f>
        <v>Retail &amp; E-commerce</v>
      </c>
      <c r="G1291">
        <v>39.28</v>
      </c>
      <c r="H1291">
        <v>585934</v>
      </c>
      <c r="I1291" t="s">
        <v>29</v>
      </c>
      <c r="J1291" t="s">
        <v>14</v>
      </c>
      <c r="K1291" t="s">
        <v>31</v>
      </c>
      <c r="L1291">
        <v>13</v>
      </c>
    </row>
    <row r="1292" spans="1:12" x14ac:dyDescent="0.3">
      <c r="A1292" t="s">
        <v>45</v>
      </c>
      <c r="B1292" t="str">
        <f>IFERROR(VLOOKUP(A1292, MapRegion[], 2, FALSE), "Unknown")</f>
        <v>North America</v>
      </c>
      <c r="C1292">
        <v>2023</v>
      </c>
      <c r="D1292" t="s">
        <v>20</v>
      </c>
      <c r="E1292" t="s">
        <v>21</v>
      </c>
      <c r="F1292" t="str">
        <f>IFERROR(VLOOKUP(E1292, MapSector[], 2, FALSE), E1292)</f>
        <v>Technology</v>
      </c>
      <c r="G1292">
        <v>88.81</v>
      </c>
      <c r="H1292">
        <v>762605</v>
      </c>
      <c r="I1292" t="s">
        <v>25</v>
      </c>
      <c r="J1292" t="s">
        <v>14</v>
      </c>
      <c r="K1292" t="s">
        <v>39</v>
      </c>
      <c r="L1292">
        <v>53</v>
      </c>
    </row>
    <row r="1293" spans="1:12" x14ac:dyDescent="0.3">
      <c r="A1293" t="s">
        <v>23</v>
      </c>
      <c r="B1293" t="str">
        <f>IFERROR(VLOOKUP(A1293, MapRegion[], 2, FALSE), "Unknown")</f>
        <v>Europe</v>
      </c>
      <c r="C1293">
        <v>2021</v>
      </c>
      <c r="D1293" t="s">
        <v>42</v>
      </c>
      <c r="E1293" t="s">
        <v>37</v>
      </c>
      <c r="F1293" t="str">
        <f>IFERROR(VLOOKUP(E1293, MapSector[], 2, FALSE), E1293)</f>
        <v>Healthcare</v>
      </c>
      <c r="G1293">
        <v>58.9</v>
      </c>
      <c r="H1293">
        <v>984973</v>
      </c>
      <c r="I1293" t="s">
        <v>30</v>
      </c>
      <c r="J1293" t="s">
        <v>38</v>
      </c>
      <c r="K1293" t="s">
        <v>39</v>
      </c>
      <c r="L1293">
        <v>30</v>
      </c>
    </row>
    <row r="1294" spans="1:12" x14ac:dyDescent="0.3">
      <c r="A1294" t="s">
        <v>41</v>
      </c>
      <c r="B1294" t="str">
        <f>IFERROR(VLOOKUP(A1294, MapRegion[], 2, FALSE), "Unknown")</f>
        <v>Europe/Asia</v>
      </c>
      <c r="C1294">
        <v>2020</v>
      </c>
      <c r="D1294" t="s">
        <v>11</v>
      </c>
      <c r="E1294" t="s">
        <v>12</v>
      </c>
      <c r="F1294" t="str">
        <f>IFERROR(VLOOKUP(E1294, MapSector[], 2, FALSE), E1294)</f>
        <v>Education</v>
      </c>
      <c r="G1294">
        <v>9.52</v>
      </c>
      <c r="H1294">
        <v>889970</v>
      </c>
      <c r="I1294" t="s">
        <v>25</v>
      </c>
      <c r="J1294" t="s">
        <v>14</v>
      </c>
      <c r="K1294" t="s">
        <v>15</v>
      </c>
      <c r="L1294">
        <v>20</v>
      </c>
    </row>
    <row r="1295" spans="1:12" x14ac:dyDescent="0.3">
      <c r="A1295" t="s">
        <v>45</v>
      </c>
      <c r="B1295" t="str">
        <f>IFERROR(VLOOKUP(A1295, MapRegion[], 2, FALSE), "Unknown")</f>
        <v>North America</v>
      </c>
      <c r="C1295">
        <v>2020</v>
      </c>
      <c r="D1295" t="s">
        <v>11</v>
      </c>
      <c r="E1295" t="s">
        <v>37</v>
      </c>
      <c r="F1295" t="str">
        <f>IFERROR(VLOOKUP(E1295, MapSector[], 2, FALSE), E1295)</f>
        <v>Healthcare</v>
      </c>
      <c r="G1295">
        <v>39.92</v>
      </c>
      <c r="H1295">
        <v>376443</v>
      </c>
      <c r="I1295" t="s">
        <v>29</v>
      </c>
      <c r="J1295" t="s">
        <v>38</v>
      </c>
      <c r="K1295" t="s">
        <v>31</v>
      </c>
      <c r="L1295">
        <v>20</v>
      </c>
    </row>
    <row r="1296" spans="1:12" x14ac:dyDescent="0.3">
      <c r="A1296" t="s">
        <v>23</v>
      </c>
      <c r="B1296" t="str">
        <f>IFERROR(VLOOKUP(A1296, MapRegion[], 2, FALSE), "Unknown")</f>
        <v>Europe</v>
      </c>
      <c r="C1296">
        <v>2023</v>
      </c>
      <c r="D1296" t="s">
        <v>11</v>
      </c>
      <c r="E1296" t="s">
        <v>17</v>
      </c>
      <c r="F1296" t="str">
        <f>IFERROR(VLOOKUP(E1296, MapSector[], 2, FALSE), E1296)</f>
        <v>Retail &amp; E-commerce</v>
      </c>
      <c r="G1296">
        <v>28.54</v>
      </c>
      <c r="H1296">
        <v>699386</v>
      </c>
      <c r="I1296" t="s">
        <v>25</v>
      </c>
      <c r="J1296" t="s">
        <v>22</v>
      </c>
      <c r="K1296" t="s">
        <v>39</v>
      </c>
      <c r="L1296">
        <v>20</v>
      </c>
    </row>
    <row r="1297" spans="1:12" x14ac:dyDescent="0.3">
      <c r="A1297" t="s">
        <v>41</v>
      </c>
      <c r="B1297" t="str">
        <f>IFERROR(VLOOKUP(A1297, MapRegion[], 2, FALSE), "Unknown")</f>
        <v>Europe/Asia</v>
      </c>
      <c r="C1297">
        <v>2020</v>
      </c>
      <c r="D1297" t="s">
        <v>20</v>
      </c>
      <c r="E1297" t="s">
        <v>17</v>
      </c>
      <c r="F1297" t="str">
        <f>IFERROR(VLOOKUP(E1297, MapSector[], 2, FALSE), E1297)</f>
        <v>Retail &amp; E-commerce</v>
      </c>
      <c r="G1297">
        <v>74.11</v>
      </c>
      <c r="H1297">
        <v>158758</v>
      </c>
      <c r="I1297" t="s">
        <v>25</v>
      </c>
      <c r="J1297" t="s">
        <v>38</v>
      </c>
      <c r="K1297" t="s">
        <v>31</v>
      </c>
      <c r="L1297">
        <v>72</v>
      </c>
    </row>
    <row r="1298" spans="1:12" x14ac:dyDescent="0.3">
      <c r="A1298" t="s">
        <v>10</v>
      </c>
      <c r="B1298" t="str">
        <f>IFERROR(VLOOKUP(A1298, MapRegion[], 2, FALSE), "Unknown")</f>
        <v>Asia</v>
      </c>
      <c r="C1298">
        <v>2021</v>
      </c>
      <c r="D1298" t="s">
        <v>20</v>
      </c>
      <c r="E1298" t="s">
        <v>36</v>
      </c>
      <c r="F1298" t="str">
        <f>IFERROR(VLOOKUP(E1298, MapSector[], 2, FALSE), E1298)</f>
        <v>Financial Services</v>
      </c>
      <c r="G1298">
        <v>85.26</v>
      </c>
      <c r="H1298">
        <v>812101</v>
      </c>
      <c r="I1298" t="s">
        <v>29</v>
      </c>
      <c r="J1298" t="s">
        <v>26</v>
      </c>
      <c r="K1298" t="s">
        <v>15</v>
      </c>
      <c r="L1298">
        <v>52</v>
      </c>
    </row>
    <row r="1299" spans="1:12" x14ac:dyDescent="0.3">
      <c r="A1299" t="s">
        <v>23</v>
      </c>
      <c r="B1299" t="str">
        <f>IFERROR(VLOOKUP(A1299, MapRegion[], 2, FALSE), "Unknown")</f>
        <v>Europe</v>
      </c>
      <c r="C1299">
        <v>2020</v>
      </c>
      <c r="D1299" t="s">
        <v>11</v>
      </c>
      <c r="E1299" t="s">
        <v>24</v>
      </c>
      <c r="F1299" t="str">
        <f>IFERROR(VLOOKUP(E1299, MapSector[], 2, FALSE), E1299)</f>
        <v>Telecommunications</v>
      </c>
      <c r="G1299">
        <v>43.72</v>
      </c>
      <c r="H1299">
        <v>402744</v>
      </c>
      <c r="I1299" t="s">
        <v>29</v>
      </c>
      <c r="J1299" t="s">
        <v>38</v>
      </c>
      <c r="K1299" t="s">
        <v>27</v>
      </c>
      <c r="L1299">
        <v>65</v>
      </c>
    </row>
    <row r="1300" spans="1:12" x14ac:dyDescent="0.3">
      <c r="A1300" t="s">
        <v>44</v>
      </c>
      <c r="B1300" t="str">
        <f>IFERROR(VLOOKUP(A1300, MapRegion[], 2, FALSE), "Unknown")</f>
        <v>Asia</v>
      </c>
      <c r="C1300">
        <v>2015</v>
      </c>
      <c r="D1300" t="s">
        <v>42</v>
      </c>
      <c r="E1300" t="s">
        <v>37</v>
      </c>
      <c r="F1300" t="str">
        <f>IFERROR(VLOOKUP(E1300, MapSector[], 2, FALSE), E1300)</f>
        <v>Healthcare</v>
      </c>
      <c r="G1300">
        <v>77.010000000000005</v>
      </c>
      <c r="H1300">
        <v>182338</v>
      </c>
      <c r="I1300" t="s">
        <v>30</v>
      </c>
      <c r="J1300" t="s">
        <v>26</v>
      </c>
      <c r="K1300" t="s">
        <v>18</v>
      </c>
      <c r="L1300">
        <v>72</v>
      </c>
    </row>
    <row r="1301" spans="1:12" x14ac:dyDescent="0.3">
      <c r="A1301" t="s">
        <v>28</v>
      </c>
      <c r="B1301" t="str">
        <f>IFERROR(VLOOKUP(A1301, MapRegion[], 2, FALSE), "Unknown")</f>
        <v>Europe</v>
      </c>
      <c r="C1301">
        <v>2017</v>
      </c>
      <c r="D1301" t="s">
        <v>20</v>
      </c>
      <c r="E1301" t="s">
        <v>36</v>
      </c>
      <c r="F1301" t="str">
        <f>IFERROR(VLOOKUP(E1301, MapSector[], 2, FALSE), E1301)</f>
        <v>Financial Services</v>
      </c>
      <c r="G1301">
        <v>88.03</v>
      </c>
      <c r="H1301">
        <v>587213</v>
      </c>
      <c r="I1301" t="s">
        <v>30</v>
      </c>
      <c r="J1301" t="s">
        <v>22</v>
      </c>
      <c r="K1301" t="s">
        <v>27</v>
      </c>
      <c r="L1301">
        <v>32</v>
      </c>
    </row>
    <row r="1302" spans="1:12" x14ac:dyDescent="0.3">
      <c r="A1302" t="s">
        <v>33</v>
      </c>
      <c r="B1302" t="str">
        <f>IFERROR(VLOOKUP(A1302, MapRegion[], 2, FALSE), "Unknown")</f>
        <v>Europe</v>
      </c>
      <c r="C1302">
        <v>2024</v>
      </c>
      <c r="D1302" t="s">
        <v>32</v>
      </c>
      <c r="E1302" t="s">
        <v>35</v>
      </c>
      <c r="F1302" t="str">
        <f>IFERROR(VLOOKUP(E1302, MapSector[], 2, FALSE), E1302)</f>
        <v>Government</v>
      </c>
      <c r="G1302">
        <v>86.65</v>
      </c>
      <c r="H1302">
        <v>419571</v>
      </c>
      <c r="I1302" t="s">
        <v>25</v>
      </c>
      <c r="J1302" t="s">
        <v>38</v>
      </c>
      <c r="K1302" t="s">
        <v>27</v>
      </c>
      <c r="L1302">
        <v>72</v>
      </c>
    </row>
    <row r="1303" spans="1:12" x14ac:dyDescent="0.3">
      <c r="A1303" t="s">
        <v>28</v>
      </c>
      <c r="B1303" t="str">
        <f>IFERROR(VLOOKUP(A1303, MapRegion[], 2, FALSE), "Unknown")</f>
        <v>Europe</v>
      </c>
      <c r="C1303">
        <v>2017</v>
      </c>
      <c r="D1303" t="s">
        <v>34</v>
      </c>
      <c r="E1303" t="s">
        <v>21</v>
      </c>
      <c r="F1303" t="str">
        <f>IFERROR(VLOOKUP(E1303, MapSector[], 2, FALSE), E1303)</f>
        <v>Technology</v>
      </c>
      <c r="G1303">
        <v>33.79</v>
      </c>
      <c r="H1303">
        <v>772541</v>
      </c>
      <c r="I1303" t="s">
        <v>25</v>
      </c>
      <c r="J1303" t="s">
        <v>14</v>
      </c>
      <c r="K1303" t="s">
        <v>31</v>
      </c>
      <c r="L1303">
        <v>46</v>
      </c>
    </row>
    <row r="1304" spans="1:12" x14ac:dyDescent="0.3">
      <c r="A1304" t="s">
        <v>28</v>
      </c>
      <c r="B1304" t="str">
        <f>IFERROR(VLOOKUP(A1304, MapRegion[], 2, FALSE), "Unknown")</f>
        <v>Europe</v>
      </c>
      <c r="C1304">
        <v>2020</v>
      </c>
      <c r="D1304" t="s">
        <v>34</v>
      </c>
      <c r="E1304" t="s">
        <v>17</v>
      </c>
      <c r="F1304" t="str">
        <f>IFERROR(VLOOKUP(E1304, MapSector[], 2, FALSE), E1304)</f>
        <v>Retail &amp; E-commerce</v>
      </c>
      <c r="G1304">
        <v>76.040000000000006</v>
      </c>
      <c r="H1304">
        <v>759384</v>
      </c>
      <c r="I1304" t="s">
        <v>25</v>
      </c>
      <c r="J1304" t="s">
        <v>14</v>
      </c>
      <c r="K1304" t="s">
        <v>27</v>
      </c>
      <c r="L1304">
        <v>22</v>
      </c>
    </row>
    <row r="1305" spans="1:12" x14ac:dyDescent="0.3">
      <c r="A1305" t="s">
        <v>10</v>
      </c>
      <c r="B1305" t="str">
        <f>IFERROR(VLOOKUP(A1305, MapRegion[], 2, FALSE), "Unknown")</f>
        <v>Asia</v>
      </c>
      <c r="C1305">
        <v>2015</v>
      </c>
      <c r="D1305" t="s">
        <v>16</v>
      </c>
      <c r="E1305" t="s">
        <v>35</v>
      </c>
      <c r="F1305" t="str">
        <f>IFERROR(VLOOKUP(E1305, MapSector[], 2, FALSE), E1305)</f>
        <v>Government</v>
      </c>
      <c r="G1305">
        <v>57.59</v>
      </c>
      <c r="H1305">
        <v>887037</v>
      </c>
      <c r="I1305" t="s">
        <v>29</v>
      </c>
      <c r="J1305" t="s">
        <v>14</v>
      </c>
      <c r="K1305" t="s">
        <v>15</v>
      </c>
      <c r="L1305">
        <v>39</v>
      </c>
    </row>
    <row r="1306" spans="1:12" x14ac:dyDescent="0.3">
      <c r="A1306" t="s">
        <v>10</v>
      </c>
      <c r="B1306" t="str">
        <f>IFERROR(VLOOKUP(A1306, MapRegion[], 2, FALSE), "Unknown")</f>
        <v>Asia</v>
      </c>
      <c r="C1306">
        <v>2016</v>
      </c>
      <c r="D1306" t="s">
        <v>16</v>
      </c>
      <c r="E1306" t="s">
        <v>21</v>
      </c>
      <c r="F1306" t="str">
        <f>IFERROR(VLOOKUP(E1306, MapSector[], 2, FALSE), E1306)</f>
        <v>Technology</v>
      </c>
      <c r="G1306">
        <v>37.22</v>
      </c>
      <c r="H1306">
        <v>788555</v>
      </c>
      <c r="I1306" t="s">
        <v>29</v>
      </c>
      <c r="J1306" t="s">
        <v>14</v>
      </c>
      <c r="K1306" t="s">
        <v>39</v>
      </c>
      <c r="L1306">
        <v>43</v>
      </c>
    </row>
    <row r="1307" spans="1:12" x14ac:dyDescent="0.3">
      <c r="A1307" t="s">
        <v>19</v>
      </c>
      <c r="B1307" t="str">
        <f>IFERROR(VLOOKUP(A1307, MapRegion[], 2, FALSE), "Unknown")</f>
        <v>Asia</v>
      </c>
      <c r="C1307">
        <v>2020</v>
      </c>
      <c r="D1307" t="s">
        <v>20</v>
      </c>
      <c r="E1307" t="s">
        <v>24</v>
      </c>
      <c r="F1307" t="str">
        <f>IFERROR(VLOOKUP(E1307, MapSector[], 2, FALSE), E1307)</f>
        <v>Telecommunications</v>
      </c>
      <c r="G1307">
        <v>57.89</v>
      </c>
      <c r="H1307">
        <v>438137</v>
      </c>
      <c r="I1307" t="s">
        <v>30</v>
      </c>
      <c r="J1307" t="s">
        <v>14</v>
      </c>
      <c r="K1307" t="s">
        <v>15</v>
      </c>
      <c r="L1307">
        <v>18</v>
      </c>
    </row>
    <row r="1308" spans="1:12" x14ac:dyDescent="0.3">
      <c r="A1308" t="s">
        <v>40</v>
      </c>
      <c r="B1308" t="str">
        <f>IFERROR(VLOOKUP(A1308, MapRegion[], 2, FALSE), "Unknown")</f>
        <v>Oceania</v>
      </c>
      <c r="C1308">
        <v>2024</v>
      </c>
      <c r="D1308" t="s">
        <v>16</v>
      </c>
      <c r="E1308" t="s">
        <v>35</v>
      </c>
      <c r="F1308" t="str">
        <f>IFERROR(VLOOKUP(E1308, MapSector[], 2, FALSE), E1308)</f>
        <v>Government</v>
      </c>
      <c r="G1308">
        <v>3.37</v>
      </c>
      <c r="H1308">
        <v>414907</v>
      </c>
      <c r="I1308" t="s">
        <v>13</v>
      </c>
      <c r="J1308" t="s">
        <v>38</v>
      </c>
      <c r="K1308" t="s">
        <v>18</v>
      </c>
      <c r="L1308">
        <v>42</v>
      </c>
    </row>
    <row r="1309" spans="1:12" x14ac:dyDescent="0.3">
      <c r="A1309" t="s">
        <v>40</v>
      </c>
      <c r="B1309" t="str">
        <f>IFERROR(VLOOKUP(A1309, MapRegion[], 2, FALSE), "Unknown")</f>
        <v>Oceania</v>
      </c>
      <c r="C1309">
        <v>2021</v>
      </c>
      <c r="D1309" t="s">
        <v>16</v>
      </c>
      <c r="E1309" t="s">
        <v>24</v>
      </c>
      <c r="F1309" t="str">
        <f>IFERROR(VLOOKUP(E1309, MapSector[], 2, FALSE), E1309)</f>
        <v>Telecommunications</v>
      </c>
      <c r="G1309">
        <v>88.2</v>
      </c>
      <c r="H1309">
        <v>576302</v>
      </c>
      <c r="I1309" t="s">
        <v>13</v>
      </c>
      <c r="J1309" t="s">
        <v>38</v>
      </c>
      <c r="K1309" t="s">
        <v>27</v>
      </c>
      <c r="L1309">
        <v>2</v>
      </c>
    </row>
    <row r="1310" spans="1:12" x14ac:dyDescent="0.3">
      <c r="A1310" t="s">
        <v>45</v>
      </c>
      <c r="B1310" t="str">
        <f>IFERROR(VLOOKUP(A1310, MapRegion[], 2, FALSE), "Unknown")</f>
        <v>North America</v>
      </c>
      <c r="C1310">
        <v>2020</v>
      </c>
      <c r="D1310" t="s">
        <v>32</v>
      </c>
      <c r="E1310" t="s">
        <v>21</v>
      </c>
      <c r="F1310" t="str">
        <f>IFERROR(VLOOKUP(E1310, MapSector[], 2, FALSE), E1310)</f>
        <v>Technology</v>
      </c>
      <c r="G1310">
        <v>96.08</v>
      </c>
      <c r="H1310">
        <v>156275</v>
      </c>
      <c r="I1310" t="s">
        <v>29</v>
      </c>
      <c r="J1310" t="s">
        <v>26</v>
      </c>
      <c r="K1310" t="s">
        <v>39</v>
      </c>
      <c r="L1310">
        <v>24</v>
      </c>
    </row>
    <row r="1311" spans="1:12" x14ac:dyDescent="0.3">
      <c r="A1311" t="s">
        <v>44</v>
      </c>
      <c r="B1311" t="str">
        <f>IFERROR(VLOOKUP(A1311, MapRegion[], 2, FALSE), "Unknown")</f>
        <v>Asia</v>
      </c>
      <c r="C1311">
        <v>2024</v>
      </c>
      <c r="D1311" t="s">
        <v>32</v>
      </c>
      <c r="E1311" t="s">
        <v>35</v>
      </c>
      <c r="F1311" t="str">
        <f>IFERROR(VLOOKUP(E1311, MapSector[], 2, FALSE), E1311)</f>
        <v>Government</v>
      </c>
      <c r="G1311">
        <v>84.36</v>
      </c>
      <c r="H1311">
        <v>234154</v>
      </c>
      <c r="I1311" t="s">
        <v>25</v>
      </c>
      <c r="J1311" t="s">
        <v>14</v>
      </c>
      <c r="K1311" t="s">
        <v>15</v>
      </c>
      <c r="L1311">
        <v>42</v>
      </c>
    </row>
    <row r="1312" spans="1:12" x14ac:dyDescent="0.3">
      <c r="A1312" t="s">
        <v>43</v>
      </c>
      <c r="B1312" t="str">
        <f>IFERROR(VLOOKUP(A1312, MapRegion[], 2, FALSE), "Unknown")</f>
        <v>South America</v>
      </c>
      <c r="C1312">
        <v>2022</v>
      </c>
      <c r="D1312" t="s">
        <v>11</v>
      </c>
      <c r="E1312" t="s">
        <v>21</v>
      </c>
      <c r="F1312" t="str">
        <f>IFERROR(VLOOKUP(E1312, MapSector[], 2, FALSE), E1312)</f>
        <v>Technology</v>
      </c>
      <c r="G1312">
        <v>92.58</v>
      </c>
      <c r="H1312">
        <v>176386</v>
      </c>
      <c r="I1312" t="s">
        <v>13</v>
      </c>
      <c r="J1312" t="s">
        <v>14</v>
      </c>
      <c r="K1312" t="s">
        <v>15</v>
      </c>
      <c r="L1312">
        <v>63</v>
      </c>
    </row>
    <row r="1313" spans="1:12" x14ac:dyDescent="0.3">
      <c r="A1313" t="s">
        <v>44</v>
      </c>
      <c r="B1313" t="str">
        <f>IFERROR(VLOOKUP(A1313, MapRegion[], 2, FALSE), "Unknown")</f>
        <v>Asia</v>
      </c>
      <c r="C1313">
        <v>2015</v>
      </c>
      <c r="D1313" t="s">
        <v>42</v>
      </c>
      <c r="E1313" t="s">
        <v>37</v>
      </c>
      <c r="F1313" t="str">
        <f>IFERROR(VLOOKUP(E1313, MapSector[], 2, FALSE), E1313)</f>
        <v>Healthcare</v>
      </c>
      <c r="G1313">
        <v>27.92</v>
      </c>
      <c r="H1313">
        <v>775042</v>
      </c>
      <c r="I1313" t="s">
        <v>30</v>
      </c>
      <c r="J1313" t="s">
        <v>38</v>
      </c>
      <c r="K1313" t="s">
        <v>39</v>
      </c>
      <c r="L1313">
        <v>12</v>
      </c>
    </row>
    <row r="1314" spans="1:12" x14ac:dyDescent="0.3">
      <c r="A1314" t="s">
        <v>28</v>
      </c>
      <c r="B1314" t="str">
        <f>IFERROR(VLOOKUP(A1314, MapRegion[], 2, FALSE), "Unknown")</f>
        <v>Europe</v>
      </c>
      <c r="C1314">
        <v>2016</v>
      </c>
      <c r="D1314" t="s">
        <v>11</v>
      </c>
      <c r="E1314" t="s">
        <v>24</v>
      </c>
      <c r="F1314" t="str">
        <f>IFERROR(VLOOKUP(E1314, MapSector[], 2, FALSE), E1314)</f>
        <v>Telecommunications</v>
      </c>
      <c r="G1314">
        <v>46.28</v>
      </c>
      <c r="H1314">
        <v>992092</v>
      </c>
      <c r="I1314" t="s">
        <v>13</v>
      </c>
      <c r="J1314" t="s">
        <v>14</v>
      </c>
      <c r="K1314" t="s">
        <v>39</v>
      </c>
      <c r="L1314">
        <v>3</v>
      </c>
    </row>
    <row r="1315" spans="1:12" x14ac:dyDescent="0.3">
      <c r="A1315" t="s">
        <v>33</v>
      </c>
      <c r="B1315" t="str">
        <f>IFERROR(VLOOKUP(A1315, MapRegion[], 2, FALSE), "Unknown")</f>
        <v>Europe</v>
      </c>
      <c r="C1315">
        <v>2016</v>
      </c>
      <c r="D1315" t="s">
        <v>16</v>
      </c>
      <c r="E1315" t="s">
        <v>12</v>
      </c>
      <c r="F1315" t="str">
        <f>IFERROR(VLOOKUP(E1315, MapSector[], 2, FALSE), E1315)</f>
        <v>Education</v>
      </c>
      <c r="G1315">
        <v>25.55</v>
      </c>
      <c r="H1315">
        <v>883536</v>
      </c>
      <c r="I1315" t="s">
        <v>13</v>
      </c>
      <c r="J1315" t="s">
        <v>14</v>
      </c>
      <c r="K1315" t="s">
        <v>27</v>
      </c>
      <c r="L1315">
        <v>66</v>
      </c>
    </row>
    <row r="1316" spans="1:12" x14ac:dyDescent="0.3">
      <c r="A1316" t="s">
        <v>33</v>
      </c>
      <c r="B1316" t="str">
        <f>IFERROR(VLOOKUP(A1316, MapRegion[], 2, FALSE), "Unknown")</f>
        <v>Europe</v>
      </c>
      <c r="C1316">
        <v>2017</v>
      </c>
      <c r="D1316" t="s">
        <v>11</v>
      </c>
      <c r="E1316" t="s">
        <v>36</v>
      </c>
      <c r="F1316" t="str">
        <f>IFERROR(VLOOKUP(E1316, MapSector[], 2, FALSE), E1316)</f>
        <v>Financial Services</v>
      </c>
      <c r="G1316">
        <v>15.14</v>
      </c>
      <c r="H1316">
        <v>276541</v>
      </c>
      <c r="I1316" t="s">
        <v>13</v>
      </c>
      <c r="J1316" t="s">
        <v>26</v>
      </c>
      <c r="K1316" t="s">
        <v>27</v>
      </c>
      <c r="L1316">
        <v>16</v>
      </c>
    </row>
    <row r="1317" spans="1:12" x14ac:dyDescent="0.3">
      <c r="A1317" t="s">
        <v>19</v>
      </c>
      <c r="B1317" t="str">
        <f>IFERROR(VLOOKUP(A1317, MapRegion[], 2, FALSE), "Unknown")</f>
        <v>Asia</v>
      </c>
      <c r="C1317">
        <v>2024</v>
      </c>
      <c r="D1317" t="s">
        <v>11</v>
      </c>
      <c r="E1317" t="s">
        <v>24</v>
      </c>
      <c r="F1317" t="str">
        <f>IFERROR(VLOOKUP(E1317, MapSector[], 2, FALSE), E1317)</f>
        <v>Telecommunications</v>
      </c>
      <c r="G1317">
        <v>50.64</v>
      </c>
      <c r="H1317">
        <v>513620</v>
      </c>
      <c r="I1317" t="s">
        <v>30</v>
      </c>
      <c r="J1317" t="s">
        <v>14</v>
      </c>
      <c r="K1317" t="s">
        <v>31</v>
      </c>
      <c r="L1317">
        <v>65</v>
      </c>
    </row>
    <row r="1318" spans="1:12" x14ac:dyDescent="0.3">
      <c r="A1318" t="s">
        <v>28</v>
      </c>
      <c r="B1318" t="str">
        <f>IFERROR(VLOOKUP(A1318, MapRegion[], 2, FALSE), "Unknown")</f>
        <v>Europe</v>
      </c>
      <c r="C1318">
        <v>2022</v>
      </c>
      <c r="D1318" t="s">
        <v>11</v>
      </c>
      <c r="E1318" t="s">
        <v>36</v>
      </c>
      <c r="F1318" t="str">
        <f>IFERROR(VLOOKUP(E1318, MapSector[], 2, FALSE), E1318)</f>
        <v>Financial Services</v>
      </c>
      <c r="G1318">
        <v>31.73</v>
      </c>
      <c r="H1318">
        <v>397919</v>
      </c>
      <c r="I1318" t="s">
        <v>25</v>
      </c>
      <c r="J1318" t="s">
        <v>26</v>
      </c>
      <c r="K1318" t="s">
        <v>39</v>
      </c>
      <c r="L1318">
        <v>22</v>
      </c>
    </row>
    <row r="1319" spans="1:12" x14ac:dyDescent="0.3">
      <c r="A1319" t="s">
        <v>41</v>
      </c>
      <c r="B1319" t="str">
        <f>IFERROR(VLOOKUP(A1319, MapRegion[], 2, FALSE), "Unknown")</f>
        <v>Europe/Asia</v>
      </c>
      <c r="C1319">
        <v>2021</v>
      </c>
      <c r="D1319" t="s">
        <v>11</v>
      </c>
      <c r="E1319" t="s">
        <v>24</v>
      </c>
      <c r="F1319" t="str">
        <f>IFERROR(VLOOKUP(E1319, MapSector[], 2, FALSE), E1319)</f>
        <v>Telecommunications</v>
      </c>
      <c r="G1319">
        <v>73.930000000000007</v>
      </c>
      <c r="H1319">
        <v>32743</v>
      </c>
      <c r="I1319" t="s">
        <v>13</v>
      </c>
      <c r="J1319" t="s">
        <v>38</v>
      </c>
      <c r="K1319" t="s">
        <v>15</v>
      </c>
      <c r="L1319">
        <v>18</v>
      </c>
    </row>
    <row r="1320" spans="1:12" x14ac:dyDescent="0.3">
      <c r="A1320" t="s">
        <v>28</v>
      </c>
      <c r="B1320" t="str">
        <f>IFERROR(VLOOKUP(A1320, MapRegion[], 2, FALSE), "Unknown")</f>
        <v>Europe</v>
      </c>
      <c r="C1320">
        <v>2020</v>
      </c>
      <c r="D1320" t="s">
        <v>11</v>
      </c>
      <c r="E1320" t="s">
        <v>35</v>
      </c>
      <c r="F1320" t="str">
        <f>IFERROR(VLOOKUP(E1320, MapSector[], 2, FALSE), E1320)</f>
        <v>Government</v>
      </c>
      <c r="G1320">
        <v>40.619999999999997</v>
      </c>
      <c r="H1320">
        <v>318648</v>
      </c>
      <c r="I1320" t="s">
        <v>29</v>
      </c>
      <c r="J1320" t="s">
        <v>38</v>
      </c>
      <c r="K1320" t="s">
        <v>39</v>
      </c>
      <c r="L1320">
        <v>1</v>
      </c>
    </row>
    <row r="1321" spans="1:12" x14ac:dyDescent="0.3">
      <c r="A1321" t="s">
        <v>45</v>
      </c>
      <c r="B1321" t="str">
        <f>IFERROR(VLOOKUP(A1321, MapRegion[], 2, FALSE), "Unknown")</f>
        <v>North America</v>
      </c>
      <c r="C1321">
        <v>2022</v>
      </c>
      <c r="D1321" t="s">
        <v>16</v>
      </c>
      <c r="E1321" t="s">
        <v>12</v>
      </c>
      <c r="F1321" t="str">
        <f>IFERROR(VLOOKUP(E1321, MapSector[], 2, FALSE), E1321)</f>
        <v>Education</v>
      </c>
      <c r="G1321">
        <v>14.5</v>
      </c>
      <c r="H1321">
        <v>353297</v>
      </c>
      <c r="I1321" t="s">
        <v>29</v>
      </c>
      <c r="J1321" t="s">
        <v>22</v>
      </c>
      <c r="K1321" t="s">
        <v>15</v>
      </c>
      <c r="L1321">
        <v>58</v>
      </c>
    </row>
    <row r="1322" spans="1:12" x14ac:dyDescent="0.3">
      <c r="A1322" t="s">
        <v>41</v>
      </c>
      <c r="B1322" t="str">
        <f>IFERROR(VLOOKUP(A1322, MapRegion[], 2, FALSE), "Unknown")</f>
        <v>Europe/Asia</v>
      </c>
      <c r="C1322">
        <v>2017</v>
      </c>
      <c r="D1322" t="s">
        <v>42</v>
      </c>
      <c r="E1322" t="s">
        <v>21</v>
      </c>
      <c r="F1322" t="str">
        <f>IFERROR(VLOOKUP(E1322, MapSector[], 2, FALSE), E1322)</f>
        <v>Technology</v>
      </c>
      <c r="G1322">
        <v>20.85</v>
      </c>
      <c r="H1322">
        <v>484009</v>
      </c>
      <c r="I1322" t="s">
        <v>29</v>
      </c>
      <c r="J1322" t="s">
        <v>22</v>
      </c>
      <c r="K1322" t="s">
        <v>18</v>
      </c>
      <c r="L1322">
        <v>41</v>
      </c>
    </row>
    <row r="1323" spans="1:12" x14ac:dyDescent="0.3">
      <c r="A1323" t="s">
        <v>41</v>
      </c>
      <c r="B1323" t="str">
        <f>IFERROR(VLOOKUP(A1323, MapRegion[], 2, FALSE), "Unknown")</f>
        <v>Europe/Asia</v>
      </c>
      <c r="C1323">
        <v>2024</v>
      </c>
      <c r="D1323" t="s">
        <v>42</v>
      </c>
      <c r="E1323" t="s">
        <v>35</v>
      </c>
      <c r="F1323" t="str">
        <f>IFERROR(VLOOKUP(E1323, MapSector[], 2, FALSE), E1323)</f>
        <v>Government</v>
      </c>
      <c r="G1323">
        <v>49.51</v>
      </c>
      <c r="H1323">
        <v>872411</v>
      </c>
      <c r="I1323" t="s">
        <v>13</v>
      </c>
      <c r="J1323" t="s">
        <v>38</v>
      </c>
      <c r="K1323" t="s">
        <v>18</v>
      </c>
      <c r="L1323">
        <v>5</v>
      </c>
    </row>
    <row r="1324" spans="1:12" x14ac:dyDescent="0.3">
      <c r="A1324" t="s">
        <v>28</v>
      </c>
      <c r="B1324" t="str">
        <f>IFERROR(VLOOKUP(A1324, MapRegion[], 2, FALSE), "Unknown")</f>
        <v>Europe</v>
      </c>
      <c r="C1324">
        <v>2023</v>
      </c>
      <c r="D1324" t="s">
        <v>20</v>
      </c>
      <c r="E1324" t="s">
        <v>12</v>
      </c>
      <c r="F1324" t="str">
        <f>IFERROR(VLOOKUP(E1324, MapSector[], 2, FALSE), E1324)</f>
        <v>Education</v>
      </c>
      <c r="G1324">
        <v>26.14</v>
      </c>
      <c r="H1324">
        <v>876348</v>
      </c>
      <c r="I1324" t="s">
        <v>30</v>
      </c>
      <c r="J1324" t="s">
        <v>26</v>
      </c>
      <c r="K1324" t="s">
        <v>39</v>
      </c>
      <c r="L1324">
        <v>1</v>
      </c>
    </row>
    <row r="1325" spans="1:12" x14ac:dyDescent="0.3">
      <c r="A1325" t="s">
        <v>10</v>
      </c>
      <c r="B1325" t="str">
        <f>IFERROR(VLOOKUP(A1325, MapRegion[], 2, FALSE), "Unknown")</f>
        <v>Asia</v>
      </c>
      <c r="C1325">
        <v>2021</v>
      </c>
      <c r="D1325" t="s">
        <v>34</v>
      </c>
      <c r="E1325" t="s">
        <v>35</v>
      </c>
      <c r="F1325" t="str">
        <f>IFERROR(VLOOKUP(E1325, MapSector[], 2, FALSE), E1325)</f>
        <v>Government</v>
      </c>
      <c r="G1325">
        <v>13.76</v>
      </c>
      <c r="H1325">
        <v>11310</v>
      </c>
      <c r="I1325" t="s">
        <v>13</v>
      </c>
      <c r="J1325" t="s">
        <v>22</v>
      </c>
      <c r="K1325" t="s">
        <v>31</v>
      </c>
      <c r="L1325">
        <v>71</v>
      </c>
    </row>
    <row r="1326" spans="1:12" x14ac:dyDescent="0.3">
      <c r="A1326" t="s">
        <v>23</v>
      </c>
      <c r="B1326" t="str">
        <f>IFERROR(VLOOKUP(A1326, MapRegion[], 2, FALSE), "Unknown")</f>
        <v>Europe</v>
      </c>
      <c r="C1326">
        <v>2018</v>
      </c>
      <c r="D1326" t="s">
        <v>34</v>
      </c>
      <c r="E1326" t="s">
        <v>17</v>
      </c>
      <c r="F1326" t="str">
        <f>IFERROR(VLOOKUP(E1326, MapSector[], 2, FALSE), E1326)</f>
        <v>Retail &amp; E-commerce</v>
      </c>
      <c r="G1326">
        <v>72.209999999999994</v>
      </c>
      <c r="H1326">
        <v>597358</v>
      </c>
      <c r="I1326" t="s">
        <v>25</v>
      </c>
      <c r="J1326" t="s">
        <v>38</v>
      </c>
      <c r="K1326" t="s">
        <v>15</v>
      </c>
      <c r="L1326">
        <v>30</v>
      </c>
    </row>
    <row r="1327" spans="1:12" x14ac:dyDescent="0.3">
      <c r="A1327" t="s">
        <v>19</v>
      </c>
      <c r="B1327" t="str">
        <f>IFERROR(VLOOKUP(A1327, MapRegion[], 2, FALSE), "Unknown")</f>
        <v>Asia</v>
      </c>
      <c r="C1327">
        <v>2022</v>
      </c>
      <c r="D1327" t="s">
        <v>34</v>
      </c>
      <c r="E1327" t="s">
        <v>37</v>
      </c>
      <c r="F1327" t="str">
        <f>IFERROR(VLOOKUP(E1327, MapSector[], 2, FALSE), E1327)</f>
        <v>Healthcare</v>
      </c>
      <c r="G1327">
        <v>91.91</v>
      </c>
      <c r="H1327">
        <v>180456</v>
      </c>
      <c r="I1327" t="s">
        <v>30</v>
      </c>
      <c r="J1327" t="s">
        <v>14</v>
      </c>
      <c r="K1327" t="s">
        <v>15</v>
      </c>
      <c r="L1327">
        <v>8</v>
      </c>
    </row>
    <row r="1328" spans="1:12" x14ac:dyDescent="0.3">
      <c r="A1328" t="s">
        <v>41</v>
      </c>
      <c r="B1328" t="str">
        <f>IFERROR(VLOOKUP(A1328, MapRegion[], 2, FALSE), "Unknown")</f>
        <v>Europe/Asia</v>
      </c>
      <c r="C1328">
        <v>2021</v>
      </c>
      <c r="D1328" t="s">
        <v>32</v>
      </c>
      <c r="E1328" t="s">
        <v>17</v>
      </c>
      <c r="F1328" t="str">
        <f>IFERROR(VLOOKUP(E1328, MapSector[], 2, FALSE), E1328)</f>
        <v>Retail &amp; E-commerce</v>
      </c>
      <c r="G1328">
        <v>79.06</v>
      </c>
      <c r="H1328">
        <v>368255</v>
      </c>
      <c r="I1328" t="s">
        <v>25</v>
      </c>
      <c r="J1328" t="s">
        <v>26</v>
      </c>
      <c r="K1328" t="s">
        <v>39</v>
      </c>
      <c r="L1328">
        <v>17</v>
      </c>
    </row>
    <row r="1329" spans="1:12" x14ac:dyDescent="0.3">
      <c r="A1329" t="s">
        <v>19</v>
      </c>
      <c r="B1329" t="str">
        <f>IFERROR(VLOOKUP(A1329, MapRegion[], 2, FALSE), "Unknown")</f>
        <v>Asia</v>
      </c>
      <c r="C1329">
        <v>2022</v>
      </c>
      <c r="D1329" t="s">
        <v>42</v>
      </c>
      <c r="E1329" t="s">
        <v>12</v>
      </c>
      <c r="F1329" t="str">
        <f>IFERROR(VLOOKUP(E1329, MapSector[], 2, FALSE), E1329)</f>
        <v>Education</v>
      </c>
      <c r="G1329">
        <v>7.17</v>
      </c>
      <c r="H1329">
        <v>268414</v>
      </c>
      <c r="I1329" t="s">
        <v>29</v>
      </c>
      <c r="J1329" t="s">
        <v>14</v>
      </c>
      <c r="K1329" t="s">
        <v>39</v>
      </c>
      <c r="L1329">
        <v>9</v>
      </c>
    </row>
    <row r="1330" spans="1:12" x14ac:dyDescent="0.3">
      <c r="A1330" t="s">
        <v>10</v>
      </c>
      <c r="B1330" t="str">
        <f>IFERROR(VLOOKUP(A1330, MapRegion[], 2, FALSE), "Unknown")</f>
        <v>Asia</v>
      </c>
      <c r="C1330">
        <v>2019</v>
      </c>
      <c r="D1330" t="s">
        <v>34</v>
      </c>
      <c r="E1330" t="s">
        <v>37</v>
      </c>
      <c r="F1330" t="str">
        <f>IFERROR(VLOOKUP(E1330, MapSector[], 2, FALSE), E1330)</f>
        <v>Healthcare</v>
      </c>
      <c r="G1330">
        <v>79.28</v>
      </c>
      <c r="H1330">
        <v>891504</v>
      </c>
      <c r="I1330" t="s">
        <v>29</v>
      </c>
      <c r="J1330" t="s">
        <v>38</v>
      </c>
      <c r="K1330" t="s">
        <v>18</v>
      </c>
      <c r="L1330">
        <v>63</v>
      </c>
    </row>
    <row r="1331" spans="1:12" x14ac:dyDescent="0.3">
      <c r="A1331" t="s">
        <v>44</v>
      </c>
      <c r="B1331" t="str">
        <f>IFERROR(VLOOKUP(A1331, MapRegion[], 2, FALSE), "Unknown")</f>
        <v>Asia</v>
      </c>
      <c r="C1331">
        <v>2023</v>
      </c>
      <c r="D1331" t="s">
        <v>11</v>
      </c>
      <c r="E1331" t="s">
        <v>37</v>
      </c>
      <c r="F1331" t="str">
        <f>IFERROR(VLOOKUP(E1331, MapSector[], 2, FALSE), E1331)</f>
        <v>Healthcare</v>
      </c>
      <c r="G1331">
        <v>48.25</v>
      </c>
      <c r="H1331">
        <v>3395</v>
      </c>
      <c r="I1331" t="s">
        <v>25</v>
      </c>
      <c r="J1331" t="s">
        <v>22</v>
      </c>
      <c r="K1331" t="s">
        <v>31</v>
      </c>
      <c r="L1331">
        <v>58</v>
      </c>
    </row>
    <row r="1332" spans="1:12" x14ac:dyDescent="0.3">
      <c r="A1332" t="s">
        <v>10</v>
      </c>
      <c r="B1332" t="str">
        <f>IFERROR(VLOOKUP(A1332, MapRegion[], 2, FALSE), "Unknown")</f>
        <v>Asia</v>
      </c>
      <c r="C1332">
        <v>2023</v>
      </c>
      <c r="D1332" t="s">
        <v>16</v>
      </c>
      <c r="E1332" t="s">
        <v>12</v>
      </c>
      <c r="F1332" t="str">
        <f>IFERROR(VLOOKUP(E1332, MapSector[], 2, FALSE), E1332)</f>
        <v>Education</v>
      </c>
      <c r="G1332">
        <v>45.88</v>
      </c>
      <c r="H1332">
        <v>164890</v>
      </c>
      <c r="I1332" t="s">
        <v>30</v>
      </c>
      <c r="J1332" t="s">
        <v>22</v>
      </c>
      <c r="K1332" t="s">
        <v>27</v>
      </c>
      <c r="L1332">
        <v>20</v>
      </c>
    </row>
    <row r="1333" spans="1:12" x14ac:dyDescent="0.3">
      <c r="A1333" t="s">
        <v>19</v>
      </c>
      <c r="B1333" t="str">
        <f>IFERROR(VLOOKUP(A1333, MapRegion[], 2, FALSE), "Unknown")</f>
        <v>Asia</v>
      </c>
      <c r="C1333">
        <v>2020</v>
      </c>
      <c r="D1333" t="s">
        <v>34</v>
      </c>
      <c r="E1333" t="s">
        <v>36</v>
      </c>
      <c r="F1333" t="str">
        <f>IFERROR(VLOOKUP(E1333, MapSector[], 2, FALSE), E1333)</f>
        <v>Financial Services</v>
      </c>
      <c r="G1333">
        <v>89.8</v>
      </c>
      <c r="H1333">
        <v>895388</v>
      </c>
      <c r="I1333" t="s">
        <v>29</v>
      </c>
      <c r="J1333" t="s">
        <v>26</v>
      </c>
      <c r="K1333" t="s">
        <v>27</v>
      </c>
      <c r="L1333">
        <v>54</v>
      </c>
    </row>
    <row r="1334" spans="1:12" x14ac:dyDescent="0.3">
      <c r="A1334" t="s">
        <v>19</v>
      </c>
      <c r="B1334" t="str">
        <f>IFERROR(VLOOKUP(A1334, MapRegion[], 2, FALSE), "Unknown")</f>
        <v>Asia</v>
      </c>
      <c r="C1334">
        <v>2020</v>
      </c>
      <c r="D1334" t="s">
        <v>34</v>
      </c>
      <c r="E1334" t="s">
        <v>24</v>
      </c>
      <c r="F1334" t="str">
        <f>IFERROR(VLOOKUP(E1334, MapSector[], 2, FALSE), E1334)</f>
        <v>Telecommunications</v>
      </c>
      <c r="G1334">
        <v>17.47</v>
      </c>
      <c r="H1334">
        <v>436517</v>
      </c>
      <c r="I1334" t="s">
        <v>25</v>
      </c>
      <c r="J1334" t="s">
        <v>22</v>
      </c>
      <c r="K1334" t="s">
        <v>31</v>
      </c>
      <c r="L1334">
        <v>61</v>
      </c>
    </row>
    <row r="1335" spans="1:12" x14ac:dyDescent="0.3">
      <c r="A1335" t="s">
        <v>19</v>
      </c>
      <c r="B1335" t="str">
        <f>IFERROR(VLOOKUP(A1335, MapRegion[], 2, FALSE), "Unknown")</f>
        <v>Asia</v>
      </c>
      <c r="C1335">
        <v>2018</v>
      </c>
      <c r="D1335" t="s">
        <v>11</v>
      </c>
      <c r="E1335" t="s">
        <v>21</v>
      </c>
      <c r="F1335" t="str">
        <f>IFERROR(VLOOKUP(E1335, MapSector[], 2, FALSE), E1335)</f>
        <v>Technology</v>
      </c>
      <c r="G1335">
        <v>70.849999999999994</v>
      </c>
      <c r="H1335">
        <v>677164</v>
      </c>
      <c r="I1335" t="s">
        <v>25</v>
      </c>
      <c r="J1335" t="s">
        <v>22</v>
      </c>
      <c r="K1335" t="s">
        <v>18</v>
      </c>
      <c r="L1335">
        <v>7</v>
      </c>
    </row>
    <row r="1336" spans="1:12" x14ac:dyDescent="0.3">
      <c r="A1336" t="s">
        <v>41</v>
      </c>
      <c r="B1336" t="str">
        <f>IFERROR(VLOOKUP(A1336, MapRegion[], 2, FALSE), "Unknown")</f>
        <v>Europe/Asia</v>
      </c>
      <c r="C1336">
        <v>2024</v>
      </c>
      <c r="D1336" t="s">
        <v>20</v>
      </c>
      <c r="E1336" t="s">
        <v>36</v>
      </c>
      <c r="F1336" t="str">
        <f>IFERROR(VLOOKUP(E1336, MapSector[], 2, FALSE), E1336)</f>
        <v>Financial Services</v>
      </c>
      <c r="G1336">
        <v>93.13</v>
      </c>
      <c r="H1336">
        <v>414192</v>
      </c>
      <c r="I1336" t="s">
        <v>25</v>
      </c>
      <c r="J1336" t="s">
        <v>22</v>
      </c>
      <c r="K1336" t="s">
        <v>18</v>
      </c>
      <c r="L1336">
        <v>34</v>
      </c>
    </row>
    <row r="1337" spans="1:12" x14ac:dyDescent="0.3">
      <c r="A1337" t="s">
        <v>41</v>
      </c>
      <c r="B1337" t="str">
        <f>IFERROR(VLOOKUP(A1337, MapRegion[], 2, FALSE), "Unknown")</f>
        <v>Europe/Asia</v>
      </c>
      <c r="C1337">
        <v>2021</v>
      </c>
      <c r="D1337" t="s">
        <v>20</v>
      </c>
      <c r="E1337" t="s">
        <v>17</v>
      </c>
      <c r="F1337" t="str">
        <f>IFERROR(VLOOKUP(E1337, MapSector[], 2, FALSE), E1337)</f>
        <v>Retail &amp; E-commerce</v>
      </c>
      <c r="G1337">
        <v>39.729999999999997</v>
      </c>
      <c r="H1337">
        <v>80069</v>
      </c>
      <c r="I1337" t="s">
        <v>29</v>
      </c>
      <c r="J1337" t="s">
        <v>14</v>
      </c>
      <c r="K1337" t="s">
        <v>15</v>
      </c>
      <c r="L1337">
        <v>8</v>
      </c>
    </row>
    <row r="1338" spans="1:12" x14ac:dyDescent="0.3">
      <c r="A1338" t="s">
        <v>23</v>
      </c>
      <c r="B1338" t="str">
        <f>IFERROR(VLOOKUP(A1338, MapRegion[], 2, FALSE), "Unknown")</f>
        <v>Europe</v>
      </c>
      <c r="C1338">
        <v>2016</v>
      </c>
      <c r="D1338" t="s">
        <v>11</v>
      </c>
      <c r="E1338" t="s">
        <v>21</v>
      </c>
      <c r="F1338" t="str">
        <f>IFERROR(VLOOKUP(E1338, MapSector[], 2, FALSE), E1338)</f>
        <v>Technology</v>
      </c>
      <c r="G1338">
        <v>1.28</v>
      </c>
      <c r="H1338">
        <v>604185</v>
      </c>
      <c r="I1338" t="s">
        <v>30</v>
      </c>
      <c r="J1338" t="s">
        <v>38</v>
      </c>
      <c r="K1338" t="s">
        <v>18</v>
      </c>
      <c r="L1338">
        <v>57</v>
      </c>
    </row>
    <row r="1339" spans="1:12" x14ac:dyDescent="0.3">
      <c r="A1339" t="s">
        <v>43</v>
      </c>
      <c r="B1339" t="str">
        <f>IFERROR(VLOOKUP(A1339, MapRegion[], 2, FALSE), "Unknown")</f>
        <v>South America</v>
      </c>
      <c r="C1339">
        <v>2021</v>
      </c>
      <c r="D1339" t="s">
        <v>34</v>
      </c>
      <c r="E1339" t="s">
        <v>21</v>
      </c>
      <c r="F1339" t="str">
        <f>IFERROR(VLOOKUP(E1339, MapSector[], 2, FALSE), E1339)</f>
        <v>Technology</v>
      </c>
      <c r="G1339">
        <v>83.99</v>
      </c>
      <c r="H1339">
        <v>807733</v>
      </c>
      <c r="I1339" t="s">
        <v>30</v>
      </c>
      <c r="J1339" t="s">
        <v>22</v>
      </c>
      <c r="K1339" t="s">
        <v>39</v>
      </c>
      <c r="L1339">
        <v>18</v>
      </c>
    </row>
    <row r="1340" spans="1:12" x14ac:dyDescent="0.3">
      <c r="A1340" t="s">
        <v>33</v>
      </c>
      <c r="B1340" t="str">
        <f>IFERROR(VLOOKUP(A1340, MapRegion[], 2, FALSE), "Unknown")</f>
        <v>Europe</v>
      </c>
      <c r="C1340">
        <v>2019</v>
      </c>
      <c r="D1340" t="s">
        <v>34</v>
      </c>
      <c r="E1340" t="s">
        <v>24</v>
      </c>
      <c r="F1340" t="str">
        <f>IFERROR(VLOOKUP(E1340, MapSector[], 2, FALSE), E1340)</f>
        <v>Telecommunications</v>
      </c>
      <c r="G1340">
        <v>16.510000000000002</v>
      </c>
      <c r="H1340">
        <v>945154</v>
      </c>
      <c r="I1340" t="s">
        <v>25</v>
      </c>
      <c r="J1340" t="s">
        <v>26</v>
      </c>
      <c r="K1340" t="s">
        <v>27</v>
      </c>
      <c r="L1340">
        <v>63</v>
      </c>
    </row>
    <row r="1341" spans="1:12" x14ac:dyDescent="0.3">
      <c r="A1341" t="s">
        <v>28</v>
      </c>
      <c r="B1341" t="str">
        <f>IFERROR(VLOOKUP(A1341, MapRegion[], 2, FALSE), "Unknown")</f>
        <v>Europe</v>
      </c>
      <c r="C1341">
        <v>2023</v>
      </c>
      <c r="D1341" t="s">
        <v>42</v>
      </c>
      <c r="E1341" t="s">
        <v>17</v>
      </c>
      <c r="F1341" t="str">
        <f>IFERROR(VLOOKUP(E1341, MapSector[], 2, FALSE), E1341)</f>
        <v>Retail &amp; E-commerce</v>
      </c>
      <c r="G1341">
        <v>62.43</v>
      </c>
      <c r="H1341">
        <v>918454</v>
      </c>
      <c r="I1341" t="s">
        <v>30</v>
      </c>
      <c r="J1341" t="s">
        <v>14</v>
      </c>
      <c r="K1341" t="s">
        <v>18</v>
      </c>
      <c r="L1341">
        <v>15</v>
      </c>
    </row>
    <row r="1342" spans="1:12" x14ac:dyDescent="0.3">
      <c r="A1342" t="s">
        <v>40</v>
      </c>
      <c r="B1342" t="str">
        <f>IFERROR(VLOOKUP(A1342, MapRegion[], 2, FALSE), "Unknown")</f>
        <v>Oceania</v>
      </c>
      <c r="C1342">
        <v>2017</v>
      </c>
      <c r="D1342" t="s">
        <v>11</v>
      </c>
      <c r="E1342" t="s">
        <v>17</v>
      </c>
      <c r="F1342" t="str">
        <f>IFERROR(VLOOKUP(E1342, MapSector[], 2, FALSE), E1342)</f>
        <v>Retail &amp; E-commerce</v>
      </c>
      <c r="G1342">
        <v>56.1</v>
      </c>
      <c r="H1342">
        <v>450205</v>
      </c>
      <c r="I1342" t="s">
        <v>30</v>
      </c>
      <c r="J1342" t="s">
        <v>38</v>
      </c>
      <c r="K1342" t="s">
        <v>18</v>
      </c>
      <c r="L1342">
        <v>32</v>
      </c>
    </row>
    <row r="1343" spans="1:12" x14ac:dyDescent="0.3">
      <c r="A1343" t="s">
        <v>44</v>
      </c>
      <c r="B1343" t="str">
        <f>IFERROR(VLOOKUP(A1343, MapRegion[], 2, FALSE), "Unknown")</f>
        <v>Asia</v>
      </c>
      <c r="C1343">
        <v>2016</v>
      </c>
      <c r="D1343" t="s">
        <v>42</v>
      </c>
      <c r="E1343" t="s">
        <v>24</v>
      </c>
      <c r="F1343" t="str">
        <f>IFERROR(VLOOKUP(E1343, MapSector[], 2, FALSE), E1343)</f>
        <v>Telecommunications</v>
      </c>
      <c r="G1343">
        <v>87.52</v>
      </c>
      <c r="H1343">
        <v>476001</v>
      </c>
      <c r="I1343" t="s">
        <v>13</v>
      </c>
      <c r="J1343" t="s">
        <v>26</v>
      </c>
      <c r="K1343" t="s">
        <v>15</v>
      </c>
      <c r="L1343">
        <v>58</v>
      </c>
    </row>
    <row r="1344" spans="1:12" x14ac:dyDescent="0.3">
      <c r="A1344" t="s">
        <v>41</v>
      </c>
      <c r="B1344" t="str">
        <f>IFERROR(VLOOKUP(A1344, MapRegion[], 2, FALSE), "Unknown")</f>
        <v>Europe/Asia</v>
      </c>
      <c r="C1344">
        <v>2018</v>
      </c>
      <c r="D1344" t="s">
        <v>11</v>
      </c>
      <c r="E1344" t="s">
        <v>21</v>
      </c>
      <c r="F1344" t="str">
        <f>IFERROR(VLOOKUP(E1344, MapSector[], 2, FALSE), E1344)</f>
        <v>Technology</v>
      </c>
      <c r="G1344">
        <v>65.88</v>
      </c>
      <c r="H1344">
        <v>503520</v>
      </c>
      <c r="I1344" t="s">
        <v>13</v>
      </c>
      <c r="J1344" t="s">
        <v>38</v>
      </c>
      <c r="K1344" t="s">
        <v>39</v>
      </c>
      <c r="L1344">
        <v>48</v>
      </c>
    </row>
    <row r="1345" spans="1:12" x14ac:dyDescent="0.3">
      <c r="A1345" t="s">
        <v>45</v>
      </c>
      <c r="B1345" t="str">
        <f>IFERROR(VLOOKUP(A1345, MapRegion[], 2, FALSE), "Unknown")</f>
        <v>North America</v>
      </c>
      <c r="C1345">
        <v>2024</v>
      </c>
      <c r="D1345" t="s">
        <v>34</v>
      </c>
      <c r="E1345" t="s">
        <v>17</v>
      </c>
      <c r="F1345" t="str">
        <f>IFERROR(VLOOKUP(E1345, MapSector[], 2, FALSE), E1345)</f>
        <v>Retail &amp; E-commerce</v>
      </c>
      <c r="G1345">
        <v>86.29</v>
      </c>
      <c r="H1345">
        <v>457411</v>
      </c>
      <c r="I1345" t="s">
        <v>25</v>
      </c>
      <c r="J1345" t="s">
        <v>38</v>
      </c>
      <c r="K1345" t="s">
        <v>15</v>
      </c>
      <c r="L1345">
        <v>34</v>
      </c>
    </row>
    <row r="1346" spans="1:12" x14ac:dyDescent="0.3">
      <c r="A1346" t="s">
        <v>10</v>
      </c>
      <c r="B1346" t="str">
        <f>IFERROR(VLOOKUP(A1346, MapRegion[], 2, FALSE), "Unknown")</f>
        <v>Asia</v>
      </c>
      <c r="C1346">
        <v>2018</v>
      </c>
      <c r="D1346" t="s">
        <v>42</v>
      </c>
      <c r="E1346" t="s">
        <v>12</v>
      </c>
      <c r="F1346" t="str">
        <f>IFERROR(VLOOKUP(E1346, MapSector[], 2, FALSE), E1346)</f>
        <v>Education</v>
      </c>
      <c r="G1346">
        <v>62.82</v>
      </c>
      <c r="H1346">
        <v>580609</v>
      </c>
      <c r="I1346" t="s">
        <v>30</v>
      </c>
      <c r="J1346" t="s">
        <v>22</v>
      </c>
      <c r="K1346" t="s">
        <v>27</v>
      </c>
      <c r="L1346">
        <v>29</v>
      </c>
    </row>
    <row r="1347" spans="1:12" x14ac:dyDescent="0.3">
      <c r="A1347" t="s">
        <v>23</v>
      </c>
      <c r="B1347" t="str">
        <f>IFERROR(VLOOKUP(A1347, MapRegion[], 2, FALSE), "Unknown")</f>
        <v>Europe</v>
      </c>
      <c r="C1347">
        <v>2022</v>
      </c>
      <c r="D1347" t="s">
        <v>11</v>
      </c>
      <c r="E1347" t="s">
        <v>36</v>
      </c>
      <c r="F1347" t="str">
        <f>IFERROR(VLOOKUP(E1347, MapSector[], 2, FALSE), E1347)</f>
        <v>Financial Services</v>
      </c>
      <c r="G1347">
        <v>18.45</v>
      </c>
      <c r="H1347">
        <v>848022</v>
      </c>
      <c r="I1347" t="s">
        <v>13</v>
      </c>
      <c r="J1347" t="s">
        <v>26</v>
      </c>
      <c r="K1347" t="s">
        <v>31</v>
      </c>
      <c r="L1347">
        <v>10</v>
      </c>
    </row>
    <row r="1348" spans="1:12" x14ac:dyDescent="0.3">
      <c r="A1348" t="s">
        <v>43</v>
      </c>
      <c r="B1348" t="str">
        <f>IFERROR(VLOOKUP(A1348, MapRegion[], 2, FALSE), "Unknown")</f>
        <v>South America</v>
      </c>
      <c r="C1348">
        <v>2022</v>
      </c>
      <c r="D1348" t="s">
        <v>11</v>
      </c>
      <c r="E1348" t="s">
        <v>12</v>
      </c>
      <c r="F1348" t="str">
        <f>IFERROR(VLOOKUP(E1348, MapSector[], 2, FALSE), E1348)</f>
        <v>Education</v>
      </c>
      <c r="G1348">
        <v>75.42</v>
      </c>
      <c r="H1348">
        <v>761590</v>
      </c>
      <c r="I1348" t="s">
        <v>30</v>
      </c>
      <c r="J1348" t="s">
        <v>14</v>
      </c>
      <c r="K1348" t="s">
        <v>27</v>
      </c>
      <c r="L1348">
        <v>45</v>
      </c>
    </row>
    <row r="1349" spans="1:12" x14ac:dyDescent="0.3">
      <c r="A1349" t="s">
        <v>43</v>
      </c>
      <c r="B1349" t="str">
        <f>IFERROR(VLOOKUP(A1349, MapRegion[], 2, FALSE), "Unknown")</f>
        <v>South America</v>
      </c>
      <c r="C1349">
        <v>2022</v>
      </c>
      <c r="D1349" t="s">
        <v>32</v>
      </c>
      <c r="E1349" t="s">
        <v>12</v>
      </c>
      <c r="F1349" t="str">
        <f>IFERROR(VLOOKUP(E1349, MapSector[], 2, FALSE), E1349)</f>
        <v>Education</v>
      </c>
      <c r="G1349">
        <v>17.68</v>
      </c>
      <c r="H1349">
        <v>366968</v>
      </c>
      <c r="I1349" t="s">
        <v>25</v>
      </c>
      <c r="J1349" t="s">
        <v>26</v>
      </c>
      <c r="K1349" t="s">
        <v>15</v>
      </c>
      <c r="L1349">
        <v>47</v>
      </c>
    </row>
    <row r="1350" spans="1:12" x14ac:dyDescent="0.3">
      <c r="A1350" t="s">
        <v>43</v>
      </c>
      <c r="B1350" t="str">
        <f>IFERROR(VLOOKUP(A1350, MapRegion[], 2, FALSE), "Unknown")</f>
        <v>South America</v>
      </c>
      <c r="C1350">
        <v>2021</v>
      </c>
      <c r="D1350" t="s">
        <v>20</v>
      </c>
      <c r="E1350" t="s">
        <v>12</v>
      </c>
      <c r="F1350" t="str">
        <f>IFERROR(VLOOKUP(E1350, MapSector[], 2, FALSE), E1350)</f>
        <v>Education</v>
      </c>
      <c r="G1350">
        <v>27.95</v>
      </c>
      <c r="H1350">
        <v>625370</v>
      </c>
      <c r="I1350" t="s">
        <v>29</v>
      </c>
      <c r="J1350" t="s">
        <v>26</v>
      </c>
      <c r="K1350" t="s">
        <v>18</v>
      </c>
      <c r="L1350">
        <v>24</v>
      </c>
    </row>
    <row r="1351" spans="1:12" x14ac:dyDescent="0.3">
      <c r="A1351" t="s">
        <v>23</v>
      </c>
      <c r="B1351" t="str">
        <f>IFERROR(VLOOKUP(A1351, MapRegion[], 2, FALSE), "Unknown")</f>
        <v>Europe</v>
      </c>
      <c r="C1351">
        <v>2018</v>
      </c>
      <c r="D1351" t="s">
        <v>16</v>
      </c>
      <c r="E1351" t="s">
        <v>37</v>
      </c>
      <c r="F1351" t="str">
        <f>IFERROR(VLOOKUP(E1351, MapSector[], 2, FALSE), E1351)</f>
        <v>Healthcare</v>
      </c>
      <c r="G1351">
        <v>60.01</v>
      </c>
      <c r="H1351">
        <v>193378</v>
      </c>
      <c r="I1351" t="s">
        <v>30</v>
      </c>
      <c r="J1351" t="s">
        <v>14</v>
      </c>
      <c r="K1351" t="s">
        <v>39</v>
      </c>
      <c r="L1351">
        <v>32</v>
      </c>
    </row>
    <row r="1352" spans="1:12" x14ac:dyDescent="0.3">
      <c r="A1352" t="s">
        <v>43</v>
      </c>
      <c r="B1352" t="str">
        <f>IFERROR(VLOOKUP(A1352, MapRegion[], 2, FALSE), "Unknown")</f>
        <v>South America</v>
      </c>
      <c r="C1352">
        <v>2024</v>
      </c>
      <c r="D1352" t="s">
        <v>32</v>
      </c>
      <c r="E1352" t="s">
        <v>37</v>
      </c>
      <c r="F1352" t="str">
        <f>IFERROR(VLOOKUP(E1352, MapSector[], 2, FALSE), E1352)</f>
        <v>Healthcare</v>
      </c>
      <c r="G1352">
        <v>92.34</v>
      </c>
      <c r="H1352">
        <v>375691</v>
      </c>
      <c r="I1352" t="s">
        <v>29</v>
      </c>
      <c r="J1352" t="s">
        <v>38</v>
      </c>
      <c r="K1352" t="s">
        <v>39</v>
      </c>
      <c r="L1352">
        <v>21</v>
      </c>
    </row>
    <row r="1353" spans="1:12" x14ac:dyDescent="0.3">
      <c r="A1353" t="s">
        <v>40</v>
      </c>
      <c r="B1353" t="str">
        <f>IFERROR(VLOOKUP(A1353, MapRegion[], 2, FALSE), "Unknown")</f>
        <v>Oceania</v>
      </c>
      <c r="C1353">
        <v>2017</v>
      </c>
      <c r="D1353" t="s">
        <v>34</v>
      </c>
      <c r="E1353" t="s">
        <v>36</v>
      </c>
      <c r="F1353" t="str">
        <f>IFERROR(VLOOKUP(E1353, MapSector[], 2, FALSE), E1353)</f>
        <v>Financial Services</v>
      </c>
      <c r="G1353">
        <v>7.21</v>
      </c>
      <c r="H1353">
        <v>526324</v>
      </c>
      <c r="I1353" t="s">
        <v>29</v>
      </c>
      <c r="J1353" t="s">
        <v>14</v>
      </c>
      <c r="K1353" t="s">
        <v>15</v>
      </c>
      <c r="L1353">
        <v>39</v>
      </c>
    </row>
    <row r="1354" spans="1:12" x14ac:dyDescent="0.3">
      <c r="A1354" t="s">
        <v>33</v>
      </c>
      <c r="B1354" t="str">
        <f>IFERROR(VLOOKUP(A1354, MapRegion[], 2, FALSE), "Unknown")</f>
        <v>Europe</v>
      </c>
      <c r="C1354">
        <v>2020</v>
      </c>
      <c r="D1354" t="s">
        <v>42</v>
      </c>
      <c r="E1354" t="s">
        <v>37</v>
      </c>
      <c r="F1354" t="str">
        <f>IFERROR(VLOOKUP(E1354, MapSector[], 2, FALSE), E1354)</f>
        <v>Healthcare</v>
      </c>
      <c r="G1354">
        <v>76.42</v>
      </c>
      <c r="H1354">
        <v>50468</v>
      </c>
      <c r="I1354" t="s">
        <v>13</v>
      </c>
      <c r="J1354" t="s">
        <v>26</v>
      </c>
      <c r="K1354" t="s">
        <v>27</v>
      </c>
      <c r="L1354">
        <v>64</v>
      </c>
    </row>
    <row r="1355" spans="1:12" x14ac:dyDescent="0.3">
      <c r="A1355" t="s">
        <v>19</v>
      </c>
      <c r="B1355" t="str">
        <f>IFERROR(VLOOKUP(A1355, MapRegion[], 2, FALSE), "Unknown")</f>
        <v>Asia</v>
      </c>
      <c r="C1355">
        <v>2020</v>
      </c>
      <c r="D1355" t="s">
        <v>11</v>
      </c>
      <c r="E1355" t="s">
        <v>21</v>
      </c>
      <c r="F1355" t="str">
        <f>IFERROR(VLOOKUP(E1355, MapSector[], 2, FALSE), E1355)</f>
        <v>Technology</v>
      </c>
      <c r="G1355">
        <v>3.2</v>
      </c>
      <c r="H1355">
        <v>922656</v>
      </c>
      <c r="I1355" t="s">
        <v>29</v>
      </c>
      <c r="J1355" t="s">
        <v>38</v>
      </c>
      <c r="K1355" t="s">
        <v>27</v>
      </c>
      <c r="L1355">
        <v>17</v>
      </c>
    </row>
    <row r="1356" spans="1:12" x14ac:dyDescent="0.3">
      <c r="A1356" t="s">
        <v>19</v>
      </c>
      <c r="B1356" t="str">
        <f>IFERROR(VLOOKUP(A1356, MapRegion[], 2, FALSE), "Unknown")</f>
        <v>Asia</v>
      </c>
      <c r="C1356">
        <v>2018</v>
      </c>
      <c r="D1356" t="s">
        <v>16</v>
      </c>
      <c r="E1356" t="s">
        <v>17</v>
      </c>
      <c r="F1356" t="str">
        <f>IFERROR(VLOOKUP(E1356, MapSector[], 2, FALSE), E1356)</f>
        <v>Retail &amp; E-commerce</v>
      </c>
      <c r="G1356">
        <v>62.59</v>
      </c>
      <c r="H1356">
        <v>498457</v>
      </c>
      <c r="I1356" t="s">
        <v>29</v>
      </c>
      <c r="J1356" t="s">
        <v>22</v>
      </c>
      <c r="K1356" t="s">
        <v>15</v>
      </c>
      <c r="L1356">
        <v>12</v>
      </c>
    </row>
    <row r="1357" spans="1:12" x14ac:dyDescent="0.3">
      <c r="A1357" t="s">
        <v>43</v>
      </c>
      <c r="B1357" t="str">
        <f>IFERROR(VLOOKUP(A1357, MapRegion[], 2, FALSE), "Unknown")</f>
        <v>South America</v>
      </c>
      <c r="C1357">
        <v>2023</v>
      </c>
      <c r="D1357" t="s">
        <v>34</v>
      </c>
      <c r="E1357" t="s">
        <v>12</v>
      </c>
      <c r="F1357" t="str">
        <f>IFERROR(VLOOKUP(E1357, MapSector[], 2, FALSE), E1357)</f>
        <v>Education</v>
      </c>
      <c r="G1357">
        <v>89.04</v>
      </c>
      <c r="H1357">
        <v>351850</v>
      </c>
      <c r="I1357" t="s">
        <v>13</v>
      </c>
      <c r="J1357" t="s">
        <v>26</v>
      </c>
      <c r="K1357" t="s">
        <v>39</v>
      </c>
      <c r="L1357">
        <v>21</v>
      </c>
    </row>
    <row r="1358" spans="1:12" x14ac:dyDescent="0.3">
      <c r="A1358" t="s">
        <v>45</v>
      </c>
      <c r="B1358" t="str">
        <f>IFERROR(VLOOKUP(A1358, MapRegion[], 2, FALSE), "Unknown")</f>
        <v>North America</v>
      </c>
      <c r="C1358">
        <v>2015</v>
      </c>
      <c r="D1358" t="s">
        <v>32</v>
      </c>
      <c r="E1358" t="s">
        <v>17</v>
      </c>
      <c r="F1358" t="str">
        <f>IFERROR(VLOOKUP(E1358, MapSector[], 2, FALSE), E1358)</f>
        <v>Retail &amp; E-commerce</v>
      </c>
      <c r="G1358">
        <v>76.95</v>
      </c>
      <c r="H1358">
        <v>391982</v>
      </c>
      <c r="I1358" t="s">
        <v>30</v>
      </c>
      <c r="J1358" t="s">
        <v>26</v>
      </c>
      <c r="K1358" t="s">
        <v>18</v>
      </c>
      <c r="L1358">
        <v>46</v>
      </c>
    </row>
    <row r="1359" spans="1:12" x14ac:dyDescent="0.3">
      <c r="A1359" t="s">
        <v>40</v>
      </c>
      <c r="B1359" t="str">
        <f>IFERROR(VLOOKUP(A1359, MapRegion[], 2, FALSE), "Unknown")</f>
        <v>Oceania</v>
      </c>
      <c r="C1359">
        <v>2021</v>
      </c>
      <c r="D1359" t="s">
        <v>42</v>
      </c>
      <c r="E1359" t="s">
        <v>24</v>
      </c>
      <c r="F1359" t="str">
        <f>IFERROR(VLOOKUP(E1359, MapSector[], 2, FALSE), E1359)</f>
        <v>Telecommunications</v>
      </c>
      <c r="G1359">
        <v>51.66</v>
      </c>
      <c r="H1359">
        <v>247243</v>
      </c>
      <c r="I1359" t="s">
        <v>25</v>
      </c>
      <c r="J1359" t="s">
        <v>38</v>
      </c>
      <c r="K1359" t="s">
        <v>31</v>
      </c>
      <c r="L1359">
        <v>69</v>
      </c>
    </row>
    <row r="1360" spans="1:12" x14ac:dyDescent="0.3">
      <c r="A1360" t="s">
        <v>44</v>
      </c>
      <c r="B1360" t="str">
        <f>IFERROR(VLOOKUP(A1360, MapRegion[], 2, FALSE), "Unknown")</f>
        <v>Asia</v>
      </c>
      <c r="C1360">
        <v>2020</v>
      </c>
      <c r="D1360" t="s">
        <v>11</v>
      </c>
      <c r="E1360" t="s">
        <v>36</v>
      </c>
      <c r="F1360" t="str">
        <f>IFERROR(VLOOKUP(E1360, MapSector[], 2, FALSE), E1360)</f>
        <v>Financial Services</v>
      </c>
      <c r="G1360">
        <v>39.33</v>
      </c>
      <c r="H1360">
        <v>257190</v>
      </c>
      <c r="I1360" t="s">
        <v>29</v>
      </c>
      <c r="J1360" t="s">
        <v>14</v>
      </c>
      <c r="K1360" t="s">
        <v>39</v>
      </c>
      <c r="L1360">
        <v>14</v>
      </c>
    </row>
    <row r="1361" spans="1:12" x14ac:dyDescent="0.3">
      <c r="A1361" t="s">
        <v>40</v>
      </c>
      <c r="B1361" t="str">
        <f>IFERROR(VLOOKUP(A1361, MapRegion[], 2, FALSE), "Unknown")</f>
        <v>Oceania</v>
      </c>
      <c r="C1361">
        <v>2015</v>
      </c>
      <c r="D1361" t="s">
        <v>34</v>
      </c>
      <c r="E1361" t="s">
        <v>17</v>
      </c>
      <c r="F1361" t="str">
        <f>IFERROR(VLOOKUP(E1361, MapSector[], 2, FALSE), E1361)</f>
        <v>Retail &amp; E-commerce</v>
      </c>
      <c r="G1361">
        <v>89.77</v>
      </c>
      <c r="H1361">
        <v>804658</v>
      </c>
      <c r="I1361" t="s">
        <v>25</v>
      </c>
      <c r="J1361" t="s">
        <v>14</v>
      </c>
      <c r="K1361" t="s">
        <v>27</v>
      </c>
      <c r="L1361">
        <v>23</v>
      </c>
    </row>
    <row r="1362" spans="1:12" x14ac:dyDescent="0.3">
      <c r="A1362" t="s">
        <v>41</v>
      </c>
      <c r="B1362" t="str">
        <f>IFERROR(VLOOKUP(A1362, MapRegion[], 2, FALSE), "Unknown")</f>
        <v>Europe/Asia</v>
      </c>
      <c r="C1362">
        <v>2024</v>
      </c>
      <c r="D1362" t="s">
        <v>20</v>
      </c>
      <c r="E1362" t="s">
        <v>12</v>
      </c>
      <c r="F1362" t="str">
        <f>IFERROR(VLOOKUP(E1362, MapSector[], 2, FALSE), E1362)</f>
        <v>Education</v>
      </c>
      <c r="G1362">
        <v>75.95</v>
      </c>
      <c r="H1362">
        <v>758032</v>
      </c>
      <c r="I1362" t="s">
        <v>29</v>
      </c>
      <c r="J1362" t="s">
        <v>26</v>
      </c>
      <c r="K1362" t="s">
        <v>31</v>
      </c>
      <c r="L1362">
        <v>30</v>
      </c>
    </row>
    <row r="1363" spans="1:12" x14ac:dyDescent="0.3">
      <c r="A1363" t="s">
        <v>33</v>
      </c>
      <c r="B1363" t="str">
        <f>IFERROR(VLOOKUP(A1363, MapRegion[], 2, FALSE), "Unknown")</f>
        <v>Europe</v>
      </c>
      <c r="C1363">
        <v>2017</v>
      </c>
      <c r="D1363" t="s">
        <v>32</v>
      </c>
      <c r="E1363" t="s">
        <v>24</v>
      </c>
      <c r="F1363" t="str">
        <f>IFERROR(VLOOKUP(E1363, MapSector[], 2, FALSE), E1363)</f>
        <v>Telecommunications</v>
      </c>
      <c r="G1363">
        <v>13.31</v>
      </c>
      <c r="H1363">
        <v>381948</v>
      </c>
      <c r="I1363" t="s">
        <v>30</v>
      </c>
      <c r="J1363" t="s">
        <v>22</v>
      </c>
      <c r="K1363" t="s">
        <v>27</v>
      </c>
      <c r="L1363">
        <v>46</v>
      </c>
    </row>
    <row r="1364" spans="1:12" x14ac:dyDescent="0.3">
      <c r="A1364" t="s">
        <v>40</v>
      </c>
      <c r="B1364" t="str">
        <f>IFERROR(VLOOKUP(A1364, MapRegion[], 2, FALSE), "Unknown")</f>
        <v>Oceania</v>
      </c>
      <c r="C1364">
        <v>2018</v>
      </c>
      <c r="D1364" t="s">
        <v>32</v>
      </c>
      <c r="E1364" t="s">
        <v>17</v>
      </c>
      <c r="F1364" t="str">
        <f>IFERROR(VLOOKUP(E1364, MapSector[], 2, FALSE), E1364)</f>
        <v>Retail &amp; E-commerce</v>
      </c>
      <c r="G1364">
        <v>40</v>
      </c>
      <c r="H1364">
        <v>152435</v>
      </c>
      <c r="I1364" t="s">
        <v>30</v>
      </c>
      <c r="J1364" t="s">
        <v>22</v>
      </c>
      <c r="K1364" t="s">
        <v>18</v>
      </c>
      <c r="L1364">
        <v>26</v>
      </c>
    </row>
    <row r="1365" spans="1:12" x14ac:dyDescent="0.3">
      <c r="A1365" t="s">
        <v>43</v>
      </c>
      <c r="B1365" t="str">
        <f>IFERROR(VLOOKUP(A1365, MapRegion[], 2, FALSE), "Unknown")</f>
        <v>South America</v>
      </c>
      <c r="C1365">
        <v>2020</v>
      </c>
      <c r="D1365" t="s">
        <v>16</v>
      </c>
      <c r="E1365" t="s">
        <v>36</v>
      </c>
      <c r="F1365" t="str">
        <f>IFERROR(VLOOKUP(E1365, MapSector[], 2, FALSE), E1365)</f>
        <v>Financial Services</v>
      </c>
      <c r="G1365">
        <v>99.9</v>
      </c>
      <c r="H1365">
        <v>429566</v>
      </c>
      <c r="I1365" t="s">
        <v>25</v>
      </c>
      <c r="J1365" t="s">
        <v>38</v>
      </c>
      <c r="K1365" t="s">
        <v>27</v>
      </c>
      <c r="L1365">
        <v>54</v>
      </c>
    </row>
    <row r="1366" spans="1:12" x14ac:dyDescent="0.3">
      <c r="A1366" t="s">
        <v>28</v>
      </c>
      <c r="B1366" t="str">
        <f>IFERROR(VLOOKUP(A1366, MapRegion[], 2, FALSE), "Unknown")</f>
        <v>Europe</v>
      </c>
      <c r="C1366">
        <v>2022</v>
      </c>
      <c r="D1366" t="s">
        <v>16</v>
      </c>
      <c r="E1366" t="s">
        <v>37</v>
      </c>
      <c r="F1366" t="str">
        <f>IFERROR(VLOOKUP(E1366, MapSector[], 2, FALSE), E1366)</f>
        <v>Healthcare</v>
      </c>
      <c r="G1366">
        <v>61.99</v>
      </c>
      <c r="H1366">
        <v>496292</v>
      </c>
      <c r="I1366" t="s">
        <v>25</v>
      </c>
      <c r="J1366" t="s">
        <v>38</v>
      </c>
      <c r="K1366" t="s">
        <v>27</v>
      </c>
      <c r="L1366">
        <v>21</v>
      </c>
    </row>
    <row r="1367" spans="1:12" x14ac:dyDescent="0.3">
      <c r="A1367" t="s">
        <v>28</v>
      </c>
      <c r="B1367" t="str">
        <f>IFERROR(VLOOKUP(A1367, MapRegion[], 2, FALSE), "Unknown")</f>
        <v>Europe</v>
      </c>
      <c r="C1367">
        <v>2023</v>
      </c>
      <c r="D1367" t="s">
        <v>20</v>
      </c>
      <c r="E1367" t="s">
        <v>37</v>
      </c>
      <c r="F1367" t="str">
        <f>IFERROR(VLOOKUP(E1367, MapSector[], 2, FALSE), E1367)</f>
        <v>Healthcare</v>
      </c>
      <c r="G1367">
        <v>75.8</v>
      </c>
      <c r="H1367">
        <v>943724</v>
      </c>
      <c r="I1367" t="s">
        <v>29</v>
      </c>
      <c r="J1367" t="s">
        <v>14</v>
      </c>
      <c r="K1367" t="s">
        <v>27</v>
      </c>
      <c r="L1367">
        <v>58</v>
      </c>
    </row>
    <row r="1368" spans="1:12" x14ac:dyDescent="0.3">
      <c r="A1368" t="s">
        <v>44</v>
      </c>
      <c r="B1368" t="str">
        <f>IFERROR(VLOOKUP(A1368, MapRegion[], 2, FALSE), "Unknown")</f>
        <v>Asia</v>
      </c>
      <c r="C1368">
        <v>2022</v>
      </c>
      <c r="D1368" t="s">
        <v>20</v>
      </c>
      <c r="E1368" t="s">
        <v>35</v>
      </c>
      <c r="F1368" t="str">
        <f>IFERROR(VLOOKUP(E1368, MapSector[], 2, FALSE), E1368)</f>
        <v>Government</v>
      </c>
      <c r="G1368">
        <v>39.869999999999997</v>
      </c>
      <c r="H1368">
        <v>243600</v>
      </c>
      <c r="I1368" t="s">
        <v>30</v>
      </c>
      <c r="J1368" t="s">
        <v>22</v>
      </c>
      <c r="K1368" t="s">
        <v>27</v>
      </c>
      <c r="L1368">
        <v>40</v>
      </c>
    </row>
    <row r="1369" spans="1:12" x14ac:dyDescent="0.3">
      <c r="A1369" t="s">
        <v>45</v>
      </c>
      <c r="B1369" t="str">
        <f>IFERROR(VLOOKUP(A1369, MapRegion[], 2, FALSE), "Unknown")</f>
        <v>North America</v>
      </c>
      <c r="C1369">
        <v>2017</v>
      </c>
      <c r="D1369" t="s">
        <v>11</v>
      </c>
      <c r="E1369" t="s">
        <v>21</v>
      </c>
      <c r="F1369" t="str">
        <f>IFERROR(VLOOKUP(E1369, MapSector[], 2, FALSE), E1369)</f>
        <v>Technology</v>
      </c>
      <c r="G1369">
        <v>48.96</v>
      </c>
      <c r="H1369">
        <v>480386</v>
      </c>
      <c r="I1369" t="s">
        <v>25</v>
      </c>
      <c r="J1369" t="s">
        <v>38</v>
      </c>
      <c r="K1369" t="s">
        <v>31</v>
      </c>
      <c r="L1369">
        <v>18</v>
      </c>
    </row>
    <row r="1370" spans="1:12" x14ac:dyDescent="0.3">
      <c r="A1370" t="s">
        <v>19</v>
      </c>
      <c r="B1370" t="str">
        <f>IFERROR(VLOOKUP(A1370, MapRegion[], 2, FALSE), "Unknown")</f>
        <v>Asia</v>
      </c>
      <c r="C1370">
        <v>2020</v>
      </c>
      <c r="D1370" t="s">
        <v>16</v>
      </c>
      <c r="E1370" t="s">
        <v>37</v>
      </c>
      <c r="F1370" t="str">
        <f>IFERROR(VLOOKUP(E1370, MapSector[], 2, FALSE), E1370)</f>
        <v>Healthcare</v>
      </c>
      <c r="G1370">
        <v>70.67</v>
      </c>
      <c r="H1370">
        <v>564046</v>
      </c>
      <c r="I1370" t="s">
        <v>29</v>
      </c>
      <c r="J1370" t="s">
        <v>26</v>
      </c>
      <c r="K1370" t="s">
        <v>18</v>
      </c>
      <c r="L1370">
        <v>39</v>
      </c>
    </row>
    <row r="1371" spans="1:12" x14ac:dyDescent="0.3">
      <c r="A1371" t="s">
        <v>44</v>
      </c>
      <c r="B1371" t="str">
        <f>IFERROR(VLOOKUP(A1371, MapRegion[], 2, FALSE), "Unknown")</f>
        <v>Asia</v>
      </c>
      <c r="C1371">
        <v>2022</v>
      </c>
      <c r="D1371" t="s">
        <v>42</v>
      </c>
      <c r="E1371" t="s">
        <v>17</v>
      </c>
      <c r="F1371" t="str">
        <f>IFERROR(VLOOKUP(E1371, MapSector[], 2, FALSE), E1371)</f>
        <v>Retail &amp; E-commerce</v>
      </c>
      <c r="G1371">
        <v>26.7</v>
      </c>
      <c r="H1371">
        <v>50007</v>
      </c>
      <c r="I1371" t="s">
        <v>25</v>
      </c>
      <c r="J1371" t="s">
        <v>22</v>
      </c>
      <c r="K1371" t="s">
        <v>31</v>
      </c>
      <c r="L1371">
        <v>19</v>
      </c>
    </row>
    <row r="1372" spans="1:12" x14ac:dyDescent="0.3">
      <c r="A1372" t="s">
        <v>40</v>
      </c>
      <c r="B1372" t="str">
        <f>IFERROR(VLOOKUP(A1372, MapRegion[], 2, FALSE), "Unknown")</f>
        <v>Oceania</v>
      </c>
      <c r="C1372">
        <v>2023</v>
      </c>
      <c r="D1372" t="s">
        <v>42</v>
      </c>
      <c r="E1372" t="s">
        <v>17</v>
      </c>
      <c r="F1372" t="str">
        <f>IFERROR(VLOOKUP(E1372, MapSector[], 2, FALSE), E1372)</f>
        <v>Retail &amp; E-commerce</v>
      </c>
      <c r="G1372">
        <v>99.72</v>
      </c>
      <c r="H1372">
        <v>307143</v>
      </c>
      <c r="I1372" t="s">
        <v>13</v>
      </c>
      <c r="J1372" t="s">
        <v>26</v>
      </c>
      <c r="K1372" t="s">
        <v>15</v>
      </c>
      <c r="L1372">
        <v>1</v>
      </c>
    </row>
    <row r="1373" spans="1:12" x14ac:dyDescent="0.3">
      <c r="A1373" t="s">
        <v>41</v>
      </c>
      <c r="B1373" t="str">
        <f>IFERROR(VLOOKUP(A1373, MapRegion[], 2, FALSE), "Unknown")</f>
        <v>Europe/Asia</v>
      </c>
      <c r="C1373">
        <v>2023</v>
      </c>
      <c r="D1373" t="s">
        <v>32</v>
      </c>
      <c r="E1373" t="s">
        <v>21</v>
      </c>
      <c r="F1373" t="str">
        <f>IFERROR(VLOOKUP(E1373, MapSector[], 2, FALSE), E1373)</f>
        <v>Technology</v>
      </c>
      <c r="G1373">
        <v>22.71</v>
      </c>
      <c r="H1373">
        <v>356964</v>
      </c>
      <c r="I1373" t="s">
        <v>29</v>
      </c>
      <c r="J1373" t="s">
        <v>14</v>
      </c>
      <c r="K1373" t="s">
        <v>18</v>
      </c>
      <c r="L1373">
        <v>27</v>
      </c>
    </row>
    <row r="1374" spans="1:12" x14ac:dyDescent="0.3">
      <c r="A1374" t="s">
        <v>45</v>
      </c>
      <c r="B1374" t="str">
        <f>IFERROR(VLOOKUP(A1374, MapRegion[], 2, FALSE), "Unknown")</f>
        <v>North America</v>
      </c>
      <c r="C1374">
        <v>2024</v>
      </c>
      <c r="D1374" t="s">
        <v>34</v>
      </c>
      <c r="E1374" t="s">
        <v>17</v>
      </c>
      <c r="F1374" t="str">
        <f>IFERROR(VLOOKUP(E1374, MapSector[], 2, FALSE), E1374)</f>
        <v>Retail &amp; E-commerce</v>
      </c>
      <c r="G1374">
        <v>94.83</v>
      </c>
      <c r="H1374">
        <v>891369</v>
      </c>
      <c r="I1374" t="s">
        <v>13</v>
      </c>
      <c r="J1374" t="s">
        <v>26</v>
      </c>
      <c r="K1374" t="s">
        <v>31</v>
      </c>
      <c r="L1374">
        <v>71</v>
      </c>
    </row>
    <row r="1375" spans="1:12" x14ac:dyDescent="0.3">
      <c r="A1375" t="s">
        <v>44</v>
      </c>
      <c r="B1375" t="str">
        <f>IFERROR(VLOOKUP(A1375, MapRegion[], 2, FALSE), "Unknown")</f>
        <v>Asia</v>
      </c>
      <c r="C1375">
        <v>2020</v>
      </c>
      <c r="D1375" t="s">
        <v>32</v>
      </c>
      <c r="E1375" t="s">
        <v>17</v>
      </c>
      <c r="F1375" t="str">
        <f>IFERROR(VLOOKUP(E1375, MapSector[], 2, FALSE), E1375)</f>
        <v>Retail &amp; E-commerce</v>
      </c>
      <c r="G1375">
        <v>37.81</v>
      </c>
      <c r="H1375">
        <v>482700</v>
      </c>
      <c r="I1375" t="s">
        <v>29</v>
      </c>
      <c r="J1375" t="s">
        <v>14</v>
      </c>
      <c r="K1375" t="s">
        <v>15</v>
      </c>
      <c r="L1375">
        <v>55</v>
      </c>
    </row>
    <row r="1376" spans="1:12" x14ac:dyDescent="0.3">
      <c r="A1376" t="s">
        <v>10</v>
      </c>
      <c r="B1376" t="str">
        <f>IFERROR(VLOOKUP(A1376, MapRegion[], 2, FALSE), "Unknown")</f>
        <v>Asia</v>
      </c>
      <c r="C1376">
        <v>2018</v>
      </c>
      <c r="D1376" t="s">
        <v>11</v>
      </c>
      <c r="E1376" t="s">
        <v>37</v>
      </c>
      <c r="F1376" t="str">
        <f>IFERROR(VLOOKUP(E1376, MapSector[], 2, FALSE), E1376)</f>
        <v>Healthcare</v>
      </c>
      <c r="G1376">
        <v>42.93</v>
      </c>
      <c r="H1376">
        <v>596628</v>
      </c>
      <c r="I1376" t="s">
        <v>13</v>
      </c>
      <c r="J1376" t="s">
        <v>14</v>
      </c>
      <c r="K1376" t="s">
        <v>31</v>
      </c>
      <c r="L1376">
        <v>60</v>
      </c>
    </row>
    <row r="1377" spans="1:12" x14ac:dyDescent="0.3">
      <c r="A1377" t="s">
        <v>41</v>
      </c>
      <c r="B1377" t="str">
        <f>IFERROR(VLOOKUP(A1377, MapRegion[], 2, FALSE), "Unknown")</f>
        <v>Europe/Asia</v>
      </c>
      <c r="C1377">
        <v>2022</v>
      </c>
      <c r="D1377" t="s">
        <v>16</v>
      </c>
      <c r="E1377" t="s">
        <v>24</v>
      </c>
      <c r="F1377" t="str">
        <f>IFERROR(VLOOKUP(E1377, MapSector[], 2, FALSE), E1377)</f>
        <v>Telecommunications</v>
      </c>
      <c r="G1377">
        <v>89.33</v>
      </c>
      <c r="H1377">
        <v>776295</v>
      </c>
      <c r="I1377" t="s">
        <v>30</v>
      </c>
      <c r="J1377" t="s">
        <v>38</v>
      </c>
      <c r="K1377" t="s">
        <v>15</v>
      </c>
      <c r="L1377">
        <v>40</v>
      </c>
    </row>
    <row r="1378" spans="1:12" x14ac:dyDescent="0.3">
      <c r="A1378" t="s">
        <v>45</v>
      </c>
      <c r="B1378" t="str">
        <f>IFERROR(VLOOKUP(A1378, MapRegion[], 2, FALSE), "Unknown")</f>
        <v>North America</v>
      </c>
      <c r="C1378">
        <v>2016</v>
      </c>
      <c r="D1378" t="s">
        <v>11</v>
      </c>
      <c r="E1378" t="s">
        <v>36</v>
      </c>
      <c r="F1378" t="str">
        <f>IFERROR(VLOOKUP(E1378, MapSector[], 2, FALSE), E1378)</f>
        <v>Financial Services</v>
      </c>
      <c r="G1378">
        <v>38.58</v>
      </c>
      <c r="H1378">
        <v>447486</v>
      </c>
      <c r="I1378" t="s">
        <v>29</v>
      </c>
      <c r="J1378" t="s">
        <v>22</v>
      </c>
      <c r="K1378" t="s">
        <v>39</v>
      </c>
      <c r="L1378">
        <v>7</v>
      </c>
    </row>
    <row r="1379" spans="1:12" x14ac:dyDescent="0.3">
      <c r="A1379" t="s">
        <v>45</v>
      </c>
      <c r="B1379" t="str">
        <f>IFERROR(VLOOKUP(A1379, MapRegion[], 2, FALSE), "Unknown")</f>
        <v>North America</v>
      </c>
      <c r="C1379">
        <v>2022</v>
      </c>
      <c r="D1379" t="s">
        <v>20</v>
      </c>
      <c r="E1379" t="s">
        <v>17</v>
      </c>
      <c r="F1379" t="str">
        <f>IFERROR(VLOOKUP(E1379, MapSector[], 2, FALSE), E1379)</f>
        <v>Retail &amp; E-commerce</v>
      </c>
      <c r="G1379">
        <v>75.510000000000005</v>
      </c>
      <c r="H1379">
        <v>298887</v>
      </c>
      <c r="I1379" t="s">
        <v>25</v>
      </c>
      <c r="J1379" t="s">
        <v>38</v>
      </c>
      <c r="K1379" t="s">
        <v>15</v>
      </c>
      <c r="L1379">
        <v>44</v>
      </c>
    </row>
    <row r="1380" spans="1:12" x14ac:dyDescent="0.3">
      <c r="A1380" t="s">
        <v>19</v>
      </c>
      <c r="B1380" t="str">
        <f>IFERROR(VLOOKUP(A1380, MapRegion[], 2, FALSE), "Unknown")</f>
        <v>Asia</v>
      </c>
      <c r="C1380">
        <v>2015</v>
      </c>
      <c r="D1380" t="s">
        <v>16</v>
      </c>
      <c r="E1380" t="s">
        <v>35</v>
      </c>
      <c r="F1380" t="str">
        <f>IFERROR(VLOOKUP(E1380, MapSector[], 2, FALSE), E1380)</f>
        <v>Government</v>
      </c>
      <c r="G1380">
        <v>56.3</v>
      </c>
      <c r="H1380">
        <v>59582</v>
      </c>
      <c r="I1380" t="s">
        <v>25</v>
      </c>
      <c r="J1380" t="s">
        <v>14</v>
      </c>
      <c r="K1380" t="s">
        <v>15</v>
      </c>
      <c r="L1380">
        <v>56</v>
      </c>
    </row>
    <row r="1381" spans="1:12" x14ac:dyDescent="0.3">
      <c r="A1381" t="s">
        <v>43</v>
      </c>
      <c r="B1381" t="str">
        <f>IFERROR(VLOOKUP(A1381, MapRegion[], 2, FALSE), "Unknown")</f>
        <v>South America</v>
      </c>
      <c r="C1381">
        <v>2024</v>
      </c>
      <c r="D1381" t="s">
        <v>16</v>
      </c>
      <c r="E1381" t="s">
        <v>37</v>
      </c>
      <c r="F1381" t="str">
        <f>IFERROR(VLOOKUP(E1381, MapSector[], 2, FALSE), E1381)</f>
        <v>Healthcare</v>
      </c>
      <c r="G1381">
        <v>6.67</v>
      </c>
      <c r="H1381">
        <v>553944</v>
      </c>
      <c r="I1381" t="s">
        <v>13</v>
      </c>
      <c r="J1381" t="s">
        <v>26</v>
      </c>
      <c r="K1381" t="s">
        <v>39</v>
      </c>
      <c r="L1381">
        <v>64</v>
      </c>
    </row>
    <row r="1382" spans="1:12" x14ac:dyDescent="0.3">
      <c r="A1382" t="s">
        <v>41</v>
      </c>
      <c r="B1382" t="str">
        <f>IFERROR(VLOOKUP(A1382, MapRegion[], 2, FALSE), "Unknown")</f>
        <v>Europe/Asia</v>
      </c>
      <c r="C1382">
        <v>2024</v>
      </c>
      <c r="D1382" t="s">
        <v>16</v>
      </c>
      <c r="E1382" t="s">
        <v>36</v>
      </c>
      <c r="F1382" t="str">
        <f>IFERROR(VLOOKUP(E1382, MapSector[], 2, FALSE), E1382)</f>
        <v>Financial Services</v>
      </c>
      <c r="G1382">
        <v>80.290000000000006</v>
      </c>
      <c r="H1382">
        <v>507258</v>
      </c>
      <c r="I1382" t="s">
        <v>25</v>
      </c>
      <c r="J1382" t="s">
        <v>26</v>
      </c>
      <c r="K1382" t="s">
        <v>31</v>
      </c>
      <c r="L1382">
        <v>30</v>
      </c>
    </row>
    <row r="1383" spans="1:12" x14ac:dyDescent="0.3">
      <c r="A1383" t="s">
        <v>41</v>
      </c>
      <c r="B1383" t="str">
        <f>IFERROR(VLOOKUP(A1383, MapRegion[], 2, FALSE), "Unknown")</f>
        <v>Europe/Asia</v>
      </c>
      <c r="C1383">
        <v>2024</v>
      </c>
      <c r="D1383" t="s">
        <v>32</v>
      </c>
      <c r="E1383" t="s">
        <v>35</v>
      </c>
      <c r="F1383" t="str">
        <f>IFERROR(VLOOKUP(E1383, MapSector[], 2, FALSE), E1383)</f>
        <v>Government</v>
      </c>
      <c r="G1383">
        <v>94.6</v>
      </c>
      <c r="H1383">
        <v>82500</v>
      </c>
      <c r="I1383" t="s">
        <v>13</v>
      </c>
      <c r="J1383" t="s">
        <v>38</v>
      </c>
      <c r="K1383" t="s">
        <v>27</v>
      </c>
      <c r="L1383">
        <v>28</v>
      </c>
    </row>
    <row r="1384" spans="1:12" x14ac:dyDescent="0.3">
      <c r="A1384" t="s">
        <v>28</v>
      </c>
      <c r="B1384" t="str">
        <f>IFERROR(VLOOKUP(A1384, MapRegion[], 2, FALSE), "Unknown")</f>
        <v>Europe</v>
      </c>
      <c r="C1384">
        <v>2021</v>
      </c>
      <c r="D1384" t="s">
        <v>34</v>
      </c>
      <c r="E1384" t="s">
        <v>17</v>
      </c>
      <c r="F1384" t="str">
        <f>IFERROR(VLOOKUP(E1384, MapSector[], 2, FALSE), E1384)</f>
        <v>Retail &amp; E-commerce</v>
      </c>
      <c r="G1384">
        <v>27.54</v>
      </c>
      <c r="H1384">
        <v>383781</v>
      </c>
      <c r="I1384" t="s">
        <v>25</v>
      </c>
      <c r="J1384" t="s">
        <v>38</v>
      </c>
      <c r="K1384" t="s">
        <v>31</v>
      </c>
      <c r="L1384">
        <v>57</v>
      </c>
    </row>
    <row r="1385" spans="1:12" x14ac:dyDescent="0.3">
      <c r="A1385" t="s">
        <v>40</v>
      </c>
      <c r="B1385" t="str">
        <f>IFERROR(VLOOKUP(A1385, MapRegion[], 2, FALSE), "Unknown")</f>
        <v>Oceania</v>
      </c>
      <c r="C1385">
        <v>2020</v>
      </c>
      <c r="D1385" t="s">
        <v>16</v>
      </c>
      <c r="E1385" t="s">
        <v>36</v>
      </c>
      <c r="F1385" t="str">
        <f>IFERROR(VLOOKUP(E1385, MapSector[], 2, FALSE), E1385)</f>
        <v>Financial Services</v>
      </c>
      <c r="G1385">
        <v>97.48</v>
      </c>
      <c r="H1385">
        <v>647303</v>
      </c>
      <c r="I1385" t="s">
        <v>29</v>
      </c>
      <c r="J1385" t="s">
        <v>38</v>
      </c>
      <c r="K1385" t="s">
        <v>31</v>
      </c>
      <c r="L1385">
        <v>37</v>
      </c>
    </row>
    <row r="1386" spans="1:12" x14ac:dyDescent="0.3">
      <c r="A1386" t="s">
        <v>45</v>
      </c>
      <c r="B1386" t="str">
        <f>IFERROR(VLOOKUP(A1386, MapRegion[], 2, FALSE), "Unknown")</f>
        <v>North America</v>
      </c>
      <c r="C1386">
        <v>2016</v>
      </c>
      <c r="D1386" t="s">
        <v>11</v>
      </c>
      <c r="E1386" t="s">
        <v>21</v>
      </c>
      <c r="F1386" t="str">
        <f>IFERROR(VLOOKUP(E1386, MapSector[], 2, FALSE), E1386)</f>
        <v>Technology</v>
      </c>
      <c r="G1386">
        <v>68.23</v>
      </c>
      <c r="H1386">
        <v>877998</v>
      </c>
      <c r="I1386" t="s">
        <v>25</v>
      </c>
      <c r="J1386" t="s">
        <v>22</v>
      </c>
      <c r="K1386" t="s">
        <v>31</v>
      </c>
      <c r="L1386">
        <v>23</v>
      </c>
    </row>
    <row r="1387" spans="1:12" x14ac:dyDescent="0.3">
      <c r="A1387" t="s">
        <v>19</v>
      </c>
      <c r="B1387" t="str">
        <f>IFERROR(VLOOKUP(A1387, MapRegion[], 2, FALSE), "Unknown")</f>
        <v>Asia</v>
      </c>
      <c r="C1387">
        <v>2015</v>
      </c>
      <c r="D1387" t="s">
        <v>34</v>
      </c>
      <c r="E1387" t="s">
        <v>35</v>
      </c>
      <c r="F1387" t="str">
        <f>IFERROR(VLOOKUP(E1387, MapSector[], 2, FALSE), E1387)</f>
        <v>Government</v>
      </c>
      <c r="G1387">
        <v>56.84</v>
      </c>
      <c r="H1387">
        <v>631420</v>
      </c>
      <c r="I1387" t="s">
        <v>25</v>
      </c>
      <c r="J1387" t="s">
        <v>14</v>
      </c>
      <c r="K1387" t="s">
        <v>18</v>
      </c>
      <c r="L1387">
        <v>68</v>
      </c>
    </row>
    <row r="1388" spans="1:12" x14ac:dyDescent="0.3">
      <c r="A1388" t="s">
        <v>33</v>
      </c>
      <c r="B1388" t="str">
        <f>IFERROR(VLOOKUP(A1388, MapRegion[], 2, FALSE), "Unknown")</f>
        <v>Europe</v>
      </c>
      <c r="C1388">
        <v>2023</v>
      </c>
      <c r="D1388" t="s">
        <v>16</v>
      </c>
      <c r="E1388" t="s">
        <v>24</v>
      </c>
      <c r="F1388" t="str">
        <f>IFERROR(VLOOKUP(E1388, MapSector[], 2, FALSE), E1388)</f>
        <v>Telecommunications</v>
      </c>
      <c r="G1388">
        <v>84.79</v>
      </c>
      <c r="H1388">
        <v>263566</v>
      </c>
      <c r="I1388" t="s">
        <v>13</v>
      </c>
      <c r="J1388" t="s">
        <v>38</v>
      </c>
      <c r="K1388" t="s">
        <v>27</v>
      </c>
      <c r="L1388">
        <v>64</v>
      </c>
    </row>
    <row r="1389" spans="1:12" x14ac:dyDescent="0.3">
      <c r="A1389" t="s">
        <v>23</v>
      </c>
      <c r="B1389" t="str">
        <f>IFERROR(VLOOKUP(A1389, MapRegion[], 2, FALSE), "Unknown")</f>
        <v>Europe</v>
      </c>
      <c r="C1389">
        <v>2021</v>
      </c>
      <c r="D1389" t="s">
        <v>16</v>
      </c>
      <c r="E1389" t="s">
        <v>36</v>
      </c>
      <c r="F1389" t="str">
        <f>IFERROR(VLOOKUP(E1389, MapSector[], 2, FALSE), E1389)</f>
        <v>Financial Services</v>
      </c>
      <c r="G1389">
        <v>4.22</v>
      </c>
      <c r="H1389">
        <v>65148</v>
      </c>
      <c r="I1389" t="s">
        <v>25</v>
      </c>
      <c r="J1389" t="s">
        <v>22</v>
      </c>
      <c r="K1389" t="s">
        <v>15</v>
      </c>
      <c r="L1389">
        <v>15</v>
      </c>
    </row>
    <row r="1390" spans="1:12" x14ac:dyDescent="0.3">
      <c r="A1390" t="s">
        <v>41</v>
      </c>
      <c r="B1390" t="str">
        <f>IFERROR(VLOOKUP(A1390, MapRegion[], 2, FALSE), "Unknown")</f>
        <v>Europe/Asia</v>
      </c>
      <c r="C1390">
        <v>2020</v>
      </c>
      <c r="D1390" t="s">
        <v>16</v>
      </c>
      <c r="E1390" t="s">
        <v>24</v>
      </c>
      <c r="F1390" t="str">
        <f>IFERROR(VLOOKUP(E1390, MapSector[], 2, FALSE), E1390)</f>
        <v>Telecommunications</v>
      </c>
      <c r="G1390">
        <v>58.73</v>
      </c>
      <c r="H1390">
        <v>345623</v>
      </c>
      <c r="I1390" t="s">
        <v>30</v>
      </c>
      <c r="J1390" t="s">
        <v>22</v>
      </c>
      <c r="K1390" t="s">
        <v>27</v>
      </c>
      <c r="L1390">
        <v>67</v>
      </c>
    </row>
    <row r="1391" spans="1:12" x14ac:dyDescent="0.3">
      <c r="A1391" t="s">
        <v>10</v>
      </c>
      <c r="B1391" t="str">
        <f>IFERROR(VLOOKUP(A1391, MapRegion[], 2, FALSE), "Unknown")</f>
        <v>Asia</v>
      </c>
      <c r="C1391">
        <v>2015</v>
      </c>
      <c r="D1391" t="s">
        <v>16</v>
      </c>
      <c r="E1391" t="s">
        <v>21</v>
      </c>
      <c r="F1391" t="str">
        <f>IFERROR(VLOOKUP(E1391, MapSector[], 2, FALSE), E1391)</f>
        <v>Technology</v>
      </c>
      <c r="G1391">
        <v>60.43</v>
      </c>
      <c r="H1391">
        <v>962452</v>
      </c>
      <c r="I1391" t="s">
        <v>25</v>
      </c>
      <c r="J1391" t="s">
        <v>14</v>
      </c>
      <c r="K1391" t="s">
        <v>39</v>
      </c>
      <c r="L1391">
        <v>34</v>
      </c>
    </row>
    <row r="1392" spans="1:12" x14ac:dyDescent="0.3">
      <c r="A1392" t="s">
        <v>28</v>
      </c>
      <c r="B1392" t="str">
        <f>IFERROR(VLOOKUP(A1392, MapRegion[], 2, FALSE), "Unknown")</f>
        <v>Europe</v>
      </c>
      <c r="C1392">
        <v>2024</v>
      </c>
      <c r="D1392" t="s">
        <v>11</v>
      </c>
      <c r="E1392" t="s">
        <v>21</v>
      </c>
      <c r="F1392" t="str">
        <f>IFERROR(VLOOKUP(E1392, MapSector[], 2, FALSE), E1392)</f>
        <v>Technology</v>
      </c>
      <c r="G1392">
        <v>2.85</v>
      </c>
      <c r="H1392">
        <v>951767</v>
      </c>
      <c r="I1392" t="s">
        <v>25</v>
      </c>
      <c r="J1392" t="s">
        <v>22</v>
      </c>
      <c r="K1392" t="s">
        <v>27</v>
      </c>
      <c r="L1392">
        <v>10</v>
      </c>
    </row>
    <row r="1393" spans="1:12" x14ac:dyDescent="0.3">
      <c r="A1393" t="s">
        <v>23</v>
      </c>
      <c r="B1393" t="str">
        <f>IFERROR(VLOOKUP(A1393, MapRegion[], 2, FALSE), "Unknown")</f>
        <v>Europe</v>
      </c>
      <c r="C1393">
        <v>2016</v>
      </c>
      <c r="D1393" t="s">
        <v>34</v>
      </c>
      <c r="E1393" t="s">
        <v>12</v>
      </c>
      <c r="F1393" t="str">
        <f>IFERROR(VLOOKUP(E1393, MapSector[], 2, FALSE), E1393)</f>
        <v>Education</v>
      </c>
      <c r="G1393">
        <v>43.55</v>
      </c>
      <c r="H1393">
        <v>712306</v>
      </c>
      <c r="I1393" t="s">
        <v>13</v>
      </c>
      <c r="J1393" t="s">
        <v>26</v>
      </c>
      <c r="K1393" t="s">
        <v>18</v>
      </c>
      <c r="L1393">
        <v>29</v>
      </c>
    </row>
    <row r="1394" spans="1:12" x14ac:dyDescent="0.3">
      <c r="A1394" t="s">
        <v>23</v>
      </c>
      <c r="B1394" t="str">
        <f>IFERROR(VLOOKUP(A1394, MapRegion[], 2, FALSE), "Unknown")</f>
        <v>Europe</v>
      </c>
      <c r="C1394">
        <v>2016</v>
      </c>
      <c r="D1394" t="s">
        <v>16</v>
      </c>
      <c r="E1394" t="s">
        <v>24</v>
      </c>
      <c r="F1394" t="str">
        <f>IFERROR(VLOOKUP(E1394, MapSector[], 2, FALSE), E1394)</f>
        <v>Telecommunications</v>
      </c>
      <c r="G1394">
        <v>11.83</v>
      </c>
      <c r="H1394">
        <v>365116</v>
      </c>
      <c r="I1394" t="s">
        <v>13</v>
      </c>
      <c r="J1394" t="s">
        <v>26</v>
      </c>
      <c r="K1394" t="s">
        <v>39</v>
      </c>
      <c r="L1394">
        <v>66</v>
      </c>
    </row>
    <row r="1395" spans="1:12" x14ac:dyDescent="0.3">
      <c r="A1395" t="s">
        <v>45</v>
      </c>
      <c r="B1395" t="str">
        <f>IFERROR(VLOOKUP(A1395, MapRegion[], 2, FALSE), "Unknown")</f>
        <v>North America</v>
      </c>
      <c r="C1395">
        <v>2021</v>
      </c>
      <c r="D1395" t="s">
        <v>20</v>
      </c>
      <c r="E1395" t="s">
        <v>36</v>
      </c>
      <c r="F1395" t="str">
        <f>IFERROR(VLOOKUP(E1395, MapSector[], 2, FALSE), E1395)</f>
        <v>Financial Services</v>
      </c>
      <c r="G1395">
        <v>64.959999999999994</v>
      </c>
      <c r="H1395">
        <v>485702</v>
      </c>
      <c r="I1395" t="s">
        <v>30</v>
      </c>
      <c r="J1395" t="s">
        <v>14</v>
      </c>
      <c r="K1395" t="s">
        <v>18</v>
      </c>
      <c r="L1395">
        <v>51</v>
      </c>
    </row>
    <row r="1396" spans="1:12" x14ac:dyDescent="0.3">
      <c r="A1396" t="s">
        <v>45</v>
      </c>
      <c r="B1396" t="str">
        <f>IFERROR(VLOOKUP(A1396, MapRegion[], 2, FALSE), "Unknown")</f>
        <v>North America</v>
      </c>
      <c r="C1396">
        <v>2023</v>
      </c>
      <c r="D1396" t="s">
        <v>34</v>
      </c>
      <c r="E1396" t="s">
        <v>21</v>
      </c>
      <c r="F1396" t="str">
        <f>IFERROR(VLOOKUP(E1396, MapSector[], 2, FALSE), E1396)</f>
        <v>Technology</v>
      </c>
      <c r="G1396">
        <v>19.37</v>
      </c>
      <c r="H1396">
        <v>49480</v>
      </c>
      <c r="I1396" t="s">
        <v>13</v>
      </c>
      <c r="J1396" t="s">
        <v>26</v>
      </c>
      <c r="K1396" t="s">
        <v>39</v>
      </c>
      <c r="L1396">
        <v>17</v>
      </c>
    </row>
    <row r="1397" spans="1:12" x14ac:dyDescent="0.3">
      <c r="A1397" t="s">
        <v>40</v>
      </c>
      <c r="B1397" t="str">
        <f>IFERROR(VLOOKUP(A1397, MapRegion[], 2, FALSE), "Unknown")</f>
        <v>Oceania</v>
      </c>
      <c r="C1397">
        <v>2019</v>
      </c>
      <c r="D1397" t="s">
        <v>11</v>
      </c>
      <c r="E1397" t="s">
        <v>12</v>
      </c>
      <c r="F1397" t="str">
        <f>IFERROR(VLOOKUP(E1397, MapSector[], 2, FALSE), E1397)</f>
        <v>Education</v>
      </c>
      <c r="G1397">
        <v>46.64</v>
      </c>
      <c r="H1397">
        <v>971148</v>
      </c>
      <c r="I1397" t="s">
        <v>29</v>
      </c>
      <c r="J1397" t="s">
        <v>14</v>
      </c>
      <c r="K1397" t="s">
        <v>18</v>
      </c>
      <c r="L1397">
        <v>44</v>
      </c>
    </row>
    <row r="1398" spans="1:12" x14ac:dyDescent="0.3">
      <c r="A1398" t="s">
        <v>45</v>
      </c>
      <c r="B1398" t="str">
        <f>IFERROR(VLOOKUP(A1398, MapRegion[], 2, FALSE), "Unknown")</f>
        <v>North America</v>
      </c>
      <c r="C1398">
        <v>2018</v>
      </c>
      <c r="D1398" t="s">
        <v>32</v>
      </c>
      <c r="E1398" t="s">
        <v>36</v>
      </c>
      <c r="F1398" t="str">
        <f>IFERROR(VLOOKUP(E1398, MapSector[], 2, FALSE), E1398)</f>
        <v>Financial Services</v>
      </c>
      <c r="G1398">
        <v>31.54</v>
      </c>
      <c r="H1398">
        <v>513005</v>
      </c>
      <c r="I1398" t="s">
        <v>30</v>
      </c>
      <c r="J1398" t="s">
        <v>26</v>
      </c>
      <c r="K1398" t="s">
        <v>15</v>
      </c>
      <c r="L1398">
        <v>62</v>
      </c>
    </row>
    <row r="1399" spans="1:12" x14ac:dyDescent="0.3">
      <c r="A1399" t="s">
        <v>28</v>
      </c>
      <c r="B1399" t="str">
        <f>IFERROR(VLOOKUP(A1399, MapRegion[], 2, FALSE), "Unknown")</f>
        <v>Europe</v>
      </c>
      <c r="C1399">
        <v>2019</v>
      </c>
      <c r="D1399" t="s">
        <v>42</v>
      </c>
      <c r="E1399" t="s">
        <v>17</v>
      </c>
      <c r="F1399" t="str">
        <f>IFERROR(VLOOKUP(E1399, MapSector[], 2, FALSE), E1399)</f>
        <v>Retail &amp; E-commerce</v>
      </c>
      <c r="G1399">
        <v>6.47</v>
      </c>
      <c r="H1399">
        <v>360381</v>
      </c>
      <c r="I1399" t="s">
        <v>30</v>
      </c>
      <c r="J1399" t="s">
        <v>38</v>
      </c>
      <c r="K1399" t="s">
        <v>15</v>
      </c>
      <c r="L1399">
        <v>62</v>
      </c>
    </row>
    <row r="1400" spans="1:12" x14ac:dyDescent="0.3">
      <c r="A1400" t="s">
        <v>43</v>
      </c>
      <c r="B1400" t="str">
        <f>IFERROR(VLOOKUP(A1400, MapRegion[], 2, FALSE), "Unknown")</f>
        <v>South America</v>
      </c>
      <c r="C1400">
        <v>2021</v>
      </c>
      <c r="D1400" t="s">
        <v>32</v>
      </c>
      <c r="E1400" t="s">
        <v>36</v>
      </c>
      <c r="F1400" t="str">
        <f>IFERROR(VLOOKUP(E1400, MapSector[], 2, FALSE), E1400)</f>
        <v>Financial Services</v>
      </c>
      <c r="G1400">
        <v>96.23</v>
      </c>
      <c r="H1400">
        <v>649383</v>
      </c>
      <c r="I1400" t="s">
        <v>30</v>
      </c>
      <c r="J1400" t="s">
        <v>22</v>
      </c>
      <c r="K1400" t="s">
        <v>39</v>
      </c>
      <c r="L1400">
        <v>59</v>
      </c>
    </row>
    <row r="1401" spans="1:12" x14ac:dyDescent="0.3">
      <c r="A1401" t="s">
        <v>28</v>
      </c>
      <c r="B1401" t="str">
        <f>IFERROR(VLOOKUP(A1401, MapRegion[], 2, FALSE), "Unknown")</f>
        <v>Europe</v>
      </c>
      <c r="C1401">
        <v>2022</v>
      </c>
      <c r="D1401" t="s">
        <v>34</v>
      </c>
      <c r="E1401" t="s">
        <v>36</v>
      </c>
      <c r="F1401" t="str">
        <f>IFERROR(VLOOKUP(E1401, MapSector[], 2, FALSE), E1401)</f>
        <v>Financial Services</v>
      </c>
      <c r="G1401">
        <v>89.74</v>
      </c>
      <c r="H1401">
        <v>155736</v>
      </c>
      <c r="I1401" t="s">
        <v>25</v>
      </c>
      <c r="J1401" t="s">
        <v>26</v>
      </c>
      <c r="K1401" t="s">
        <v>39</v>
      </c>
      <c r="L1401">
        <v>63</v>
      </c>
    </row>
    <row r="1402" spans="1:12" x14ac:dyDescent="0.3">
      <c r="A1402" t="s">
        <v>45</v>
      </c>
      <c r="B1402" t="str">
        <f>IFERROR(VLOOKUP(A1402, MapRegion[], 2, FALSE), "Unknown")</f>
        <v>North America</v>
      </c>
      <c r="C1402">
        <v>2023</v>
      </c>
      <c r="D1402" t="s">
        <v>42</v>
      </c>
      <c r="E1402" t="s">
        <v>37</v>
      </c>
      <c r="F1402" t="str">
        <f>IFERROR(VLOOKUP(E1402, MapSector[], 2, FALSE), E1402)</f>
        <v>Healthcare</v>
      </c>
      <c r="G1402">
        <v>54.29</v>
      </c>
      <c r="H1402">
        <v>443715</v>
      </c>
      <c r="I1402" t="s">
        <v>30</v>
      </c>
      <c r="J1402" t="s">
        <v>26</v>
      </c>
      <c r="K1402" t="s">
        <v>31</v>
      </c>
      <c r="L1402">
        <v>54</v>
      </c>
    </row>
    <row r="1403" spans="1:12" x14ac:dyDescent="0.3">
      <c r="A1403" t="s">
        <v>40</v>
      </c>
      <c r="B1403" t="str">
        <f>IFERROR(VLOOKUP(A1403, MapRegion[], 2, FALSE), "Unknown")</f>
        <v>Oceania</v>
      </c>
      <c r="C1403">
        <v>2022</v>
      </c>
      <c r="D1403" t="s">
        <v>32</v>
      </c>
      <c r="E1403" t="s">
        <v>24</v>
      </c>
      <c r="F1403" t="str">
        <f>IFERROR(VLOOKUP(E1403, MapSector[], 2, FALSE), E1403)</f>
        <v>Telecommunications</v>
      </c>
      <c r="G1403">
        <v>4.8099999999999996</v>
      </c>
      <c r="H1403">
        <v>683733</v>
      </c>
      <c r="I1403" t="s">
        <v>25</v>
      </c>
      <c r="J1403" t="s">
        <v>38</v>
      </c>
      <c r="K1403" t="s">
        <v>15</v>
      </c>
      <c r="L1403">
        <v>65</v>
      </c>
    </row>
    <row r="1404" spans="1:12" x14ac:dyDescent="0.3">
      <c r="A1404" t="s">
        <v>43</v>
      </c>
      <c r="B1404" t="str">
        <f>IFERROR(VLOOKUP(A1404, MapRegion[], 2, FALSE), "Unknown")</f>
        <v>South America</v>
      </c>
      <c r="C1404">
        <v>2019</v>
      </c>
      <c r="D1404" t="s">
        <v>32</v>
      </c>
      <c r="E1404" t="s">
        <v>37</v>
      </c>
      <c r="F1404" t="str">
        <f>IFERROR(VLOOKUP(E1404, MapSector[], 2, FALSE), E1404)</f>
        <v>Healthcare</v>
      </c>
      <c r="G1404">
        <v>42.16</v>
      </c>
      <c r="H1404">
        <v>400214</v>
      </c>
      <c r="I1404" t="s">
        <v>30</v>
      </c>
      <c r="J1404" t="s">
        <v>38</v>
      </c>
      <c r="K1404" t="s">
        <v>18</v>
      </c>
      <c r="L1404">
        <v>58</v>
      </c>
    </row>
    <row r="1405" spans="1:12" x14ac:dyDescent="0.3">
      <c r="A1405" t="s">
        <v>43</v>
      </c>
      <c r="B1405" t="str">
        <f>IFERROR(VLOOKUP(A1405, MapRegion[], 2, FALSE), "Unknown")</f>
        <v>South America</v>
      </c>
      <c r="C1405">
        <v>2024</v>
      </c>
      <c r="D1405" t="s">
        <v>16</v>
      </c>
      <c r="E1405" t="s">
        <v>21</v>
      </c>
      <c r="F1405" t="str">
        <f>IFERROR(VLOOKUP(E1405, MapSector[], 2, FALSE), E1405)</f>
        <v>Technology</v>
      </c>
      <c r="G1405">
        <v>74.06</v>
      </c>
      <c r="H1405">
        <v>813472</v>
      </c>
      <c r="I1405" t="s">
        <v>13</v>
      </c>
      <c r="J1405" t="s">
        <v>38</v>
      </c>
      <c r="K1405" t="s">
        <v>15</v>
      </c>
      <c r="L1405">
        <v>17</v>
      </c>
    </row>
    <row r="1406" spans="1:12" x14ac:dyDescent="0.3">
      <c r="A1406" t="s">
        <v>33</v>
      </c>
      <c r="B1406" t="str">
        <f>IFERROR(VLOOKUP(A1406, MapRegion[], 2, FALSE), "Unknown")</f>
        <v>Europe</v>
      </c>
      <c r="C1406">
        <v>2021</v>
      </c>
      <c r="D1406" t="s">
        <v>16</v>
      </c>
      <c r="E1406" t="s">
        <v>36</v>
      </c>
      <c r="F1406" t="str">
        <f>IFERROR(VLOOKUP(E1406, MapSector[], 2, FALSE), E1406)</f>
        <v>Financial Services</v>
      </c>
      <c r="G1406">
        <v>27.1</v>
      </c>
      <c r="H1406">
        <v>199832</v>
      </c>
      <c r="I1406" t="s">
        <v>25</v>
      </c>
      <c r="J1406" t="s">
        <v>22</v>
      </c>
      <c r="K1406" t="s">
        <v>31</v>
      </c>
      <c r="L1406">
        <v>54</v>
      </c>
    </row>
    <row r="1407" spans="1:12" x14ac:dyDescent="0.3">
      <c r="A1407" t="s">
        <v>19</v>
      </c>
      <c r="B1407" t="str">
        <f>IFERROR(VLOOKUP(A1407, MapRegion[], 2, FALSE), "Unknown")</f>
        <v>Asia</v>
      </c>
      <c r="C1407">
        <v>2017</v>
      </c>
      <c r="D1407" t="s">
        <v>42</v>
      </c>
      <c r="E1407" t="s">
        <v>21</v>
      </c>
      <c r="F1407" t="str">
        <f>IFERROR(VLOOKUP(E1407, MapSector[], 2, FALSE), E1407)</f>
        <v>Technology</v>
      </c>
      <c r="G1407">
        <v>22.04</v>
      </c>
      <c r="H1407">
        <v>210495</v>
      </c>
      <c r="I1407" t="s">
        <v>29</v>
      </c>
      <c r="J1407" t="s">
        <v>22</v>
      </c>
      <c r="K1407" t="s">
        <v>18</v>
      </c>
      <c r="L1407">
        <v>18</v>
      </c>
    </row>
    <row r="1408" spans="1:12" x14ac:dyDescent="0.3">
      <c r="A1408" t="s">
        <v>10</v>
      </c>
      <c r="B1408" t="str">
        <f>IFERROR(VLOOKUP(A1408, MapRegion[], 2, FALSE), "Unknown")</f>
        <v>Asia</v>
      </c>
      <c r="C1408">
        <v>2023</v>
      </c>
      <c r="D1408" t="s">
        <v>20</v>
      </c>
      <c r="E1408" t="s">
        <v>12</v>
      </c>
      <c r="F1408" t="str">
        <f>IFERROR(VLOOKUP(E1408, MapSector[], 2, FALSE), E1408)</f>
        <v>Education</v>
      </c>
      <c r="G1408">
        <v>49.53</v>
      </c>
      <c r="H1408">
        <v>923445</v>
      </c>
      <c r="I1408" t="s">
        <v>13</v>
      </c>
      <c r="J1408" t="s">
        <v>14</v>
      </c>
      <c r="K1408" t="s">
        <v>15</v>
      </c>
      <c r="L1408">
        <v>42</v>
      </c>
    </row>
    <row r="1409" spans="1:12" x14ac:dyDescent="0.3">
      <c r="A1409" t="s">
        <v>44</v>
      </c>
      <c r="B1409" t="str">
        <f>IFERROR(VLOOKUP(A1409, MapRegion[], 2, FALSE), "Unknown")</f>
        <v>Asia</v>
      </c>
      <c r="C1409">
        <v>2019</v>
      </c>
      <c r="D1409" t="s">
        <v>20</v>
      </c>
      <c r="E1409" t="s">
        <v>12</v>
      </c>
      <c r="F1409" t="str">
        <f>IFERROR(VLOOKUP(E1409, MapSector[], 2, FALSE), E1409)</f>
        <v>Education</v>
      </c>
      <c r="G1409">
        <v>1.72</v>
      </c>
      <c r="H1409">
        <v>407485</v>
      </c>
      <c r="I1409" t="s">
        <v>29</v>
      </c>
      <c r="J1409" t="s">
        <v>14</v>
      </c>
      <c r="K1409" t="s">
        <v>27</v>
      </c>
      <c r="L1409">
        <v>22</v>
      </c>
    </row>
    <row r="1410" spans="1:12" x14ac:dyDescent="0.3">
      <c r="A1410" t="s">
        <v>41</v>
      </c>
      <c r="B1410" t="str">
        <f>IFERROR(VLOOKUP(A1410, MapRegion[], 2, FALSE), "Unknown")</f>
        <v>Europe/Asia</v>
      </c>
      <c r="C1410">
        <v>2020</v>
      </c>
      <c r="D1410" t="s">
        <v>20</v>
      </c>
      <c r="E1410" t="s">
        <v>35</v>
      </c>
      <c r="F1410" t="str">
        <f>IFERROR(VLOOKUP(E1410, MapSector[], 2, FALSE), E1410)</f>
        <v>Government</v>
      </c>
      <c r="G1410">
        <v>97.39</v>
      </c>
      <c r="H1410">
        <v>517452</v>
      </c>
      <c r="I1410" t="s">
        <v>30</v>
      </c>
      <c r="J1410" t="s">
        <v>38</v>
      </c>
      <c r="K1410" t="s">
        <v>18</v>
      </c>
      <c r="L1410">
        <v>9</v>
      </c>
    </row>
    <row r="1411" spans="1:12" x14ac:dyDescent="0.3">
      <c r="A1411" t="s">
        <v>28</v>
      </c>
      <c r="B1411" t="str">
        <f>IFERROR(VLOOKUP(A1411, MapRegion[], 2, FALSE), "Unknown")</f>
        <v>Europe</v>
      </c>
      <c r="C1411">
        <v>2017</v>
      </c>
      <c r="D1411" t="s">
        <v>16</v>
      </c>
      <c r="E1411" t="s">
        <v>17</v>
      </c>
      <c r="F1411" t="str">
        <f>IFERROR(VLOOKUP(E1411, MapSector[], 2, FALSE), E1411)</f>
        <v>Retail &amp; E-commerce</v>
      </c>
      <c r="G1411">
        <v>68.73</v>
      </c>
      <c r="H1411">
        <v>509742</v>
      </c>
      <c r="I1411" t="s">
        <v>25</v>
      </c>
      <c r="J1411" t="s">
        <v>38</v>
      </c>
      <c r="K1411" t="s">
        <v>31</v>
      </c>
      <c r="L1411">
        <v>43</v>
      </c>
    </row>
    <row r="1412" spans="1:12" x14ac:dyDescent="0.3">
      <c r="A1412" t="s">
        <v>45</v>
      </c>
      <c r="B1412" t="str">
        <f>IFERROR(VLOOKUP(A1412, MapRegion[], 2, FALSE), "Unknown")</f>
        <v>North America</v>
      </c>
      <c r="C1412">
        <v>2019</v>
      </c>
      <c r="D1412" t="s">
        <v>42</v>
      </c>
      <c r="E1412" t="s">
        <v>37</v>
      </c>
      <c r="F1412" t="str">
        <f>IFERROR(VLOOKUP(E1412, MapSector[], 2, FALSE), E1412)</f>
        <v>Healthcare</v>
      </c>
      <c r="G1412">
        <v>57.85</v>
      </c>
      <c r="H1412">
        <v>412236</v>
      </c>
      <c r="I1412" t="s">
        <v>25</v>
      </c>
      <c r="J1412" t="s">
        <v>22</v>
      </c>
      <c r="K1412" t="s">
        <v>31</v>
      </c>
      <c r="L1412">
        <v>36</v>
      </c>
    </row>
    <row r="1413" spans="1:12" x14ac:dyDescent="0.3">
      <c r="A1413" t="s">
        <v>28</v>
      </c>
      <c r="B1413" t="str">
        <f>IFERROR(VLOOKUP(A1413, MapRegion[], 2, FALSE), "Unknown")</f>
        <v>Europe</v>
      </c>
      <c r="C1413">
        <v>2017</v>
      </c>
      <c r="D1413" t="s">
        <v>42</v>
      </c>
      <c r="E1413" t="s">
        <v>37</v>
      </c>
      <c r="F1413" t="str">
        <f>IFERROR(VLOOKUP(E1413, MapSector[], 2, FALSE), E1413)</f>
        <v>Healthcare</v>
      </c>
      <c r="G1413">
        <v>6.58</v>
      </c>
      <c r="H1413">
        <v>592988</v>
      </c>
      <c r="I1413" t="s">
        <v>13</v>
      </c>
      <c r="J1413" t="s">
        <v>14</v>
      </c>
      <c r="K1413" t="s">
        <v>15</v>
      </c>
      <c r="L1413">
        <v>43</v>
      </c>
    </row>
    <row r="1414" spans="1:12" x14ac:dyDescent="0.3">
      <c r="A1414" t="s">
        <v>45</v>
      </c>
      <c r="B1414" t="str">
        <f>IFERROR(VLOOKUP(A1414, MapRegion[], 2, FALSE), "Unknown")</f>
        <v>North America</v>
      </c>
      <c r="C1414">
        <v>2019</v>
      </c>
      <c r="D1414" t="s">
        <v>16</v>
      </c>
      <c r="E1414" t="s">
        <v>36</v>
      </c>
      <c r="F1414" t="str">
        <f>IFERROR(VLOOKUP(E1414, MapSector[], 2, FALSE), E1414)</f>
        <v>Financial Services</v>
      </c>
      <c r="G1414">
        <v>47.25</v>
      </c>
      <c r="H1414">
        <v>451510</v>
      </c>
      <c r="I1414" t="s">
        <v>13</v>
      </c>
      <c r="J1414" t="s">
        <v>38</v>
      </c>
      <c r="K1414" t="s">
        <v>15</v>
      </c>
      <c r="L1414">
        <v>45</v>
      </c>
    </row>
    <row r="1415" spans="1:12" x14ac:dyDescent="0.3">
      <c r="A1415" t="s">
        <v>19</v>
      </c>
      <c r="B1415" t="str">
        <f>IFERROR(VLOOKUP(A1415, MapRegion[], 2, FALSE), "Unknown")</f>
        <v>Asia</v>
      </c>
      <c r="C1415">
        <v>2021</v>
      </c>
      <c r="D1415" t="s">
        <v>16</v>
      </c>
      <c r="E1415" t="s">
        <v>12</v>
      </c>
      <c r="F1415" t="str">
        <f>IFERROR(VLOOKUP(E1415, MapSector[], 2, FALSE), E1415)</f>
        <v>Education</v>
      </c>
      <c r="G1415">
        <v>20.260000000000002</v>
      </c>
      <c r="H1415">
        <v>144065</v>
      </c>
      <c r="I1415" t="s">
        <v>29</v>
      </c>
      <c r="J1415" t="s">
        <v>14</v>
      </c>
      <c r="K1415" t="s">
        <v>18</v>
      </c>
      <c r="L1415">
        <v>62</v>
      </c>
    </row>
    <row r="1416" spans="1:12" x14ac:dyDescent="0.3">
      <c r="A1416" t="s">
        <v>19</v>
      </c>
      <c r="B1416" t="str">
        <f>IFERROR(VLOOKUP(A1416, MapRegion[], 2, FALSE), "Unknown")</f>
        <v>Asia</v>
      </c>
      <c r="C1416">
        <v>2024</v>
      </c>
      <c r="D1416" t="s">
        <v>32</v>
      </c>
      <c r="E1416" t="s">
        <v>24</v>
      </c>
      <c r="F1416" t="str">
        <f>IFERROR(VLOOKUP(E1416, MapSector[], 2, FALSE), E1416)</f>
        <v>Telecommunications</v>
      </c>
      <c r="G1416">
        <v>85.02</v>
      </c>
      <c r="H1416">
        <v>700440</v>
      </c>
      <c r="I1416" t="s">
        <v>13</v>
      </c>
      <c r="J1416" t="s">
        <v>22</v>
      </c>
      <c r="K1416" t="s">
        <v>15</v>
      </c>
      <c r="L1416">
        <v>23</v>
      </c>
    </row>
    <row r="1417" spans="1:12" x14ac:dyDescent="0.3">
      <c r="A1417" t="s">
        <v>33</v>
      </c>
      <c r="B1417" t="str">
        <f>IFERROR(VLOOKUP(A1417, MapRegion[], 2, FALSE), "Unknown")</f>
        <v>Europe</v>
      </c>
      <c r="C1417">
        <v>2024</v>
      </c>
      <c r="D1417" t="s">
        <v>11</v>
      </c>
      <c r="E1417" t="s">
        <v>21</v>
      </c>
      <c r="F1417" t="str">
        <f>IFERROR(VLOOKUP(E1417, MapSector[], 2, FALSE), E1417)</f>
        <v>Technology</v>
      </c>
      <c r="G1417">
        <v>64.540000000000006</v>
      </c>
      <c r="H1417">
        <v>255689</v>
      </c>
      <c r="I1417" t="s">
        <v>30</v>
      </c>
      <c r="J1417" t="s">
        <v>38</v>
      </c>
      <c r="K1417" t="s">
        <v>31</v>
      </c>
      <c r="L1417">
        <v>54</v>
      </c>
    </row>
    <row r="1418" spans="1:12" x14ac:dyDescent="0.3">
      <c r="A1418" t="s">
        <v>44</v>
      </c>
      <c r="B1418" t="str">
        <f>IFERROR(VLOOKUP(A1418, MapRegion[], 2, FALSE), "Unknown")</f>
        <v>Asia</v>
      </c>
      <c r="C1418">
        <v>2017</v>
      </c>
      <c r="D1418" t="s">
        <v>42</v>
      </c>
      <c r="E1418" t="s">
        <v>17</v>
      </c>
      <c r="F1418" t="str">
        <f>IFERROR(VLOOKUP(E1418, MapSector[], 2, FALSE), E1418)</f>
        <v>Retail &amp; E-commerce</v>
      </c>
      <c r="G1418">
        <v>74.010000000000005</v>
      </c>
      <c r="H1418">
        <v>750473</v>
      </c>
      <c r="I1418" t="s">
        <v>30</v>
      </c>
      <c r="J1418" t="s">
        <v>38</v>
      </c>
      <c r="K1418" t="s">
        <v>31</v>
      </c>
      <c r="L1418">
        <v>41</v>
      </c>
    </row>
    <row r="1419" spans="1:12" x14ac:dyDescent="0.3">
      <c r="A1419" t="s">
        <v>23</v>
      </c>
      <c r="B1419" t="str">
        <f>IFERROR(VLOOKUP(A1419, MapRegion[], 2, FALSE), "Unknown")</f>
        <v>Europe</v>
      </c>
      <c r="C1419">
        <v>2015</v>
      </c>
      <c r="D1419" t="s">
        <v>42</v>
      </c>
      <c r="E1419" t="s">
        <v>35</v>
      </c>
      <c r="F1419" t="str">
        <f>IFERROR(VLOOKUP(E1419, MapSector[], 2, FALSE), E1419)</f>
        <v>Government</v>
      </c>
      <c r="G1419">
        <v>68.8</v>
      </c>
      <c r="H1419">
        <v>284512</v>
      </c>
      <c r="I1419" t="s">
        <v>25</v>
      </c>
      <c r="J1419" t="s">
        <v>26</v>
      </c>
      <c r="K1419" t="s">
        <v>31</v>
      </c>
      <c r="L1419">
        <v>23</v>
      </c>
    </row>
    <row r="1420" spans="1:12" x14ac:dyDescent="0.3">
      <c r="A1420" t="s">
        <v>44</v>
      </c>
      <c r="B1420" t="str">
        <f>IFERROR(VLOOKUP(A1420, MapRegion[], 2, FALSE), "Unknown")</f>
        <v>Asia</v>
      </c>
      <c r="C1420">
        <v>2021</v>
      </c>
      <c r="D1420" t="s">
        <v>42</v>
      </c>
      <c r="E1420" t="s">
        <v>12</v>
      </c>
      <c r="F1420" t="str">
        <f>IFERROR(VLOOKUP(E1420, MapSector[], 2, FALSE), E1420)</f>
        <v>Education</v>
      </c>
      <c r="G1420">
        <v>76.8</v>
      </c>
      <c r="H1420">
        <v>607544</v>
      </c>
      <c r="I1420" t="s">
        <v>25</v>
      </c>
      <c r="J1420" t="s">
        <v>22</v>
      </c>
      <c r="K1420" t="s">
        <v>39</v>
      </c>
      <c r="L1420">
        <v>56</v>
      </c>
    </row>
    <row r="1421" spans="1:12" x14ac:dyDescent="0.3">
      <c r="A1421" t="s">
        <v>23</v>
      </c>
      <c r="B1421" t="str">
        <f>IFERROR(VLOOKUP(A1421, MapRegion[], 2, FALSE), "Unknown")</f>
        <v>Europe</v>
      </c>
      <c r="C1421">
        <v>2016</v>
      </c>
      <c r="D1421" t="s">
        <v>16</v>
      </c>
      <c r="E1421" t="s">
        <v>36</v>
      </c>
      <c r="F1421" t="str">
        <f>IFERROR(VLOOKUP(E1421, MapSector[], 2, FALSE), E1421)</f>
        <v>Financial Services</v>
      </c>
      <c r="G1421">
        <v>92.39</v>
      </c>
      <c r="H1421">
        <v>61764</v>
      </c>
      <c r="I1421" t="s">
        <v>13</v>
      </c>
      <c r="J1421" t="s">
        <v>26</v>
      </c>
      <c r="K1421" t="s">
        <v>39</v>
      </c>
      <c r="L1421">
        <v>38</v>
      </c>
    </row>
    <row r="1422" spans="1:12" x14ac:dyDescent="0.3">
      <c r="A1422" t="s">
        <v>45</v>
      </c>
      <c r="B1422" t="str">
        <f>IFERROR(VLOOKUP(A1422, MapRegion[], 2, FALSE), "Unknown")</f>
        <v>North America</v>
      </c>
      <c r="C1422">
        <v>2023</v>
      </c>
      <c r="D1422" t="s">
        <v>32</v>
      </c>
      <c r="E1422" t="s">
        <v>24</v>
      </c>
      <c r="F1422" t="str">
        <f>IFERROR(VLOOKUP(E1422, MapSector[], 2, FALSE), E1422)</f>
        <v>Telecommunications</v>
      </c>
      <c r="G1422">
        <v>11.73</v>
      </c>
      <c r="H1422">
        <v>489053</v>
      </c>
      <c r="I1422" t="s">
        <v>25</v>
      </c>
      <c r="J1422" t="s">
        <v>38</v>
      </c>
      <c r="K1422" t="s">
        <v>31</v>
      </c>
      <c r="L1422">
        <v>29</v>
      </c>
    </row>
    <row r="1423" spans="1:12" x14ac:dyDescent="0.3">
      <c r="A1423" t="s">
        <v>10</v>
      </c>
      <c r="B1423" t="str">
        <f>IFERROR(VLOOKUP(A1423, MapRegion[], 2, FALSE), "Unknown")</f>
        <v>Asia</v>
      </c>
      <c r="C1423">
        <v>2020</v>
      </c>
      <c r="D1423" t="s">
        <v>34</v>
      </c>
      <c r="E1423" t="s">
        <v>24</v>
      </c>
      <c r="F1423" t="str">
        <f>IFERROR(VLOOKUP(E1423, MapSector[], 2, FALSE), E1423)</f>
        <v>Telecommunications</v>
      </c>
      <c r="G1423">
        <v>29.31</v>
      </c>
      <c r="H1423">
        <v>8884</v>
      </c>
      <c r="I1423" t="s">
        <v>25</v>
      </c>
      <c r="J1423" t="s">
        <v>22</v>
      </c>
      <c r="K1423" t="s">
        <v>18</v>
      </c>
      <c r="L1423">
        <v>23</v>
      </c>
    </row>
    <row r="1424" spans="1:12" x14ac:dyDescent="0.3">
      <c r="A1424" t="s">
        <v>28</v>
      </c>
      <c r="B1424" t="str">
        <f>IFERROR(VLOOKUP(A1424, MapRegion[], 2, FALSE), "Unknown")</f>
        <v>Europe</v>
      </c>
      <c r="C1424">
        <v>2017</v>
      </c>
      <c r="D1424" t="s">
        <v>16</v>
      </c>
      <c r="E1424" t="s">
        <v>17</v>
      </c>
      <c r="F1424" t="str">
        <f>IFERROR(VLOOKUP(E1424, MapSector[], 2, FALSE), E1424)</f>
        <v>Retail &amp; E-commerce</v>
      </c>
      <c r="G1424">
        <v>91.67</v>
      </c>
      <c r="H1424">
        <v>80135</v>
      </c>
      <c r="I1424" t="s">
        <v>13</v>
      </c>
      <c r="J1424" t="s">
        <v>26</v>
      </c>
      <c r="K1424" t="s">
        <v>27</v>
      </c>
      <c r="L1424">
        <v>35</v>
      </c>
    </row>
    <row r="1425" spans="1:12" x14ac:dyDescent="0.3">
      <c r="A1425" t="s">
        <v>45</v>
      </c>
      <c r="B1425" t="str">
        <f>IFERROR(VLOOKUP(A1425, MapRegion[], 2, FALSE), "Unknown")</f>
        <v>North America</v>
      </c>
      <c r="C1425">
        <v>2022</v>
      </c>
      <c r="D1425" t="s">
        <v>11</v>
      </c>
      <c r="E1425" t="s">
        <v>17</v>
      </c>
      <c r="F1425" t="str">
        <f>IFERROR(VLOOKUP(E1425, MapSector[], 2, FALSE), E1425)</f>
        <v>Retail &amp; E-commerce</v>
      </c>
      <c r="G1425">
        <v>47.66</v>
      </c>
      <c r="H1425">
        <v>20064</v>
      </c>
      <c r="I1425" t="s">
        <v>29</v>
      </c>
      <c r="J1425" t="s">
        <v>26</v>
      </c>
      <c r="K1425" t="s">
        <v>39</v>
      </c>
      <c r="L1425">
        <v>61</v>
      </c>
    </row>
    <row r="1426" spans="1:12" x14ac:dyDescent="0.3">
      <c r="A1426" t="s">
        <v>19</v>
      </c>
      <c r="B1426" t="str">
        <f>IFERROR(VLOOKUP(A1426, MapRegion[], 2, FALSE), "Unknown")</f>
        <v>Asia</v>
      </c>
      <c r="C1426">
        <v>2022</v>
      </c>
      <c r="D1426" t="s">
        <v>34</v>
      </c>
      <c r="E1426" t="s">
        <v>24</v>
      </c>
      <c r="F1426" t="str">
        <f>IFERROR(VLOOKUP(E1426, MapSector[], 2, FALSE), E1426)</f>
        <v>Telecommunications</v>
      </c>
      <c r="G1426">
        <v>95.74</v>
      </c>
      <c r="H1426">
        <v>849940</v>
      </c>
      <c r="I1426" t="s">
        <v>29</v>
      </c>
      <c r="J1426" t="s">
        <v>22</v>
      </c>
      <c r="K1426" t="s">
        <v>27</v>
      </c>
      <c r="L1426">
        <v>61</v>
      </c>
    </row>
    <row r="1427" spans="1:12" x14ac:dyDescent="0.3">
      <c r="A1427" t="s">
        <v>44</v>
      </c>
      <c r="B1427" t="str">
        <f>IFERROR(VLOOKUP(A1427, MapRegion[], 2, FALSE), "Unknown")</f>
        <v>Asia</v>
      </c>
      <c r="C1427">
        <v>2021</v>
      </c>
      <c r="D1427" t="s">
        <v>16</v>
      </c>
      <c r="E1427" t="s">
        <v>35</v>
      </c>
      <c r="F1427" t="str">
        <f>IFERROR(VLOOKUP(E1427, MapSector[], 2, FALSE), E1427)</f>
        <v>Government</v>
      </c>
      <c r="G1427">
        <v>79.25</v>
      </c>
      <c r="H1427">
        <v>437649</v>
      </c>
      <c r="I1427" t="s">
        <v>13</v>
      </c>
      <c r="J1427" t="s">
        <v>22</v>
      </c>
      <c r="K1427" t="s">
        <v>18</v>
      </c>
      <c r="L1427">
        <v>10</v>
      </c>
    </row>
    <row r="1428" spans="1:12" x14ac:dyDescent="0.3">
      <c r="A1428" t="s">
        <v>40</v>
      </c>
      <c r="B1428" t="str">
        <f>IFERROR(VLOOKUP(A1428, MapRegion[], 2, FALSE), "Unknown")</f>
        <v>Oceania</v>
      </c>
      <c r="C1428">
        <v>2020</v>
      </c>
      <c r="D1428" t="s">
        <v>34</v>
      </c>
      <c r="E1428" t="s">
        <v>24</v>
      </c>
      <c r="F1428" t="str">
        <f>IFERROR(VLOOKUP(E1428, MapSector[], 2, FALSE), E1428)</f>
        <v>Telecommunications</v>
      </c>
      <c r="G1428">
        <v>43.69</v>
      </c>
      <c r="H1428">
        <v>269137</v>
      </c>
      <c r="I1428" t="s">
        <v>30</v>
      </c>
      <c r="J1428" t="s">
        <v>14</v>
      </c>
      <c r="K1428" t="s">
        <v>27</v>
      </c>
      <c r="L1428">
        <v>18</v>
      </c>
    </row>
    <row r="1429" spans="1:12" x14ac:dyDescent="0.3">
      <c r="A1429" t="s">
        <v>23</v>
      </c>
      <c r="B1429" t="str">
        <f>IFERROR(VLOOKUP(A1429, MapRegion[], 2, FALSE), "Unknown")</f>
        <v>Europe</v>
      </c>
      <c r="C1429">
        <v>2018</v>
      </c>
      <c r="D1429" t="s">
        <v>42</v>
      </c>
      <c r="E1429" t="s">
        <v>24</v>
      </c>
      <c r="F1429" t="str">
        <f>IFERROR(VLOOKUP(E1429, MapSector[], 2, FALSE), E1429)</f>
        <v>Telecommunications</v>
      </c>
      <c r="G1429">
        <v>23.27</v>
      </c>
      <c r="H1429">
        <v>233460</v>
      </c>
      <c r="I1429" t="s">
        <v>29</v>
      </c>
      <c r="J1429" t="s">
        <v>14</v>
      </c>
      <c r="K1429" t="s">
        <v>31</v>
      </c>
      <c r="L1429">
        <v>11</v>
      </c>
    </row>
    <row r="1430" spans="1:12" x14ac:dyDescent="0.3">
      <c r="A1430" t="s">
        <v>23</v>
      </c>
      <c r="B1430" t="str">
        <f>IFERROR(VLOOKUP(A1430, MapRegion[], 2, FALSE), "Unknown")</f>
        <v>Europe</v>
      </c>
      <c r="C1430">
        <v>2015</v>
      </c>
      <c r="D1430" t="s">
        <v>34</v>
      </c>
      <c r="E1430" t="s">
        <v>36</v>
      </c>
      <c r="F1430" t="str">
        <f>IFERROR(VLOOKUP(E1430, MapSector[], 2, FALSE), E1430)</f>
        <v>Financial Services</v>
      </c>
      <c r="G1430">
        <v>6.96</v>
      </c>
      <c r="H1430">
        <v>474585</v>
      </c>
      <c r="I1430" t="s">
        <v>25</v>
      </c>
      <c r="J1430" t="s">
        <v>14</v>
      </c>
      <c r="K1430" t="s">
        <v>18</v>
      </c>
      <c r="L1430">
        <v>34</v>
      </c>
    </row>
    <row r="1431" spans="1:12" x14ac:dyDescent="0.3">
      <c r="A1431" t="s">
        <v>41</v>
      </c>
      <c r="B1431" t="str">
        <f>IFERROR(VLOOKUP(A1431, MapRegion[], 2, FALSE), "Unknown")</f>
        <v>Europe/Asia</v>
      </c>
      <c r="C1431">
        <v>2024</v>
      </c>
      <c r="D1431" t="s">
        <v>34</v>
      </c>
      <c r="E1431" t="s">
        <v>35</v>
      </c>
      <c r="F1431" t="str">
        <f>IFERROR(VLOOKUP(E1431, MapSector[], 2, FALSE), E1431)</f>
        <v>Government</v>
      </c>
      <c r="G1431">
        <v>41.65</v>
      </c>
      <c r="H1431">
        <v>674211</v>
      </c>
      <c r="I1431" t="s">
        <v>13</v>
      </c>
      <c r="J1431" t="s">
        <v>22</v>
      </c>
      <c r="K1431" t="s">
        <v>18</v>
      </c>
      <c r="L1431">
        <v>54</v>
      </c>
    </row>
    <row r="1432" spans="1:12" x14ac:dyDescent="0.3">
      <c r="A1432" t="s">
        <v>43</v>
      </c>
      <c r="B1432" t="str">
        <f>IFERROR(VLOOKUP(A1432, MapRegion[], 2, FALSE), "Unknown")</f>
        <v>South America</v>
      </c>
      <c r="C1432">
        <v>2020</v>
      </c>
      <c r="D1432" t="s">
        <v>11</v>
      </c>
      <c r="E1432" t="s">
        <v>37</v>
      </c>
      <c r="F1432" t="str">
        <f>IFERROR(VLOOKUP(E1432, MapSector[], 2, FALSE), E1432)</f>
        <v>Healthcare</v>
      </c>
      <c r="G1432">
        <v>18.79</v>
      </c>
      <c r="H1432">
        <v>267178</v>
      </c>
      <c r="I1432" t="s">
        <v>25</v>
      </c>
      <c r="J1432" t="s">
        <v>26</v>
      </c>
      <c r="K1432" t="s">
        <v>18</v>
      </c>
      <c r="L1432">
        <v>56</v>
      </c>
    </row>
    <row r="1433" spans="1:12" x14ac:dyDescent="0.3">
      <c r="A1433" t="s">
        <v>41</v>
      </c>
      <c r="B1433" t="str">
        <f>IFERROR(VLOOKUP(A1433, MapRegion[], 2, FALSE), "Unknown")</f>
        <v>Europe/Asia</v>
      </c>
      <c r="C1433">
        <v>2022</v>
      </c>
      <c r="D1433" t="s">
        <v>32</v>
      </c>
      <c r="E1433" t="s">
        <v>37</v>
      </c>
      <c r="F1433" t="str">
        <f>IFERROR(VLOOKUP(E1433, MapSector[], 2, FALSE), E1433)</f>
        <v>Healthcare</v>
      </c>
      <c r="G1433">
        <v>58.93</v>
      </c>
      <c r="H1433">
        <v>104121</v>
      </c>
      <c r="I1433" t="s">
        <v>13</v>
      </c>
      <c r="J1433" t="s">
        <v>38</v>
      </c>
      <c r="K1433" t="s">
        <v>18</v>
      </c>
      <c r="L1433">
        <v>15</v>
      </c>
    </row>
    <row r="1434" spans="1:12" x14ac:dyDescent="0.3">
      <c r="A1434" t="s">
        <v>23</v>
      </c>
      <c r="B1434" t="str">
        <f>IFERROR(VLOOKUP(A1434, MapRegion[], 2, FALSE), "Unknown")</f>
        <v>Europe</v>
      </c>
      <c r="C1434">
        <v>2020</v>
      </c>
      <c r="D1434" t="s">
        <v>16</v>
      </c>
      <c r="E1434" t="s">
        <v>21</v>
      </c>
      <c r="F1434" t="str">
        <f>IFERROR(VLOOKUP(E1434, MapSector[], 2, FALSE), E1434)</f>
        <v>Technology</v>
      </c>
      <c r="G1434">
        <v>83.29</v>
      </c>
      <c r="H1434">
        <v>217598</v>
      </c>
      <c r="I1434" t="s">
        <v>13</v>
      </c>
      <c r="J1434" t="s">
        <v>14</v>
      </c>
      <c r="K1434" t="s">
        <v>39</v>
      </c>
      <c r="L1434">
        <v>24</v>
      </c>
    </row>
    <row r="1435" spans="1:12" x14ac:dyDescent="0.3">
      <c r="A1435" t="s">
        <v>10</v>
      </c>
      <c r="B1435" t="str">
        <f>IFERROR(VLOOKUP(A1435, MapRegion[], 2, FALSE), "Unknown")</f>
        <v>Asia</v>
      </c>
      <c r="C1435">
        <v>2024</v>
      </c>
      <c r="D1435" t="s">
        <v>16</v>
      </c>
      <c r="E1435" t="s">
        <v>35</v>
      </c>
      <c r="F1435" t="str">
        <f>IFERROR(VLOOKUP(E1435, MapSector[], 2, FALSE), E1435)</f>
        <v>Government</v>
      </c>
      <c r="G1435">
        <v>65.959999999999994</v>
      </c>
      <c r="H1435">
        <v>44082</v>
      </c>
      <c r="I1435" t="s">
        <v>25</v>
      </c>
      <c r="J1435" t="s">
        <v>26</v>
      </c>
      <c r="K1435" t="s">
        <v>15</v>
      </c>
      <c r="L1435">
        <v>48</v>
      </c>
    </row>
    <row r="1436" spans="1:12" x14ac:dyDescent="0.3">
      <c r="A1436" t="s">
        <v>19</v>
      </c>
      <c r="B1436" t="str">
        <f>IFERROR(VLOOKUP(A1436, MapRegion[], 2, FALSE), "Unknown")</f>
        <v>Asia</v>
      </c>
      <c r="C1436">
        <v>2018</v>
      </c>
      <c r="D1436" t="s">
        <v>11</v>
      </c>
      <c r="E1436" t="s">
        <v>36</v>
      </c>
      <c r="F1436" t="str">
        <f>IFERROR(VLOOKUP(E1436, MapSector[], 2, FALSE), E1436)</f>
        <v>Financial Services</v>
      </c>
      <c r="G1436">
        <v>71.58</v>
      </c>
      <c r="H1436">
        <v>31733</v>
      </c>
      <c r="I1436" t="s">
        <v>13</v>
      </c>
      <c r="J1436" t="s">
        <v>14</v>
      </c>
      <c r="K1436" t="s">
        <v>39</v>
      </c>
      <c r="L1436">
        <v>49</v>
      </c>
    </row>
    <row r="1437" spans="1:12" x14ac:dyDescent="0.3">
      <c r="A1437" t="s">
        <v>40</v>
      </c>
      <c r="B1437" t="str">
        <f>IFERROR(VLOOKUP(A1437, MapRegion[], 2, FALSE), "Unknown")</f>
        <v>Oceania</v>
      </c>
      <c r="C1437">
        <v>2022</v>
      </c>
      <c r="D1437" t="s">
        <v>20</v>
      </c>
      <c r="E1437" t="s">
        <v>36</v>
      </c>
      <c r="F1437" t="str">
        <f>IFERROR(VLOOKUP(E1437, MapSector[], 2, FALSE), E1437)</f>
        <v>Financial Services</v>
      </c>
      <c r="G1437">
        <v>34.159999999999997</v>
      </c>
      <c r="H1437">
        <v>346224</v>
      </c>
      <c r="I1437" t="s">
        <v>25</v>
      </c>
      <c r="J1437" t="s">
        <v>38</v>
      </c>
      <c r="K1437" t="s">
        <v>39</v>
      </c>
      <c r="L1437">
        <v>64</v>
      </c>
    </row>
    <row r="1438" spans="1:12" x14ac:dyDescent="0.3">
      <c r="A1438" t="s">
        <v>40</v>
      </c>
      <c r="B1438" t="str">
        <f>IFERROR(VLOOKUP(A1438, MapRegion[], 2, FALSE), "Unknown")</f>
        <v>Oceania</v>
      </c>
      <c r="C1438">
        <v>2015</v>
      </c>
      <c r="D1438" t="s">
        <v>32</v>
      </c>
      <c r="E1438" t="s">
        <v>21</v>
      </c>
      <c r="F1438" t="str">
        <f>IFERROR(VLOOKUP(E1438, MapSector[], 2, FALSE), E1438)</f>
        <v>Technology</v>
      </c>
      <c r="G1438">
        <v>61.01</v>
      </c>
      <c r="H1438">
        <v>419127</v>
      </c>
      <c r="I1438" t="s">
        <v>30</v>
      </c>
      <c r="J1438" t="s">
        <v>26</v>
      </c>
      <c r="K1438" t="s">
        <v>18</v>
      </c>
      <c r="L1438">
        <v>26</v>
      </c>
    </row>
    <row r="1439" spans="1:12" x14ac:dyDescent="0.3">
      <c r="A1439" t="s">
        <v>45</v>
      </c>
      <c r="B1439" t="str">
        <f>IFERROR(VLOOKUP(A1439, MapRegion[], 2, FALSE), "Unknown")</f>
        <v>North America</v>
      </c>
      <c r="C1439">
        <v>2024</v>
      </c>
      <c r="D1439" t="s">
        <v>20</v>
      </c>
      <c r="E1439" t="s">
        <v>12</v>
      </c>
      <c r="F1439" t="str">
        <f>IFERROR(VLOOKUP(E1439, MapSector[], 2, FALSE), E1439)</f>
        <v>Education</v>
      </c>
      <c r="G1439">
        <v>53.59</v>
      </c>
      <c r="H1439">
        <v>810539</v>
      </c>
      <c r="I1439" t="s">
        <v>30</v>
      </c>
      <c r="J1439" t="s">
        <v>22</v>
      </c>
      <c r="K1439" t="s">
        <v>31</v>
      </c>
      <c r="L1439">
        <v>22</v>
      </c>
    </row>
    <row r="1440" spans="1:12" x14ac:dyDescent="0.3">
      <c r="A1440" t="s">
        <v>45</v>
      </c>
      <c r="B1440" t="str">
        <f>IFERROR(VLOOKUP(A1440, MapRegion[], 2, FALSE), "Unknown")</f>
        <v>North America</v>
      </c>
      <c r="C1440">
        <v>2020</v>
      </c>
      <c r="D1440" t="s">
        <v>32</v>
      </c>
      <c r="E1440" t="s">
        <v>17</v>
      </c>
      <c r="F1440" t="str">
        <f>IFERROR(VLOOKUP(E1440, MapSector[], 2, FALSE), E1440)</f>
        <v>Retail &amp; E-commerce</v>
      </c>
      <c r="G1440">
        <v>11.79</v>
      </c>
      <c r="H1440">
        <v>692784</v>
      </c>
      <c r="I1440" t="s">
        <v>13</v>
      </c>
      <c r="J1440" t="s">
        <v>14</v>
      </c>
      <c r="K1440" t="s">
        <v>18</v>
      </c>
      <c r="L1440">
        <v>2</v>
      </c>
    </row>
    <row r="1441" spans="1:12" x14ac:dyDescent="0.3">
      <c r="A1441" t="s">
        <v>45</v>
      </c>
      <c r="B1441" t="str">
        <f>IFERROR(VLOOKUP(A1441, MapRegion[], 2, FALSE), "Unknown")</f>
        <v>North America</v>
      </c>
      <c r="C1441">
        <v>2020</v>
      </c>
      <c r="D1441" t="s">
        <v>34</v>
      </c>
      <c r="E1441" t="s">
        <v>17</v>
      </c>
      <c r="F1441" t="str">
        <f>IFERROR(VLOOKUP(E1441, MapSector[], 2, FALSE), E1441)</f>
        <v>Retail &amp; E-commerce</v>
      </c>
      <c r="G1441">
        <v>16.98</v>
      </c>
      <c r="H1441">
        <v>315050</v>
      </c>
      <c r="I1441" t="s">
        <v>30</v>
      </c>
      <c r="J1441" t="s">
        <v>14</v>
      </c>
      <c r="K1441" t="s">
        <v>39</v>
      </c>
      <c r="L1441">
        <v>8</v>
      </c>
    </row>
    <row r="1442" spans="1:12" x14ac:dyDescent="0.3">
      <c r="A1442" t="s">
        <v>19</v>
      </c>
      <c r="B1442" t="str">
        <f>IFERROR(VLOOKUP(A1442, MapRegion[], 2, FALSE), "Unknown")</f>
        <v>Asia</v>
      </c>
      <c r="C1442">
        <v>2016</v>
      </c>
      <c r="D1442" t="s">
        <v>34</v>
      </c>
      <c r="E1442" t="s">
        <v>21</v>
      </c>
      <c r="F1442" t="str">
        <f>IFERROR(VLOOKUP(E1442, MapSector[], 2, FALSE), E1442)</f>
        <v>Technology</v>
      </c>
      <c r="G1442">
        <v>29.24</v>
      </c>
      <c r="H1442">
        <v>786464</v>
      </c>
      <c r="I1442" t="s">
        <v>30</v>
      </c>
      <c r="J1442" t="s">
        <v>22</v>
      </c>
      <c r="K1442" t="s">
        <v>39</v>
      </c>
      <c r="L1442">
        <v>38</v>
      </c>
    </row>
    <row r="1443" spans="1:12" x14ac:dyDescent="0.3">
      <c r="A1443" t="s">
        <v>23</v>
      </c>
      <c r="B1443" t="str">
        <f>IFERROR(VLOOKUP(A1443, MapRegion[], 2, FALSE), "Unknown")</f>
        <v>Europe</v>
      </c>
      <c r="C1443">
        <v>2023</v>
      </c>
      <c r="D1443" t="s">
        <v>20</v>
      </c>
      <c r="E1443" t="s">
        <v>21</v>
      </c>
      <c r="F1443" t="str">
        <f>IFERROR(VLOOKUP(E1443, MapSector[], 2, FALSE), E1443)</f>
        <v>Technology</v>
      </c>
      <c r="G1443">
        <v>20.350000000000001</v>
      </c>
      <c r="H1443">
        <v>140061</v>
      </c>
      <c r="I1443" t="s">
        <v>13</v>
      </c>
      <c r="J1443" t="s">
        <v>22</v>
      </c>
      <c r="K1443" t="s">
        <v>27</v>
      </c>
      <c r="L1443">
        <v>42</v>
      </c>
    </row>
    <row r="1444" spans="1:12" x14ac:dyDescent="0.3">
      <c r="A1444" t="s">
        <v>43</v>
      </c>
      <c r="B1444" t="str">
        <f>IFERROR(VLOOKUP(A1444, MapRegion[], 2, FALSE), "Unknown")</f>
        <v>South America</v>
      </c>
      <c r="C1444">
        <v>2021</v>
      </c>
      <c r="D1444" t="s">
        <v>34</v>
      </c>
      <c r="E1444" t="s">
        <v>21</v>
      </c>
      <c r="F1444" t="str">
        <f>IFERROR(VLOOKUP(E1444, MapSector[], 2, FALSE), E1444)</f>
        <v>Technology</v>
      </c>
      <c r="G1444">
        <v>34.32</v>
      </c>
      <c r="H1444">
        <v>673923</v>
      </c>
      <c r="I1444" t="s">
        <v>13</v>
      </c>
      <c r="J1444" t="s">
        <v>14</v>
      </c>
      <c r="K1444" t="s">
        <v>39</v>
      </c>
      <c r="L1444">
        <v>3</v>
      </c>
    </row>
    <row r="1445" spans="1:12" x14ac:dyDescent="0.3">
      <c r="A1445" t="s">
        <v>44</v>
      </c>
      <c r="B1445" t="str">
        <f>IFERROR(VLOOKUP(A1445, MapRegion[], 2, FALSE), "Unknown")</f>
        <v>Asia</v>
      </c>
      <c r="C1445">
        <v>2017</v>
      </c>
      <c r="D1445" t="s">
        <v>34</v>
      </c>
      <c r="E1445" t="s">
        <v>35</v>
      </c>
      <c r="F1445" t="str">
        <f>IFERROR(VLOOKUP(E1445, MapSector[], 2, FALSE), E1445)</f>
        <v>Government</v>
      </c>
      <c r="G1445">
        <v>35.880000000000003</v>
      </c>
      <c r="H1445">
        <v>221051</v>
      </c>
      <c r="I1445" t="s">
        <v>29</v>
      </c>
      <c r="J1445" t="s">
        <v>38</v>
      </c>
      <c r="K1445" t="s">
        <v>39</v>
      </c>
      <c r="L1445">
        <v>18</v>
      </c>
    </row>
    <row r="1446" spans="1:12" x14ac:dyDescent="0.3">
      <c r="A1446" t="s">
        <v>41</v>
      </c>
      <c r="B1446" t="str">
        <f>IFERROR(VLOOKUP(A1446, MapRegion[], 2, FALSE), "Unknown")</f>
        <v>Europe/Asia</v>
      </c>
      <c r="C1446">
        <v>2017</v>
      </c>
      <c r="D1446" t="s">
        <v>34</v>
      </c>
      <c r="E1446" t="s">
        <v>36</v>
      </c>
      <c r="F1446" t="str">
        <f>IFERROR(VLOOKUP(E1446, MapSector[], 2, FALSE), E1446)</f>
        <v>Financial Services</v>
      </c>
      <c r="G1446">
        <v>33.840000000000003</v>
      </c>
      <c r="H1446">
        <v>442940</v>
      </c>
      <c r="I1446" t="s">
        <v>25</v>
      </c>
      <c r="J1446" t="s">
        <v>14</v>
      </c>
      <c r="K1446" t="s">
        <v>27</v>
      </c>
      <c r="L1446">
        <v>7</v>
      </c>
    </row>
    <row r="1447" spans="1:12" x14ac:dyDescent="0.3">
      <c r="A1447" t="s">
        <v>41</v>
      </c>
      <c r="B1447" t="str">
        <f>IFERROR(VLOOKUP(A1447, MapRegion[], 2, FALSE), "Unknown")</f>
        <v>Europe/Asia</v>
      </c>
      <c r="C1447">
        <v>2024</v>
      </c>
      <c r="D1447" t="s">
        <v>34</v>
      </c>
      <c r="E1447" t="s">
        <v>24</v>
      </c>
      <c r="F1447" t="str">
        <f>IFERROR(VLOOKUP(E1447, MapSector[], 2, FALSE), E1447)</f>
        <v>Telecommunications</v>
      </c>
      <c r="G1447">
        <v>17.21</v>
      </c>
      <c r="H1447">
        <v>677688</v>
      </c>
      <c r="I1447" t="s">
        <v>25</v>
      </c>
      <c r="J1447" t="s">
        <v>38</v>
      </c>
      <c r="K1447" t="s">
        <v>39</v>
      </c>
      <c r="L1447">
        <v>31</v>
      </c>
    </row>
    <row r="1448" spans="1:12" x14ac:dyDescent="0.3">
      <c r="A1448" t="s">
        <v>41</v>
      </c>
      <c r="B1448" t="str">
        <f>IFERROR(VLOOKUP(A1448, MapRegion[], 2, FALSE), "Unknown")</f>
        <v>Europe/Asia</v>
      </c>
      <c r="C1448">
        <v>2017</v>
      </c>
      <c r="D1448" t="s">
        <v>16</v>
      </c>
      <c r="E1448" t="s">
        <v>12</v>
      </c>
      <c r="F1448" t="str">
        <f>IFERROR(VLOOKUP(E1448, MapSector[], 2, FALSE), E1448)</f>
        <v>Education</v>
      </c>
      <c r="G1448">
        <v>95.08</v>
      </c>
      <c r="H1448">
        <v>679860</v>
      </c>
      <c r="I1448" t="s">
        <v>30</v>
      </c>
      <c r="J1448" t="s">
        <v>26</v>
      </c>
      <c r="K1448" t="s">
        <v>39</v>
      </c>
      <c r="L1448">
        <v>66</v>
      </c>
    </row>
    <row r="1449" spans="1:12" x14ac:dyDescent="0.3">
      <c r="A1449" t="s">
        <v>28</v>
      </c>
      <c r="B1449" t="str">
        <f>IFERROR(VLOOKUP(A1449, MapRegion[], 2, FALSE), "Unknown")</f>
        <v>Europe</v>
      </c>
      <c r="C1449">
        <v>2016</v>
      </c>
      <c r="D1449" t="s">
        <v>11</v>
      </c>
      <c r="E1449" t="s">
        <v>17</v>
      </c>
      <c r="F1449" t="str">
        <f>IFERROR(VLOOKUP(E1449, MapSector[], 2, FALSE), E1449)</f>
        <v>Retail &amp; E-commerce</v>
      </c>
      <c r="G1449">
        <v>27.85</v>
      </c>
      <c r="H1449">
        <v>963983</v>
      </c>
      <c r="I1449" t="s">
        <v>30</v>
      </c>
      <c r="J1449" t="s">
        <v>38</v>
      </c>
      <c r="K1449" t="s">
        <v>39</v>
      </c>
      <c r="L1449">
        <v>45</v>
      </c>
    </row>
    <row r="1450" spans="1:12" x14ac:dyDescent="0.3">
      <c r="A1450" t="s">
        <v>23</v>
      </c>
      <c r="B1450" t="str">
        <f>IFERROR(VLOOKUP(A1450, MapRegion[], 2, FALSE), "Unknown")</f>
        <v>Europe</v>
      </c>
      <c r="C1450">
        <v>2020</v>
      </c>
      <c r="D1450" t="s">
        <v>32</v>
      </c>
      <c r="E1450" t="s">
        <v>17</v>
      </c>
      <c r="F1450" t="str">
        <f>IFERROR(VLOOKUP(E1450, MapSector[], 2, FALSE), E1450)</f>
        <v>Retail &amp; E-commerce</v>
      </c>
      <c r="G1450">
        <v>18.52</v>
      </c>
      <c r="H1450">
        <v>125100</v>
      </c>
      <c r="I1450" t="s">
        <v>30</v>
      </c>
      <c r="J1450" t="s">
        <v>22</v>
      </c>
      <c r="K1450" t="s">
        <v>15</v>
      </c>
      <c r="L1450">
        <v>61</v>
      </c>
    </row>
    <row r="1451" spans="1:12" x14ac:dyDescent="0.3">
      <c r="A1451" t="s">
        <v>10</v>
      </c>
      <c r="B1451" t="str">
        <f>IFERROR(VLOOKUP(A1451, MapRegion[], 2, FALSE), "Unknown")</f>
        <v>Asia</v>
      </c>
      <c r="C1451">
        <v>2016</v>
      </c>
      <c r="D1451" t="s">
        <v>32</v>
      </c>
      <c r="E1451" t="s">
        <v>12</v>
      </c>
      <c r="F1451" t="str">
        <f>IFERROR(VLOOKUP(E1451, MapSector[], 2, FALSE), E1451)</f>
        <v>Education</v>
      </c>
      <c r="G1451">
        <v>81.31</v>
      </c>
      <c r="H1451">
        <v>815317</v>
      </c>
      <c r="I1451" t="s">
        <v>13</v>
      </c>
      <c r="J1451" t="s">
        <v>26</v>
      </c>
      <c r="K1451" t="s">
        <v>31</v>
      </c>
      <c r="L1451">
        <v>72</v>
      </c>
    </row>
    <row r="1452" spans="1:12" x14ac:dyDescent="0.3">
      <c r="A1452" t="s">
        <v>10</v>
      </c>
      <c r="B1452" t="str">
        <f>IFERROR(VLOOKUP(A1452, MapRegion[], 2, FALSE), "Unknown")</f>
        <v>Asia</v>
      </c>
      <c r="C1452">
        <v>2020</v>
      </c>
      <c r="D1452" t="s">
        <v>20</v>
      </c>
      <c r="E1452" t="s">
        <v>17</v>
      </c>
      <c r="F1452" t="str">
        <f>IFERROR(VLOOKUP(E1452, MapSector[], 2, FALSE), E1452)</f>
        <v>Retail &amp; E-commerce</v>
      </c>
      <c r="G1452">
        <v>34.82</v>
      </c>
      <c r="H1452">
        <v>500252</v>
      </c>
      <c r="I1452" t="s">
        <v>25</v>
      </c>
      <c r="J1452" t="s">
        <v>38</v>
      </c>
      <c r="K1452" t="s">
        <v>31</v>
      </c>
      <c r="L1452">
        <v>29</v>
      </c>
    </row>
    <row r="1453" spans="1:12" x14ac:dyDescent="0.3">
      <c r="A1453" t="s">
        <v>19</v>
      </c>
      <c r="B1453" t="str">
        <f>IFERROR(VLOOKUP(A1453, MapRegion[], 2, FALSE), "Unknown")</f>
        <v>Asia</v>
      </c>
      <c r="C1453">
        <v>2018</v>
      </c>
      <c r="D1453" t="s">
        <v>32</v>
      </c>
      <c r="E1453" t="s">
        <v>12</v>
      </c>
      <c r="F1453" t="str">
        <f>IFERROR(VLOOKUP(E1453, MapSector[], 2, FALSE), E1453)</f>
        <v>Education</v>
      </c>
      <c r="G1453">
        <v>55.3</v>
      </c>
      <c r="H1453">
        <v>512953</v>
      </c>
      <c r="I1453" t="s">
        <v>30</v>
      </c>
      <c r="J1453" t="s">
        <v>22</v>
      </c>
      <c r="K1453" t="s">
        <v>18</v>
      </c>
      <c r="L1453">
        <v>57</v>
      </c>
    </row>
    <row r="1454" spans="1:12" x14ac:dyDescent="0.3">
      <c r="A1454" t="s">
        <v>19</v>
      </c>
      <c r="B1454" t="str">
        <f>IFERROR(VLOOKUP(A1454, MapRegion[], 2, FALSE), "Unknown")</f>
        <v>Asia</v>
      </c>
      <c r="C1454">
        <v>2023</v>
      </c>
      <c r="D1454" t="s">
        <v>11</v>
      </c>
      <c r="E1454" t="s">
        <v>21</v>
      </c>
      <c r="F1454" t="str">
        <f>IFERROR(VLOOKUP(E1454, MapSector[], 2, FALSE), E1454)</f>
        <v>Technology</v>
      </c>
      <c r="G1454">
        <v>88.71</v>
      </c>
      <c r="H1454">
        <v>337377</v>
      </c>
      <c r="I1454" t="s">
        <v>13</v>
      </c>
      <c r="J1454" t="s">
        <v>26</v>
      </c>
      <c r="K1454" t="s">
        <v>27</v>
      </c>
      <c r="L1454">
        <v>23</v>
      </c>
    </row>
    <row r="1455" spans="1:12" x14ac:dyDescent="0.3">
      <c r="A1455" t="s">
        <v>19</v>
      </c>
      <c r="B1455" t="str">
        <f>IFERROR(VLOOKUP(A1455, MapRegion[], 2, FALSE), "Unknown")</f>
        <v>Asia</v>
      </c>
      <c r="C1455">
        <v>2024</v>
      </c>
      <c r="D1455" t="s">
        <v>32</v>
      </c>
      <c r="E1455" t="s">
        <v>17</v>
      </c>
      <c r="F1455" t="str">
        <f>IFERROR(VLOOKUP(E1455, MapSector[], 2, FALSE), E1455)</f>
        <v>Retail &amp; E-commerce</v>
      </c>
      <c r="G1455">
        <v>0.6</v>
      </c>
      <c r="H1455">
        <v>766733</v>
      </c>
      <c r="I1455" t="s">
        <v>29</v>
      </c>
      <c r="J1455" t="s">
        <v>38</v>
      </c>
      <c r="K1455" t="s">
        <v>27</v>
      </c>
      <c r="L1455">
        <v>55</v>
      </c>
    </row>
    <row r="1456" spans="1:12" x14ac:dyDescent="0.3">
      <c r="A1456" t="s">
        <v>45</v>
      </c>
      <c r="B1456" t="str">
        <f>IFERROR(VLOOKUP(A1456, MapRegion[], 2, FALSE), "Unknown")</f>
        <v>North America</v>
      </c>
      <c r="C1456">
        <v>2023</v>
      </c>
      <c r="D1456" t="s">
        <v>42</v>
      </c>
      <c r="E1456" t="s">
        <v>17</v>
      </c>
      <c r="F1456" t="str">
        <f>IFERROR(VLOOKUP(E1456, MapSector[], 2, FALSE), E1456)</f>
        <v>Retail &amp; E-commerce</v>
      </c>
      <c r="G1456">
        <v>50.02</v>
      </c>
      <c r="H1456">
        <v>578310</v>
      </c>
      <c r="I1456" t="s">
        <v>25</v>
      </c>
      <c r="J1456" t="s">
        <v>22</v>
      </c>
      <c r="K1456" t="s">
        <v>31</v>
      </c>
      <c r="L1456">
        <v>15</v>
      </c>
    </row>
    <row r="1457" spans="1:12" x14ac:dyDescent="0.3">
      <c r="A1457" t="s">
        <v>33</v>
      </c>
      <c r="B1457" t="str">
        <f>IFERROR(VLOOKUP(A1457, MapRegion[], 2, FALSE), "Unknown")</f>
        <v>Europe</v>
      </c>
      <c r="C1457">
        <v>2022</v>
      </c>
      <c r="D1457" t="s">
        <v>20</v>
      </c>
      <c r="E1457" t="s">
        <v>24</v>
      </c>
      <c r="F1457" t="str">
        <f>IFERROR(VLOOKUP(E1457, MapSector[], 2, FALSE), E1457)</f>
        <v>Telecommunications</v>
      </c>
      <c r="G1457">
        <v>12.96</v>
      </c>
      <c r="H1457">
        <v>255574</v>
      </c>
      <c r="I1457" t="s">
        <v>29</v>
      </c>
      <c r="J1457" t="s">
        <v>26</v>
      </c>
      <c r="K1457" t="s">
        <v>18</v>
      </c>
      <c r="L1457">
        <v>69</v>
      </c>
    </row>
    <row r="1458" spans="1:12" x14ac:dyDescent="0.3">
      <c r="A1458" t="s">
        <v>10</v>
      </c>
      <c r="B1458" t="str">
        <f>IFERROR(VLOOKUP(A1458, MapRegion[], 2, FALSE), "Unknown")</f>
        <v>Asia</v>
      </c>
      <c r="C1458">
        <v>2023</v>
      </c>
      <c r="D1458" t="s">
        <v>11</v>
      </c>
      <c r="E1458" t="s">
        <v>21</v>
      </c>
      <c r="F1458" t="str">
        <f>IFERROR(VLOOKUP(E1458, MapSector[], 2, FALSE), E1458)</f>
        <v>Technology</v>
      </c>
      <c r="G1458">
        <v>43.58</v>
      </c>
      <c r="H1458">
        <v>169152</v>
      </c>
      <c r="I1458" t="s">
        <v>25</v>
      </c>
      <c r="J1458" t="s">
        <v>14</v>
      </c>
      <c r="K1458" t="s">
        <v>39</v>
      </c>
      <c r="L1458">
        <v>49</v>
      </c>
    </row>
    <row r="1459" spans="1:12" x14ac:dyDescent="0.3">
      <c r="A1459" t="s">
        <v>45</v>
      </c>
      <c r="B1459" t="str">
        <f>IFERROR(VLOOKUP(A1459, MapRegion[], 2, FALSE), "Unknown")</f>
        <v>North America</v>
      </c>
      <c r="C1459">
        <v>2020</v>
      </c>
      <c r="D1459" t="s">
        <v>20</v>
      </c>
      <c r="E1459" t="s">
        <v>21</v>
      </c>
      <c r="F1459" t="str">
        <f>IFERROR(VLOOKUP(E1459, MapSector[], 2, FALSE), E1459)</f>
        <v>Technology</v>
      </c>
      <c r="G1459">
        <v>33.22</v>
      </c>
      <c r="H1459">
        <v>216472</v>
      </c>
      <c r="I1459" t="s">
        <v>30</v>
      </c>
      <c r="J1459" t="s">
        <v>38</v>
      </c>
      <c r="K1459" t="s">
        <v>39</v>
      </c>
      <c r="L1459">
        <v>55</v>
      </c>
    </row>
    <row r="1460" spans="1:12" x14ac:dyDescent="0.3">
      <c r="A1460" t="s">
        <v>44</v>
      </c>
      <c r="B1460" t="str">
        <f>IFERROR(VLOOKUP(A1460, MapRegion[], 2, FALSE), "Unknown")</f>
        <v>Asia</v>
      </c>
      <c r="C1460">
        <v>2020</v>
      </c>
      <c r="D1460" t="s">
        <v>11</v>
      </c>
      <c r="E1460" t="s">
        <v>17</v>
      </c>
      <c r="F1460" t="str">
        <f>IFERROR(VLOOKUP(E1460, MapSector[], 2, FALSE), E1460)</f>
        <v>Retail &amp; E-commerce</v>
      </c>
      <c r="G1460">
        <v>38.96</v>
      </c>
      <c r="H1460">
        <v>370096</v>
      </c>
      <c r="I1460" t="s">
        <v>25</v>
      </c>
      <c r="J1460" t="s">
        <v>22</v>
      </c>
      <c r="K1460" t="s">
        <v>39</v>
      </c>
      <c r="L1460">
        <v>23</v>
      </c>
    </row>
    <row r="1461" spans="1:12" x14ac:dyDescent="0.3">
      <c r="A1461" t="s">
        <v>19</v>
      </c>
      <c r="B1461" t="str">
        <f>IFERROR(VLOOKUP(A1461, MapRegion[], 2, FALSE), "Unknown")</f>
        <v>Asia</v>
      </c>
      <c r="C1461">
        <v>2020</v>
      </c>
      <c r="D1461" t="s">
        <v>11</v>
      </c>
      <c r="E1461" t="s">
        <v>24</v>
      </c>
      <c r="F1461" t="str">
        <f>IFERROR(VLOOKUP(E1461, MapSector[], 2, FALSE), E1461)</f>
        <v>Telecommunications</v>
      </c>
      <c r="G1461">
        <v>30.14</v>
      </c>
      <c r="H1461">
        <v>742555</v>
      </c>
      <c r="I1461" t="s">
        <v>29</v>
      </c>
      <c r="J1461" t="s">
        <v>38</v>
      </c>
      <c r="K1461" t="s">
        <v>18</v>
      </c>
      <c r="L1461">
        <v>57</v>
      </c>
    </row>
    <row r="1462" spans="1:12" x14ac:dyDescent="0.3">
      <c r="A1462" t="s">
        <v>41</v>
      </c>
      <c r="B1462" t="str">
        <f>IFERROR(VLOOKUP(A1462, MapRegion[], 2, FALSE), "Unknown")</f>
        <v>Europe/Asia</v>
      </c>
      <c r="C1462">
        <v>2020</v>
      </c>
      <c r="D1462" t="s">
        <v>20</v>
      </c>
      <c r="E1462" t="s">
        <v>21</v>
      </c>
      <c r="F1462" t="str">
        <f>IFERROR(VLOOKUP(E1462, MapSector[], 2, FALSE), E1462)</f>
        <v>Technology</v>
      </c>
      <c r="G1462">
        <v>21.72</v>
      </c>
      <c r="H1462">
        <v>870019</v>
      </c>
      <c r="I1462" t="s">
        <v>29</v>
      </c>
      <c r="J1462" t="s">
        <v>26</v>
      </c>
      <c r="K1462" t="s">
        <v>27</v>
      </c>
      <c r="L1462">
        <v>5</v>
      </c>
    </row>
    <row r="1463" spans="1:12" x14ac:dyDescent="0.3">
      <c r="A1463" t="s">
        <v>40</v>
      </c>
      <c r="B1463" t="str">
        <f>IFERROR(VLOOKUP(A1463, MapRegion[], 2, FALSE), "Unknown")</f>
        <v>Oceania</v>
      </c>
      <c r="C1463">
        <v>2022</v>
      </c>
      <c r="D1463" t="s">
        <v>42</v>
      </c>
      <c r="E1463" t="s">
        <v>21</v>
      </c>
      <c r="F1463" t="str">
        <f>IFERROR(VLOOKUP(E1463, MapSector[], 2, FALSE), E1463)</f>
        <v>Technology</v>
      </c>
      <c r="G1463">
        <v>93.2</v>
      </c>
      <c r="H1463">
        <v>941679</v>
      </c>
      <c r="I1463" t="s">
        <v>13</v>
      </c>
      <c r="J1463" t="s">
        <v>26</v>
      </c>
      <c r="K1463" t="s">
        <v>31</v>
      </c>
      <c r="L1463">
        <v>43</v>
      </c>
    </row>
    <row r="1464" spans="1:12" x14ac:dyDescent="0.3">
      <c r="A1464" t="s">
        <v>33</v>
      </c>
      <c r="B1464" t="str">
        <f>IFERROR(VLOOKUP(A1464, MapRegion[], 2, FALSE), "Unknown")</f>
        <v>Europe</v>
      </c>
      <c r="C1464">
        <v>2024</v>
      </c>
      <c r="D1464" t="s">
        <v>32</v>
      </c>
      <c r="E1464" t="s">
        <v>17</v>
      </c>
      <c r="F1464" t="str">
        <f>IFERROR(VLOOKUP(E1464, MapSector[], 2, FALSE), E1464)</f>
        <v>Retail &amp; E-commerce</v>
      </c>
      <c r="G1464">
        <v>88.17</v>
      </c>
      <c r="H1464">
        <v>738419</v>
      </c>
      <c r="I1464" t="s">
        <v>30</v>
      </c>
      <c r="J1464" t="s">
        <v>38</v>
      </c>
      <c r="K1464" t="s">
        <v>18</v>
      </c>
      <c r="L1464">
        <v>11</v>
      </c>
    </row>
    <row r="1465" spans="1:12" x14ac:dyDescent="0.3">
      <c r="A1465" t="s">
        <v>43</v>
      </c>
      <c r="B1465" t="str">
        <f>IFERROR(VLOOKUP(A1465, MapRegion[], 2, FALSE), "Unknown")</f>
        <v>South America</v>
      </c>
      <c r="C1465">
        <v>2018</v>
      </c>
      <c r="D1465" t="s">
        <v>11</v>
      </c>
      <c r="E1465" t="s">
        <v>17</v>
      </c>
      <c r="F1465" t="str">
        <f>IFERROR(VLOOKUP(E1465, MapSector[], 2, FALSE), E1465)</f>
        <v>Retail &amp; E-commerce</v>
      </c>
      <c r="G1465">
        <v>42.46</v>
      </c>
      <c r="H1465">
        <v>4136</v>
      </c>
      <c r="I1465" t="s">
        <v>25</v>
      </c>
      <c r="J1465" t="s">
        <v>38</v>
      </c>
      <c r="K1465" t="s">
        <v>39</v>
      </c>
      <c r="L1465">
        <v>23</v>
      </c>
    </row>
    <row r="1466" spans="1:12" x14ac:dyDescent="0.3">
      <c r="A1466" t="s">
        <v>19</v>
      </c>
      <c r="B1466" t="str">
        <f>IFERROR(VLOOKUP(A1466, MapRegion[], 2, FALSE), "Unknown")</f>
        <v>Asia</v>
      </c>
      <c r="C1466">
        <v>2022</v>
      </c>
      <c r="D1466" t="s">
        <v>34</v>
      </c>
      <c r="E1466" t="s">
        <v>12</v>
      </c>
      <c r="F1466" t="str">
        <f>IFERROR(VLOOKUP(E1466, MapSector[], 2, FALSE), E1466)</f>
        <v>Education</v>
      </c>
      <c r="G1466">
        <v>61.41</v>
      </c>
      <c r="H1466">
        <v>995847</v>
      </c>
      <c r="I1466" t="s">
        <v>25</v>
      </c>
      <c r="J1466" t="s">
        <v>26</v>
      </c>
      <c r="K1466" t="s">
        <v>39</v>
      </c>
      <c r="L1466">
        <v>1</v>
      </c>
    </row>
    <row r="1467" spans="1:12" x14ac:dyDescent="0.3">
      <c r="A1467" t="s">
        <v>44</v>
      </c>
      <c r="B1467" t="str">
        <f>IFERROR(VLOOKUP(A1467, MapRegion[], 2, FALSE), "Unknown")</f>
        <v>Asia</v>
      </c>
      <c r="C1467">
        <v>2022</v>
      </c>
      <c r="D1467" t="s">
        <v>16</v>
      </c>
      <c r="E1467" t="s">
        <v>12</v>
      </c>
      <c r="F1467" t="str">
        <f>IFERROR(VLOOKUP(E1467, MapSector[], 2, FALSE), E1467)</f>
        <v>Education</v>
      </c>
      <c r="G1467">
        <v>51.51</v>
      </c>
      <c r="H1467">
        <v>536995</v>
      </c>
      <c r="I1467" t="s">
        <v>13</v>
      </c>
      <c r="J1467" t="s">
        <v>22</v>
      </c>
      <c r="K1467" t="s">
        <v>39</v>
      </c>
      <c r="L1467">
        <v>3</v>
      </c>
    </row>
    <row r="1468" spans="1:12" x14ac:dyDescent="0.3">
      <c r="A1468" t="s">
        <v>28</v>
      </c>
      <c r="B1468" t="str">
        <f>IFERROR(VLOOKUP(A1468, MapRegion[], 2, FALSE), "Unknown")</f>
        <v>Europe</v>
      </c>
      <c r="C1468">
        <v>2016</v>
      </c>
      <c r="D1468" t="s">
        <v>42</v>
      </c>
      <c r="E1468" t="s">
        <v>24</v>
      </c>
      <c r="F1468" t="str">
        <f>IFERROR(VLOOKUP(E1468, MapSector[], 2, FALSE), E1468)</f>
        <v>Telecommunications</v>
      </c>
      <c r="G1468">
        <v>77.7</v>
      </c>
      <c r="H1468">
        <v>57200</v>
      </c>
      <c r="I1468" t="s">
        <v>13</v>
      </c>
      <c r="J1468" t="s">
        <v>26</v>
      </c>
      <c r="K1468" t="s">
        <v>15</v>
      </c>
      <c r="L1468">
        <v>26</v>
      </c>
    </row>
    <row r="1469" spans="1:12" x14ac:dyDescent="0.3">
      <c r="A1469" t="s">
        <v>45</v>
      </c>
      <c r="B1469" t="str">
        <f>IFERROR(VLOOKUP(A1469, MapRegion[], 2, FALSE), "Unknown")</f>
        <v>North America</v>
      </c>
      <c r="C1469">
        <v>2016</v>
      </c>
      <c r="D1469" t="s">
        <v>11</v>
      </c>
      <c r="E1469" t="s">
        <v>35</v>
      </c>
      <c r="F1469" t="str">
        <f>IFERROR(VLOOKUP(E1469, MapSector[], 2, FALSE), E1469)</f>
        <v>Government</v>
      </c>
      <c r="G1469">
        <v>14.65</v>
      </c>
      <c r="H1469">
        <v>936566</v>
      </c>
      <c r="I1469" t="s">
        <v>25</v>
      </c>
      <c r="J1469" t="s">
        <v>26</v>
      </c>
      <c r="K1469" t="s">
        <v>15</v>
      </c>
      <c r="L1469">
        <v>61</v>
      </c>
    </row>
    <row r="1470" spans="1:12" x14ac:dyDescent="0.3">
      <c r="A1470" t="s">
        <v>44</v>
      </c>
      <c r="B1470" t="str">
        <f>IFERROR(VLOOKUP(A1470, MapRegion[], 2, FALSE), "Unknown")</f>
        <v>Asia</v>
      </c>
      <c r="C1470">
        <v>2019</v>
      </c>
      <c r="D1470" t="s">
        <v>32</v>
      </c>
      <c r="E1470" t="s">
        <v>37</v>
      </c>
      <c r="F1470" t="str">
        <f>IFERROR(VLOOKUP(E1470, MapSector[], 2, FALSE), E1470)</f>
        <v>Healthcare</v>
      </c>
      <c r="G1470">
        <v>68.400000000000006</v>
      </c>
      <c r="H1470">
        <v>567370</v>
      </c>
      <c r="I1470" t="s">
        <v>29</v>
      </c>
      <c r="J1470" t="s">
        <v>14</v>
      </c>
      <c r="K1470" t="s">
        <v>15</v>
      </c>
      <c r="L1470">
        <v>9</v>
      </c>
    </row>
    <row r="1471" spans="1:12" x14ac:dyDescent="0.3">
      <c r="A1471" t="s">
        <v>19</v>
      </c>
      <c r="B1471" t="str">
        <f>IFERROR(VLOOKUP(A1471, MapRegion[], 2, FALSE), "Unknown")</f>
        <v>Asia</v>
      </c>
      <c r="C1471">
        <v>2015</v>
      </c>
      <c r="D1471" t="s">
        <v>42</v>
      </c>
      <c r="E1471" t="s">
        <v>36</v>
      </c>
      <c r="F1471" t="str">
        <f>IFERROR(VLOOKUP(E1471, MapSector[], 2, FALSE), E1471)</f>
        <v>Financial Services</v>
      </c>
      <c r="G1471">
        <v>34.51</v>
      </c>
      <c r="H1471">
        <v>970056</v>
      </c>
      <c r="I1471" t="s">
        <v>13</v>
      </c>
      <c r="J1471" t="s">
        <v>14</v>
      </c>
      <c r="K1471" t="s">
        <v>18</v>
      </c>
      <c r="L1471">
        <v>30</v>
      </c>
    </row>
    <row r="1472" spans="1:12" x14ac:dyDescent="0.3">
      <c r="A1472" t="s">
        <v>43</v>
      </c>
      <c r="B1472" t="str">
        <f>IFERROR(VLOOKUP(A1472, MapRegion[], 2, FALSE), "Unknown")</f>
        <v>South America</v>
      </c>
      <c r="C1472">
        <v>2020</v>
      </c>
      <c r="D1472" t="s">
        <v>16</v>
      </c>
      <c r="E1472" t="s">
        <v>21</v>
      </c>
      <c r="F1472" t="str">
        <f>IFERROR(VLOOKUP(E1472, MapSector[], 2, FALSE), E1472)</f>
        <v>Technology</v>
      </c>
      <c r="G1472">
        <v>71.739999999999995</v>
      </c>
      <c r="H1472">
        <v>3432</v>
      </c>
      <c r="I1472" t="s">
        <v>13</v>
      </c>
      <c r="J1472" t="s">
        <v>14</v>
      </c>
      <c r="K1472" t="s">
        <v>27</v>
      </c>
      <c r="L1472">
        <v>45</v>
      </c>
    </row>
    <row r="1473" spans="1:12" x14ac:dyDescent="0.3">
      <c r="A1473" t="s">
        <v>43</v>
      </c>
      <c r="B1473" t="str">
        <f>IFERROR(VLOOKUP(A1473, MapRegion[], 2, FALSE), "Unknown")</f>
        <v>South America</v>
      </c>
      <c r="C1473">
        <v>2015</v>
      </c>
      <c r="D1473" t="s">
        <v>42</v>
      </c>
      <c r="E1473" t="s">
        <v>12</v>
      </c>
      <c r="F1473" t="str">
        <f>IFERROR(VLOOKUP(E1473, MapSector[], 2, FALSE), E1473)</f>
        <v>Education</v>
      </c>
      <c r="G1473">
        <v>37.54</v>
      </c>
      <c r="H1473">
        <v>49473</v>
      </c>
      <c r="I1473" t="s">
        <v>29</v>
      </c>
      <c r="J1473" t="s">
        <v>26</v>
      </c>
      <c r="K1473" t="s">
        <v>18</v>
      </c>
      <c r="L1473">
        <v>51</v>
      </c>
    </row>
    <row r="1474" spans="1:12" x14ac:dyDescent="0.3">
      <c r="A1474" t="s">
        <v>33</v>
      </c>
      <c r="B1474" t="str">
        <f>IFERROR(VLOOKUP(A1474, MapRegion[], 2, FALSE), "Unknown")</f>
        <v>Europe</v>
      </c>
      <c r="C1474">
        <v>2019</v>
      </c>
      <c r="D1474" t="s">
        <v>20</v>
      </c>
      <c r="E1474" t="s">
        <v>21</v>
      </c>
      <c r="F1474" t="str">
        <f>IFERROR(VLOOKUP(E1474, MapSector[], 2, FALSE), E1474)</f>
        <v>Technology</v>
      </c>
      <c r="G1474">
        <v>76.349999999999994</v>
      </c>
      <c r="H1474">
        <v>460984</v>
      </c>
      <c r="I1474" t="s">
        <v>13</v>
      </c>
      <c r="J1474" t="s">
        <v>38</v>
      </c>
      <c r="K1474" t="s">
        <v>18</v>
      </c>
      <c r="L1474">
        <v>55</v>
      </c>
    </row>
    <row r="1475" spans="1:12" x14ac:dyDescent="0.3">
      <c r="A1475" t="s">
        <v>23</v>
      </c>
      <c r="B1475" t="str">
        <f>IFERROR(VLOOKUP(A1475, MapRegion[], 2, FALSE), "Unknown")</f>
        <v>Europe</v>
      </c>
      <c r="C1475">
        <v>2024</v>
      </c>
      <c r="D1475" t="s">
        <v>11</v>
      </c>
      <c r="E1475" t="s">
        <v>21</v>
      </c>
      <c r="F1475" t="str">
        <f>IFERROR(VLOOKUP(E1475, MapSector[], 2, FALSE), E1475)</f>
        <v>Technology</v>
      </c>
      <c r="G1475">
        <v>71.2</v>
      </c>
      <c r="H1475">
        <v>228010</v>
      </c>
      <c r="I1475" t="s">
        <v>25</v>
      </c>
      <c r="J1475" t="s">
        <v>26</v>
      </c>
      <c r="K1475" t="s">
        <v>31</v>
      </c>
      <c r="L1475">
        <v>59</v>
      </c>
    </row>
    <row r="1476" spans="1:12" x14ac:dyDescent="0.3">
      <c r="A1476" t="s">
        <v>41</v>
      </c>
      <c r="B1476" t="str">
        <f>IFERROR(VLOOKUP(A1476, MapRegion[], 2, FALSE), "Unknown")</f>
        <v>Europe/Asia</v>
      </c>
      <c r="C1476">
        <v>2024</v>
      </c>
      <c r="D1476" t="s">
        <v>16</v>
      </c>
      <c r="E1476" t="s">
        <v>35</v>
      </c>
      <c r="F1476" t="str">
        <f>IFERROR(VLOOKUP(E1476, MapSector[], 2, FALSE), E1476)</f>
        <v>Government</v>
      </c>
      <c r="G1476">
        <v>48.88</v>
      </c>
      <c r="H1476">
        <v>172789</v>
      </c>
      <c r="I1476" t="s">
        <v>13</v>
      </c>
      <c r="J1476" t="s">
        <v>14</v>
      </c>
      <c r="K1476" t="s">
        <v>15</v>
      </c>
      <c r="L1476">
        <v>10</v>
      </c>
    </row>
    <row r="1477" spans="1:12" x14ac:dyDescent="0.3">
      <c r="A1477" t="s">
        <v>10</v>
      </c>
      <c r="B1477" t="str">
        <f>IFERROR(VLOOKUP(A1477, MapRegion[], 2, FALSE), "Unknown")</f>
        <v>Asia</v>
      </c>
      <c r="C1477">
        <v>2020</v>
      </c>
      <c r="D1477" t="s">
        <v>20</v>
      </c>
      <c r="E1477" t="s">
        <v>17</v>
      </c>
      <c r="F1477" t="str">
        <f>IFERROR(VLOOKUP(E1477, MapSector[], 2, FALSE), E1477)</f>
        <v>Retail &amp; E-commerce</v>
      </c>
      <c r="G1477">
        <v>48.24</v>
      </c>
      <c r="H1477">
        <v>338732</v>
      </c>
      <c r="I1477" t="s">
        <v>25</v>
      </c>
      <c r="J1477" t="s">
        <v>14</v>
      </c>
      <c r="K1477" t="s">
        <v>18</v>
      </c>
      <c r="L1477">
        <v>15</v>
      </c>
    </row>
    <row r="1478" spans="1:12" x14ac:dyDescent="0.3">
      <c r="A1478" t="s">
        <v>28</v>
      </c>
      <c r="B1478" t="str">
        <f>IFERROR(VLOOKUP(A1478, MapRegion[], 2, FALSE), "Unknown")</f>
        <v>Europe</v>
      </c>
      <c r="C1478">
        <v>2017</v>
      </c>
      <c r="D1478" t="s">
        <v>16</v>
      </c>
      <c r="E1478" t="s">
        <v>37</v>
      </c>
      <c r="F1478" t="str">
        <f>IFERROR(VLOOKUP(E1478, MapSector[], 2, FALSE), E1478)</f>
        <v>Healthcare</v>
      </c>
      <c r="G1478">
        <v>32</v>
      </c>
      <c r="H1478">
        <v>175755</v>
      </c>
      <c r="I1478" t="s">
        <v>29</v>
      </c>
      <c r="J1478" t="s">
        <v>22</v>
      </c>
      <c r="K1478" t="s">
        <v>18</v>
      </c>
      <c r="L1478">
        <v>30</v>
      </c>
    </row>
    <row r="1479" spans="1:12" x14ac:dyDescent="0.3">
      <c r="A1479" t="s">
        <v>43</v>
      </c>
      <c r="B1479" t="str">
        <f>IFERROR(VLOOKUP(A1479, MapRegion[], 2, FALSE), "Unknown")</f>
        <v>South America</v>
      </c>
      <c r="C1479">
        <v>2023</v>
      </c>
      <c r="D1479" t="s">
        <v>32</v>
      </c>
      <c r="E1479" t="s">
        <v>12</v>
      </c>
      <c r="F1479" t="str">
        <f>IFERROR(VLOOKUP(E1479, MapSector[], 2, FALSE), E1479)</f>
        <v>Education</v>
      </c>
      <c r="G1479">
        <v>50.34</v>
      </c>
      <c r="H1479">
        <v>897521</v>
      </c>
      <c r="I1479" t="s">
        <v>25</v>
      </c>
      <c r="J1479" t="s">
        <v>26</v>
      </c>
      <c r="K1479" t="s">
        <v>27</v>
      </c>
      <c r="L1479">
        <v>19</v>
      </c>
    </row>
    <row r="1480" spans="1:12" x14ac:dyDescent="0.3">
      <c r="A1480" t="s">
        <v>41</v>
      </c>
      <c r="B1480" t="str">
        <f>IFERROR(VLOOKUP(A1480, MapRegion[], 2, FALSE), "Unknown")</f>
        <v>Europe/Asia</v>
      </c>
      <c r="C1480">
        <v>2016</v>
      </c>
      <c r="D1480" t="s">
        <v>16</v>
      </c>
      <c r="E1480" t="s">
        <v>37</v>
      </c>
      <c r="F1480" t="str">
        <f>IFERROR(VLOOKUP(E1480, MapSector[], 2, FALSE), E1480)</f>
        <v>Healthcare</v>
      </c>
      <c r="G1480">
        <v>5.18</v>
      </c>
      <c r="H1480">
        <v>719532</v>
      </c>
      <c r="I1480" t="s">
        <v>29</v>
      </c>
      <c r="J1480" t="s">
        <v>14</v>
      </c>
      <c r="K1480" t="s">
        <v>15</v>
      </c>
      <c r="L1480">
        <v>10</v>
      </c>
    </row>
    <row r="1481" spans="1:12" x14ac:dyDescent="0.3">
      <c r="A1481" t="s">
        <v>40</v>
      </c>
      <c r="B1481" t="str">
        <f>IFERROR(VLOOKUP(A1481, MapRegion[], 2, FALSE), "Unknown")</f>
        <v>Oceania</v>
      </c>
      <c r="C1481">
        <v>2024</v>
      </c>
      <c r="D1481" t="s">
        <v>32</v>
      </c>
      <c r="E1481" t="s">
        <v>35</v>
      </c>
      <c r="F1481" t="str">
        <f>IFERROR(VLOOKUP(E1481, MapSector[], 2, FALSE), E1481)</f>
        <v>Government</v>
      </c>
      <c r="G1481">
        <v>95.28</v>
      </c>
      <c r="H1481">
        <v>583925</v>
      </c>
      <c r="I1481" t="s">
        <v>29</v>
      </c>
      <c r="J1481" t="s">
        <v>38</v>
      </c>
      <c r="K1481" t="s">
        <v>39</v>
      </c>
      <c r="L1481">
        <v>70</v>
      </c>
    </row>
    <row r="1482" spans="1:12" x14ac:dyDescent="0.3">
      <c r="A1482" t="s">
        <v>41</v>
      </c>
      <c r="B1482" t="str">
        <f>IFERROR(VLOOKUP(A1482, MapRegion[], 2, FALSE), "Unknown")</f>
        <v>Europe/Asia</v>
      </c>
      <c r="C1482">
        <v>2016</v>
      </c>
      <c r="D1482" t="s">
        <v>11</v>
      </c>
      <c r="E1482" t="s">
        <v>17</v>
      </c>
      <c r="F1482" t="str">
        <f>IFERROR(VLOOKUP(E1482, MapSector[], 2, FALSE), E1482)</f>
        <v>Retail &amp; E-commerce</v>
      </c>
      <c r="G1482">
        <v>70.400000000000006</v>
      </c>
      <c r="H1482">
        <v>480522</v>
      </c>
      <c r="I1482" t="s">
        <v>30</v>
      </c>
      <c r="J1482" t="s">
        <v>38</v>
      </c>
      <c r="K1482" t="s">
        <v>31</v>
      </c>
      <c r="L1482">
        <v>72</v>
      </c>
    </row>
    <row r="1483" spans="1:12" x14ac:dyDescent="0.3">
      <c r="A1483" t="s">
        <v>43</v>
      </c>
      <c r="B1483" t="str">
        <f>IFERROR(VLOOKUP(A1483, MapRegion[], 2, FALSE), "Unknown")</f>
        <v>South America</v>
      </c>
      <c r="C1483">
        <v>2015</v>
      </c>
      <c r="D1483" t="s">
        <v>34</v>
      </c>
      <c r="E1483" t="s">
        <v>21</v>
      </c>
      <c r="F1483" t="str">
        <f>IFERROR(VLOOKUP(E1483, MapSector[], 2, FALSE), E1483)</f>
        <v>Technology</v>
      </c>
      <c r="G1483">
        <v>47.2</v>
      </c>
      <c r="H1483">
        <v>16957</v>
      </c>
      <c r="I1483" t="s">
        <v>30</v>
      </c>
      <c r="J1483" t="s">
        <v>38</v>
      </c>
      <c r="K1483" t="s">
        <v>18</v>
      </c>
      <c r="L1483">
        <v>49</v>
      </c>
    </row>
    <row r="1484" spans="1:12" x14ac:dyDescent="0.3">
      <c r="A1484" t="s">
        <v>33</v>
      </c>
      <c r="B1484" t="str">
        <f>IFERROR(VLOOKUP(A1484, MapRegion[], 2, FALSE), "Unknown")</f>
        <v>Europe</v>
      </c>
      <c r="C1484">
        <v>2016</v>
      </c>
      <c r="D1484" t="s">
        <v>16</v>
      </c>
      <c r="E1484" t="s">
        <v>21</v>
      </c>
      <c r="F1484" t="str">
        <f>IFERROR(VLOOKUP(E1484, MapSector[], 2, FALSE), E1484)</f>
        <v>Technology</v>
      </c>
      <c r="G1484">
        <v>29.35</v>
      </c>
      <c r="H1484">
        <v>316228</v>
      </c>
      <c r="I1484" t="s">
        <v>30</v>
      </c>
      <c r="J1484" t="s">
        <v>14</v>
      </c>
      <c r="K1484" t="s">
        <v>15</v>
      </c>
      <c r="L1484">
        <v>7</v>
      </c>
    </row>
    <row r="1485" spans="1:12" x14ac:dyDescent="0.3">
      <c r="A1485" t="s">
        <v>40</v>
      </c>
      <c r="B1485" t="str">
        <f>IFERROR(VLOOKUP(A1485, MapRegion[], 2, FALSE), "Unknown")</f>
        <v>Oceania</v>
      </c>
      <c r="C1485">
        <v>2018</v>
      </c>
      <c r="D1485" t="s">
        <v>34</v>
      </c>
      <c r="E1485" t="s">
        <v>36</v>
      </c>
      <c r="F1485" t="str">
        <f>IFERROR(VLOOKUP(E1485, MapSector[], 2, FALSE), E1485)</f>
        <v>Financial Services</v>
      </c>
      <c r="G1485">
        <v>20.28</v>
      </c>
      <c r="H1485">
        <v>363414</v>
      </c>
      <c r="I1485" t="s">
        <v>29</v>
      </c>
      <c r="J1485" t="s">
        <v>14</v>
      </c>
      <c r="K1485" t="s">
        <v>31</v>
      </c>
      <c r="L1485">
        <v>59</v>
      </c>
    </row>
    <row r="1486" spans="1:12" x14ac:dyDescent="0.3">
      <c r="A1486" t="s">
        <v>23</v>
      </c>
      <c r="B1486" t="str">
        <f>IFERROR(VLOOKUP(A1486, MapRegion[], 2, FALSE), "Unknown")</f>
        <v>Europe</v>
      </c>
      <c r="C1486">
        <v>2015</v>
      </c>
      <c r="D1486" t="s">
        <v>20</v>
      </c>
      <c r="E1486" t="s">
        <v>24</v>
      </c>
      <c r="F1486" t="str">
        <f>IFERROR(VLOOKUP(E1486, MapSector[], 2, FALSE), E1486)</f>
        <v>Telecommunications</v>
      </c>
      <c r="G1486">
        <v>71.900000000000006</v>
      </c>
      <c r="H1486">
        <v>733671</v>
      </c>
      <c r="I1486" t="s">
        <v>29</v>
      </c>
      <c r="J1486" t="s">
        <v>38</v>
      </c>
      <c r="K1486" t="s">
        <v>15</v>
      </c>
      <c r="L1486">
        <v>20</v>
      </c>
    </row>
    <row r="1487" spans="1:12" x14ac:dyDescent="0.3">
      <c r="A1487" t="s">
        <v>33</v>
      </c>
      <c r="B1487" t="str">
        <f>IFERROR(VLOOKUP(A1487, MapRegion[], 2, FALSE), "Unknown")</f>
        <v>Europe</v>
      </c>
      <c r="C1487">
        <v>2019</v>
      </c>
      <c r="D1487" t="s">
        <v>34</v>
      </c>
      <c r="E1487" t="s">
        <v>24</v>
      </c>
      <c r="F1487" t="str">
        <f>IFERROR(VLOOKUP(E1487, MapSector[], 2, FALSE), E1487)</f>
        <v>Telecommunications</v>
      </c>
      <c r="G1487">
        <v>27.91</v>
      </c>
      <c r="H1487">
        <v>399457</v>
      </c>
      <c r="I1487" t="s">
        <v>25</v>
      </c>
      <c r="J1487" t="s">
        <v>22</v>
      </c>
      <c r="K1487" t="s">
        <v>18</v>
      </c>
      <c r="L1487">
        <v>48</v>
      </c>
    </row>
    <row r="1488" spans="1:12" x14ac:dyDescent="0.3">
      <c r="A1488" t="s">
        <v>10</v>
      </c>
      <c r="B1488" t="str">
        <f>IFERROR(VLOOKUP(A1488, MapRegion[], 2, FALSE), "Unknown")</f>
        <v>Asia</v>
      </c>
      <c r="C1488">
        <v>2017</v>
      </c>
      <c r="D1488" t="s">
        <v>32</v>
      </c>
      <c r="E1488" t="s">
        <v>35</v>
      </c>
      <c r="F1488" t="str">
        <f>IFERROR(VLOOKUP(E1488, MapSector[], 2, FALSE), E1488)</f>
        <v>Government</v>
      </c>
      <c r="G1488">
        <v>57.34</v>
      </c>
      <c r="H1488">
        <v>171772</v>
      </c>
      <c r="I1488" t="s">
        <v>25</v>
      </c>
      <c r="J1488" t="s">
        <v>26</v>
      </c>
      <c r="K1488" t="s">
        <v>18</v>
      </c>
      <c r="L1488">
        <v>8</v>
      </c>
    </row>
    <row r="1489" spans="1:12" x14ac:dyDescent="0.3">
      <c r="A1489" t="s">
        <v>45</v>
      </c>
      <c r="B1489" t="str">
        <f>IFERROR(VLOOKUP(A1489, MapRegion[], 2, FALSE), "Unknown")</f>
        <v>North America</v>
      </c>
      <c r="C1489">
        <v>2015</v>
      </c>
      <c r="D1489" t="s">
        <v>11</v>
      </c>
      <c r="E1489" t="s">
        <v>35</v>
      </c>
      <c r="F1489" t="str">
        <f>IFERROR(VLOOKUP(E1489, MapSector[], 2, FALSE), E1489)</f>
        <v>Government</v>
      </c>
      <c r="G1489">
        <v>82.4</v>
      </c>
      <c r="H1489">
        <v>197305</v>
      </c>
      <c r="I1489" t="s">
        <v>29</v>
      </c>
      <c r="J1489" t="s">
        <v>14</v>
      </c>
      <c r="K1489" t="s">
        <v>27</v>
      </c>
      <c r="L1489">
        <v>34</v>
      </c>
    </row>
    <row r="1490" spans="1:12" x14ac:dyDescent="0.3">
      <c r="A1490" t="s">
        <v>41</v>
      </c>
      <c r="B1490" t="str">
        <f>IFERROR(VLOOKUP(A1490, MapRegion[], 2, FALSE), "Unknown")</f>
        <v>Europe/Asia</v>
      </c>
      <c r="C1490">
        <v>2023</v>
      </c>
      <c r="D1490" t="s">
        <v>16</v>
      </c>
      <c r="E1490" t="s">
        <v>37</v>
      </c>
      <c r="F1490" t="str">
        <f>IFERROR(VLOOKUP(E1490, MapSector[], 2, FALSE), E1490)</f>
        <v>Healthcare</v>
      </c>
      <c r="G1490">
        <v>15.08</v>
      </c>
      <c r="H1490">
        <v>677971</v>
      </c>
      <c r="I1490" t="s">
        <v>29</v>
      </c>
      <c r="J1490" t="s">
        <v>26</v>
      </c>
      <c r="K1490" t="s">
        <v>15</v>
      </c>
      <c r="L1490">
        <v>51</v>
      </c>
    </row>
    <row r="1491" spans="1:12" x14ac:dyDescent="0.3">
      <c r="A1491" t="s">
        <v>19</v>
      </c>
      <c r="B1491" t="str">
        <f>IFERROR(VLOOKUP(A1491, MapRegion[], 2, FALSE), "Unknown")</f>
        <v>Asia</v>
      </c>
      <c r="C1491">
        <v>2021</v>
      </c>
      <c r="D1491" t="s">
        <v>20</v>
      </c>
      <c r="E1491" t="s">
        <v>36</v>
      </c>
      <c r="F1491" t="str">
        <f>IFERROR(VLOOKUP(E1491, MapSector[], 2, FALSE), E1491)</f>
        <v>Financial Services</v>
      </c>
      <c r="G1491">
        <v>55.12</v>
      </c>
      <c r="H1491">
        <v>942454</v>
      </c>
      <c r="I1491" t="s">
        <v>13</v>
      </c>
      <c r="J1491" t="s">
        <v>26</v>
      </c>
      <c r="K1491" t="s">
        <v>15</v>
      </c>
      <c r="L1491">
        <v>66</v>
      </c>
    </row>
    <row r="1492" spans="1:12" x14ac:dyDescent="0.3">
      <c r="A1492" t="s">
        <v>41</v>
      </c>
      <c r="B1492" t="str">
        <f>IFERROR(VLOOKUP(A1492, MapRegion[], 2, FALSE), "Unknown")</f>
        <v>Europe/Asia</v>
      </c>
      <c r="C1492">
        <v>2022</v>
      </c>
      <c r="D1492" t="s">
        <v>16</v>
      </c>
      <c r="E1492" t="s">
        <v>35</v>
      </c>
      <c r="F1492" t="str">
        <f>IFERROR(VLOOKUP(E1492, MapSector[], 2, FALSE), E1492)</f>
        <v>Government</v>
      </c>
      <c r="G1492">
        <v>38.840000000000003</v>
      </c>
      <c r="H1492">
        <v>211205</v>
      </c>
      <c r="I1492" t="s">
        <v>29</v>
      </c>
      <c r="J1492" t="s">
        <v>14</v>
      </c>
      <c r="K1492" t="s">
        <v>31</v>
      </c>
      <c r="L1492">
        <v>54</v>
      </c>
    </row>
    <row r="1493" spans="1:12" x14ac:dyDescent="0.3">
      <c r="A1493" t="s">
        <v>44</v>
      </c>
      <c r="B1493" t="str">
        <f>IFERROR(VLOOKUP(A1493, MapRegion[], 2, FALSE), "Unknown")</f>
        <v>Asia</v>
      </c>
      <c r="C1493">
        <v>2024</v>
      </c>
      <c r="D1493" t="s">
        <v>42</v>
      </c>
      <c r="E1493" t="s">
        <v>24</v>
      </c>
      <c r="F1493" t="str">
        <f>IFERROR(VLOOKUP(E1493, MapSector[], 2, FALSE), E1493)</f>
        <v>Telecommunications</v>
      </c>
      <c r="G1493">
        <v>42.79</v>
      </c>
      <c r="H1493">
        <v>483399</v>
      </c>
      <c r="I1493" t="s">
        <v>29</v>
      </c>
      <c r="J1493" t="s">
        <v>38</v>
      </c>
      <c r="K1493" t="s">
        <v>31</v>
      </c>
      <c r="L1493">
        <v>50</v>
      </c>
    </row>
    <row r="1494" spans="1:12" x14ac:dyDescent="0.3">
      <c r="A1494" t="s">
        <v>10</v>
      </c>
      <c r="B1494" t="str">
        <f>IFERROR(VLOOKUP(A1494, MapRegion[], 2, FALSE), "Unknown")</f>
        <v>Asia</v>
      </c>
      <c r="C1494">
        <v>2016</v>
      </c>
      <c r="D1494" t="s">
        <v>32</v>
      </c>
      <c r="E1494" t="s">
        <v>24</v>
      </c>
      <c r="F1494" t="str">
        <f>IFERROR(VLOOKUP(E1494, MapSector[], 2, FALSE), E1494)</f>
        <v>Telecommunications</v>
      </c>
      <c r="G1494">
        <v>97.83</v>
      </c>
      <c r="H1494">
        <v>699791</v>
      </c>
      <c r="I1494" t="s">
        <v>25</v>
      </c>
      <c r="J1494" t="s">
        <v>22</v>
      </c>
      <c r="K1494" t="s">
        <v>39</v>
      </c>
      <c r="L1494">
        <v>2</v>
      </c>
    </row>
    <row r="1495" spans="1:12" x14ac:dyDescent="0.3">
      <c r="A1495" t="s">
        <v>28</v>
      </c>
      <c r="B1495" t="str">
        <f>IFERROR(VLOOKUP(A1495, MapRegion[], 2, FALSE), "Unknown")</f>
        <v>Europe</v>
      </c>
      <c r="C1495">
        <v>2019</v>
      </c>
      <c r="D1495" t="s">
        <v>11</v>
      </c>
      <c r="E1495" t="s">
        <v>12</v>
      </c>
      <c r="F1495" t="str">
        <f>IFERROR(VLOOKUP(E1495, MapSector[], 2, FALSE), E1495)</f>
        <v>Education</v>
      </c>
      <c r="G1495">
        <v>10.039999999999999</v>
      </c>
      <c r="H1495">
        <v>679314</v>
      </c>
      <c r="I1495" t="s">
        <v>25</v>
      </c>
      <c r="J1495" t="s">
        <v>14</v>
      </c>
      <c r="K1495" t="s">
        <v>31</v>
      </c>
      <c r="L1495">
        <v>39</v>
      </c>
    </row>
    <row r="1496" spans="1:12" x14ac:dyDescent="0.3">
      <c r="A1496" t="s">
        <v>43</v>
      </c>
      <c r="B1496" t="str">
        <f>IFERROR(VLOOKUP(A1496, MapRegion[], 2, FALSE), "Unknown")</f>
        <v>South America</v>
      </c>
      <c r="C1496">
        <v>2020</v>
      </c>
      <c r="D1496" t="s">
        <v>34</v>
      </c>
      <c r="E1496" t="s">
        <v>17</v>
      </c>
      <c r="F1496" t="str">
        <f>IFERROR(VLOOKUP(E1496, MapSector[], 2, FALSE), E1496)</f>
        <v>Retail &amp; E-commerce</v>
      </c>
      <c r="G1496">
        <v>96.97</v>
      </c>
      <c r="H1496">
        <v>466897</v>
      </c>
      <c r="I1496" t="s">
        <v>29</v>
      </c>
      <c r="J1496" t="s">
        <v>14</v>
      </c>
      <c r="K1496" t="s">
        <v>15</v>
      </c>
      <c r="L1496">
        <v>58</v>
      </c>
    </row>
    <row r="1497" spans="1:12" x14ac:dyDescent="0.3">
      <c r="A1497" t="s">
        <v>43</v>
      </c>
      <c r="B1497" t="str">
        <f>IFERROR(VLOOKUP(A1497, MapRegion[], 2, FALSE), "Unknown")</f>
        <v>South America</v>
      </c>
      <c r="C1497">
        <v>2024</v>
      </c>
      <c r="D1497" t="s">
        <v>34</v>
      </c>
      <c r="E1497" t="s">
        <v>37</v>
      </c>
      <c r="F1497" t="str">
        <f>IFERROR(VLOOKUP(E1497, MapSector[], 2, FALSE), E1497)</f>
        <v>Healthcare</v>
      </c>
      <c r="G1497">
        <v>41.05</v>
      </c>
      <c r="H1497">
        <v>175957</v>
      </c>
      <c r="I1497" t="s">
        <v>13</v>
      </c>
      <c r="J1497" t="s">
        <v>38</v>
      </c>
      <c r="K1497" t="s">
        <v>31</v>
      </c>
      <c r="L1497">
        <v>69</v>
      </c>
    </row>
    <row r="1498" spans="1:12" x14ac:dyDescent="0.3">
      <c r="A1498" t="s">
        <v>19</v>
      </c>
      <c r="B1498" t="str">
        <f>IFERROR(VLOOKUP(A1498, MapRegion[], 2, FALSE), "Unknown")</f>
        <v>Asia</v>
      </c>
      <c r="C1498">
        <v>2019</v>
      </c>
      <c r="D1498" t="s">
        <v>16</v>
      </c>
      <c r="E1498" t="s">
        <v>35</v>
      </c>
      <c r="F1498" t="str">
        <f>IFERROR(VLOOKUP(E1498, MapSector[], 2, FALSE), E1498)</f>
        <v>Government</v>
      </c>
      <c r="G1498">
        <v>10.37</v>
      </c>
      <c r="H1498">
        <v>912202</v>
      </c>
      <c r="I1498" t="s">
        <v>25</v>
      </c>
      <c r="J1498" t="s">
        <v>22</v>
      </c>
      <c r="K1498" t="s">
        <v>15</v>
      </c>
      <c r="L1498">
        <v>15</v>
      </c>
    </row>
    <row r="1499" spans="1:12" x14ac:dyDescent="0.3">
      <c r="A1499" t="s">
        <v>41</v>
      </c>
      <c r="B1499" t="str">
        <f>IFERROR(VLOOKUP(A1499, MapRegion[], 2, FALSE), "Unknown")</f>
        <v>Europe/Asia</v>
      </c>
      <c r="C1499">
        <v>2019</v>
      </c>
      <c r="D1499" t="s">
        <v>32</v>
      </c>
      <c r="E1499" t="s">
        <v>12</v>
      </c>
      <c r="F1499" t="str">
        <f>IFERROR(VLOOKUP(E1499, MapSector[], 2, FALSE), E1499)</f>
        <v>Education</v>
      </c>
      <c r="G1499">
        <v>33.729999999999997</v>
      </c>
      <c r="H1499">
        <v>985398</v>
      </c>
      <c r="I1499" t="s">
        <v>25</v>
      </c>
      <c r="J1499" t="s">
        <v>26</v>
      </c>
      <c r="K1499" t="s">
        <v>31</v>
      </c>
      <c r="L1499">
        <v>54</v>
      </c>
    </row>
    <row r="1500" spans="1:12" x14ac:dyDescent="0.3">
      <c r="A1500" t="s">
        <v>10</v>
      </c>
      <c r="B1500" t="str">
        <f>IFERROR(VLOOKUP(A1500, MapRegion[], 2, FALSE), "Unknown")</f>
        <v>Asia</v>
      </c>
      <c r="C1500">
        <v>2023</v>
      </c>
      <c r="D1500" t="s">
        <v>34</v>
      </c>
      <c r="E1500" t="s">
        <v>12</v>
      </c>
      <c r="F1500" t="str">
        <f>IFERROR(VLOOKUP(E1500, MapSector[], 2, FALSE), E1500)</f>
        <v>Education</v>
      </c>
      <c r="G1500">
        <v>4.18</v>
      </c>
      <c r="H1500">
        <v>715127</v>
      </c>
      <c r="I1500" t="s">
        <v>25</v>
      </c>
      <c r="J1500" t="s">
        <v>22</v>
      </c>
      <c r="K1500" t="s">
        <v>31</v>
      </c>
      <c r="L1500">
        <v>60</v>
      </c>
    </row>
    <row r="1501" spans="1:12" x14ac:dyDescent="0.3">
      <c r="A1501" t="s">
        <v>45</v>
      </c>
      <c r="B1501" t="str">
        <f>IFERROR(VLOOKUP(A1501, MapRegion[], 2, FALSE), "Unknown")</f>
        <v>North America</v>
      </c>
      <c r="C1501">
        <v>2021</v>
      </c>
      <c r="D1501" t="s">
        <v>42</v>
      </c>
      <c r="E1501" t="s">
        <v>17</v>
      </c>
      <c r="F1501" t="str">
        <f>IFERROR(VLOOKUP(E1501, MapSector[], 2, FALSE), E1501)</f>
        <v>Retail &amp; E-commerce</v>
      </c>
      <c r="G1501">
        <v>72.239999999999995</v>
      </c>
      <c r="H1501">
        <v>472835</v>
      </c>
      <c r="I1501" t="s">
        <v>13</v>
      </c>
      <c r="J1501" t="s">
        <v>14</v>
      </c>
      <c r="K1501" t="s">
        <v>39</v>
      </c>
      <c r="L1501">
        <v>57</v>
      </c>
    </row>
    <row r="1502" spans="1:12" x14ac:dyDescent="0.3">
      <c r="A1502" t="s">
        <v>40</v>
      </c>
      <c r="B1502" t="str">
        <f>IFERROR(VLOOKUP(A1502, MapRegion[], 2, FALSE), "Unknown")</f>
        <v>Oceania</v>
      </c>
      <c r="C1502">
        <v>2016</v>
      </c>
      <c r="D1502" t="s">
        <v>32</v>
      </c>
      <c r="E1502" t="s">
        <v>37</v>
      </c>
      <c r="F1502" t="str">
        <f>IFERROR(VLOOKUP(E1502, MapSector[], 2, FALSE), E1502)</f>
        <v>Healthcare</v>
      </c>
      <c r="G1502">
        <v>98.25</v>
      </c>
      <c r="H1502">
        <v>412019</v>
      </c>
      <c r="I1502" t="s">
        <v>30</v>
      </c>
      <c r="J1502" t="s">
        <v>22</v>
      </c>
      <c r="K1502" t="s">
        <v>31</v>
      </c>
      <c r="L1502">
        <v>34</v>
      </c>
    </row>
    <row r="1503" spans="1:12" x14ac:dyDescent="0.3">
      <c r="A1503" t="s">
        <v>19</v>
      </c>
      <c r="B1503" t="str">
        <f>IFERROR(VLOOKUP(A1503, MapRegion[], 2, FALSE), "Unknown")</f>
        <v>Asia</v>
      </c>
      <c r="C1503">
        <v>2021</v>
      </c>
      <c r="D1503" t="s">
        <v>34</v>
      </c>
      <c r="E1503" t="s">
        <v>17</v>
      </c>
      <c r="F1503" t="str">
        <f>IFERROR(VLOOKUP(E1503, MapSector[], 2, FALSE), E1503)</f>
        <v>Retail &amp; E-commerce</v>
      </c>
      <c r="G1503">
        <v>85.69</v>
      </c>
      <c r="H1503">
        <v>172469</v>
      </c>
      <c r="I1503" t="s">
        <v>29</v>
      </c>
      <c r="J1503" t="s">
        <v>22</v>
      </c>
      <c r="K1503" t="s">
        <v>31</v>
      </c>
      <c r="L1503">
        <v>16</v>
      </c>
    </row>
    <row r="1504" spans="1:12" x14ac:dyDescent="0.3">
      <c r="A1504" t="s">
        <v>23</v>
      </c>
      <c r="B1504" t="str">
        <f>IFERROR(VLOOKUP(A1504, MapRegion[], 2, FALSE), "Unknown")</f>
        <v>Europe</v>
      </c>
      <c r="C1504">
        <v>2015</v>
      </c>
      <c r="D1504" t="s">
        <v>11</v>
      </c>
      <c r="E1504" t="s">
        <v>36</v>
      </c>
      <c r="F1504" t="str">
        <f>IFERROR(VLOOKUP(E1504, MapSector[], 2, FALSE), E1504)</f>
        <v>Financial Services</v>
      </c>
      <c r="G1504">
        <v>39.119999999999997</v>
      </c>
      <c r="H1504">
        <v>893284</v>
      </c>
      <c r="I1504" t="s">
        <v>30</v>
      </c>
      <c r="J1504" t="s">
        <v>14</v>
      </c>
      <c r="K1504" t="s">
        <v>27</v>
      </c>
      <c r="L1504">
        <v>21</v>
      </c>
    </row>
    <row r="1505" spans="1:12" x14ac:dyDescent="0.3">
      <c r="A1505" t="s">
        <v>19</v>
      </c>
      <c r="B1505" t="str">
        <f>IFERROR(VLOOKUP(A1505, MapRegion[], 2, FALSE), "Unknown")</f>
        <v>Asia</v>
      </c>
      <c r="C1505">
        <v>2021</v>
      </c>
      <c r="D1505" t="s">
        <v>42</v>
      </c>
      <c r="E1505" t="s">
        <v>24</v>
      </c>
      <c r="F1505" t="str">
        <f>IFERROR(VLOOKUP(E1505, MapSector[], 2, FALSE), E1505)</f>
        <v>Telecommunications</v>
      </c>
      <c r="G1505">
        <v>82.66</v>
      </c>
      <c r="H1505">
        <v>586</v>
      </c>
      <c r="I1505" t="s">
        <v>13</v>
      </c>
      <c r="J1505" t="s">
        <v>38</v>
      </c>
      <c r="K1505" t="s">
        <v>15</v>
      </c>
      <c r="L1505">
        <v>23</v>
      </c>
    </row>
    <row r="1506" spans="1:12" x14ac:dyDescent="0.3">
      <c r="A1506" t="s">
        <v>44</v>
      </c>
      <c r="B1506" t="str">
        <f>IFERROR(VLOOKUP(A1506, MapRegion[], 2, FALSE), "Unknown")</f>
        <v>Asia</v>
      </c>
      <c r="C1506">
        <v>2017</v>
      </c>
      <c r="D1506" t="s">
        <v>11</v>
      </c>
      <c r="E1506" t="s">
        <v>21</v>
      </c>
      <c r="F1506" t="str">
        <f>IFERROR(VLOOKUP(E1506, MapSector[], 2, FALSE), E1506)</f>
        <v>Technology</v>
      </c>
      <c r="G1506">
        <v>49.12</v>
      </c>
      <c r="H1506">
        <v>845169</v>
      </c>
      <c r="I1506" t="s">
        <v>25</v>
      </c>
      <c r="J1506" t="s">
        <v>26</v>
      </c>
      <c r="K1506" t="s">
        <v>15</v>
      </c>
      <c r="L1506">
        <v>1</v>
      </c>
    </row>
    <row r="1507" spans="1:12" x14ac:dyDescent="0.3">
      <c r="A1507" t="s">
        <v>28</v>
      </c>
      <c r="B1507" t="str">
        <f>IFERROR(VLOOKUP(A1507, MapRegion[], 2, FALSE), "Unknown")</f>
        <v>Europe</v>
      </c>
      <c r="C1507">
        <v>2018</v>
      </c>
      <c r="D1507" t="s">
        <v>16</v>
      </c>
      <c r="E1507" t="s">
        <v>35</v>
      </c>
      <c r="F1507" t="str">
        <f>IFERROR(VLOOKUP(E1507, MapSector[], 2, FALSE), E1507)</f>
        <v>Government</v>
      </c>
      <c r="G1507">
        <v>89.36</v>
      </c>
      <c r="H1507">
        <v>184748</v>
      </c>
      <c r="I1507" t="s">
        <v>30</v>
      </c>
      <c r="J1507" t="s">
        <v>14</v>
      </c>
      <c r="K1507" t="s">
        <v>18</v>
      </c>
      <c r="L1507">
        <v>4</v>
      </c>
    </row>
    <row r="1508" spans="1:12" x14ac:dyDescent="0.3">
      <c r="A1508" t="s">
        <v>44</v>
      </c>
      <c r="B1508" t="str">
        <f>IFERROR(VLOOKUP(A1508, MapRegion[], 2, FALSE), "Unknown")</f>
        <v>Asia</v>
      </c>
      <c r="C1508">
        <v>2021</v>
      </c>
      <c r="D1508" t="s">
        <v>42</v>
      </c>
      <c r="E1508" t="s">
        <v>37</v>
      </c>
      <c r="F1508" t="str">
        <f>IFERROR(VLOOKUP(E1508, MapSector[], 2, FALSE), E1508)</f>
        <v>Healthcare</v>
      </c>
      <c r="G1508">
        <v>77.84</v>
      </c>
      <c r="H1508">
        <v>783976</v>
      </c>
      <c r="I1508" t="s">
        <v>25</v>
      </c>
      <c r="J1508" t="s">
        <v>22</v>
      </c>
      <c r="K1508" t="s">
        <v>18</v>
      </c>
      <c r="L1508">
        <v>62</v>
      </c>
    </row>
    <row r="1509" spans="1:12" x14ac:dyDescent="0.3">
      <c r="A1509" t="s">
        <v>33</v>
      </c>
      <c r="B1509" t="str">
        <f>IFERROR(VLOOKUP(A1509, MapRegion[], 2, FALSE), "Unknown")</f>
        <v>Europe</v>
      </c>
      <c r="C1509">
        <v>2015</v>
      </c>
      <c r="D1509" t="s">
        <v>11</v>
      </c>
      <c r="E1509" t="s">
        <v>21</v>
      </c>
      <c r="F1509" t="str">
        <f>IFERROR(VLOOKUP(E1509, MapSector[], 2, FALSE), E1509)</f>
        <v>Technology</v>
      </c>
      <c r="G1509">
        <v>49.84</v>
      </c>
      <c r="H1509">
        <v>282583</v>
      </c>
      <c r="I1509" t="s">
        <v>30</v>
      </c>
      <c r="J1509" t="s">
        <v>22</v>
      </c>
      <c r="K1509" t="s">
        <v>15</v>
      </c>
      <c r="L1509">
        <v>15</v>
      </c>
    </row>
    <row r="1510" spans="1:12" x14ac:dyDescent="0.3">
      <c r="A1510" t="s">
        <v>28</v>
      </c>
      <c r="B1510" t="str">
        <f>IFERROR(VLOOKUP(A1510, MapRegion[], 2, FALSE), "Unknown")</f>
        <v>Europe</v>
      </c>
      <c r="C1510">
        <v>2020</v>
      </c>
      <c r="D1510" t="s">
        <v>34</v>
      </c>
      <c r="E1510" t="s">
        <v>37</v>
      </c>
      <c r="F1510" t="str">
        <f>IFERROR(VLOOKUP(E1510, MapSector[], 2, FALSE), E1510)</f>
        <v>Healthcare</v>
      </c>
      <c r="G1510">
        <v>96.31</v>
      </c>
      <c r="H1510">
        <v>591828</v>
      </c>
      <c r="I1510" t="s">
        <v>30</v>
      </c>
      <c r="J1510" t="s">
        <v>14</v>
      </c>
      <c r="K1510" t="s">
        <v>39</v>
      </c>
      <c r="L1510">
        <v>16</v>
      </c>
    </row>
    <row r="1511" spans="1:12" x14ac:dyDescent="0.3">
      <c r="A1511" t="s">
        <v>19</v>
      </c>
      <c r="B1511" t="str">
        <f>IFERROR(VLOOKUP(A1511, MapRegion[], 2, FALSE), "Unknown")</f>
        <v>Asia</v>
      </c>
      <c r="C1511">
        <v>2018</v>
      </c>
      <c r="D1511" t="s">
        <v>34</v>
      </c>
      <c r="E1511" t="s">
        <v>35</v>
      </c>
      <c r="F1511" t="str">
        <f>IFERROR(VLOOKUP(E1511, MapSector[], 2, FALSE), E1511)</f>
        <v>Government</v>
      </c>
      <c r="G1511">
        <v>18.440000000000001</v>
      </c>
      <c r="H1511">
        <v>27344</v>
      </c>
      <c r="I1511" t="s">
        <v>25</v>
      </c>
      <c r="J1511" t="s">
        <v>38</v>
      </c>
      <c r="K1511" t="s">
        <v>15</v>
      </c>
      <c r="L1511">
        <v>1</v>
      </c>
    </row>
    <row r="1512" spans="1:12" x14ac:dyDescent="0.3">
      <c r="A1512" t="s">
        <v>40</v>
      </c>
      <c r="B1512" t="str">
        <f>IFERROR(VLOOKUP(A1512, MapRegion[], 2, FALSE), "Unknown")</f>
        <v>Oceania</v>
      </c>
      <c r="C1512">
        <v>2024</v>
      </c>
      <c r="D1512" t="s">
        <v>16</v>
      </c>
      <c r="E1512" t="s">
        <v>37</v>
      </c>
      <c r="F1512" t="str">
        <f>IFERROR(VLOOKUP(E1512, MapSector[], 2, FALSE), E1512)</f>
        <v>Healthcare</v>
      </c>
      <c r="G1512">
        <v>18.16</v>
      </c>
      <c r="H1512">
        <v>200307</v>
      </c>
      <c r="I1512" t="s">
        <v>30</v>
      </c>
      <c r="J1512" t="s">
        <v>26</v>
      </c>
      <c r="K1512" t="s">
        <v>31</v>
      </c>
      <c r="L1512">
        <v>59</v>
      </c>
    </row>
    <row r="1513" spans="1:12" x14ac:dyDescent="0.3">
      <c r="A1513" t="s">
        <v>10</v>
      </c>
      <c r="B1513" t="str">
        <f>IFERROR(VLOOKUP(A1513, MapRegion[], 2, FALSE), "Unknown")</f>
        <v>Asia</v>
      </c>
      <c r="C1513">
        <v>2018</v>
      </c>
      <c r="D1513" t="s">
        <v>20</v>
      </c>
      <c r="E1513" t="s">
        <v>21</v>
      </c>
      <c r="F1513" t="str">
        <f>IFERROR(VLOOKUP(E1513, MapSector[], 2, FALSE), E1513)</f>
        <v>Technology</v>
      </c>
      <c r="G1513">
        <v>68.28</v>
      </c>
      <c r="H1513">
        <v>528411</v>
      </c>
      <c r="I1513" t="s">
        <v>29</v>
      </c>
      <c r="J1513" t="s">
        <v>38</v>
      </c>
      <c r="K1513" t="s">
        <v>27</v>
      </c>
      <c r="L1513">
        <v>10</v>
      </c>
    </row>
    <row r="1514" spans="1:12" x14ac:dyDescent="0.3">
      <c r="A1514" t="s">
        <v>33</v>
      </c>
      <c r="B1514" t="str">
        <f>IFERROR(VLOOKUP(A1514, MapRegion[], 2, FALSE), "Unknown")</f>
        <v>Europe</v>
      </c>
      <c r="C1514">
        <v>2015</v>
      </c>
      <c r="D1514" t="s">
        <v>11</v>
      </c>
      <c r="E1514" t="s">
        <v>36</v>
      </c>
      <c r="F1514" t="str">
        <f>IFERROR(VLOOKUP(E1514, MapSector[], 2, FALSE), E1514)</f>
        <v>Financial Services</v>
      </c>
      <c r="G1514">
        <v>95.72</v>
      </c>
      <c r="H1514">
        <v>551812</v>
      </c>
      <c r="I1514" t="s">
        <v>29</v>
      </c>
      <c r="J1514" t="s">
        <v>22</v>
      </c>
      <c r="K1514" t="s">
        <v>39</v>
      </c>
      <c r="L1514">
        <v>69</v>
      </c>
    </row>
    <row r="1515" spans="1:12" x14ac:dyDescent="0.3">
      <c r="A1515" t="s">
        <v>43</v>
      </c>
      <c r="B1515" t="str">
        <f>IFERROR(VLOOKUP(A1515, MapRegion[], 2, FALSE), "Unknown")</f>
        <v>South America</v>
      </c>
      <c r="C1515">
        <v>2019</v>
      </c>
      <c r="D1515" t="s">
        <v>34</v>
      </c>
      <c r="E1515" t="s">
        <v>12</v>
      </c>
      <c r="F1515" t="str">
        <f>IFERROR(VLOOKUP(E1515, MapSector[], 2, FALSE), E1515)</f>
        <v>Education</v>
      </c>
      <c r="G1515">
        <v>96.6</v>
      </c>
      <c r="H1515">
        <v>975019</v>
      </c>
      <c r="I1515" t="s">
        <v>30</v>
      </c>
      <c r="J1515" t="s">
        <v>14</v>
      </c>
      <c r="K1515" t="s">
        <v>18</v>
      </c>
      <c r="L1515">
        <v>38</v>
      </c>
    </row>
    <row r="1516" spans="1:12" x14ac:dyDescent="0.3">
      <c r="A1516" t="s">
        <v>10</v>
      </c>
      <c r="B1516" t="str">
        <f>IFERROR(VLOOKUP(A1516, MapRegion[], 2, FALSE), "Unknown")</f>
        <v>Asia</v>
      </c>
      <c r="C1516">
        <v>2015</v>
      </c>
      <c r="D1516" t="s">
        <v>32</v>
      </c>
      <c r="E1516" t="s">
        <v>35</v>
      </c>
      <c r="F1516" t="str">
        <f>IFERROR(VLOOKUP(E1516, MapSector[], 2, FALSE), E1516)</f>
        <v>Government</v>
      </c>
      <c r="G1516">
        <v>97.15</v>
      </c>
      <c r="H1516">
        <v>399851</v>
      </c>
      <c r="I1516" t="s">
        <v>25</v>
      </c>
      <c r="J1516" t="s">
        <v>26</v>
      </c>
      <c r="K1516" t="s">
        <v>15</v>
      </c>
      <c r="L1516">
        <v>38</v>
      </c>
    </row>
    <row r="1517" spans="1:12" x14ac:dyDescent="0.3">
      <c r="A1517" t="s">
        <v>19</v>
      </c>
      <c r="B1517" t="str">
        <f>IFERROR(VLOOKUP(A1517, MapRegion[], 2, FALSE), "Unknown")</f>
        <v>Asia</v>
      </c>
      <c r="C1517">
        <v>2024</v>
      </c>
      <c r="D1517" t="s">
        <v>16</v>
      </c>
      <c r="E1517" t="s">
        <v>35</v>
      </c>
      <c r="F1517" t="str">
        <f>IFERROR(VLOOKUP(E1517, MapSector[], 2, FALSE), E1517)</f>
        <v>Government</v>
      </c>
      <c r="G1517">
        <v>79.3</v>
      </c>
      <c r="H1517">
        <v>998833</v>
      </c>
      <c r="I1517" t="s">
        <v>13</v>
      </c>
      <c r="J1517" t="s">
        <v>26</v>
      </c>
      <c r="K1517" t="s">
        <v>18</v>
      </c>
      <c r="L1517">
        <v>21</v>
      </c>
    </row>
    <row r="1518" spans="1:12" x14ac:dyDescent="0.3">
      <c r="A1518" t="s">
        <v>33</v>
      </c>
      <c r="B1518" t="str">
        <f>IFERROR(VLOOKUP(A1518, MapRegion[], 2, FALSE), "Unknown")</f>
        <v>Europe</v>
      </c>
      <c r="C1518">
        <v>2017</v>
      </c>
      <c r="D1518" t="s">
        <v>20</v>
      </c>
      <c r="E1518" t="s">
        <v>12</v>
      </c>
      <c r="F1518" t="str">
        <f>IFERROR(VLOOKUP(E1518, MapSector[], 2, FALSE), E1518)</f>
        <v>Education</v>
      </c>
      <c r="G1518">
        <v>76.349999999999994</v>
      </c>
      <c r="H1518">
        <v>517640</v>
      </c>
      <c r="I1518" t="s">
        <v>13</v>
      </c>
      <c r="J1518" t="s">
        <v>14</v>
      </c>
      <c r="K1518" t="s">
        <v>18</v>
      </c>
      <c r="L1518">
        <v>4</v>
      </c>
    </row>
    <row r="1519" spans="1:12" x14ac:dyDescent="0.3">
      <c r="A1519" t="s">
        <v>41</v>
      </c>
      <c r="B1519" t="str">
        <f>IFERROR(VLOOKUP(A1519, MapRegion[], 2, FALSE), "Unknown")</f>
        <v>Europe/Asia</v>
      </c>
      <c r="C1519">
        <v>2023</v>
      </c>
      <c r="D1519" t="s">
        <v>32</v>
      </c>
      <c r="E1519" t="s">
        <v>36</v>
      </c>
      <c r="F1519" t="str">
        <f>IFERROR(VLOOKUP(E1519, MapSector[], 2, FALSE), E1519)</f>
        <v>Financial Services</v>
      </c>
      <c r="G1519">
        <v>33.51</v>
      </c>
      <c r="H1519">
        <v>615332</v>
      </c>
      <c r="I1519" t="s">
        <v>13</v>
      </c>
      <c r="J1519" t="s">
        <v>26</v>
      </c>
      <c r="K1519" t="s">
        <v>27</v>
      </c>
      <c r="L1519">
        <v>65</v>
      </c>
    </row>
    <row r="1520" spans="1:12" x14ac:dyDescent="0.3">
      <c r="A1520" t="s">
        <v>33</v>
      </c>
      <c r="B1520" t="str">
        <f>IFERROR(VLOOKUP(A1520, MapRegion[], 2, FALSE), "Unknown")</f>
        <v>Europe</v>
      </c>
      <c r="C1520">
        <v>2017</v>
      </c>
      <c r="D1520" t="s">
        <v>34</v>
      </c>
      <c r="E1520" t="s">
        <v>37</v>
      </c>
      <c r="F1520" t="str">
        <f>IFERROR(VLOOKUP(E1520, MapSector[], 2, FALSE), E1520)</f>
        <v>Healthcare</v>
      </c>
      <c r="G1520">
        <v>96.08</v>
      </c>
      <c r="H1520">
        <v>592364</v>
      </c>
      <c r="I1520" t="s">
        <v>29</v>
      </c>
      <c r="J1520" t="s">
        <v>22</v>
      </c>
      <c r="K1520" t="s">
        <v>31</v>
      </c>
      <c r="L1520">
        <v>21</v>
      </c>
    </row>
    <row r="1521" spans="1:12" x14ac:dyDescent="0.3">
      <c r="A1521" t="s">
        <v>10</v>
      </c>
      <c r="B1521" t="str">
        <f>IFERROR(VLOOKUP(A1521, MapRegion[], 2, FALSE), "Unknown")</f>
        <v>Asia</v>
      </c>
      <c r="C1521">
        <v>2020</v>
      </c>
      <c r="D1521" t="s">
        <v>11</v>
      </c>
      <c r="E1521" t="s">
        <v>12</v>
      </c>
      <c r="F1521" t="str">
        <f>IFERROR(VLOOKUP(E1521, MapSector[], 2, FALSE), E1521)</f>
        <v>Education</v>
      </c>
      <c r="G1521">
        <v>33.69</v>
      </c>
      <c r="H1521">
        <v>943680</v>
      </c>
      <c r="I1521" t="s">
        <v>29</v>
      </c>
      <c r="J1521" t="s">
        <v>38</v>
      </c>
      <c r="K1521" t="s">
        <v>27</v>
      </c>
      <c r="L1521">
        <v>46</v>
      </c>
    </row>
    <row r="1522" spans="1:12" x14ac:dyDescent="0.3">
      <c r="A1522" t="s">
        <v>43</v>
      </c>
      <c r="B1522" t="str">
        <f>IFERROR(VLOOKUP(A1522, MapRegion[], 2, FALSE), "Unknown")</f>
        <v>South America</v>
      </c>
      <c r="C1522">
        <v>2017</v>
      </c>
      <c r="D1522" t="s">
        <v>20</v>
      </c>
      <c r="E1522" t="s">
        <v>17</v>
      </c>
      <c r="F1522" t="str">
        <f>IFERROR(VLOOKUP(E1522, MapSector[], 2, FALSE), E1522)</f>
        <v>Retail &amp; E-commerce</v>
      </c>
      <c r="G1522">
        <v>17.989999999999998</v>
      </c>
      <c r="H1522">
        <v>506551</v>
      </c>
      <c r="I1522" t="s">
        <v>30</v>
      </c>
      <c r="J1522" t="s">
        <v>14</v>
      </c>
      <c r="K1522" t="s">
        <v>31</v>
      </c>
      <c r="L1522">
        <v>53</v>
      </c>
    </row>
    <row r="1523" spans="1:12" x14ac:dyDescent="0.3">
      <c r="A1523" t="s">
        <v>44</v>
      </c>
      <c r="B1523" t="str">
        <f>IFERROR(VLOOKUP(A1523, MapRegion[], 2, FALSE), "Unknown")</f>
        <v>Asia</v>
      </c>
      <c r="C1523">
        <v>2022</v>
      </c>
      <c r="D1523" t="s">
        <v>16</v>
      </c>
      <c r="E1523" t="s">
        <v>35</v>
      </c>
      <c r="F1523" t="str">
        <f>IFERROR(VLOOKUP(E1523, MapSector[], 2, FALSE), E1523)</f>
        <v>Government</v>
      </c>
      <c r="G1523">
        <v>86.84</v>
      </c>
      <c r="H1523">
        <v>122651</v>
      </c>
      <c r="I1523" t="s">
        <v>29</v>
      </c>
      <c r="J1523" t="s">
        <v>22</v>
      </c>
      <c r="K1523" t="s">
        <v>27</v>
      </c>
      <c r="L1523">
        <v>59</v>
      </c>
    </row>
    <row r="1524" spans="1:12" x14ac:dyDescent="0.3">
      <c r="A1524" t="s">
        <v>45</v>
      </c>
      <c r="B1524" t="str">
        <f>IFERROR(VLOOKUP(A1524, MapRegion[], 2, FALSE), "Unknown")</f>
        <v>North America</v>
      </c>
      <c r="C1524">
        <v>2018</v>
      </c>
      <c r="D1524" t="s">
        <v>20</v>
      </c>
      <c r="E1524" t="s">
        <v>17</v>
      </c>
      <c r="F1524" t="str">
        <f>IFERROR(VLOOKUP(E1524, MapSector[], 2, FALSE), E1524)</f>
        <v>Retail &amp; E-commerce</v>
      </c>
      <c r="G1524">
        <v>97.62</v>
      </c>
      <c r="H1524">
        <v>459039</v>
      </c>
      <c r="I1524" t="s">
        <v>25</v>
      </c>
      <c r="J1524" t="s">
        <v>22</v>
      </c>
      <c r="K1524" t="s">
        <v>18</v>
      </c>
      <c r="L1524">
        <v>68</v>
      </c>
    </row>
    <row r="1525" spans="1:12" x14ac:dyDescent="0.3">
      <c r="A1525" t="s">
        <v>28</v>
      </c>
      <c r="B1525" t="str">
        <f>IFERROR(VLOOKUP(A1525, MapRegion[], 2, FALSE), "Unknown")</f>
        <v>Europe</v>
      </c>
      <c r="C1525">
        <v>2021</v>
      </c>
      <c r="D1525" t="s">
        <v>16</v>
      </c>
      <c r="E1525" t="s">
        <v>21</v>
      </c>
      <c r="F1525" t="str">
        <f>IFERROR(VLOOKUP(E1525, MapSector[], 2, FALSE), E1525)</f>
        <v>Technology</v>
      </c>
      <c r="G1525">
        <v>25.85</v>
      </c>
      <c r="H1525">
        <v>176331</v>
      </c>
      <c r="I1525" t="s">
        <v>29</v>
      </c>
      <c r="J1525" t="s">
        <v>22</v>
      </c>
      <c r="K1525" t="s">
        <v>31</v>
      </c>
      <c r="L1525">
        <v>25</v>
      </c>
    </row>
    <row r="1526" spans="1:12" x14ac:dyDescent="0.3">
      <c r="A1526" t="s">
        <v>45</v>
      </c>
      <c r="B1526" t="str">
        <f>IFERROR(VLOOKUP(A1526, MapRegion[], 2, FALSE), "Unknown")</f>
        <v>North America</v>
      </c>
      <c r="C1526">
        <v>2018</v>
      </c>
      <c r="D1526" t="s">
        <v>16</v>
      </c>
      <c r="E1526" t="s">
        <v>37</v>
      </c>
      <c r="F1526" t="str">
        <f>IFERROR(VLOOKUP(E1526, MapSector[], 2, FALSE), E1526)</f>
        <v>Healthcare</v>
      </c>
      <c r="G1526">
        <v>27.37</v>
      </c>
      <c r="H1526">
        <v>543437</v>
      </c>
      <c r="I1526" t="s">
        <v>30</v>
      </c>
      <c r="J1526" t="s">
        <v>14</v>
      </c>
      <c r="K1526" t="s">
        <v>18</v>
      </c>
      <c r="L1526">
        <v>20</v>
      </c>
    </row>
    <row r="1527" spans="1:12" x14ac:dyDescent="0.3">
      <c r="A1527" t="s">
        <v>28</v>
      </c>
      <c r="B1527" t="str">
        <f>IFERROR(VLOOKUP(A1527, MapRegion[], 2, FALSE), "Unknown")</f>
        <v>Europe</v>
      </c>
      <c r="C1527">
        <v>2022</v>
      </c>
      <c r="D1527" t="s">
        <v>34</v>
      </c>
      <c r="E1527" t="s">
        <v>24</v>
      </c>
      <c r="F1527" t="str">
        <f>IFERROR(VLOOKUP(E1527, MapSector[], 2, FALSE), E1527)</f>
        <v>Telecommunications</v>
      </c>
      <c r="G1527">
        <v>29.02</v>
      </c>
      <c r="H1527">
        <v>859311</v>
      </c>
      <c r="I1527" t="s">
        <v>29</v>
      </c>
      <c r="J1527" t="s">
        <v>38</v>
      </c>
      <c r="K1527" t="s">
        <v>27</v>
      </c>
      <c r="L1527">
        <v>47</v>
      </c>
    </row>
    <row r="1528" spans="1:12" x14ac:dyDescent="0.3">
      <c r="A1528" t="s">
        <v>45</v>
      </c>
      <c r="B1528" t="str">
        <f>IFERROR(VLOOKUP(A1528, MapRegion[], 2, FALSE), "Unknown")</f>
        <v>North America</v>
      </c>
      <c r="C1528">
        <v>2018</v>
      </c>
      <c r="D1528" t="s">
        <v>32</v>
      </c>
      <c r="E1528" t="s">
        <v>17</v>
      </c>
      <c r="F1528" t="str">
        <f>IFERROR(VLOOKUP(E1528, MapSector[], 2, FALSE), E1528)</f>
        <v>Retail &amp; E-commerce</v>
      </c>
      <c r="G1528">
        <v>90.78</v>
      </c>
      <c r="H1528">
        <v>877041</v>
      </c>
      <c r="I1528" t="s">
        <v>30</v>
      </c>
      <c r="J1528" t="s">
        <v>14</v>
      </c>
      <c r="K1528" t="s">
        <v>15</v>
      </c>
      <c r="L1528">
        <v>48</v>
      </c>
    </row>
    <row r="1529" spans="1:12" x14ac:dyDescent="0.3">
      <c r="A1529" t="s">
        <v>33</v>
      </c>
      <c r="B1529" t="str">
        <f>IFERROR(VLOOKUP(A1529, MapRegion[], 2, FALSE), "Unknown")</f>
        <v>Europe</v>
      </c>
      <c r="C1529">
        <v>2022</v>
      </c>
      <c r="D1529" t="s">
        <v>16</v>
      </c>
      <c r="E1529" t="s">
        <v>37</v>
      </c>
      <c r="F1529" t="str">
        <f>IFERROR(VLOOKUP(E1529, MapSector[], 2, FALSE), E1529)</f>
        <v>Healthcare</v>
      </c>
      <c r="G1529">
        <v>42.33</v>
      </c>
      <c r="H1529">
        <v>657939</v>
      </c>
      <c r="I1529" t="s">
        <v>25</v>
      </c>
      <c r="J1529" t="s">
        <v>26</v>
      </c>
      <c r="K1529" t="s">
        <v>31</v>
      </c>
      <c r="L1529">
        <v>47</v>
      </c>
    </row>
    <row r="1530" spans="1:12" x14ac:dyDescent="0.3">
      <c r="A1530" t="s">
        <v>44</v>
      </c>
      <c r="B1530" t="str">
        <f>IFERROR(VLOOKUP(A1530, MapRegion[], 2, FALSE), "Unknown")</f>
        <v>Asia</v>
      </c>
      <c r="C1530">
        <v>2019</v>
      </c>
      <c r="D1530" t="s">
        <v>32</v>
      </c>
      <c r="E1530" t="s">
        <v>36</v>
      </c>
      <c r="F1530" t="str">
        <f>IFERROR(VLOOKUP(E1530, MapSector[], 2, FALSE), E1530)</f>
        <v>Financial Services</v>
      </c>
      <c r="G1530">
        <v>81.89</v>
      </c>
      <c r="H1530">
        <v>920270</v>
      </c>
      <c r="I1530" t="s">
        <v>25</v>
      </c>
      <c r="J1530" t="s">
        <v>14</v>
      </c>
      <c r="K1530" t="s">
        <v>31</v>
      </c>
      <c r="L1530">
        <v>20</v>
      </c>
    </row>
    <row r="1531" spans="1:12" x14ac:dyDescent="0.3">
      <c r="A1531" t="s">
        <v>45</v>
      </c>
      <c r="B1531" t="str">
        <f>IFERROR(VLOOKUP(A1531, MapRegion[], 2, FALSE), "Unknown")</f>
        <v>North America</v>
      </c>
      <c r="C1531">
        <v>2015</v>
      </c>
      <c r="D1531" t="s">
        <v>16</v>
      </c>
      <c r="E1531" t="s">
        <v>37</v>
      </c>
      <c r="F1531" t="str">
        <f>IFERROR(VLOOKUP(E1531, MapSector[], 2, FALSE), E1531)</f>
        <v>Healthcare</v>
      </c>
      <c r="G1531">
        <v>43.81</v>
      </c>
      <c r="H1531">
        <v>905935</v>
      </c>
      <c r="I1531" t="s">
        <v>30</v>
      </c>
      <c r="J1531" t="s">
        <v>14</v>
      </c>
      <c r="K1531" t="s">
        <v>15</v>
      </c>
      <c r="L1531">
        <v>60</v>
      </c>
    </row>
    <row r="1532" spans="1:12" x14ac:dyDescent="0.3">
      <c r="A1532" t="s">
        <v>40</v>
      </c>
      <c r="B1532" t="str">
        <f>IFERROR(VLOOKUP(A1532, MapRegion[], 2, FALSE), "Unknown")</f>
        <v>Oceania</v>
      </c>
      <c r="C1532">
        <v>2019</v>
      </c>
      <c r="D1532" t="s">
        <v>42</v>
      </c>
      <c r="E1532" t="s">
        <v>24</v>
      </c>
      <c r="F1532" t="str">
        <f>IFERROR(VLOOKUP(E1532, MapSector[], 2, FALSE), E1532)</f>
        <v>Telecommunications</v>
      </c>
      <c r="G1532">
        <v>93.71</v>
      </c>
      <c r="H1532">
        <v>217863</v>
      </c>
      <c r="I1532" t="s">
        <v>29</v>
      </c>
      <c r="J1532" t="s">
        <v>14</v>
      </c>
      <c r="K1532" t="s">
        <v>15</v>
      </c>
      <c r="L1532">
        <v>31</v>
      </c>
    </row>
    <row r="1533" spans="1:12" x14ac:dyDescent="0.3">
      <c r="A1533" t="s">
        <v>23</v>
      </c>
      <c r="B1533" t="str">
        <f>IFERROR(VLOOKUP(A1533, MapRegion[], 2, FALSE), "Unknown")</f>
        <v>Europe</v>
      </c>
      <c r="C1533">
        <v>2020</v>
      </c>
      <c r="D1533" t="s">
        <v>20</v>
      </c>
      <c r="E1533" t="s">
        <v>35</v>
      </c>
      <c r="F1533" t="str">
        <f>IFERROR(VLOOKUP(E1533, MapSector[], 2, FALSE), E1533)</f>
        <v>Government</v>
      </c>
      <c r="G1533">
        <v>54.29</v>
      </c>
      <c r="H1533">
        <v>930468</v>
      </c>
      <c r="I1533" t="s">
        <v>29</v>
      </c>
      <c r="J1533" t="s">
        <v>26</v>
      </c>
      <c r="K1533" t="s">
        <v>27</v>
      </c>
      <c r="L1533">
        <v>35</v>
      </c>
    </row>
    <row r="1534" spans="1:12" x14ac:dyDescent="0.3">
      <c r="A1534" t="s">
        <v>44</v>
      </c>
      <c r="B1534" t="str">
        <f>IFERROR(VLOOKUP(A1534, MapRegion[], 2, FALSE), "Unknown")</f>
        <v>Asia</v>
      </c>
      <c r="C1534">
        <v>2022</v>
      </c>
      <c r="D1534" t="s">
        <v>11</v>
      </c>
      <c r="E1534" t="s">
        <v>37</v>
      </c>
      <c r="F1534" t="str">
        <f>IFERROR(VLOOKUP(E1534, MapSector[], 2, FALSE), E1534)</f>
        <v>Healthcare</v>
      </c>
      <c r="G1534">
        <v>55.72</v>
      </c>
      <c r="H1534">
        <v>179545</v>
      </c>
      <c r="I1534" t="s">
        <v>30</v>
      </c>
      <c r="J1534" t="s">
        <v>38</v>
      </c>
      <c r="K1534" t="s">
        <v>39</v>
      </c>
      <c r="L1534">
        <v>15</v>
      </c>
    </row>
    <row r="1535" spans="1:12" x14ac:dyDescent="0.3">
      <c r="A1535" t="s">
        <v>19</v>
      </c>
      <c r="B1535" t="str">
        <f>IFERROR(VLOOKUP(A1535, MapRegion[], 2, FALSE), "Unknown")</f>
        <v>Asia</v>
      </c>
      <c r="C1535">
        <v>2023</v>
      </c>
      <c r="D1535" t="s">
        <v>16</v>
      </c>
      <c r="E1535" t="s">
        <v>17</v>
      </c>
      <c r="F1535" t="str">
        <f>IFERROR(VLOOKUP(E1535, MapSector[], 2, FALSE), E1535)</f>
        <v>Retail &amp; E-commerce</v>
      </c>
      <c r="G1535">
        <v>5.57</v>
      </c>
      <c r="H1535">
        <v>582097</v>
      </c>
      <c r="I1535" t="s">
        <v>29</v>
      </c>
      <c r="J1535" t="s">
        <v>22</v>
      </c>
      <c r="K1535" t="s">
        <v>31</v>
      </c>
      <c r="L1535">
        <v>40</v>
      </c>
    </row>
    <row r="1536" spans="1:12" x14ac:dyDescent="0.3">
      <c r="A1536" t="s">
        <v>33</v>
      </c>
      <c r="B1536" t="str">
        <f>IFERROR(VLOOKUP(A1536, MapRegion[], 2, FALSE), "Unknown")</f>
        <v>Europe</v>
      </c>
      <c r="C1536">
        <v>2023</v>
      </c>
      <c r="D1536" t="s">
        <v>34</v>
      </c>
      <c r="E1536" t="s">
        <v>36</v>
      </c>
      <c r="F1536" t="str">
        <f>IFERROR(VLOOKUP(E1536, MapSector[], 2, FALSE), E1536)</f>
        <v>Financial Services</v>
      </c>
      <c r="G1536">
        <v>48.1</v>
      </c>
      <c r="H1536">
        <v>360752</v>
      </c>
      <c r="I1536" t="s">
        <v>30</v>
      </c>
      <c r="J1536" t="s">
        <v>38</v>
      </c>
      <c r="K1536" t="s">
        <v>31</v>
      </c>
      <c r="L1536">
        <v>21</v>
      </c>
    </row>
    <row r="1537" spans="1:12" x14ac:dyDescent="0.3">
      <c r="A1537" t="s">
        <v>19</v>
      </c>
      <c r="B1537" t="str">
        <f>IFERROR(VLOOKUP(A1537, MapRegion[], 2, FALSE), "Unknown")</f>
        <v>Asia</v>
      </c>
      <c r="C1537">
        <v>2020</v>
      </c>
      <c r="D1537" t="s">
        <v>11</v>
      </c>
      <c r="E1537" t="s">
        <v>17</v>
      </c>
      <c r="F1537" t="str">
        <f>IFERROR(VLOOKUP(E1537, MapSector[], 2, FALSE), E1537)</f>
        <v>Retail &amp; E-commerce</v>
      </c>
      <c r="G1537">
        <v>25.79</v>
      </c>
      <c r="H1537">
        <v>907128</v>
      </c>
      <c r="I1537" t="s">
        <v>29</v>
      </c>
      <c r="J1537" t="s">
        <v>14</v>
      </c>
      <c r="K1537" t="s">
        <v>31</v>
      </c>
      <c r="L1537">
        <v>13</v>
      </c>
    </row>
    <row r="1538" spans="1:12" x14ac:dyDescent="0.3">
      <c r="A1538" t="s">
        <v>23</v>
      </c>
      <c r="B1538" t="str">
        <f>IFERROR(VLOOKUP(A1538, MapRegion[], 2, FALSE), "Unknown")</f>
        <v>Europe</v>
      </c>
      <c r="C1538">
        <v>2024</v>
      </c>
      <c r="D1538" t="s">
        <v>20</v>
      </c>
      <c r="E1538" t="s">
        <v>36</v>
      </c>
      <c r="F1538" t="str">
        <f>IFERROR(VLOOKUP(E1538, MapSector[], 2, FALSE), E1538)</f>
        <v>Financial Services</v>
      </c>
      <c r="G1538">
        <v>14.84</v>
      </c>
      <c r="H1538">
        <v>817793</v>
      </c>
      <c r="I1538" t="s">
        <v>13</v>
      </c>
      <c r="J1538" t="s">
        <v>26</v>
      </c>
      <c r="K1538" t="s">
        <v>15</v>
      </c>
      <c r="L1538">
        <v>64</v>
      </c>
    </row>
    <row r="1539" spans="1:12" x14ac:dyDescent="0.3">
      <c r="A1539" t="s">
        <v>10</v>
      </c>
      <c r="B1539" t="str">
        <f>IFERROR(VLOOKUP(A1539, MapRegion[], 2, FALSE), "Unknown")</f>
        <v>Asia</v>
      </c>
      <c r="C1539">
        <v>2024</v>
      </c>
      <c r="D1539" t="s">
        <v>42</v>
      </c>
      <c r="E1539" t="s">
        <v>37</v>
      </c>
      <c r="F1539" t="str">
        <f>IFERROR(VLOOKUP(E1539, MapSector[], 2, FALSE), E1539)</f>
        <v>Healthcare</v>
      </c>
      <c r="G1539">
        <v>85.76</v>
      </c>
      <c r="H1539">
        <v>922209</v>
      </c>
      <c r="I1539" t="s">
        <v>25</v>
      </c>
      <c r="J1539" t="s">
        <v>38</v>
      </c>
      <c r="K1539" t="s">
        <v>31</v>
      </c>
      <c r="L1539">
        <v>27</v>
      </c>
    </row>
    <row r="1540" spans="1:12" x14ac:dyDescent="0.3">
      <c r="A1540" t="s">
        <v>45</v>
      </c>
      <c r="B1540" t="str">
        <f>IFERROR(VLOOKUP(A1540, MapRegion[], 2, FALSE), "Unknown")</f>
        <v>North America</v>
      </c>
      <c r="C1540">
        <v>2019</v>
      </c>
      <c r="D1540" t="s">
        <v>32</v>
      </c>
      <c r="E1540" t="s">
        <v>17</v>
      </c>
      <c r="F1540" t="str">
        <f>IFERROR(VLOOKUP(E1540, MapSector[], 2, FALSE), E1540)</f>
        <v>Retail &amp; E-commerce</v>
      </c>
      <c r="G1540">
        <v>18.760000000000002</v>
      </c>
      <c r="H1540">
        <v>411707</v>
      </c>
      <c r="I1540" t="s">
        <v>29</v>
      </c>
      <c r="J1540" t="s">
        <v>26</v>
      </c>
      <c r="K1540" t="s">
        <v>15</v>
      </c>
      <c r="L1540">
        <v>42</v>
      </c>
    </row>
    <row r="1541" spans="1:12" x14ac:dyDescent="0.3">
      <c r="A1541" t="s">
        <v>19</v>
      </c>
      <c r="B1541" t="str">
        <f>IFERROR(VLOOKUP(A1541, MapRegion[], 2, FALSE), "Unknown")</f>
        <v>Asia</v>
      </c>
      <c r="C1541">
        <v>2020</v>
      </c>
      <c r="D1541" t="s">
        <v>11</v>
      </c>
      <c r="E1541" t="s">
        <v>37</v>
      </c>
      <c r="F1541" t="str">
        <f>IFERROR(VLOOKUP(E1541, MapSector[], 2, FALSE), E1541)</f>
        <v>Healthcare</v>
      </c>
      <c r="G1541">
        <v>38.19</v>
      </c>
      <c r="H1541">
        <v>847958</v>
      </c>
      <c r="I1541" t="s">
        <v>29</v>
      </c>
      <c r="J1541" t="s">
        <v>22</v>
      </c>
      <c r="K1541" t="s">
        <v>18</v>
      </c>
      <c r="L1541">
        <v>32</v>
      </c>
    </row>
    <row r="1542" spans="1:12" x14ac:dyDescent="0.3">
      <c r="A1542" t="s">
        <v>19</v>
      </c>
      <c r="B1542" t="str">
        <f>IFERROR(VLOOKUP(A1542, MapRegion[], 2, FALSE), "Unknown")</f>
        <v>Asia</v>
      </c>
      <c r="C1542">
        <v>2015</v>
      </c>
      <c r="D1542" t="s">
        <v>20</v>
      </c>
      <c r="E1542" t="s">
        <v>36</v>
      </c>
      <c r="F1542" t="str">
        <f>IFERROR(VLOOKUP(E1542, MapSector[], 2, FALSE), E1542)</f>
        <v>Financial Services</v>
      </c>
      <c r="G1542">
        <v>38.1</v>
      </c>
      <c r="H1542">
        <v>187807</v>
      </c>
      <c r="I1542" t="s">
        <v>25</v>
      </c>
      <c r="J1542" t="s">
        <v>14</v>
      </c>
      <c r="K1542" t="s">
        <v>15</v>
      </c>
      <c r="L1542">
        <v>37</v>
      </c>
    </row>
    <row r="1543" spans="1:12" x14ac:dyDescent="0.3">
      <c r="A1543" t="s">
        <v>10</v>
      </c>
      <c r="B1543" t="str">
        <f>IFERROR(VLOOKUP(A1543, MapRegion[], 2, FALSE), "Unknown")</f>
        <v>Asia</v>
      </c>
      <c r="C1543">
        <v>2024</v>
      </c>
      <c r="D1543" t="s">
        <v>34</v>
      </c>
      <c r="E1543" t="s">
        <v>24</v>
      </c>
      <c r="F1543" t="str">
        <f>IFERROR(VLOOKUP(E1543, MapSector[], 2, FALSE), E1543)</f>
        <v>Telecommunications</v>
      </c>
      <c r="G1543">
        <v>10.18</v>
      </c>
      <c r="H1543">
        <v>637350</v>
      </c>
      <c r="I1543" t="s">
        <v>30</v>
      </c>
      <c r="J1543" t="s">
        <v>22</v>
      </c>
      <c r="K1543" t="s">
        <v>31</v>
      </c>
      <c r="L1543">
        <v>52</v>
      </c>
    </row>
    <row r="1544" spans="1:12" x14ac:dyDescent="0.3">
      <c r="A1544" t="s">
        <v>10</v>
      </c>
      <c r="B1544" t="str">
        <f>IFERROR(VLOOKUP(A1544, MapRegion[], 2, FALSE), "Unknown")</f>
        <v>Asia</v>
      </c>
      <c r="C1544">
        <v>2024</v>
      </c>
      <c r="D1544" t="s">
        <v>34</v>
      </c>
      <c r="E1544" t="s">
        <v>21</v>
      </c>
      <c r="F1544" t="str">
        <f>IFERROR(VLOOKUP(E1544, MapSector[], 2, FALSE), E1544)</f>
        <v>Technology</v>
      </c>
      <c r="G1544">
        <v>36.270000000000003</v>
      </c>
      <c r="H1544">
        <v>237068</v>
      </c>
      <c r="I1544" t="s">
        <v>13</v>
      </c>
      <c r="J1544" t="s">
        <v>38</v>
      </c>
      <c r="K1544" t="s">
        <v>39</v>
      </c>
      <c r="L1544">
        <v>65</v>
      </c>
    </row>
    <row r="1545" spans="1:12" x14ac:dyDescent="0.3">
      <c r="A1545" t="s">
        <v>40</v>
      </c>
      <c r="B1545" t="str">
        <f>IFERROR(VLOOKUP(A1545, MapRegion[], 2, FALSE), "Unknown")</f>
        <v>Oceania</v>
      </c>
      <c r="C1545">
        <v>2022</v>
      </c>
      <c r="D1545" t="s">
        <v>16</v>
      </c>
      <c r="E1545" t="s">
        <v>35</v>
      </c>
      <c r="F1545" t="str">
        <f>IFERROR(VLOOKUP(E1545, MapSector[], 2, FALSE), E1545)</f>
        <v>Government</v>
      </c>
      <c r="G1545">
        <v>92.07</v>
      </c>
      <c r="H1545">
        <v>819812</v>
      </c>
      <c r="I1545" t="s">
        <v>25</v>
      </c>
      <c r="J1545" t="s">
        <v>14</v>
      </c>
      <c r="K1545" t="s">
        <v>39</v>
      </c>
      <c r="L1545">
        <v>63</v>
      </c>
    </row>
    <row r="1546" spans="1:12" x14ac:dyDescent="0.3">
      <c r="A1546" t="s">
        <v>43</v>
      </c>
      <c r="B1546" t="str">
        <f>IFERROR(VLOOKUP(A1546, MapRegion[], 2, FALSE), "Unknown")</f>
        <v>South America</v>
      </c>
      <c r="C1546">
        <v>2023</v>
      </c>
      <c r="D1546" t="s">
        <v>34</v>
      </c>
      <c r="E1546" t="s">
        <v>37</v>
      </c>
      <c r="F1546" t="str">
        <f>IFERROR(VLOOKUP(E1546, MapSector[], 2, FALSE), E1546)</f>
        <v>Healthcare</v>
      </c>
      <c r="G1546">
        <v>72.900000000000006</v>
      </c>
      <c r="H1546">
        <v>434510</v>
      </c>
      <c r="I1546" t="s">
        <v>13</v>
      </c>
      <c r="J1546" t="s">
        <v>26</v>
      </c>
      <c r="K1546" t="s">
        <v>18</v>
      </c>
      <c r="L1546">
        <v>72</v>
      </c>
    </row>
    <row r="1547" spans="1:12" x14ac:dyDescent="0.3">
      <c r="A1547" t="s">
        <v>45</v>
      </c>
      <c r="B1547" t="str">
        <f>IFERROR(VLOOKUP(A1547, MapRegion[], 2, FALSE), "Unknown")</f>
        <v>North America</v>
      </c>
      <c r="C1547">
        <v>2019</v>
      </c>
      <c r="D1547" t="s">
        <v>32</v>
      </c>
      <c r="E1547" t="s">
        <v>24</v>
      </c>
      <c r="F1547" t="str">
        <f>IFERROR(VLOOKUP(E1547, MapSector[], 2, FALSE), E1547)</f>
        <v>Telecommunications</v>
      </c>
      <c r="G1547">
        <v>57.52</v>
      </c>
      <c r="H1547">
        <v>513601</v>
      </c>
      <c r="I1547" t="s">
        <v>25</v>
      </c>
      <c r="J1547" t="s">
        <v>14</v>
      </c>
      <c r="K1547" t="s">
        <v>15</v>
      </c>
      <c r="L1547">
        <v>14</v>
      </c>
    </row>
    <row r="1548" spans="1:12" x14ac:dyDescent="0.3">
      <c r="A1548" t="s">
        <v>44</v>
      </c>
      <c r="B1548" t="str">
        <f>IFERROR(VLOOKUP(A1548, MapRegion[], 2, FALSE), "Unknown")</f>
        <v>Asia</v>
      </c>
      <c r="C1548">
        <v>2015</v>
      </c>
      <c r="D1548" t="s">
        <v>42</v>
      </c>
      <c r="E1548" t="s">
        <v>37</v>
      </c>
      <c r="F1548" t="str">
        <f>IFERROR(VLOOKUP(E1548, MapSector[], 2, FALSE), E1548)</f>
        <v>Healthcare</v>
      </c>
      <c r="G1548">
        <v>5.79</v>
      </c>
      <c r="H1548">
        <v>821803</v>
      </c>
      <c r="I1548" t="s">
        <v>30</v>
      </c>
      <c r="J1548" t="s">
        <v>26</v>
      </c>
      <c r="K1548" t="s">
        <v>18</v>
      </c>
      <c r="L1548">
        <v>40</v>
      </c>
    </row>
    <row r="1549" spans="1:12" x14ac:dyDescent="0.3">
      <c r="A1549" t="s">
        <v>41</v>
      </c>
      <c r="B1549" t="str">
        <f>IFERROR(VLOOKUP(A1549, MapRegion[], 2, FALSE), "Unknown")</f>
        <v>Europe/Asia</v>
      </c>
      <c r="C1549">
        <v>2020</v>
      </c>
      <c r="D1549" t="s">
        <v>20</v>
      </c>
      <c r="E1549" t="s">
        <v>21</v>
      </c>
      <c r="F1549" t="str">
        <f>IFERROR(VLOOKUP(E1549, MapSector[], 2, FALSE), E1549)</f>
        <v>Technology</v>
      </c>
      <c r="G1549">
        <v>14.68</v>
      </c>
      <c r="H1549">
        <v>12585</v>
      </c>
      <c r="I1549" t="s">
        <v>30</v>
      </c>
      <c r="J1549" t="s">
        <v>38</v>
      </c>
      <c r="K1549" t="s">
        <v>31</v>
      </c>
      <c r="L1549">
        <v>30</v>
      </c>
    </row>
    <row r="1550" spans="1:12" x14ac:dyDescent="0.3">
      <c r="A1550" t="s">
        <v>41</v>
      </c>
      <c r="B1550" t="str">
        <f>IFERROR(VLOOKUP(A1550, MapRegion[], 2, FALSE), "Unknown")</f>
        <v>Europe/Asia</v>
      </c>
      <c r="C1550">
        <v>2020</v>
      </c>
      <c r="D1550" t="s">
        <v>20</v>
      </c>
      <c r="E1550" t="s">
        <v>24</v>
      </c>
      <c r="F1550" t="str">
        <f>IFERROR(VLOOKUP(E1550, MapSector[], 2, FALSE), E1550)</f>
        <v>Telecommunications</v>
      </c>
      <c r="G1550">
        <v>10.119999999999999</v>
      </c>
      <c r="H1550">
        <v>405253</v>
      </c>
      <c r="I1550" t="s">
        <v>13</v>
      </c>
      <c r="J1550" t="s">
        <v>14</v>
      </c>
      <c r="K1550" t="s">
        <v>31</v>
      </c>
      <c r="L1550">
        <v>52</v>
      </c>
    </row>
    <row r="1551" spans="1:12" x14ac:dyDescent="0.3">
      <c r="A1551" t="s">
        <v>44</v>
      </c>
      <c r="B1551" t="str">
        <f>IFERROR(VLOOKUP(A1551, MapRegion[], 2, FALSE), "Unknown")</f>
        <v>Asia</v>
      </c>
      <c r="C1551">
        <v>2017</v>
      </c>
      <c r="D1551" t="s">
        <v>32</v>
      </c>
      <c r="E1551" t="s">
        <v>21</v>
      </c>
      <c r="F1551" t="str">
        <f>IFERROR(VLOOKUP(E1551, MapSector[], 2, FALSE), E1551)</f>
        <v>Technology</v>
      </c>
      <c r="G1551">
        <v>86.89</v>
      </c>
      <c r="H1551">
        <v>703035</v>
      </c>
      <c r="I1551" t="s">
        <v>30</v>
      </c>
      <c r="J1551" t="s">
        <v>14</v>
      </c>
      <c r="K1551" t="s">
        <v>18</v>
      </c>
      <c r="L1551">
        <v>15</v>
      </c>
    </row>
    <row r="1552" spans="1:12" x14ac:dyDescent="0.3">
      <c r="A1552" t="s">
        <v>40</v>
      </c>
      <c r="B1552" t="str">
        <f>IFERROR(VLOOKUP(A1552, MapRegion[], 2, FALSE), "Unknown")</f>
        <v>Oceania</v>
      </c>
      <c r="C1552">
        <v>2022</v>
      </c>
      <c r="D1552" t="s">
        <v>11</v>
      </c>
      <c r="E1552" t="s">
        <v>35</v>
      </c>
      <c r="F1552" t="str">
        <f>IFERROR(VLOOKUP(E1552, MapSector[], 2, FALSE), E1552)</f>
        <v>Government</v>
      </c>
      <c r="G1552">
        <v>9.84</v>
      </c>
      <c r="H1552">
        <v>580402</v>
      </c>
      <c r="I1552" t="s">
        <v>25</v>
      </c>
      <c r="J1552" t="s">
        <v>26</v>
      </c>
      <c r="K1552" t="s">
        <v>15</v>
      </c>
      <c r="L1552">
        <v>70</v>
      </c>
    </row>
    <row r="1553" spans="1:12" x14ac:dyDescent="0.3">
      <c r="A1553" t="s">
        <v>33</v>
      </c>
      <c r="B1553" t="str">
        <f>IFERROR(VLOOKUP(A1553, MapRegion[], 2, FALSE), "Unknown")</f>
        <v>Europe</v>
      </c>
      <c r="C1553">
        <v>2017</v>
      </c>
      <c r="D1553" t="s">
        <v>20</v>
      </c>
      <c r="E1553" t="s">
        <v>12</v>
      </c>
      <c r="F1553" t="str">
        <f>IFERROR(VLOOKUP(E1553, MapSector[], 2, FALSE), E1553)</f>
        <v>Education</v>
      </c>
      <c r="G1553">
        <v>49.94</v>
      </c>
      <c r="H1553">
        <v>640572</v>
      </c>
      <c r="I1553" t="s">
        <v>13</v>
      </c>
      <c r="J1553" t="s">
        <v>26</v>
      </c>
      <c r="K1553" t="s">
        <v>18</v>
      </c>
      <c r="L1553">
        <v>51</v>
      </c>
    </row>
    <row r="1554" spans="1:12" x14ac:dyDescent="0.3">
      <c r="A1554" t="s">
        <v>44</v>
      </c>
      <c r="B1554" t="str">
        <f>IFERROR(VLOOKUP(A1554, MapRegion[], 2, FALSE), "Unknown")</f>
        <v>Asia</v>
      </c>
      <c r="C1554">
        <v>2023</v>
      </c>
      <c r="D1554" t="s">
        <v>11</v>
      </c>
      <c r="E1554" t="s">
        <v>36</v>
      </c>
      <c r="F1554" t="str">
        <f>IFERROR(VLOOKUP(E1554, MapSector[], 2, FALSE), E1554)</f>
        <v>Financial Services</v>
      </c>
      <c r="G1554">
        <v>75.13</v>
      </c>
      <c r="H1554">
        <v>85528</v>
      </c>
      <c r="I1554" t="s">
        <v>13</v>
      </c>
      <c r="J1554" t="s">
        <v>26</v>
      </c>
      <c r="K1554" t="s">
        <v>15</v>
      </c>
      <c r="L1554">
        <v>55</v>
      </c>
    </row>
    <row r="1555" spans="1:12" x14ac:dyDescent="0.3">
      <c r="A1555" t="s">
        <v>23</v>
      </c>
      <c r="B1555" t="str">
        <f>IFERROR(VLOOKUP(A1555, MapRegion[], 2, FALSE), "Unknown")</f>
        <v>Europe</v>
      </c>
      <c r="C1555">
        <v>2024</v>
      </c>
      <c r="D1555" t="s">
        <v>42</v>
      </c>
      <c r="E1555" t="s">
        <v>37</v>
      </c>
      <c r="F1555" t="str">
        <f>IFERROR(VLOOKUP(E1555, MapSector[], 2, FALSE), E1555)</f>
        <v>Healthcare</v>
      </c>
      <c r="G1555">
        <v>33.21</v>
      </c>
      <c r="H1555">
        <v>79940</v>
      </c>
      <c r="I1555" t="s">
        <v>30</v>
      </c>
      <c r="J1555" t="s">
        <v>38</v>
      </c>
      <c r="K1555" t="s">
        <v>18</v>
      </c>
      <c r="L1555">
        <v>64</v>
      </c>
    </row>
    <row r="1556" spans="1:12" x14ac:dyDescent="0.3">
      <c r="A1556" t="s">
        <v>10</v>
      </c>
      <c r="B1556" t="str">
        <f>IFERROR(VLOOKUP(A1556, MapRegion[], 2, FALSE), "Unknown")</f>
        <v>Asia</v>
      </c>
      <c r="C1556">
        <v>2023</v>
      </c>
      <c r="D1556" t="s">
        <v>34</v>
      </c>
      <c r="E1556" t="s">
        <v>24</v>
      </c>
      <c r="F1556" t="str">
        <f>IFERROR(VLOOKUP(E1556, MapSector[], 2, FALSE), E1556)</f>
        <v>Telecommunications</v>
      </c>
      <c r="G1556">
        <v>54.41</v>
      </c>
      <c r="H1556">
        <v>215401</v>
      </c>
      <c r="I1556" t="s">
        <v>13</v>
      </c>
      <c r="J1556" t="s">
        <v>26</v>
      </c>
      <c r="K1556" t="s">
        <v>15</v>
      </c>
      <c r="L1556">
        <v>50</v>
      </c>
    </row>
    <row r="1557" spans="1:12" x14ac:dyDescent="0.3">
      <c r="A1557" t="s">
        <v>33</v>
      </c>
      <c r="B1557" t="str">
        <f>IFERROR(VLOOKUP(A1557, MapRegion[], 2, FALSE), "Unknown")</f>
        <v>Europe</v>
      </c>
      <c r="C1557">
        <v>2018</v>
      </c>
      <c r="D1557" t="s">
        <v>42</v>
      </c>
      <c r="E1557" t="s">
        <v>21</v>
      </c>
      <c r="F1557" t="str">
        <f>IFERROR(VLOOKUP(E1557, MapSector[], 2, FALSE), E1557)</f>
        <v>Technology</v>
      </c>
      <c r="G1557">
        <v>59.56</v>
      </c>
      <c r="H1557">
        <v>450313</v>
      </c>
      <c r="I1557" t="s">
        <v>25</v>
      </c>
      <c r="J1557" t="s">
        <v>38</v>
      </c>
      <c r="K1557" t="s">
        <v>27</v>
      </c>
      <c r="L1557">
        <v>26</v>
      </c>
    </row>
    <row r="1558" spans="1:12" x14ac:dyDescent="0.3">
      <c r="A1558" t="s">
        <v>40</v>
      </c>
      <c r="B1558" t="str">
        <f>IFERROR(VLOOKUP(A1558, MapRegion[], 2, FALSE), "Unknown")</f>
        <v>Oceania</v>
      </c>
      <c r="C1558">
        <v>2016</v>
      </c>
      <c r="D1558" t="s">
        <v>42</v>
      </c>
      <c r="E1558" t="s">
        <v>17</v>
      </c>
      <c r="F1558" t="str">
        <f>IFERROR(VLOOKUP(E1558, MapSector[], 2, FALSE), E1558)</f>
        <v>Retail &amp; E-commerce</v>
      </c>
      <c r="G1558">
        <v>45.71</v>
      </c>
      <c r="H1558">
        <v>461668</v>
      </c>
      <c r="I1558" t="s">
        <v>25</v>
      </c>
      <c r="J1558" t="s">
        <v>14</v>
      </c>
      <c r="K1558" t="s">
        <v>18</v>
      </c>
      <c r="L1558">
        <v>10</v>
      </c>
    </row>
    <row r="1559" spans="1:12" x14ac:dyDescent="0.3">
      <c r="A1559" t="s">
        <v>33</v>
      </c>
      <c r="B1559" t="str">
        <f>IFERROR(VLOOKUP(A1559, MapRegion[], 2, FALSE), "Unknown")</f>
        <v>Europe</v>
      </c>
      <c r="C1559">
        <v>2021</v>
      </c>
      <c r="D1559" t="s">
        <v>20</v>
      </c>
      <c r="E1559" t="s">
        <v>36</v>
      </c>
      <c r="F1559" t="str">
        <f>IFERROR(VLOOKUP(E1559, MapSector[], 2, FALSE), E1559)</f>
        <v>Financial Services</v>
      </c>
      <c r="G1559">
        <v>4.9400000000000004</v>
      </c>
      <c r="H1559">
        <v>71156</v>
      </c>
      <c r="I1559" t="s">
        <v>29</v>
      </c>
      <c r="J1559" t="s">
        <v>26</v>
      </c>
      <c r="K1559" t="s">
        <v>39</v>
      </c>
      <c r="L1559">
        <v>34</v>
      </c>
    </row>
    <row r="1560" spans="1:12" x14ac:dyDescent="0.3">
      <c r="A1560" t="s">
        <v>19</v>
      </c>
      <c r="B1560" t="str">
        <f>IFERROR(VLOOKUP(A1560, MapRegion[], 2, FALSE), "Unknown")</f>
        <v>Asia</v>
      </c>
      <c r="C1560">
        <v>2017</v>
      </c>
      <c r="D1560" t="s">
        <v>16</v>
      </c>
      <c r="E1560" t="s">
        <v>35</v>
      </c>
      <c r="F1560" t="str">
        <f>IFERROR(VLOOKUP(E1560, MapSector[], 2, FALSE), E1560)</f>
        <v>Government</v>
      </c>
      <c r="G1560">
        <v>89.47</v>
      </c>
      <c r="H1560">
        <v>201732</v>
      </c>
      <c r="I1560" t="s">
        <v>30</v>
      </c>
      <c r="J1560" t="s">
        <v>38</v>
      </c>
      <c r="K1560" t="s">
        <v>31</v>
      </c>
      <c r="L1560">
        <v>39</v>
      </c>
    </row>
    <row r="1561" spans="1:12" x14ac:dyDescent="0.3">
      <c r="A1561" t="s">
        <v>41</v>
      </c>
      <c r="B1561" t="str">
        <f>IFERROR(VLOOKUP(A1561, MapRegion[], 2, FALSE), "Unknown")</f>
        <v>Europe/Asia</v>
      </c>
      <c r="C1561">
        <v>2018</v>
      </c>
      <c r="D1561" t="s">
        <v>20</v>
      </c>
      <c r="E1561" t="s">
        <v>35</v>
      </c>
      <c r="F1561" t="str">
        <f>IFERROR(VLOOKUP(E1561, MapSector[], 2, FALSE), E1561)</f>
        <v>Government</v>
      </c>
      <c r="G1561">
        <v>45.91</v>
      </c>
      <c r="H1561">
        <v>322132</v>
      </c>
      <c r="I1561" t="s">
        <v>25</v>
      </c>
      <c r="J1561" t="s">
        <v>22</v>
      </c>
      <c r="K1561" t="s">
        <v>39</v>
      </c>
      <c r="L1561">
        <v>44</v>
      </c>
    </row>
    <row r="1562" spans="1:12" x14ac:dyDescent="0.3">
      <c r="A1562" t="s">
        <v>44</v>
      </c>
      <c r="B1562" t="str">
        <f>IFERROR(VLOOKUP(A1562, MapRegion[], 2, FALSE), "Unknown")</f>
        <v>Asia</v>
      </c>
      <c r="C1562">
        <v>2021</v>
      </c>
      <c r="D1562" t="s">
        <v>11</v>
      </c>
      <c r="E1562" t="s">
        <v>36</v>
      </c>
      <c r="F1562" t="str">
        <f>IFERROR(VLOOKUP(E1562, MapSector[], 2, FALSE), E1562)</f>
        <v>Financial Services</v>
      </c>
      <c r="G1562">
        <v>82.85</v>
      </c>
      <c r="H1562">
        <v>854309</v>
      </c>
      <c r="I1562" t="s">
        <v>29</v>
      </c>
      <c r="J1562" t="s">
        <v>38</v>
      </c>
      <c r="K1562" t="s">
        <v>31</v>
      </c>
      <c r="L1562">
        <v>16</v>
      </c>
    </row>
    <row r="1563" spans="1:12" x14ac:dyDescent="0.3">
      <c r="A1563" t="s">
        <v>45</v>
      </c>
      <c r="B1563" t="str">
        <f>IFERROR(VLOOKUP(A1563, MapRegion[], 2, FALSE), "Unknown")</f>
        <v>North America</v>
      </c>
      <c r="C1563">
        <v>2016</v>
      </c>
      <c r="D1563" t="s">
        <v>11</v>
      </c>
      <c r="E1563" t="s">
        <v>17</v>
      </c>
      <c r="F1563" t="str">
        <f>IFERROR(VLOOKUP(E1563, MapSector[], 2, FALSE), E1563)</f>
        <v>Retail &amp; E-commerce</v>
      </c>
      <c r="G1563">
        <v>89.85</v>
      </c>
      <c r="H1563">
        <v>998085</v>
      </c>
      <c r="I1563" t="s">
        <v>29</v>
      </c>
      <c r="J1563" t="s">
        <v>38</v>
      </c>
      <c r="K1563" t="s">
        <v>15</v>
      </c>
      <c r="L1563">
        <v>7</v>
      </c>
    </row>
    <row r="1564" spans="1:12" x14ac:dyDescent="0.3">
      <c r="A1564" t="s">
        <v>33</v>
      </c>
      <c r="B1564" t="str">
        <f>IFERROR(VLOOKUP(A1564, MapRegion[], 2, FALSE), "Unknown")</f>
        <v>Europe</v>
      </c>
      <c r="C1564">
        <v>2018</v>
      </c>
      <c r="D1564" t="s">
        <v>42</v>
      </c>
      <c r="E1564" t="s">
        <v>21</v>
      </c>
      <c r="F1564" t="str">
        <f>IFERROR(VLOOKUP(E1564, MapSector[], 2, FALSE), E1564)</f>
        <v>Technology</v>
      </c>
      <c r="G1564">
        <v>10.81</v>
      </c>
      <c r="H1564">
        <v>479628</v>
      </c>
      <c r="I1564" t="s">
        <v>29</v>
      </c>
      <c r="J1564" t="s">
        <v>22</v>
      </c>
      <c r="K1564" t="s">
        <v>15</v>
      </c>
      <c r="L1564">
        <v>13</v>
      </c>
    </row>
    <row r="1565" spans="1:12" x14ac:dyDescent="0.3">
      <c r="A1565" t="s">
        <v>41</v>
      </c>
      <c r="B1565" t="str">
        <f>IFERROR(VLOOKUP(A1565, MapRegion[], 2, FALSE), "Unknown")</f>
        <v>Europe/Asia</v>
      </c>
      <c r="C1565">
        <v>2022</v>
      </c>
      <c r="D1565" t="s">
        <v>42</v>
      </c>
      <c r="E1565" t="s">
        <v>37</v>
      </c>
      <c r="F1565" t="str">
        <f>IFERROR(VLOOKUP(E1565, MapSector[], 2, FALSE), E1565)</f>
        <v>Healthcare</v>
      </c>
      <c r="G1565">
        <v>34.32</v>
      </c>
      <c r="H1565">
        <v>554162</v>
      </c>
      <c r="I1565" t="s">
        <v>29</v>
      </c>
      <c r="J1565" t="s">
        <v>22</v>
      </c>
      <c r="K1565" t="s">
        <v>39</v>
      </c>
      <c r="L1565">
        <v>33</v>
      </c>
    </row>
    <row r="1566" spans="1:12" x14ac:dyDescent="0.3">
      <c r="A1566" t="s">
        <v>45</v>
      </c>
      <c r="B1566" t="str">
        <f>IFERROR(VLOOKUP(A1566, MapRegion[], 2, FALSE), "Unknown")</f>
        <v>North America</v>
      </c>
      <c r="C1566">
        <v>2022</v>
      </c>
      <c r="D1566" t="s">
        <v>11</v>
      </c>
      <c r="E1566" t="s">
        <v>35</v>
      </c>
      <c r="F1566" t="str">
        <f>IFERROR(VLOOKUP(E1566, MapSector[], 2, FALSE), E1566)</f>
        <v>Government</v>
      </c>
      <c r="G1566">
        <v>92.54</v>
      </c>
      <c r="H1566">
        <v>653402</v>
      </c>
      <c r="I1566" t="s">
        <v>13</v>
      </c>
      <c r="J1566" t="s">
        <v>26</v>
      </c>
      <c r="K1566" t="s">
        <v>18</v>
      </c>
      <c r="L1566">
        <v>5</v>
      </c>
    </row>
    <row r="1567" spans="1:12" x14ac:dyDescent="0.3">
      <c r="A1567" t="s">
        <v>23</v>
      </c>
      <c r="B1567" t="str">
        <f>IFERROR(VLOOKUP(A1567, MapRegion[], 2, FALSE), "Unknown")</f>
        <v>Europe</v>
      </c>
      <c r="C1567">
        <v>2016</v>
      </c>
      <c r="D1567" t="s">
        <v>20</v>
      </c>
      <c r="E1567" t="s">
        <v>35</v>
      </c>
      <c r="F1567" t="str">
        <f>IFERROR(VLOOKUP(E1567, MapSector[], 2, FALSE), E1567)</f>
        <v>Government</v>
      </c>
      <c r="G1567">
        <v>62.9</v>
      </c>
      <c r="H1567">
        <v>119785</v>
      </c>
      <c r="I1567" t="s">
        <v>13</v>
      </c>
      <c r="J1567" t="s">
        <v>14</v>
      </c>
      <c r="K1567" t="s">
        <v>39</v>
      </c>
      <c r="L1567">
        <v>14</v>
      </c>
    </row>
    <row r="1568" spans="1:12" x14ac:dyDescent="0.3">
      <c r="A1568" t="s">
        <v>28</v>
      </c>
      <c r="B1568" t="str">
        <f>IFERROR(VLOOKUP(A1568, MapRegion[], 2, FALSE), "Unknown")</f>
        <v>Europe</v>
      </c>
      <c r="C1568">
        <v>2018</v>
      </c>
      <c r="D1568" t="s">
        <v>32</v>
      </c>
      <c r="E1568" t="s">
        <v>36</v>
      </c>
      <c r="F1568" t="str">
        <f>IFERROR(VLOOKUP(E1568, MapSector[], 2, FALSE), E1568)</f>
        <v>Financial Services</v>
      </c>
      <c r="G1568">
        <v>48.76</v>
      </c>
      <c r="H1568">
        <v>754656</v>
      </c>
      <c r="I1568" t="s">
        <v>13</v>
      </c>
      <c r="J1568" t="s">
        <v>14</v>
      </c>
      <c r="K1568" t="s">
        <v>15</v>
      </c>
      <c r="L1568">
        <v>35</v>
      </c>
    </row>
    <row r="1569" spans="1:12" x14ac:dyDescent="0.3">
      <c r="A1569" t="s">
        <v>45</v>
      </c>
      <c r="B1569" t="str">
        <f>IFERROR(VLOOKUP(A1569, MapRegion[], 2, FALSE), "Unknown")</f>
        <v>North America</v>
      </c>
      <c r="C1569">
        <v>2016</v>
      </c>
      <c r="D1569" t="s">
        <v>42</v>
      </c>
      <c r="E1569" t="s">
        <v>17</v>
      </c>
      <c r="F1569" t="str">
        <f>IFERROR(VLOOKUP(E1569, MapSector[], 2, FALSE), E1569)</f>
        <v>Retail &amp; E-commerce</v>
      </c>
      <c r="G1569">
        <v>41.11</v>
      </c>
      <c r="H1569">
        <v>848855</v>
      </c>
      <c r="I1569" t="s">
        <v>30</v>
      </c>
      <c r="J1569" t="s">
        <v>14</v>
      </c>
      <c r="K1569" t="s">
        <v>15</v>
      </c>
      <c r="L1569">
        <v>37</v>
      </c>
    </row>
    <row r="1570" spans="1:12" x14ac:dyDescent="0.3">
      <c r="A1570" t="s">
        <v>10</v>
      </c>
      <c r="B1570" t="str">
        <f>IFERROR(VLOOKUP(A1570, MapRegion[], 2, FALSE), "Unknown")</f>
        <v>Asia</v>
      </c>
      <c r="C1570">
        <v>2021</v>
      </c>
      <c r="D1570" t="s">
        <v>34</v>
      </c>
      <c r="E1570" t="s">
        <v>37</v>
      </c>
      <c r="F1570" t="str">
        <f>IFERROR(VLOOKUP(E1570, MapSector[], 2, FALSE), E1570)</f>
        <v>Healthcare</v>
      </c>
      <c r="G1570">
        <v>57.2</v>
      </c>
      <c r="H1570">
        <v>328454</v>
      </c>
      <c r="I1570" t="s">
        <v>25</v>
      </c>
      <c r="J1570" t="s">
        <v>38</v>
      </c>
      <c r="K1570" t="s">
        <v>15</v>
      </c>
      <c r="L1570">
        <v>10</v>
      </c>
    </row>
    <row r="1571" spans="1:12" x14ac:dyDescent="0.3">
      <c r="A1571" t="s">
        <v>41</v>
      </c>
      <c r="B1571" t="str">
        <f>IFERROR(VLOOKUP(A1571, MapRegion[], 2, FALSE), "Unknown")</f>
        <v>Europe/Asia</v>
      </c>
      <c r="C1571">
        <v>2018</v>
      </c>
      <c r="D1571" t="s">
        <v>32</v>
      </c>
      <c r="E1571" t="s">
        <v>12</v>
      </c>
      <c r="F1571" t="str">
        <f>IFERROR(VLOOKUP(E1571, MapSector[], 2, FALSE), E1571)</f>
        <v>Education</v>
      </c>
      <c r="G1571">
        <v>13.13</v>
      </c>
      <c r="H1571">
        <v>510702</v>
      </c>
      <c r="I1571" t="s">
        <v>13</v>
      </c>
      <c r="J1571" t="s">
        <v>22</v>
      </c>
      <c r="K1571" t="s">
        <v>18</v>
      </c>
      <c r="L1571">
        <v>15</v>
      </c>
    </row>
    <row r="1572" spans="1:12" x14ac:dyDescent="0.3">
      <c r="A1572" t="s">
        <v>40</v>
      </c>
      <c r="B1572" t="str">
        <f>IFERROR(VLOOKUP(A1572, MapRegion[], 2, FALSE), "Unknown")</f>
        <v>Oceania</v>
      </c>
      <c r="C1572">
        <v>2015</v>
      </c>
      <c r="D1572" t="s">
        <v>20</v>
      </c>
      <c r="E1572" t="s">
        <v>12</v>
      </c>
      <c r="F1572" t="str">
        <f>IFERROR(VLOOKUP(E1572, MapSector[], 2, FALSE), E1572)</f>
        <v>Education</v>
      </c>
      <c r="G1572">
        <v>20.96</v>
      </c>
      <c r="H1572">
        <v>248083</v>
      </c>
      <c r="I1572" t="s">
        <v>13</v>
      </c>
      <c r="J1572" t="s">
        <v>26</v>
      </c>
      <c r="K1572" t="s">
        <v>39</v>
      </c>
      <c r="L1572">
        <v>70</v>
      </c>
    </row>
    <row r="1573" spans="1:12" x14ac:dyDescent="0.3">
      <c r="A1573" t="s">
        <v>43</v>
      </c>
      <c r="B1573" t="str">
        <f>IFERROR(VLOOKUP(A1573, MapRegion[], 2, FALSE), "Unknown")</f>
        <v>South America</v>
      </c>
      <c r="C1573">
        <v>2023</v>
      </c>
      <c r="D1573" t="s">
        <v>32</v>
      </c>
      <c r="E1573" t="s">
        <v>35</v>
      </c>
      <c r="F1573" t="str">
        <f>IFERROR(VLOOKUP(E1573, MapSector[], 2, FALSE), E1573)</f>
        <v>Government</v>
      </c>
      <c r="G1573">
        <v>42.75</v>
      </c>
      <c r="H1573">
        <v>746425</v>
      </c>
      <c r="I1573" t="s">
        <v>30</v>
      </c>
      <c r="J1573" t="s">
        <v>38</v>
      </c>
      <c r="K1573" t="s">
        <v>15</v>
      </c>
      <c r="L1573">
        <v>24</v>
      </c>
    </row>
    <row r="1574" spans="1:12" x14ac:dyDescent="0.3">
      <c r="A1574" t="s">
        <v>44</v>
      </c>
      <c r="B1574" t="str">
        <f>IFERROR(VLOOKUP(A1574, MapRegion[], 2, FALSE), "Unknown")</f>
        <v>Asia</v>
      </c>
      <c r="C1574">
        <v>2018</v>
      </c>
      <c r="D1574" t="s">
        <v>16</v>
      </c>
      <c r="E1574" t="s">
        <v>12</v>
      </c>
      <c r="F1574" t="str">
        <f>IFERROR(VLOOKUP(E1574, MapSector[], 2, FALSE), E1574)</f>
        <v>Education</v>
      </c>
      <c r="G1574">
        <v>82.89</v>
      </c>
      <c r="H1574">
        <v>336607</v>
      </c>
      <c r="I1574" t="s">
        <v>30</v>
      </c>
      <c r="J1574" t="s">
        <v>38</v>
      </c>
      <c r="K1574" t="s">
        <v>27</v>
      </c>
      <c r="L1574">
        <v>17</v>
      </c>
    </row>
    <row r="1575" spans="1:12" x14ac:dyDescent="0.3">
      <c r="A1575" t="s">
        <v>43</v>
      </c>
      <c r="B1575" t="str">
        <f>IFERROR(VLOOKUP(A1575, MapRegion[], 2, FALSE), "Unknown")</f>
        <v>South America</v>
      </c>
      <c r="C1575">
        <v>2021</v>
      </c>
      <c r="D1575" t="s">
        <v>16</v>
      </c>
      <c r="E1575" t="s">
        <v>35</v>
      </c>
      <c r="F1575" t="str">
        <f>IFERROR(VLOOKUP(E1575, MapSector[], 2, FALSE), E1575)</f>
        <v>Government</v>
      </c>
      <c r="G1575">
        <v>21.21</v>
      </c>
      <c r="H1575">
        <v>570810</v>
      </c>
      <c r="I1575" t="s">
        <v>29</v>
      </c>
      <c r="J1575" t="s">
        <v>26</v>
      </c>
      <c r="K1575" t="s">
        <v>18</v>
      </c>
      <c r="L1575">
        <v>72</v>
      </c>
    </row>
    <row r="1576" spans="1:12" x14ac:dyDescent="0.3">
      <c r="A1576" t="s">
        <v>33</v>
      </c>
      <c r="B1576" t="str">
        <f>IFERROR(VLOOKUP(A1576, MapRegion[], 2, FALSE), "Unknown")</f>
        <v>Europe</v>
      </c>
      <c r="C1576">
        <v>2020</v>
      </c>
      <c r="D1576" t="s">
        <v>42</v>
      </c>
      <c r="E1576" t="s">
        <v>36</v>
      </c>
      <c r="F1576" t="str">
        <f>IFERROR(VLOOKUP(E1576, MapSector[], 2, FALSE), E1576)</f>
        <v>Financial Services</v>
      </c>
      <c r="G1576">
        <v>12.25</v>
      </c>
      <c r="H1576">
        <v>162930</v>
      </c>
      <c r="I1576" t="s">
        <v>29</v>
      </c>
      <c r="J1576" t="s">
        <v>14</v>
      </c>
      <c r="K1576" t="s">
        <v>18</v>
      </c>
      <c r="L1576">
        <v>13</v>
      </c>
    </row>
    <row r="1577" spans="1:12" x14ac:dyDescent="0.3">
      <c r="A1577" t="s">
        <v>44</v>
      </c>
      <c r="B1577" t="str">
        <f>IFERROR(VLOOKUP(A1577, MapRegion[], 2, FALSE), "Unknown")</f>
        <v>Asia</v>
      </c>
      <c r="C1577">
        <v>2015</v>
      </c>
      <c r="D1577" t="s">
        <v>34</v>
      </c>
      <c r="E1577" t="s">
        <v>12</v>
      </c>
      <c r="F1577" t="str">
        <f>IFERROR(VLOOKUP(E1577, MapSector[], 2, FALSE), E1577)</f>
        <v>Education</v>
      </c>
      <c r="G1577">
        <v>61.87</v>
      </c>
      <c r="H1577">
        <v>244406</v>
      </c>
      <c r="I1577" t="s">
        <v>25</v>
      </c>
      <c r="J1577" t="s">
        <v>26</v>
      </c>
      <c r="K1577" t="s">
        <v>15</v>
      </c>
      <c r="L1577">
        <v>43</v>
      </c>
    </row>
    <row r="1578" spans="1:12" x14ac:dyDescent="0.3">
      <c r="A1578" t="s">
        <v>44</v>
      </c>
      <c r="B1578" t="str">
        <f>IFERROR(VLOOKUP(A1578, MapRegion[], 2, FALSE), "Unknown")</f>
        <v>Asia</v>
      </c>
      <c r="C1578">
        <v>2016</v>
      </c>
      <c r="D1578" t="s">
        <v>32</v>
      </c>
      <c r="E1578" t="s">
        <v>12</v>
      </c>
      <c r="F1578" t="str">
        <f>IFERROR(VLOOKUP(E1578, MapSector[], 2, FALSE), E1578)</f>
        <v>Education</v>
      </c>
      <c r="G1578">
        <v>71.12</v>
      </c>
      <c r="H1578">
        <v>604557</v>
      </c>
      <c r="I1578" t="s">
        <v>25</v>
      </c>
      <c r="J1578" t="s">
        <v>26</v>
      </c>
      <c r="K1578" t="s">
        <v>39</v>
      </c>
      <c r="L1578">
        <v>20</v>
      </c>
    </row>
    <row r="1579" spans="1:12" x14ac:dyDescent="0.3">
      <c r="A1579" t="s">
        <v>28</v>
      </c>
      <c r="B1579" t="str">
        <f>IFERROR(VLOOKUP(A1579, MapRegion[], 2, FALSE), "Unknown")</f>
        <v>Europe</v>
      </c>
      <c r="C1579">
        <v>2024</v>
      </c>
      <c r="D1579" t="s">
        <v>20</v>
      </c>
      <c r="E1579" t="s">
        <v>12</v>
      </c>
      <c r="F1579" t="str">
        <f>IFERROR(VLOOKUP(E1579, MapSector[], 2, FALSE), E1579)</f>
        <v>Education</v>
      </c>
      <c r="G1579">
        <v>26.58</v>
      </c>
      <c r="H1579">
        <v>313397</v>
      </c>
      <c r="I1579" t="s">
        <v>13</v>
      </c>
      <c r="J1579" t="s">
        <v>26</v>
      </c>
      <c r="K1579" t="s">
        <v>27</v>
      </c>
      <c r="L1579">
        <v>36</v>
      </c>
    </row>
    <row r="1580" spans="1:12" x14ac:dyDescent="0.3">
      <c r="A1580" t="s">
        <v>40</v>
      </c>
      <c r="B1580" t="str">
        <f>IFERROR(VLOOKUP(A1580, MapRegion[], 2, FALSE), "Unknown")</f>
        <v>Oceania</v>
      </c>
      <c r="C1580">
        <v>2023</v>
      </c>
      <c r="D1580" t="s">
        <v>42</v>
      </c>
      <c r="E1580" t="s">
        <v>17</v>
      </c>
      <c r="F1580" t="str">
        <f>IFERROR(VLOOKUP(E1580, MapSector[], 2, FALSE), E1580)</f>
        <v>Retail &amp; E-commerce</v>
      </c>
      <c r="G1580">
        <v>5.24</v>
      </c>
      <c r="H1580">
        <v>696902</v>
      </c>
      <c r="I1580" t="s">
        <v>25</v>
      </c>
      <c r="J1580" t="s">
        <v>14</v>
      </c>
      <c r="K1580" t="s">
        <v>39</v>
      </c>
      <c r="L1580">
        <v>21</v>
      </c>
    </row>
    <row r="1581" spans="1:12" x14ac:dyDescent="0.3">
      <c r="A1581" t="s">
        <v>23</v>
      </c>
      <c r="B1581" t="str">
        <f>IFERROR(VLOOKUP(A1581, MapRegion[], 2, FALSE), "Unknown")</f>
        <v>Europe</v>
      </c>
      <c r="C1581">
        <v>2024</v>
      </c>
      <c r="D1581" t="s">
        <v>11</v>
      </c>
      <c r="E1581" t="s">
        <v>36</v>
      </c>
      <c r="F1581" t="str">
        <f>IFERROR(VLOOKUP(E1581, MapSector[], 2, FALSE), E1581)</f>
        <v>Financial Services</v>
      </c>
      <c r="G1581">
        <v>30.39</v>
      </c>
      <c r="H1581">
        <v>156576</v>
      </c>
      <c r="I1581" t="s">
        <v>13</v>
      </c>
      <c r="J1581" t="s">
        <v>14</v>
      </c>
      <c r="K1581" t="s">
        <v>15</v>
      </c>
      <c r="L1581">
        <v>72</v>
      </c>
    </row>
    <row r="1582" spans="1:12" x14ac:dyDescent="0.3">
      <c r="A1582" t="s">
        <v>23</v>
      </c>
      <c r="B1582" t="str">
        <f>IFERROR(VLOOKUP(A1582, MapRegion[], 2, FALSE), "Unknown")</f>
        <v>Europe</v>
      </c>
      <c r="C1582">
        <v>2020</v>
      </c>
      <c r="D1582" t="s">
        <v>11</v>
      </c>
      <c r="E1582" t="s">
        <v>37</v>
      </c>
      <c r="F1582" t="str">
        <f>IFERROR(VLOOKUP(E1582, MapSector[], 2, FALSE), E1582)</f>
        <v>Healthcare</v>
      </c>
      <c r="G1582">
        <v>66.55</v>
      </c>
      <c r="H1582">
        <v>843310</v>
      </c>
      <c r="I1582" t="s">
        <v>13</v>
      </c>
      <c r="J1582" t="s">
        <v>38</v>
      </c>
      <c r="K1582" t="s">
        <v>31</v>
      </c>
      <c r="L1582">
        <v>71</v>
      </c>
    </row>
    <row r="1583" spans="1:12" x14ac:dyDescent="0.3">
      <c r="A1583" t="s">
        <v>10</v>
      </c>
      <c r="B1583" t="str">
        <f>IFERROR(VLOOKUP(A1583, MapRegion[], 2, FALSE), "Unknown")</f>
        <v>Asia</v>
      </c>
      <c r="C1583">
        <v>2016</v>
      </c>
      <c r="D1583" t="s">
        <v>32</v>
      </c>
      <c r="E1583" t="s">
        <v>24</v>
      </c>
      <c r="F1583" t="str">
        <f>IFERROR(VLOOKUP(E1583, MapSector[], 2, FALSE), E1583)</f>
        <v>Telecommunications</v>
      </c>
      <c r="G1583">
        <v>83.02</v>
      </c>
      <c r="H1583">
        <v>281862</v>
      </c>
      <c r="I1583" t="s">
        <v>29</v>
      </c>
      <c r="J1583" t="s">
        <v>26</v>
      </c>
      <c r="K1583" t="s">
        <v>27</v>
      </c>
      <c r="L1583">
        <v>4</v>
      </c>
    </row>
    <row r="1584" spans="1:12" x14ac:dyDescent="0.3">
      <c r="A1584" t="s">
        <v>19</v>
      </c>
      <c r="B1584" t="str">
        <f>IFERROR(VLOOKUP(A1584, MapRegion[], 2, FALSE), "Unknown")</f>
        <v>Asia</v>
      </c>
      <c r="C1584">
        <v>2024</v>
      </c>
      <c r="D1584" t="s">
        <v>16</v>
      </c>
      <c r="E1584" t="s">
        <v>21</v>
      </c>
      <c r="F1584" t="str">
        <f>IFERROR(VLOOKUP(E1584, MapSector[], 2, FALSE), E1584)</f>
        <v>Technology</v>
      </c>
      <c r="G1584">
        <v>88.23</v>
      </c>
      <c r="H1584">
        <v>526308</v>
      </c>
      <c r="I1584" t="s">
        <v>29</v>
      </c>
      <c r="J1584" t="s">
        <v>14</v>
      </c>
      <c r="K1584" t="s">
        <v>31</v>
      </c>
      <c r="L1584">
        <v>23</v>
      </c>
    </row>
    <row r="1585" spans="1:12" x14ac:dyDescent="0.3">
      <c r="A1585" t="s">
        <v>41</v>
      </c>
      <c r="B1585" t="str">
        <f>IFERROR(VLOOKUP(A1585, MapRegion[], 2, FALSE), "Unknown")</f>
        <v>Europe/Asia</v>
      </c>
      <c r="C1585">
        <v>2018</v>
      </c>
      <c r="D1585" t="s">
        <v>32</v>
      </c>
      <c r="E1585" t="s">
        <v>21</v>
      </c>
      <c r="F1585" t="str">
        <f>IFERROR(VLOOKUP(E1585, MapSector[], 2, FALSE), E1585)</f>
        <v>Technology</v>
      </c>
      <c r="G1585">
        <v>5.18</v>
      </c>
      <c r="H1585">
        <v>826924</v>
      </c>
      <c r="I1585" t="s">
        <v>29</v>
      </c>
      <c r="J1585" t="s">
        <v>26</v>
      </c>
      <c r="K1585" t="s">
        <v>15</v>
      </c>
      <c r="L1585">
        <v>35</v>
      </c>
    </row>
    <row r="1586" spans="1:12" x14ac:dyDescent="0.3">
      <c r="A1586" t="s">
        <v>10</v>
      </c>
      <c r="B1586" t="str">
        <f>IFERROR(VLOOKUP(A1586, MapRegion[], 2, FALSE), "Unknown")</f>
        <v>Asia</v>
      </c>
      <c r="C1586">
        <v>2024</v>
      </c>
      <c r="D1586" t="s">
        <v>32</v>
      </c>
      <c r="E1586" t="s">
        <v>21</v>
      </c>
      <c r="F1586" t="str">
        <f>IFERROR(VLOOKUP(E1586, MapSector[], 2, FALSE), E1586)</f>
        <v>Technology</v>
      </c>
      <c r="G1586">
        <v>13.77</v>
      </c>
      <c r="H1586">
        <v>928751</v>
      </c>
      <c r="I1586" t="s">
        <v>29</v>
      </c>
      <c r="J1586" t="s">
        <v>26</v>
      </c>
      <c r="K1586" t="s">
        <v>39</v>
      </c>
      <c r="L1586">
        <v>26</v>
      </c>
    </row>
    <row r="1587" spans="1:12" x14ac:dyDescent="0.3">
      <c r="A1587" t="s">
        <v>10</v>
      </c>
      <c r="B1587" t="str">
        <f>IFERROR(VLOOKUP(A1587, MapRegion[], 2, FALSE), "Unknown")</f>
        <v>Asia</v>
      </c>
      <c r="C1587">
        <v>2021</v>
      </c>
      <c r="D1587" t="s">
        <v>16</v>
      </c>
      <c r="E1587" t="s">
        <v>12</v>
      </c>
      <c r="F1587" t="str">
        <f>IFERROR(VLOOKUP(E1587, MapSector[], 2, FALSE), E1587)</f>
        <v>Education</v>
      </c>
      <c r="G1587">
        <v>21.9</v>
      </c>
      <c r="H1587">
        <v>304804</v>
      </c>
      <c r="I1587" t="s">
        <v>13</v>
      </c>
      <c r="J1587" t="s">
        <v>22</v>
      </c>
      <c r="K1587" t="s">
        <v>27</v>
      </c>
      <c r="L1587">
        <v>53</v>
      </c>
    </row>
    <row r="1588" spans="1:12" x14ac:dyDescent="0.3">
      <c r="A1588" t="s">
        <v>43</v>
      </c>
      <c r="B1588" t="str">
        <f>IFERROR(VLOOKUP(A1588, MapRegion[], 2, FALSE), "Unknown")</f>
        <v>South America</v>
      </c>
      <c r="C1588">
        <v>2024</v>
      </c>
      <c r="D1588" t="s">
        <v>20</v>
      </c>
      <c r="E1588" t="s">
        <v>12</v>
      </c>
      <c r="F1588" t="str">
        <f>IFERROR(VLOOKUP(E1588, MapSector[], 2, FALSE), E1588)</f>
        <v>Education</v>
      </c>
      <c r="G1588">
        <v>34.42</v>
      </c>
      <c r="H1588">
        <v>960625</v>
      </c>
      <c r="I1588" t="s">
        <v>25</v>
      </c>
      <c r="J1588" t="s">
        <v>22</v>
      </c>
      <c r="K1588" t="s">
        <v>18</v>
      </c>
      <c r="L1588">
        <v>48</v>
      </c>
    </row>
    <row r="1589" spans="1:12" x14ac:dyDescent="0.3">
      <c r="A1589" t="s">
        <v>33</v>
      </c>
      <c r="B1589" t="str">
        <f>IFERROR(VLOOKUP(A1589, MapRegion[], 2, FALSE), "Unknown")</f>
        <v>Europe</v>
      </c>
      <c r="C1589">
        <v>2019</v>
      </c>
      <c r="D1589" t="s">
        <v>16</v>
      </c>
      <c r="E1589" t="s">
        <v>35</v>
      </c>
      <c r="F1589" t="str">
        <f>IFERROR(VLOOKUP(E1589, MapSector[], 2, FALSE), E1589)</f>
        <v>Government</v>
      </c>
      <c r="G1589">
        <v>57.9</v>
      </c>
      <c r="H1589">
        <v>264088</v>
      </c>
      <c r="I1589" t="s">
        <v>30</v>
      </c>
      <c r="J1589" t="s">
        <v>22</v>
      </c>
      <c r="K1589" t="s">
        <v>27</v>
      </c>
      <c r="L1589">
        <v>28</v>
      </c>
    </row>
    <row r="1590" spans="1:12" x14ac:dyDescent="0.3">
      <c r="A1590" t="s">
        <v>40</v>
      </c>
      <c r="B1590" t="str">
        <f>IFERROR(VLOOKUP(A1590, MapRegion[], 2, FALSE), "Unknown")</f>
        <v>Oceania</v>
      </c>
      <c r="C1590">
        <v>2022</v>
      </c>
      <c r="D1590" t="s">
        <v>11</v>
      </c>
      <c r="E1590" t="s">
        <v>37</v>
      </c>
      <c r="F1590" t="str">
        <f>IFERROR(VLOOKUP(E1590, MapSector[], 2, FALSE), E1590)</f>
        <v>Healthcare</v>
      </c>
      <c r="G1590">
        <v>61.97</v>
      </c>
      <c r="H1590">
        <v>633750</v>
      </c>
      <c r="I1590" t="s">
        <v>29</v>
      </c>
      <c r="J1590" t="s">
        <v>14</v>
      </c>
      <c r="K1590" t="s">
        <v>31</v>
      </c>
      <c r="L1590">
        <v>45</v>
      </c>
    </row>
    <row r="1591" spans="1:12" x14ac:dyDescent="0.3">
      <c r="A1591" t="s">
        <v>10</v>
      </c>
      <c r="B1591" t="str">
        <f>IFERROR(VLOOKUP(A1591, MapRegion[], 2, FALSE), "Unknown")</f>
        <v>Asia</v>
      </c>
      <c r="C1591">
        <v>2021</v>
      </c>
      <c r="D1591" t="s">
        <v>16</v>
      </c>
      <c r="E1591" t="s">
        <v>37</v>
      </c>
      <c r="F1591" t="str">
        <f>IFERROR(VLOOKUP(E1591, MapSector[], 2, FALSE), E1591)</f>
        <v>Healthcare</v>
      </c>
      <c r="G1591">
        <v>56.11</v>
      </c>
      <c r="H1591">
        <v>255531</v>
      </c>
      <c r="I1591" t="s">
        <v>30</v>
      </c>
      <c r="J1591" t="s">
        <v>26</v>
      </c>
      <c r="K1591" t="s">
        <v>18</v>
      </c>
      <c r="L1591">
        <v>17</v>
      </c>
    </row>
    <row r="1592" spans="1:12" x14ac:dyDescent="0.3">
      <c r="A1592" t="s">
        <v>40</v>
      </c>
      <c r="B1592" t="str">
        <f>IFERROR(VLOOKUP(A1592, MapRegion[], 2, FALSE), "Unknown")</f>
        <v>Oceania</v>
      </c>
      <c r="C1592">
        <v>2018</v>
      </c>
      <c r="D1592" t="s">
        <v>16</v>
      </c>
      <c r="E1592" t="s">
        <v>36</v>
      </c>
      <c r="F1592" t="str">
        <f>IFERROR(VLOOKUP(E1592, MapSector[], 2, FALSE), E1592)</f>
        <v>Financial Services</v>
      </c>
      <c r="G1592">
        <v>50.64</v>
      </c>
      <c r="H1592">
        <v>874035</v>
      </c>
      <c r="I1592" t="s">
        <v>29</v>
      </c>
      <c r="J1592" t="s">
        <v>14</v>
      </c>
      <c r="K1592" t="s">
        <v>31</v>
      </c>
      <c r="L1592">
        <v>38</v>
      </c>
    </row>
    <row r="1593" spans="1:12" x14ac:dyDescent="0.3">
      <c r="A1593" t="s">
        <v>45</v>
      </c>
      <c r="B1593" t="str">
        <f>IFERROR(VLOOKUP(A1593, MapRegion[], 2, FALSE), "Unknown")</f>
        <v>North America</v>
      </c>
      <c r="C1593">
        <v>2017</v>
      </c>
      <c r="D1593" t="s">
        <v>32</v>
      </c>
      <c r="E1593" t="s">
        <v>37</v>
      </c>
      <c r="F1593" t="str">
        <f>IFERROR(VLOOKUP(E1593, MapSector[], 2, FALSE), E1593)</f>
        <v>Healthcare</v>
      </c>
      <c r="G1593">
        <v>64.989999999999995</v>
      </c>
      <c r="H1593">
        <v>632431</v>
      </c>
      <c r="I1593" t="s">
        <v>29</v>
      </c>
      <c r="J1593" t="s">
        <v>38</v>
      </c>
      <c r="K1593" t="s">
        <v>15</v>
      </c>
      <c r="L1593">
        <v>55</v>
      </c>
    </row>
    <row r="1594" spans="1:12" x14ac:dyDescent="0.3">
      <c r="A1594" t="s">
        <v>43</v>
      </c>
      <c r="B1594" t="str">
        <f>IFERROR(VLOOKUP(A1594, MapRegion[], 2, FALSE), "Unknown")</f>
        <v>South America</v>
      </c>
      <c r="C1594">
        <v>2018</v>
      </c>
      <c r="D1594" t="s">
        <v>16</v>
      </c>
      <c r="E1594" t="s">
        <v>12</v>
      </c>
      <c r="F1594" t="str">
        <f>IFERROR(VLOOKUP(E1594, MapSector[], 2, FALSE), E1594)</f>
        <v>Education</v>
      </c>
      <c r="G1594">
        <v>69.040000000000006</v>
      </c>
      <c r="H1594">
        <v>939146</v>
      </c>
      <c r="I1594" t="s">
        <v>25</v>
      </c>
      <c r="J1594" t="s">
        <v>38</v>
      </c>
      <c r="K1594" t="s">
        <v>18</v>
      </c>
      <c r="L1594">
        <v>56</v>
      </c>
    </row>
    <row r="1595" spans="1:12" x14ac:dyDescent="0.3">
      <c r="A1595" t="s">
        <v>19</v>
      </c>
      <c r="B1595" t="str">
        <f>IFERROR(VLOOKUP(A1595, MapRegion[], 2, FALSE), "Unknown")</f>
        <v>Asia</v>
      </c>
      <c r="C1595">
        <v>2022</v>
      </c>
      <c r="D1595" t="s">
        <v>20</v>
      </c>
      <c r="E1595" t="s">
        <v>17</v>
      </c>
      <c r="F1595" t="str">
        <f>IFERROR(VLOOKUP(E1595, MapSector[], 2, FALSE), E1595)</f>
        <v>Retail &amp; E-commerce</v>
      </c>
      <c r="G1595">
        <v>13.82</v>
      </c>
      <c r="H1595">
        <v>633855</v>
      </c>
      <c r="I1595" t="s">
        <v>13</v>
      </c>
      <c r="J1595" t="s">
        <v>26</v>
      </c>
      <c r="K1595" t="s">
        <v>31</v>
      </c>
      <c r="L1595">
        <v>37</v>
      </c>
    </row>
    <row r="1596" spans="1:12" x14ac:dyDescent="0.3">
      <c r="A1596" t="s">
        <v>40</v>
      </c>
      <c r="B1596" t="str">
        <f>IFERROR(VLOOKUP(A1596, MapRegion[], 2, FALSE), "Unknown")</f>
        <v>Oceania</v>
      </c>
      <c r="C1596">
        <v>2016</v>
      </c>
      <c r="D1596" t="s">
        <v>42</v>
      </c>
      <c r="E1596" t="s">
        <v>35</v>
      </c>
      <c r="F1596" t="str">
        <f>IFERROR(VLOOKUP(E1596, MapSector[], 2, FALSE), E1596)</f>
        <v>Government</v>
      </c>
      <c r="G1596">
        <v>22.48</v>
      </c>
      <c r="H1596">
        <v>686176</v>
      </c>
      <c r="I1596" t="s">
        <v>25</v>
      </c>
      <c r="J1596" t="s">
        <v>38</v>
      </c>
      <c r="K1596" t="s">
        <v>18</v>
      </c>
      <c r="L1596">
        <v>62</v>
      </c>
    </row>
    <row r="1597" spans="1:12" x14ac:dyDescent="0.3">
      <c r="A1597" t="s">
        <v>10</v>
      </c>
      <c r="B1597" t="str">
        <f>IFERROR(VLOOKUP(A1597, MapRegion[], 2, FALSE), "Unknown")</f>
        <v>Asia</v>
      </c>
      <c r="C1597">
        <v>2022</v>
      </c>
      <c r="D1597" t="s">
        <v>42</v>
      </c>
      <c r="E1597" t="s">
        <v>17</v>
      </c>
      <c r="F1597" t="str">
        <f>IFERROR(VLOOKUP(E1597, MapSector[], 2, FALSE), E1597)</f>
        <v>Retail &amp; E-commerce</v>
      </c>
      <c r="G1597">
        <v>11.31</v>
      </c>
      <c r="H1597">
        <v>561807</v>
      </c>
      <c r="I1597" t="s">
        <v>30</v>
      </c>
      <c r="J1597" t="s">
        <v>38</v>
      </c>
      <c r="K1597" t="s">
        <v>31</v>
      </c>
      <c r="L1597">
        <v>17</v>
      </c>
    </row>
    <row r="1598" spans="1:12" x14ac:dyDescent="0.3">
      <c r="A1598" t="s">
        <v>19</v>
      </c>
      <c r="B1598" t="str">
        <f>IFERROR(VLOOKUP(A1598, MapRegion[], 2, FALSE), "Unknown")</f>
        <v>Asia</v>
      </c>
      <c r="C1598">
        <v>2023</v>
      </c>
      <c r="D1598" t="s">
        <v>34</v>
      </c>
      <c r="E1598" t="s">
        <v>35</v>
      </c>
      <c r="F1598" t="str">
        <f>IFERROR(VLOOKUP(E1598, MapSector[], 2, FALSE), E1598)</f>
        <v>Government</v>
      </c>
      <c r="G1598">
        <v>60.53</v>
      </c>
      <c r="H1598">
        <v>15768</v>
      </c>
      <c r="I1598" t="s">
        <v>30</v>
      </c>
      <c r="J1598" t="s">
        <v>38</v>
      </c>
      <c r="K1598" t="s">
        <v>15</v>
      </c>
      <c r="L1598">
        <v>66</v>
      </c>
    </row>
    <row r="1599" spans="1:12" x14ac:dyDescent="0.3">
      <c r="A1599" t="s">
        <v>28</v>
      </c>
      <c r="B1599" t="str">
        <f>IFERROR(VLOOKUP(A1599, MapRegion[], 2, FALSE), "Unknown")</f>
        <v>Europe</v>
      </c>
      <c r="C1599">
        <v>2019</v>
      </c>
      <c r="D1599" t="s">
        <v>42</v>
      </c>
      <c r="E1599" t="s">
        <v>37</v>
      </c>
      <c r="F1599" t="str">
        <f>IFERROR(VLOOKUP(E1599, MapSector[], 2, FALSE), E1599)</f>
        <v>Healthcare</v>
      </c>
      <c r="G1599">
        <v>98.45</v>
      </c>
      <c r="H1599">
        <v>32423</v>
      </c>
      <c r="I1599" t="s">
        <v>13</v>
      </c>
      <c r="J1599" t="s">
        <v>22</v>
      </c>
      <c r="K1599" t="s">
        <v>31</v>
      </c>
      <c r="L1599">
        <v>45</v>
      </c>
    </row>
    <row r="1600" spans="1:12" x14ac:dyDescent="0.3">
      <c r="A1600" t="s">
        <v>10</v>
      </c>
      <c r="B1600" t="str">
        <f>IFERROR(VLOOKUP(A1600, MapRegion[], 2, FALSE), "Unknown")</f>
        <v>Asia</v>
      </c>
      <c r="C1600">
        <v>2021</v>
      </c>
      <c r="D1600" t="s">
        <v>34</v>
      </c>
      <c r="E1600" t="s">
        <v>21</v>
      </c>
      <c r="F1600" t="str">
        <f>IFERROR(VLOOKUP(E1600, MapSector[], 2, FALSE), E1600)</f>
        <v>Technology</v>
      </c>
      <c r="G1600">
        <v>97.06</v>
      </c>
      <c r="H1600">
        <v>329378</v>
      </c>
      <c r="I1600" t="s">
        <v>25</v>
      </c>
      <c r="J1600" t="s">
        <v>22</v>
      </c>
      <c r="K1600" t="s">
        <v>15</v>
      </c>
      <c r="L1600">
        <v>61</v>
      </c>
    </row>
    <row r="1601" spans="1:12" x14ac:dyDescent="0.3">
      <c r="A1601" t="s">
        <v>19</v>
      </c>
      <c r="B1601" t="str">
        <f>IFERROR(VLOOKUP(A1601, MapRegion[], 2, FALSE), "Unknown")</f>
        <v>Asia</v>
      </c>
      <c r="C1601">
        <v>2020</v>
      </c>
      <c r="D1601" t="s">
        <v>11</v>
      </c>
      <c r="E1601" t="s">
        <v>37</v>
      </c>
      <c r="F1601" t="str">
        <f>IFERROR(VLOOKUP(E1601, MapSector[], 2, FALSE), E1601)</f>
        <v>Healthcare</v>
      </c>
      <c r="G1601">
        <v>64.7</v>
      </c>
      <c r="H1601">
        <v>541451</v>
      </c>
      <c r="I1601" t="s">
        <v>13</v>
      </c>
      <c r="J1601" t="s">
        <v>22</v>
      </c>
      <c r="K1601" t="s">
        <v>39</v>
      </c>
      <c r="L1601">
        <v>17</v>
      </c>
    </row>
    <row r="1602" spans="1:12" x14ac:dyDescent="0.3">
      <c r="A1602" t="s">
        <v>10</v>
      </c>
      <c r="B1602" t="str">
        <f>IFERROR(VLOOKUP(A1602, MapRegion[], 2, FALSE), "Unknown")</f>
        <v>Asia</v>
      </c>
      <c r="C1602">
        <v>2020</v>
      </c>
      <c r="D1602" t="s">
        <v>20</v>
      </c>
      <c r="E1602" t="s">
        <v>12</v>
      </c>
      <c r="F1602" t="str">
        <f>IFERROR(VLOOKUP(E1602, MapSector[], 2, FALSE), E1602)</f>
        <v>Education</v>
      </c>
      <c r="G1602">
        <v>1.05</v>
      </c>
      <c r="H1602">
        <v>255393</v>
      </c>
      <c r="I1602" t="s">
        <v>30</v>
      </c>
      <c r="J1602" t="s">
        <v>14</v>
      </c>
      <c r="K1602" t="s">
        <v>39</v>
      </c>
      <c r="L1602">
        <v>71</v>
      </c>
    </row>
    <row r="1603" spans="1:12" x14ac:dyDescent="0.3">
      <c r="A1603" t="s">
        <v>44</v>
      </c>
      <c r="B1603" t="str">
        <f>IFERROR(VLOOKUP(A1603, MapRegion[], 2, FALSE), "Unknown")</f>
        <v>Asia</v>
      </c>
      <c r="C1603">
        <v>2017</v>
      </c>
      <c r="D1603" t="s">
        <v>11</v>
      </c>
      <c r="E1603" t="s">
        <v>35</v>
      </c>
      <c r="F1603" t="str">
        <f>IFERROR(VLOOKUP(E1603, MapSector[], 2, FALSE), E1603)</f>
        <v>Government</v>
      </c>
      <c r="G1603">
        <v>89.97</v>
      </c>
      <c r="H1603">
        <v>141115</v>
      </c>
      <c r="I1603" t="s">
        <v>13</v>
      </c>
      <c r="J1603" t="s">
        <v>38</v>
      </c>
      <c r="K1603" t="s">
        <v>27</v>
      </c>
      <c r="L1603">
        <v>9</v>
      </c>
    </row>
    <row r="1604" spans="1:12" x14ac:dyDescent="0.3">
      <c r="A1604" t="s">
        <v>19</v>
      </c>
      <c r="B1604" t="str">
        <f>IFERROR(VLOOKUP(A1604, MapRegion[], 2, FALSE), "Unknown")</f>
        <v>Asia</v>
      </c>
      <c r="C1604">
        <v>2015</v>
      </c>
      <c r="D1604" t="s">
        <v>20</v>
      </c>
      <c r="E1604" t="s">
        <v>24</v>
      </c>
      <c r="F1604" t="str">
        <f>IFERROR(VLOOKUP(E1604, MapSector[], 2, FALSE), E1604)</f>
        <v>Telecommunications</v>
      </c>
      <c r="G1604">
        <v>48.58</v>
      </c>
      <c r="H1604">
        <v>358210</v>
      </c>
      <c r="I1604" t="s">
        <v>25</v>
      </c>
      <c r="J1604" t="s">
        <v>38</v>
      </c>
      <c r="K1604" t="s">
        <v>27</v>
      </c>
      <c r="L1604">
        <v>11</v>
      </c>
    </row>
    <row r="1605" spans="1:12" x14ac:dyDescent="0.3">
      <c r="A1605" t="s">
        <v>44</v>
      </c>
      <c r="B1605" t="str">
        <f>IFERROR(VLOOKUP(A1605, MapRegion[], 2, FALSE), "Unknown")</f>
        <v>Asia</v>
      </c>
      <c r="C1605">
        <v>2023</v>
      </c>
      <c r="D1605" t="s">
        <v>20</v>
      </c>
      <c r="E1605" t="s">
        <v>12</v>
      </c>
      <c r="F1605" t="str">
        <f>IFERROR(VLOOKUP(E1605, MapSector[], 2, FALSE), E1605)</f>
        <v>Education</v>
      </c>
      <c r="G1605">
        <v>16.420000000000002</v>
      </c>
      <c r="H1605">
        <v>60322</v>
      </c>
      <c r="I1605" t="s">
        <v>29</v>
      </c>
      <c r="J1605" t="s">
        <v>38</v>
      </c>
      <c r="K1605" t="s">
        <v>15</v>
      </c>
      <c r="L1605">
        <v>22</v>
      </c>
    </row>
    <row r="1606" spans="1:12" x14ac:dyDescent="0.3">
      <c r="A1606" t="s">
        <v>10</v>
      </c>
      <c r="B1606" t="str">
        <f>IFERROR(VLOOKUP(A1606, MapRegion[], 2, FALSE), "Unknown")</f>
        <v>Asia</v>
      </c>
      <c r="C1606">
        <v>2019</v>
      </c>
      <c r="D1606" t="s">
        <v>16</v>
      </c>
      <c r="E1606" t="s">
        <v>35</v>
      </c>
      <c r="F1606" t="str">
        <f>IFERROR(VLOOKUP(E1606, MapSector[], 2, FALSE), E1606)</f>
        <v>Government</v>
      </c>
      <c r="G1606">
        <v>15.42</v>
      </c>
      <c r="H1606">
        <v>555153</v>
      </c>
      <c r="I1606" t="s">
        <v>30</v>
      </c>
      <c r="J1606" t="s">
        <v>38</v>
      </c>
      <c r="K1606" t="s">
        <v>39</v>
      </c>
      <c r="L1606">
        <v>11</v>
      </c>
    </row>
    <row r="1607" spans="1:12" x14ac:dyDescent="0.3">
      <c r="A1607" t="s">
        <v>19</v>
      </c>
      <c r="B1607" t="str">
        <f>IFERROR(VLOOKUP(A1607, MapRegion[], 2, FALSE), "Unknown")</f>
        <v>Asia</v>
      </c>
      <c r="C1607">
        <v>2018</v>
      </c>
      <c r="D1607" t="s">
        <v>34</v>
      </c>
      <c r="E1607" t="s">
        <v>37</v>
      </c>
      <c r="F1607" t="str">
        <f>IFERROR(VLOOKUP(E1607, MapSector[], 2, FALSE), E1607)</f>
        <v>Healthcare</v>
      </c>
      <c r="G1607">
        <v>47.15</v>
      </c>
      <c r="H1607">
        <v>98266</v>
      </c>
      <c r="I1607" t="s">
        <v>29</v>
      </c>
      <c r="J1607" t="s">
        <v>26</v>
      </c>
      <c r="K1607" t="s">
        <v>18</v>
      </c>
      <c r="L1607">
        <v>18</v>
      </c>
    </row>
    <row r="1608" spans="1:12" x14ac:dyDescent="0.3">
      <c r="A1608" t="s">
        <v>41</v>
      </c>
      <c r="B1608" t="str">
        <f>IFERROR(VLOOKUP(A1608, MapRegion[], 2, FALSE), "Unknown")</f>
        <v>Europe/Asia</v>
      </c>
      <c r="C1608">
        <v>2019</v>
      </c>
      <c r="D1608" t="s">
        <v>20</v>
      </c>
      <c r="E1608" t="s">
        <v>21</v>
      </c>
      <c r="F1608" t="str">
        <f>IFERROR(VLOOKUP(E1608, MapSector[], 2, FALSE), E1608)</f>
        <v>Technology</v>
      </c>
      <c r="G1608">
        <v>52.8</v>
      </c>
      <c r="H1608">
        <v>633511</v>
      </c>
      <c r="I1608" t="s">
        <v>29</v>
      </c>
      <c r="J1608" t="s">
        <v>38</v>
      </c>
      <c r="K1608" t="s">
        <v>15</v>
      </c>
      <c r="L1608">
        <v>58</v>
      </c>
    </row>
    <row r="1609" spans="1:12" x14ac:dyDescent="0.3">
      <c r="A1609" t="s">
        <v>23</v>
      </c>
      <c r="B1609" t="str">
        <f>IFERROR(VLOOKUP(A1609, MapRegion[], 2, FALSE), "Unknown")</f>
        <v>Europe</v>
      </c>
      <c r="C1609">
        <v>2015</v>
      </c>
      <c r="D1609" t="s">
        <v>20</v>
      </c>
      <c r="E1609" t="s">
        <v>36</v>
      </c>
      <c r="F1609" t="str">
        <f>IFERROR(VLOOKUP(E1609, MapSector[], 2, FALSE), E1609)</f>
        <v>Financial Services</v>
      </c>
      <c r="G1609">
        <v>64.88</v>
      </c>
      <c r="H1609">
        <v>976213</v>
      </c>
      <c r="I1609" t="s">
        <v>30</v>
      </c>
      <c r="J1609" t="s">
        <v>26</v>
      </c>
      <c r="K1609" t="s">
        <v>18</v>
      </c>
      <c r="L1609">
        <v>28</v>
      </c>
    </row>
    <row r="1610" spans="1:12" x14ac:dyDescent="0.3">
      <c r="A1610" t="s">
        <v>43</v>
      </c>
      <c r="B1610" t="str">
        <f>IFERROR(VLOOKUP(A1610, MapRegion[], 2, FALSE), "Unknown")</f>
        <v>South America</v>
      </c>
      <c r="C1610">
        <v>2016</v>
      </c>
      <c r="D1610" t="s">
        <v>32</v>
      </c>
      <c r="E1610" t="s">
        <v>24</v>
      </c>
      <c r="F1610" t="str">
        <f>IFERROR(VLOOKUP(E1610, MapSector[], 2, FALSE), E1610)</f>
        <v>Telecommunications</v>
      </c>
      <c r="G1610">
        <v>94.1</v>
      </c>
      <c r="H1610">
        <v>838739</v>
      </c>
      <c r="I1610" t="s">
        <v>30</v>
      </c>
      <c r="J1610" t="s">
        <v>26</v>
      </c>
      <c r="K1610" t="s">
        <v>15</v>
      </c>
      <c r="L1610">
        <v>21</v>
      </c>
    </row>
    <row r="1611" spans="1:12" x14ac:dyDescent="0.3">
      <c r="A1611" t="s">
        <v>10</v>
      </c>
      <c r="B1611" t="str">
        <f>IFERROR(VLOOKUP(A1611, MapRegion[], 2, FALSE), "Unknown")</f>
        <v>Asia</v>
      </c>
      <c r="C1611">
        <v>2023</v>
      </c>
      <c r="D1611" t="s">
        <v>16</v>
      </c>
      <c r="E1611" t="s">
        <v>21</v>
      </c>
      <c r="F1611" t="str">
        <f>IFERROR(VLOOKUP(E1611, MapSector[], 2, FALSE), E1611)</f>
        <v>Technology</v>
      </c>
      <c r="G1611">
        <v>23.18</v>
      </c>
      <c r="H1611">
        <v>367503</v>
      </c>
      <c r="I1611" t="s">
        <v>25</v>
      </c>
      <c r="J1611" t="s">
        <v>22</v>
      </c>
      <c r="K1611" t="s">
        <v>39</v>
      </c>
      <c r="L1611">
        <v>17</v>
      </c>
    </row>
    <row r="1612" spans="1:12" x14ac:dyDescent="0.3">
      <c r="A1612" t="s">
        <v>10</v>
      </c>
      <c r="B1612" t="str">
        <f>IFERROR(VLOOKUP(A1612, MapRegion[], 2, FALSE), "Unknown")</f>
        <v>Asia</v>
      </c>
      <c r="C1612">
        <v>2018</v>
      </c>
      <c r="D1612" t="s">
        <v>16</v>
      </c>
      <c r="E1612" t="s">
        <v>12</v>
      </c>
      <c r="F1612" t="str">
        <f>IFERROR(VLOOKUP(E1612, MapSector[], 2, FALSE), E1612)</f>
        <v>Education</v>
      </c>
      <c r="G1612">
        <v>17.440000000000001</v>
      </c>
      <c r="H1612">
        <v>598614</v>
      </c>
      <c r="I1612" t="s">
        <v>29</v>
      </c>
      <c r="J1612" t="s">
        <v>26</v>
      </c>
      <c r="K1612" t="s">
        <v>15</v>
      </c>
      <c r="L1612">
        <v>59</v>
      </c>
    </row>
    <row r="1613" spans="1:12" x14ac:dyDescent="0.3">
      <c r="A1613" t="s">
        <v>33</v>
      </c>
      <c r="B1613" t="str">
        <f>IFERROR(VLOOKUP(A1613, MapRegion[], 2, FALSE), "Unknown")</f>
        <v>Europe</v>
      </c>
      <c r="C1613">
        <v>2022</v>
      </c>
      <c r="D1613" t="s">
        <v>11</v>
      </c>
      <c r="E1613" t="s">
        <v>17</v>
      </c>
      <c r="F1613" t="str">
        <f>IFERROR(VLOOKUP(E1613, MapSector[], 2, FALSE), E1613)</f>
        <v>Retail &amp; E-commerce</v>
      </c>
      <c r="G1613">
        <v>22.72</v>
      </c>
      <c r="H1613">
        <v>629571</v>
      </c>
      <c r="I1613" t="s">
        <v>13</v>
      </c>
      <c r="J1613" t="s">
        <v>14</v>
      </c>
      <c r="K1613" t="s">
        <v>15</v>
      </c>
      <c r="L1613">
        <v>41</v>
      </c>
    </row>
    <row r="1614" spans="1:12" x14ac:dyDescent="0.3">
      <c r="A1614" t="s">
        <v>44</v>
      </c>
      <c r="B1614" t="str">
        <f>IFERROR(VLOOKUP(A1614, MapRegion[], 2, FALSE), "Unknown")</f>
        <v>Asia</v>
      </c>
      <c r="C1614">
        <v>2021</v>
      </c>
      <c r="D1614" t="s">
        <v>20</v>
      </c>
      <c r="E1614" t="s">
        <v>12</v>
      </c>
      <c r="F1614" t="str">
        <f>IFERROR(VLOOKUP(E1614, MapSector[], 2, FALSE), E1614)</f>
        <v>Education</v>
      </c>
      <c r="G1614">
        <v>69.989999999999995</v>
      </c>
      <c r="H1614">
        <v>834355</v>
      </c>
      <c r="I1614" t="s">
        <v>25</v>
      </c>
      <c r="J1614" t="s">
        <v>14</v>
      </c>
      <c r="K1614" t="s">
        <v>27</v>
      </c>
      <c r="L1614">
        <v>71</v>
      </c>
    </row>
    <row r="1615" spans="1:12" x14ac:dyDescent="0.3">
      <c r="A1615" t="s">
        <v>45</v>
      </c>
      <c r="B1615" t="str">
        <f>IFERROR(VLOOKUP(A1615, MapRegion[], 2, FALSE), "Unknown")</f>
        <v>North America</v>
      </c>
      <c r="C1615">
        <v>2020</v>
      </c>
      <c r="D1615" t="s">
        <v>20</v>
      </c>
      <c r="E1615" t="s">
        <v>21</v>
      </c>
      <c r="F1615" t="str">
        <f>IFERROR(VLOOKUP(E1615, MapSector[], 2, FALSE), E1615)</f>
        <v>Technology</v>
      </c>
      <c r="G1615">
        <v>87.88</v>
      </c>
      <c r="H1615">
        <v>731495</v>
      </c>
      <c r="I1615" t="s">
        <v>25</v>
      </c>
      <c r="J1615" t="s">
        <v>14</v>
      </c>
      <c r="K1615" t="s">
        <v>31</v>
      </c>
      <c r="L1615">
        <v>3</v>
      </c>
    </row>
    <row r="1616" spans="1:12" x14ac:dyDescent="0.3">
      <c r="A1616" t="s">
        <v>23</v>
      </c>
      <c r="B1616" t="str">
        <f>IFERROR(VLOOKUP(A1616, MapRegion[], 2, FALSE), "Unknown")</f>
        <v>Europe</v>
      </c>
      <c r="C1616">
        <v>2020</v>
      </c>
      <c r="D1616" t="s">
        <v>34</v>
      </c>
      <c r="E1616" t="s">
        <v>17</v>
      </c>
      <c r="F1616" t="str">
        <f>IFERROR(VLOOKUP(E1616, MapSector[], 2, FALSE), E1616)</f>
        <v>Retail &amp; E-commerce</v>
      </c>
      <c r="G1616">
        <v>69.91</v>
      </c>
      <c r="H1616">
        <v>354637</v>
      </c>
      <c r="I1616" t="s">
        <v>29</v>
      </c>
      <c r="J1616" t="s">
        <v>26</v>
      </c>
      <c r="K1616" t="s">
        <v>15</v>
      </c>
      <c r="L1616">
        <v>63</v>
      </c>
    </row>
    <row r="1617" spans="1:12" x14ac:dyDescent="0.3">
      <c r="A1617" t="s">
        <v>45</v>
      </c>
      <c r="B1617" t="str">
        <f>IFERROR(VLOOKUP(A1617, MapRegion[], 2, FALSE), "Unknown")</f>
        <v>North America</v>
      </c>
      <c r="C1617">
        <v>2020</v>
      </c>
      <c r="D1617" t="s">
        <v>16</v>
      </c>
      <c r="E1617" t="s">
        <v>36</v>
      </c>
      <c r="F1617" t="str">
        <f>IFERROR(VLOOKUP(E1617, MapSector[], 2, FALSE), E1617)</f>
        <v>Financial Services</v>
      </c>
      <c r="G1617">
        <v>27.45</v>
      </c>
      <c r="H1617">
        <v>60428</v>
      </c>
      <c r="I1617" t="s">
        <v>25</v>
      </c>
      <c r="J1617" t="s">
        <v>22</v>
      </c>
      <c r="K1617" t="s">
        <v>31</v>
      </c>
      <c r="L1617">
        <v>27</v>
      </c>
    </row>
    <row r="1618" spans="1:12" x14ac:dyDescent="0.3">
      <c r="A1618" t="s">
        <v>10</v>
      </c>
      <c r="B1618" t="str">
        <f>IFERROR(VLOOKUP(A1618, MapRegion[], 2, FALSE), "Unknown")</f>
        <v>Asia</v>
      </c>
      <c r="C1618">
        <v>2024</v>
      </c>
      <c r="D1618" t="s">
        <v>32</v>
      </c>
      <c r="E1618" t="s">
        <v>17</v>
      </c>
      <c r="F1618" t="str">
        <f>IFERROR(VLOOKUP(E1618, MapSector[], 2, FALSE), E1618)</f>
        <v>Retail &amp; E-commerce</v>
      </c>
      <c r="G1618">
        <v>13.17</v>
      </c>
      <c r="H1618">
        <v>95351</v>
      </c>
      <c r="I1618" t="s">
        <v>25</v>
      </c>
      <c r="J1618" t="s">
        <v>14</v>
      </c>
      <c r="K1618" t="s">
        <v>31</v>
      </c>
      <c r="L1618">
        <v>11</v>
      </c>
    </row>
    <row r="1619" spans="1:12" x14ac:dyDescent="0.3">
      <c r="A1619" t="s">
        <v>43</v>
      </c>
      <c r="B1619" t="str">
        <f>IFERROR(VLOOKUP(A1619, MapRegion[], 2, FALSE), "Unknown")</f>
        <v>South America</v>
      </c>
      <c r="C1619">
        <v>2020</v>
      </c>
      <c r="D1619" t="s">
        <v>11</v>
      </c>
      <c r="E1619" t="s">
        <v>17</v>
      </c>
      <c r="F1619" t="str">
        <f>IFERROR(VLOOKUP(E1619, MapSector[], 2, FALSE), E1619)</f>
        <v>Retail &amp; E-commerce</v>
      </c>
      <c r="G1619">
        <v>50.99</v>
      </c>
      <c r="H1619">
        <v>826159</v>
      </c>
      <c r="I1619" t="s">
        <v>29</v>
      </c>
      <c r="J1619" t="s">
        <v>22</v>
      </c>
      <c r="K1619" t="s">
        <v>15</v>
      </c>
      <c r="L1619">
        <v>3</v>
      </c>
    </row>
    <row r="1620" spans="1:12" x14ac:dyDescent="0.3">
      <c r="A1620" t="s">
        <v>33</v>
      </c>
      <c r="B1620" t="str">
        <f>IFERROR(VLOOKUP(A1620, MapRegion[], 2, FALSE), "Unknown")</f>
        <v>Europe</v>
      </c>
      <c r="C1620">
        <v>2020</v>
      </c>
      <c r="D1620" t="s">
        <v>34</v>
      </c>
      <c r="E1620" t="s">
        <v>37</v>
      </c>
      <c r="F1620" t="str">
        <f>IFERROR(VLOOKUP(E1620, MapSector[], 2, FALSE), E1620)</f>
        <v>Healthcare</v>
      </c>
      <c r="G1620">
        <v>66.92</v>
      </c>
      <c r="H1620">
        <v>234301</v>
      </c>
      <c r="I1620" t="s">
        <v>29</v>
      </c>
      <c r="J1620" t="s">
        <v>38</v>
      </c>
      <c r="K1620" t="s">
        <v>27</v>
      </c>
      <c r="L1620">
        <v>32</v>
      </c>
    </row>
    <row r="1621" spans="1:12" x14ac:dyDescent="0.3">
      <c r="A1621" t="s">
        <v>23</v>
      </c>
      <c r="B1621" t="str">
        <f>IFERROR(VLOOKUP(A1621, MapRegion[], 2, FALSE), "Unknown")</f>
        <v>Europe</v>
      </c>
      <c r="C1621">
        <v>2020</v>
      </c>
      <c r="D1621" t="s">
        <v>11</v>
      </c>
      <c r="E1621" t="s">
        <v>37</v>
      </c>
      <c r="F1621" t="str">
        <f>IFERROR(VLOOKUP(E1621, MapSector[], 2, FALSE), E1621)</f>
        <v>Healthcare</v>
      </c>
      <c r="G1621">
        <v>39.47</v>
      </c>
      <c r="H1621">
        <v>551014</v>
      </c>
      <c r="I1621" t="s">
        <v>25</v>
      </c>
      <c r="J1621" t="s">
        <v>26</v>
      </c>
      <c r="K1621" t="s">
        <v>18</v>
      </c>
      <c r="L1621">
        <v>71</v>
      </c>
    </row>
    <row r="1622" spans="1:12" x14ac:dyDescent="0.3">
      <c r="A1622" t="s">
        <v>43</v>
      </c>
      <c r="B1622" t="str">
        <f>IFERROR(VLOOKUP(A1622, MapRegion[], 2, FALSE), "Unknown")</f>
        <v>South America</v>
      </c>
      <c r="C1622">
        <v>2017</v>
      </c>
      <c r="D1622" t="s">
        <v>34</v>
      </c>
      <c r="E1622" t="s">
        <v>24</v>
      </c>
      <c r="F1622" t="str">
        <f>IFERROR(VLOOKUP(E1622, MapSector[], 2, FALSE), E1622)</f>
        <v>Telecommunications</v>
      </c>
      <c r="G1622">
        <v>4.3499999999999996</v>
      </c>
      <c r="H1622">
        <v>809757</v>
      </c>
      <c r="I1622" t="s">
        <v>25</v>
      </c>
      <c r="J1622" t="s">
        <v>26</v>
      </c>
      <c r="K1622" t="s">
        <v>15</v>
      </c>
      <c r="L1622">
        <v>61</v>
      </c>
    </row>
    <row r="1623" spans="1:12" x14ac:dyDescent="0.3">
      <c r="A1623" t="s">
        <v>23</v>
      </c>
      <c r="B1623" t="str">
        <f>IFERROR(VLOOKUP(A1623, MapRegion[], 2, FALSE), "Unknown")</f>
        <v>Europe</v>
      </c>
      <c r="C1623">
        <v>2017</v>
      </c>
      <c r="D1623" t="s">
        <v>42</v>
      </c>
      <c r="E1623" t="s">
        <v>37</v>
      </c>
      <c r="F1623" t="str">
        <f>IFERROR(VLOOKUP(E1623, MapSector[], 2, FALSE), E1623)</f>
        <v>Healthcare</v>
      </c>
      <c r="G1623">
        <v>24.06</v>
      </c>
      <c r="H1623">
        <v>612319</v>
      </c>
      <c r="I1623" t="s">
        <v>30</v>
      </c>
      <c r="J1623" t="s">
        <v>26</v>
      </c>
      <c r="K1623" t="s">
        <v>31</v>
      </c>
      <c r="L1623">
        <v>47</v>
      </c>
    </row>
    <row r="1624" spans="1:12" x14ac:dyDescent="0.3">
      <c r="A1624" t="s">
        <v>23</v>
      </c>
      <c r="B1624" t="str">
        <f>IFERROR(VLOOKUP(A1624, MapRegion[], 2, FALSE), "Unknown")</f>
        <v>Europe</v>
      </c>
      <c r="C1624">
        <v>2015</v>
      </c>
      <c r="D1624" t="s">
        <v>11</v>
      </c>
      <c r="E1624" t="s">
        <v>24</v>
      </c>
      <c r="F1624" t="str">
        <f>IFERROR(VLOOKUP(E1624, MapSector[], 2, FALSE), E1624)</f>
        <v>Telecommunications</v>
      </c>
      <c r="G1624">
        <v>21.8</v>
      </c>
      <c r="H1624">
        <v>312051</v>
      </c>
      <c r="I1624" t="s">
        <v>25</v>
      </c>
      <c r="J1624" t="s">
        <v>14</v>
      </c>
      <c r="K1624" t="s">
        <v>15</v>
      </c>
      <c r="L1624">
        <v>41</v>
      </c>
    </row>
    <row r="1625" spans="1:12" x14ac:dyDescent="0.3">
      <c r="A1625" t="s">
        <v>45</v>
      </c>
      <c r="B1625" t="str">
        <f>IFERROR(VLOOKUP(A1625, MapRegion[], 2, FALSE), "Unknown")</f>
        <v>North America</v>
      </c>
      <c r="C1625">
        <v>2018</v>
      </c>
      <c r="D1625" t="s">
        <v>11</v>
      </c>
      <c r="E1625" t="s">
        <v>36</v>
      </c>
      <c r="F1625" t="str">
        <f>IFERROR(VLOOKUP(E1625, MapSector[], 2, FALSE), E1625)</f>
        <v>Financial Services</v>
      </c>
      <c r="G1625">
        <v>89.74</v>
      </c>
      <c r="H1625">
        <v>279786</v>
      </c>
      <c r="I1625" t="s">
        <v>29</v>
      </c>
      <c r="J1625" t="s">
        <v>38</v>
      </c>
      <c r="K1625" t="s">
        <v>15</v>
      </c>
      <c r="L1625">
        <v>46</v>
      </c>
    </row>
    <row r="1626" spans="1:12" x14ac:dyDescent="0.3">
      <c r="A1626" t="s">
        <v>40</v>
      </c>
      <c r="B1626" t="str">
        <f>IFERROR(VLOOKUP(A1626, MapRegion[], 2, FALSE), "Unknown")</f>
        <v>Oceania</v>
      </c>
      <c r="C1626">
        <v>2016</v>
      </c>
      <c r="D1626" t="s">
        <v>11</v>
      </c>
      <c r="E1626" t="s">
        <v>35</v>
      </c>
      <c r="F1626" t="str">
        <f>IFERROR(VLOOKUP(E1626, MapSector[], 2, FALSE), E1626)</f>
        <v>Government</v>
      </c>
      <c r="G1626">
        <v>72.34</v>
      </c>
      <c r="H1626">
        <v>847817</v>
      </c>
      <c r="I1626" t="s">
        <v>13</v>
      </c>
      <c r="J1626" t="s">
        <v>26</v>
      </c>
      <c r="K1626" t="s">
        <v>18</v>
      </c>
      <c r="L1626">
        <v>13</v>
      </c>
    </row>
    <row r="1627" spans="1:12" x14ac:dyDescent="0.3">
      <c r="A1627" t="s">
        <v>40</v>
      </c>
      <c r="B1627" t="str">
        <f>IFERROR(VLOOKUP(A1627, MapRegion[], 2, FALSE), "Unknown")</f>
        <v>Oceania</v>
      </c>
      <c r="C1627">
        <v>2016</v>
      </c>
      <c r="D1627" t="s">
        <v>20</v>
      </c>
      <c r="E1627" t="s">
        <v>12</v>
      </c>
      <c r="F1627" t="str">
        <f>IFERROR(VLOOKUP(E1627, MapSector[], 2, FALSE), E1627)</f>
        <v>Education</v>
      </c>
      <c r="G1627">
        <v>37.479999999999997</v>
      </c>
      <c r="H1627">
        <v>382682</v>
      </c>
      <c r="I1627" t="s">
        <v>25</v>
      </c>
      <c r="J1627" t="s">
        <v>38</v>
      </c>
      <c r="K1627" t="s">
        <v>18</v>
      </c>
      <c r="L1627">
        <v>12</v>
      </c>
    </row>
    <row r="1628" spans="1:12" x14ac:dyDescent="0.3">
      <c r="A1628" t="s">
        <v>45</v>
      </c>
      <c r="B1628" t="str">
        <f>IFERROR(VLOOKUP(A1628, MapRegion[], 2, FALSE), "Unknown")</f>
        <v>North America</v>
      </c>
      <c r="C1628">
        <v>2021</v>
      </c>
      <c r="D1628" t="s">
        <v>11</v>
      </c>
      <c r="E1628" t="s">
        <v>21</v>
      </c>
      <c r="F1628" t="str">
        <f>IFERROR(VLOOKUP(E1628, MapSector[], 2, FALSE), E1628)</f>
        <v>Technology</v>
      </c>
      <c r="G1628">
        <v>38.200000000000003</v>
      </c>
      <c r="H1628">
        <v>159917</v>
      </c>
      <c r="I1628" t="s">
        <v>29</v>
      </c>
      <c r="J1628" t="s">
        <v>38</v>
      </c>
      <c r="K1628" t="s">
        <v>31</v>
      </c>
      <c r="L1628">
        <v>47</v>
      </c>
    </row>
    <row r="1629" spans="1:12" x14ac:dyDescent="0.3">
      <c r="A1629" t="s">
        <v>33</v>
      </c>
      <c r="B1629" t="str">
        <f>IFERROR(VLOOKUP(A1629, MapRegion[], 2, FALSE), "Unknown")</f>
        <v>Europe</v>
      </c>
      <c r="C1629">
        <v>2023</v>
      </c>
      <c r="D1629" t="s">
        <v>20</v>
      </c>
      <c r="E1629" t="s">
        <v>35</v>
      </c>
      <c r="F1629" t="str">
        <f>IFERROR(VLOOKUP(E1629, MapSector[], 2, FALSE), E1629)</f>
        <v>Government</v>
      </c>
      <c r="G1629">
        <v>85.85</v>
      </c>
      <c r="H1629">
        <v>841548</v>
      </c>
      <c r="I1629" t="s">
        <v>30</v>
      </c>
      <c r="J1629" t="s">
        <v>38</v>
      </c>
      <c r="K1629" t="s">
        <v>18</v>
      </c>
      <c r="L1629">
        <v>68</v>
      </c>
    </row>
    <row r="1630" spans="1:12" x14ac:dyDescent="0.3">
      <c r="A1630" t="s">
        <v>44</v>
      </c>
      <c r="B1630" t="str">
        <f>IFERROR(VLOOKUP(A1630, MapRegion[], 2, FALSE), "Unknown")</f>
        <v>Asia</v>
      </c>
      <c r="C1630">
        <v>2017</v>
      </c>
      <c r="D1630" t="s">
        <v>32</v>
      </c>
      <c r="E1630" t="s">
        <v>37</v>
      </c>
      <c r="F1630" t="str">
        <f>IFERROR(VLOOKUP(E1630, MapSector[], 2, FALSE), E1630)</f>
        <v>Healthcare</v>
      </c>
      <c r="G1630">
        <v>5.5</v>
      </c>
      <c r="H1630">
        <v>751586</v>
      </c>
      <c r="I1630" t="s">
        <v>25</v>
      </c>
      <c r="J1630" t="s">
        <v>26</v>
      </c>
      <c r="K1630" t="s">
        <v>27</v>
      </c>
      <c r="L1630">
        <v>24</v>
      </c>
    </row>
    <row r="1631" spans="1:12" x14ac:dyDescent="0.3">
      <c r="A1631" t="s">
        <v>28</v>
      </c>
      <c r="B1631" t="str">
        <f>IFERROR(VLOOKUP(A1631, MapRegion[], 2, FALSE), "Unknown")</f>
        <v>Europe</v>
      </c>
      <c r="C1631">
        <v>2024</v>
      </c>
      <c r="D1631" t="s">
        <v>20</v>
      </c>
      <c r="E1631" t="s">
        <v>36</v>
      </c>
      <c r="F1631" t="str">
        <f>IFERROR(VLOOKUP(E1631, MapSector[], 2, FALSE), E1631)</f>
        <v>Financial Services</v>
      </c>
      <c r="G1631">
        <v>53.51</v>
      </c>
      <c r="H1631">
        <v>680154</v>
      </c>
      <c r="I1631" t="s">
        <v>25</v>
      </c>
      <c r="J1631" t="s">
        <v>38</v>
      </c>
      <c r="K1631" t="s">
        <v>18</v>
      </c>
      <c r="L1631">
        <v>2</v>
      </c>
    </row>
    <row r="1632" spans="1:12" x14ac:dyDescent="0.3">
      <c r="A1632" t="s">
        <v>33</v>
      </c>
      <c r="B1632" t="str">
        <f>IFERROR(VLOOKUP(A1632, MapRegion[], 2, FALSE), "Unknown")</f>
        <v>Europe</v>
      </c>
      <c r="C1632">
        <v>2023</v>
      </c>
      <c r="D1632" t="s">
        <v>11</v>
      </c>
      <c r="E1632" t="s">
        <v>12</v>
      </c>
      <c r="F1632" t="str">
        <f>IFERROR(VLOOKUP(E1632, MapSector[], 2, FALSE), E1632)</f>
        <v>Education</v>
      </c>
      <c r="G1632">
        <v>37.380000000000003</v>
      </c>
      <c r="H1632">
        <v>978508</v>
      </c>
      <c r="I1632" t="s">
        <v>29</v>
      </c>
      <c r="J1632" t="s">
        <v>22</v>
      </c>
      <c r="K1632" t="s">
        <v>18</v>
      </c>
      <c r="L1632">
        <v>42</v>
      </c>
    </row>
    <row r="1633" spans="1:12" x14ac:dyDescent="0.3">
      <c r="A1633" t="s">
        <v>28</v>
      </c>
      <c r="B1633" t="str">
        <f>IFERROR(VLOOKUP(A1633, MapRegion[], 2, FALSE), "Unknown")</f>
        <v>Europe</v>
      </c>
      <c r="C1633">
        <v>2020</v>
      </c>
      <c r="D1633" t="s">
        <v>20</v>
      </c>
      <c r="E1633" t="s">
        <v>21</v>
      </c>
      <c r="F1633" t="str">
        <f>IFERROR(VLOOKUP(E1633, MapSector[], 2, FALSE), E1633)</f>
        <v>Technology</v>
      </c>
      <c r="G1633">
        <v>84.55</v>
      </c>
      <c r="H1633">
        <v>392247</v>
      </c>
      <c r="I1633" t="s">
        <v>30</v>
      </c>
      <c r="J1633" t="s">
        <v>38</v>
      </c>
      <c r="K1633" t="s">
        <v>31</v>
      </c>
      <c r="L1633">
        <v>7</v>
      </c>
    </row>
    <row r="1634" spans="1:12" x14ac:dyDescent="0.3">
      <c r="A1634" t="s">
        <v>41</v>
      </c>
      <c r="B1634" t="str">
        <f>IFERROR(VLOOKUP(A1634, MapRegion[], 2, FALSE), "Unknown")</f>
        <v>Europe/Asia</v>
      </c>
      <c r="C1634">
        <v>2023</v>
      </c>
      <c r="D1634" t="s">
        <v>34</v>
      </c>
      <c r="E1634" t="s">
        <v>17</v>
      </c>
      <c r="F1634" t="str">
        <f>IFERROR(VLOOKUP(E1634, MapSector[], 2, FALSE), E1634)</f>
        <v>Retail &amp; E-commerce</v>
      </c>
      <c r="G1634">
        <v>34.869999999999997</v>
      </c>
      <c r="H1634">
        <v>446911</v>
      </c>
      <c r="I1634" t="s">
        <v>30</v>
      </c>
      <c r="J1634" t="s">
        <v>22</v>
      </c>
      <c r="K1634" t="s">
        <v>18</v>
      </c>
      <c r="L1634">
        <v>25</v>
      </c>
    </row>
    <row r="1635" spans="1:12" x14ac:dyDescent="0.3">
      <c r="A1635" t="s">
        <v>40</v>
      </c>
      <c r="B1635" t="str">
        <f>IFERROR(VLOOKUP(A1635, MapRegion[], 2, FALSE), "Unknown")</f>
        <v>Oceania</v>
      </c>
      <c r="C1635">
        <v>2023</v>
      </c>
      <c r="D1635" t="s">
        <v>16</v>
      </c>
      <c r="E1635" t="s">
        <v>21</v>
      </c>
      <c r="F1635" t="str">
        <f>IFERROR(VLOOKUP(E1635, MapSector[], 2, FALSE), E1635)</f>
        <v>Technology</v>
      </c>
      <c r="G1635">
        <v>17.260000000000002</v>
      </c>
      <c r="H1635">
        <v>777799</v>
      </c>
      <c r="I1635" t="s">
        <v>29</v>
      </c>
      <c r="J1635" t="s">
        <v>22</v>
      </c>
      <c r="K1635" t="s">
        <v>18</v>
      </c>
      <c r="L1635">
        <v>2</v>
      </c>
    </row>
    <row r="1636" spans="1:12" x14ac:dyDescent="0.3">
      <c r="A1636" t="s">
        <v>40</v>
      </c>
      <c r="B1636" t="str">
        <f>IFERROR(VLOOKUP(A1636, MapRegion[], 2, FALSE), "Unknown")</f>
        <v>Oceania</v>
      </c>
      <c r="C1636">
        <v>2016</v>
      </c>
      <c r="D1636" t="s">
        <v>16</v>
      </c>
      <c r="E1636" t="s">
        <v>37</v>
      </c>
      <c r="F1636" t="str">
        <f>IFERROR(VLOOKUP(E1636, MapSector[], 2, FALSE), E1636)</f>
        <v>Healthcare</v>
      </c>
      <c r="G1636">
        <v>82.99</v>
      </c>
      <c r="H1636">
        <v>799581</v>
      </c>
      <c r="I1636" t="s">
        <v>25</v>
      </c>
      <c r="J1636" t="s">
        <v>38</v>
      </c>
      <c r="K1636" t="s">
        <v>27</v>
      </c>
      <c r="L1636">
        <v>50</v>
      </c>
    </row>
    <row r="1637" spans="1:12" x14ac:dyDescent="0.3">
      <c r="A1637" t="s">
        <v>28</v>
      </c>
      <c r="B1637" t="str">
        <f>IFERROR(VLOOKUP(A1637, MapRegion[], 2, FALSE), "Unknown")</f>
        <v>Europe</v>
      </c>
      <c r="C1637">
        <v>2015</v>
      </c>
      <c r="D1637" t="s">
        <v>20</v>
      </c>
      <c r="E1637" t="s">
        <v>17</v>
      </c>
      <c r="F1637" t="str">
        <f>IFERROR(VLOOKUP(E1637, MapSector[], 2, FALSE), E1637)</f>
        <v>Retail &amp; E-commerce</v>
      </c>
      <c r="G1637">
        <v>85.34</v>
      </c>
      <c r="H1637">
        <v>819676</v>
      </c>
      <c r="I1637" t="s">
        <v>13</v>
      </c>
      <c r="J1637" t="s">
        <v>38</v>
      </c>
      <c r="K1637" t="s">
        <v>31</v>
      </c>
      <c r="L1637">
        <v>59</v>
      </c>
    </row>
    <row r="1638" spans="1:12" x14ac:dyDescent="0.3">
      <c r="A1638" t="s">
        <v>44</v>
      </c>
      <c r="B1638" t="str">
        <f>IFERROR(VLOOKUP(A1638, MapRegion[], 2, FALSE), "Unknown")</f>
        <v>Asia</v>
      </c>
      <c r="C1638">
        <v>2023</v>
      </c>
      <c r="D1638" t="s">
        <v>34</v>
      </c>
      <c r="E1638" t="s">
        <v>24</v>
      </c>
      <c r="F1638" t="str">
        <f>IFERROR(VLOOKUP(E1638, MapSector[], 2, FALSE), E1638)</f>
        <v>Telecommunications</v>
      </c>
      <c r="G1638">
        <v>31.46</v>
      </c>
      <c r="H1638">
        <v>192430</v>
      </c>
      <c r="I1638" t="s">
        <v>25</v>
      </c>
      <c r="J1638" t="s">
        <v>14</v>
      </c>
      <c r="K1638" t="s">
        <v>27</v>
      </c>
      <c r="L1638">
        <v>49</v>
      </c>
    </row>
    <row r="1639" spans="1:12" x14ac:dyDescent="0.3">
      <c r="A1639" t="s">
        <v>23</v>
      </c>
      <c r="B1639" t="str">
        <f>IFERROR(VLOOKUP(A1639, MapRegion[], 2, FALSE), "Unknown")</f>
        <v>Europe</v>
      </c>
      <c r="C1639">
        <v>2016</v>
      </c>
      <c r="D1639" t="s">
        <v>32</v>
      </c>
      <c r="E1639" t="s">
        <v>24</v>
      </c>
      <c r="F1639" t="str">
        <f>IFERROR(VLOOKUP(E1639, MapSector[], 2, FALSE), E1639)</f>
        <v>Telecommunications</v>
      </c>
      <c r="G1639">
        <v>74.5</v>
      </c>
      <c r="H1639">
        <v>735</v>
      </c>
      <c r="I1639" t="s">
        <v>13</v>
      </c>
      <c r="J1639" t="s">
        <v>14</v>
      </c>
      <c r="K1639" t="s">
        <v>18</v>
      </c>
      <c r="L1639">
        <v>69</v>
      </c>
    </row>
    <row r="1640" spans="1:12" x14ac:dyDescent="0.3">
      <c r="A1640" t="s">
        <v>45</v>
      </c>
      <c r="B1640" t="str">
        <f>IFERROR(VLOOKUP(A1640, MapRegion[], 2, FALSE), "Unknown")</f>
        <v>North America</v>
      </c>
      <c r="C1640">
        <v>2023</v>
      </c>
      <c r="D1640" t="s">
        <v>16</v>
      </c>
      <c r="E1640" t="s">
        <v>37</v>
      </c>
      <c r="F1640" t="str">
        <f>IFERROR(VLOOKUP(E1640, MapSector[], 2, FALSE), E1640)</f>
        <v>Healthcare</v>
      </c>
      <c r="G1640">
        <v>12.79</v>
      </c>
      <c r="H1640">
        <v>654947</v>
      </c>
      <c r="I1640" t="s">
        <v>29</v>
      </c>
      <c r="J1640" t="s">
        <v>26</v>
      </c>
      <c r="K1640" t="s">
        <v>39</v>
      </c>
      <c r="L1640">
        <v>23</v>
      </c>
    </row>
    <row r="1641" spans="1:12" x14ac:dyDescent="0.3">
      <c r="A1641" t="s">
        <v>45</v>
      </c>
      <c r="B1641" t="str">
        <f>IFERROR(VLOOKUP(A1641, MapRegion[], 2, FALSE), "Unknown")</f>
        <v>North America</v>
      </c>
      <c r="C1641">
        <v>2018</v>
      </c>
      <c r="D1641" t="s">
        <v>32</v>
      </c>
      <c r="E1641" t="s">
        <v>36</v>
      </c>
      <c r="F1641" t="str">
        <f>IFERROR(VLOOKUP(E1641, MapSector[], 2, FALSE), E1641)</f>
        <v>Financial Services</v>
      </c>
      <c r="G1641">
        <v>10.01</v>
      </c>
      <c r="H1641">
        <v>327826</v>
      </c>
      <c r="I1641" t="s">
        <v>13</v>
      </c>
      <c r="J1641" t="s">
        <v>26</v>
      </c>
      <c r="K1641" t="s">
        <v>27</v>
      </c>
      <c r="L1641">
        <v>35</v>
      </c>
    </row>
    <row r="1642" spans="1:12" x14ac:dyDescent="0.3">
      <c r="A1642" t="s">
        <v>33</v>
      </c>
      <c r="B1642" t="str">
        <f>IFERROR(VLOOKUP(A1642, MapRegion[], 2, FALSE), "Unknown")</f>
        <v>Europe</v>
      </c>
      <c r="C1642">
        <v>2016</v>
      </c>
      <c r="D1642" t="s">
        <v>20</v>
      </c>
      <c r="E1642" t="s">
        <v>37</v>
      </c>
      <c r="F1642" t="str">
        <f>IFERROR(VLOOKUP(E1642, MapSector[], 2, FALSE), E1642)</f>
        <v>Healthcare</v>
      </c>
      <c r="G1642">
        <v>23.99</v>
      </c>
      <c r="H1642">
        <v>106126</v>
      </c>
      <c r="I1642" t="s">
        <v>30</v>
      </c>
      <c r="J1642" t="s">
        <v>22</v>
      </c>
      <c r="K1642" t="s">
        <v>31</v>
      </c>
      <c r="L1642">
        <v>19</v>
      </c>
    </row>
    <row r="1643" spans="1:12" x14ac:dyDescent="0.3">
      <c r="A1643" t="s">
        <v>41</v>
      </c>
      <c r="B1643" t="str">
        <f>IFERROR(VLOOKUP(A1643, MapRegion[], 2, FALSE), "Unknown")</f>
        <v>Europe/Asia</v>
      </c>
      <c r="C1643">
        <v>2022</v>
      </c>
      <c r="D1643" t="s">
        <v>20</v>
      </c>
      <c r="E1643" t="s">
        <v>21</v>
      </c>
      <c r="F1643" t="str">
        <f>IFERROR(VLOOKUP(E1643, MapSector[], 2, FALSE), E1643)</f>
        <v>Technology</v>
      </c>
      <c r="G1643">
        <v>34.57</v>
      </c>
      <c r="H1643">
        <v>46493</v>
      </c>
      <c r="I1643" t="s">
        <v>29</v>
      </c>
      <c r="J1643" t="s">
        <v>14</v>
      </c>
      <c r="K1643" t="s">
        <v>39</v>
      </c>
      <c r="L1643">
        <v>62</v>
      </c>
    </row>
    <row r="1644" spans="1:12" x14ac:dyDescent="0.3">
      <c r="A1644" t="s">
        <v>44</v>
      </c>
      <c r="B1644" t="str">
        <f>IFERROR(VLOOKUP(A1644, MapRegion[], 2, FALSE), "Unknown")</f>
        <v>Asia</v>
      </c>
      <c r="C1644">
        <v>2021</v>
      </c>
      <c r="D1644" t="s">
        <v>20</v>
      </c>
      <c r="E1644" t="s">
        <v>12</v>
      </c>
      <c r="F1644" t="str">
        <f>IFERROR(VLOOKUP(E1644, MapSector[], 2, FALSE), E1644)</f>
        <v>Education</v>
      </c>
      <c r="G1644">
        <v>15.78</v>
      </c>
      <c r="H1644">
        <v>733307</v>
      </c>
      <c r="I1644" t="s">
        <v>25</v>
      </c>
      <c r="J1644" t="s">
        <v>26</v>
      </c>
      <c r="K1644" t="s">
        <v>18</v>
      </c>
      <c r="L1644">
        <v>29</v>
      </c>
    </row>
    <row r="1645" spans="1:12" x14ac:dyDescent="0.3">
      <c r="A1645" t="s">
        <v>33</v>
      </c>
      <c r="B1645" t="str">
        <f>IFERROR(VLOOKUP(A1645, MapRegion[], 2, FALSE), "Unknown")</f>
        <v>Europe</v>
      </c>
      <c r="C1645">
        <v>2015</v>
      </c>
      <c r="D1645" t="s">
        <v>42</v>
      </c>
      <c r="E1645" t="s">
        <v>35</v>
      </c>
      <c r="F1645" t="str">
        <f>IFERROR(VLOOKUP(E1645, MapSector[], 2, FALSE), E1645)</f>
        <v>Government</v>
      </c>
      <c r="G1645">
        <v>71.91</v>
      </c>
      <c r="H1645">
        <v>789673</v>
      </c>
      <c r="I1645" t="s">
        <v>30</v>
      </c>
      <c r="J1645" t="s">
        <v>22</v>
      </c>
      <c r="K1645" t="s">
        <v>31</v>
      </c>
      <c r="L1645">
        <v>31</v>
      </c>
    </row>
    <row r="1646" spans="1:12" x14ac:dyDescent="0.3">
      <c r="A1646" t="s">
        <v>10</v>
      </c>
      <c r="B1646" t="str">
        <f>IFERROR(VLOOKUP(A1646, MapRegion[], 2, FALSE), "Unknown")</f>
        <v>Asia</v>
      </c>
      <c r="C1646">
        <v>2017</v>
      </c>
      <c r="D1646" t="s">
        <v>16</v>
      </c>
      <c r="E1646" t="s">
        <v>12</v>
      </c>
      <c r="F1646" t="str">
        <f>IFERROR(VLOOKUP(E1646, MapSector[], 2, FALSE), E1646)</f>
        <v>Education</v>
      </c>
      <c r="G1646">
        <v>64.930000000000007</v>
      </c>
      <c r="H1646">
        <v>159061</v>
      </c>
      <c r="I1646" t="s">
        <v>29</v>
      </c>
      <c r="J1646" t="s">
        <v>22</v>
      </c>
      <c r="K1646" t="s">
        <v>18</v>
      </c>
      <c r="L1646">
        <v>12</v>
      </c>
    </row>
    <row r="1647" spans="1:12" x14ac:dyDescent="0.3">
      <c r="A1647" t="s">
        <v>10</v>
      </c>
      <c r="B1647" t="str">
        <f>IFERROR(VLOOKUP(A1647, MapRegion[], 2, FALSE), "Unknown")</f>
        <v>Asia</v>
      </c>
      <c r="C1647">
        <v>2020</v>
      </c>
      <c r="D1647" t="s">
        <v>11</v>
      </c>
      <c r="E1647" t="s">
        <v>12</v>
      </c>
      <c r="F1647" t="str">
        <f>IFERROR(VLOOKUP(E1647, MapSector[], 2, FALSE), E1647)</f>
        <v>Education</v>
      </c>
      <c r="G1647">
        <v>6.35</v>
      </c>
      <c r="H1647">
        <v>80748</v>
      </c>
      <c r="I1647" t="s">
        <v>13</v>
      </c>
      <c r="J1647" t="s">
        <v>38</v>
      </c>
      <c r="K1647" t="s">
        <v>39</v>
      </c>
      <c r="L1647">
        <v>8</v>
      </c>
    </row>
    <row r="1648" spans="1:12" x14ac:dyDescent="0.3">
      <c r="A1648" t="s">
        <v>23</v>
      </c>
      <c r="B1648" t="str">
        <f>IFERROR(VLOOKUP(A1648, MapRegion[], 2, FALSE), "Unknown")</f>
        <v>Europe</v>
      </c>
      <c r="C1648">
        <v>2020</v>
      </c>
      <c r="D1648" t="s">
        <v>20</v>
      </c>
      <c r="E1648" t="s">
        <v>21</v>
      </c>
      <c r="F1648" t="str">
        <f>IFERROR(VLOOKUP(E1648, MapSector[], 2, FALSE), E1648)</f>
        <v>Technology</v>
      </c>
      <c r="G1648">
        <v>85.85</v>
      </c>
      <c r="H1648">
        <v>697536</v>
      </c>
      <c r="I1648" t="s">
        <v>30</v>
      </c>
      <c r="J1648" t="s">
        <v>26</v>
      </c>
      <c r="K1648" t="s">
        <v>27</v>
      </c>
      <c r="L1648">
        <v>72</v>
      </c>
    </row>
    <row r="1649" spans="1:12" x14ac:dyDescent="0.3">
      <c r="A1649" t="s">
        <v>43</v>
      </c>
      <c r="B1649" t="str">
        <f>IFERROR(VLOOKUP(A1649, MapRegion[], 2, FALSE), "Unknown")</f>
        <v>South America</v>
      </c>
      <c r="C1649">
        <v>2019</v>
      </c>
      <c r="D1649" t="s">
        <v>34</v>
      </c>
      <c r="E1649" t="s">
        <v>37</v>
      </c>
      <c r="F1649" t="str">
        <f>IFERROR(VLOOKUP(E1649, MapSector[], 2, FALSE), E1649)</f>
        <v>Healthcare</v>
      </c>
      <c r="G1649">
        <v>46.5</v>
      </c>
      <c r="H1649">
        <v>748146</v>
      </c>
      <c r="I1649" t="s">
        <v>29</v>
      </c>
      <c r="J1649" t="s">
        <v>22</v>
      </c>
      <c r="K1649" t="s">
        <v>27</v>
      </c>
      <c r="L1649">
        <v>13</v>
      </c>
    </row>
    <row r="1650" spans="1:12" x14ac:dyDescent="0.3">
      <c r="A1650" t="s">
        <v>41</v>
      </c>
      <c r="B1650" t="str">
        <f>IFERROR(VLOOKUP(A1650, MapRegion[], 2, FALSE), "Unknown")</f>
        <v>Europe/Asia</v>
      </c>
      <c r="C1650">
        <v>2020</v>
      </c>
      <c r="D1650" t="s">
        <v>20</v>
      </c>
      <c r="E1650" t="s">
        <v>24</v>
      </c>
      <c r="F1650" t="str">
        <f>IFERROR(VLOOKUP(E1650, MapSector[], 2, FALSE), E1650)</f>
        <v>Telecommunications</v>
      </c>
      <c r="G1650">
        <v>64.39</v>
      </c>
      <c r="H1650">
        <v>803579</v>
      </c>
      <c r="I1650" t="s">
        <v>30</v>
      </c>
      <c r="J1650" t="s">
        <v>22</v>
      </c>
      <c r="K1650" t="s">
        <v>15</v>
      </c>
      <c r="L1650">
        <v>1</v>
      </c>
    </row>
    <row r="1651" spans="1:12" x14ac:dyDescent="0.3">
      <c r="A1651" t="s">
        <v>33</v>
      </c>
      <c r="B1651" t="str">
        <f>IFERROR(VLOOKUP(A1651, MapRegion[], 2, FALSE), "Unknown")</f>
        <v>Europe</v>
      </c>
      <c r="C1651">
        <v>2021</v>
      </c>
      <c r="D1651" t="s">
        <v>11</v>
      </c>
      <c r="E1651" t="s">
        <v>17</v>
      </c>
      <c r="F1651" t="str">
        <f>IFERROR(VLOOKUP(E1651, MapSector[], 2, FALSE), E1651)</f>
        <v>Retail &amp; E-commerce</v>
      </c>
      <c r="G1651">
        <v>13.47</v>
      </c>
      <c r="H1651">
        <v>537683</v>
      </c>
      <c r="I1651" t="s">
        <v>29</v>
      </c>
      <c r="J1651" t="s">
        <v>14</v>
      </c>
      <c r="K1651" t="s">
        <v>15</v>
      </c>
      <c r="L1651">
        <v>41</v>
      </c>
    </row>
    <row r="1652" spans="1:12" x14ac:dyDescent="0.3">
      <c r="A1652" t="s">
        <v>33</v>
      </c>
      <c r="B1652" t="str">
        <f>IFERROR(VLOOKUP(A1652, MapRegion[], 2, FALSE), "Unknown")</f>
        <v>Europe</v>
      </c>
      <c r="C1652">
        <v>2020</v>
      </c>
      <c r="D1652" t="s">
        <v>32</v>
      </c>
      <c r="E1652" t="s">
        <v>17</v>
      </c>
      <c r="F1652" t="str">
        <f>IFERROR(VLOOKUP(E1652, MapSector[], 2, FALSE), E1652)</f>
        <v>Retail &amp; E-commerce</v>
      </c>
      <c r="G1652">
        <v>40.72</v>
      </c>
      <c r="H1652">
        <v>743271</v>
      </c>
      <c r="I1652" t="s">
        <v>25</v>
      </c>
      <c r="J1652" t="s">
        <v>26</v>
      </c>
      <c r="K1652" t="s">
        <v>18</v>
      </c>
      <c r="L1652">
        <v>10</v>
      </c>
    </row>
    <row r="1653" spans="1:12" x14ac:dyDescent="0.3">
      <c r="A1653" t="s">
        <v>40</v>
      </c>
      <c r="B1653" t="str">
        <f>IFERROR(VLOOKUP(A1653, MapRegion[], 2, FALSE), "Unknown")</f>
        <v>Oceania</v>
      </c>
      <c r="C1653">
        <v>2018</v>
      </c>
      <c r="D1653" t="s">
        <v>42</v>
      </c>
      <c r="E1653" t="s">
        <v>24</v>
      </c>
      <c r="F1653" t="str">
        <f>IFERROR(VLOOKUP(E1653, MapSector[], 2, FALSE), E1653)</f>
        <v>Telecommunications</v>
      </c>
      <c r="G1653">
        <v>36.01</v>
      </c>
      <c r="H1653">
        <v>215231</v>
      </c>
      <c r="I1653" t="s">
        <v>30</v>
      </c>
      <c r="J1653" t="s">
        <v>38</v>
      </c>
      <c r="K1653" t="s">
        <v>27</v>
      </c>
      <c r="L1653">
        <v>49</v>
      </c>
    </row>
    <row r="1654" spans="1:12" x14ac:dyDescent="0.3">
      <c r="A1654" t="s">
        <v>23</v>
      </c>
      <c r="B1654" t="str">
        <f>IFERROR(VLOOKUP(A1654, MapRegion[], 2, FALSE), "Unknown")</f>
        <v>Europe</v>
      </c>
      <c r="C1654">
        <v>2022</v>
      </c>
      <c r="D1654" t="s">
        <v>11</v>
      </c>
      <c r="E1654" t="s">
        <v>36</v>
      </c>
      <c r="F1654" t="str">
        <f>IFERROR(VLOOKUP(E1654, MapSector[], 2, FALSE), E1654)</f>
        <v>Financial Services</v>
      </c>
      <c r="G1654">
        <v>57.89</v>
      </c>
      <c r="H1654">
        <v>135941</v>
      </c>
      <c r="I1654" t="s">
        <v>25</v>
      </c>
      <c r="J1654" t="s">
        <v>26</v>
      </c>
      <c r="K1654" t="s">
        <v>27</v>
      </c>
      <c r="L1654">
        <v>7</v>
      </c>
    </row>
    <row r="1655" spans="1:12" x14ac:dyDescent="0.3">
      <c r="A1655" t="s">
        <v>45</v>
      </c>
      <c r="B1655" t="str">
        <f>IFERROR(VLOOKUP(A1655, MapRegion[], 2, FALSE), "Unknown")</f>
        <v>North America</v>
      </c>
      <c r="C1655">
        <v>2017</v>
      </c>
      <c r="D1655" t="s">
        <v>11</v>
      </c>
      <c r="E1655" t="s">
        <v>21</v>
      </c>
      <c r="F1655" t="str">
        <f>IFERROR(VLOOKUP(E1655, MapSector[], 2, FALSE), E1655)</f>
        <v>Technology</v>
      </c>
      <c r="G1655">
        <v>7.95</v>
      </c>
      <c r="H1655">
        <v>362478</v>
      </c>
      <c r="I1655" t="s">
        <v>13</v>
      </c>
      <c r="J1655" t="s">
        <v>38</v>
      </c>
      <c r="K1655" t="s">
        <v>39</v>
      </c>
      <c r="L1655">
        <v>67</v>
      </c>
    </row>
    <row r="1656" spans="1:12" x14ac:dyDescent="0.3">
      <c r="A1656" t="s">
        <v>41</v>
      </c>
      <c r="B1656" t="str">
        <f>IFERROR(VLOOKUP(A1656, MapRegion[], 2, FALSE), "Unknown")</f>
        <v>Europe/Asia</v>
      </c>
      <c r="C1656">
        <v>2022</v>
      </c>
      <c r="D1656" t="s">
        <v>32</v>
      </c>
      <c r="E1656" t="s">
        <v>12</v>
      </c>
      <c r="F1656" t="str">
        <f>IFERROR(VLOOKUP(E1656, MapSector[], 2, FALSE), E1656)</f>
        <v>Education</v>
      </c>
      <c r="G1656">
        <v>13.89</v>
      </c>
      <c r="H1656">
        <v>537149</v>
      </c>
      <c r="I1656" t="s">
        <v>25</v>
      </c>
      <c r="J1656" t="s">
        <v>14</v>
      </c>
      <c r="K1656" t="s">
        <v>15</v>
      </c>
      <c r="L1656">
        <v>54</v>
      </c>
    </row>
    <row r="1657" spans="1:12" x14ac:dyDescent="0.3">
      <c r="A1657" t="s">
        <v>10</v>
      </c>
      <c r="B1657" t="str">
        <f>IFERROR(VLOOKUP(A1657, MapRegion[], 2, FALSE), "Unknown")</f>
        <v>Asia</v>
      </c>
      <c r="C1657">
        <v>2016</v>
      </c>
      <c r="D1657" t="s">
        <v>34</v>
      </c>
      <c r="E1657" t="s">
        <v>17</v>
      </c>
      <c r="F1657" t="str">
        <f>IFERROR(VLOOKUP(E1657, MapSector[], 2, FALSE), E1657)</f>
        <v>Retail &amp; E-commerce</v>
      </c>
      <c r="G1657">
        <v>96.28</v>
      </c>
      <c r="H1657">
        <v>162061</v>
      </c>
      <c r="I1657" t="s">
        <v>29</v>
      </c>
      <c r="J1657" t="s">
        <v>38</v>
      </c>
      <c r="K1657" t="s">
        <v>18</v>
      </c>
      <c r="L1657">
        <v>32</v>
      </c>
    </row>
    <row r="1658" spans="1:12" x14ac:dyDescent="0.3">
      <c r="A1658" t="s">
        <v>10</v>
      </c>
      <c r="B1658" t="str">
        <f>IFERROR(VLOOKUP(A1658, MapRegion[], 2, FALSE), "Unknown")</f>
        <v>Asia</v>
      </c>
      <c r="C1658">
        <v>2016</v>
      </c>
      <c r="D1658" t="s">
        <v>16</v>
      </c>
      <c r="E1658" t="s">
        <v>36</v>
      </c>
      <c r="F1658" t="str">
        <f>IFERROR(VLOOKUP(E1658, MapSector[], 2, FALSE), E1658)</f>
        <v>Financial Services</v>
      </c>
      <c r="G1658">
        <v>94.63</v>
      </c>
      <c r="H1658">
        <v>455702</v>
      </c>
      <c r="I1658" t="s">
        <v>13</v>
      </c>
      <c r="J1658" t="s">
        <v>22</v>
      </c>
      <c r="K1658" t="s">
        <v>31</v>
      </c>
      <c r="L1658">
        <v>5</v>
      </c>
    </row>
    <row r="1659" spans="1:12" x14ac:dyDescent="0.3">
      <c r="A1659" t="s">
        <v>23</v>
      </c>
      <c r="B1659" t="str">
        <f>IFERROR(VLOOKUP(A1659, MapRegion[], 2, FALSE), "Unknown")</f>
        <v>Europe</v>
      </c>
      <c r="C1659">
        <v>2021</v>
      </c>
      <c r="D1659" t="s">
        <v>16</v>
      </c>
      <c r="E1659" t="s">
        <v>24</v>
      </c>
      <c r="F1659" t="str">
        <f>IFERROR(VLOOKUP(E1659, MapSector[], 2, FALSE), E1659)</f>
        <v>Telecommunications</v>
      </c>
      <c r="G1659">
        <v>13.26</v>
      </c>
      <c r="H1659">
        <v>448367</v>
      </c>
      <c r="I1659" t="s">
        <v>25</v>
      </c>
      <c r="J1659" t="s">
        <v>26</v>
      </c>
      <c r="K1659" t="s">
        <v>27</v>
      </c>
      <c r="L1659">
        <v>7</v>
      </c>
    </row>
    <row r="1660" spans="1:12" x14ac:dyDescent="0.3">
      <c r="A1660" t="s">
        <v>33</v>
      </c>
      <c r="B1660" t="str">
        <f>IFERROR(VLOOKUP(A1660, MapRegion[], 2, FALSE), "Unknown")</f>
        <v>Europe</v>
      </c>
      <c r="C1660">
        <v>2019</v>
      </c>
      <c r="D1660" t="s">
        <v>42</v>
      </c>
      <c r="E1660" t="s">
        <v>17</v>
      </c>
      <c r="F1660" t="str">
        <f>IFERROR(VLOOKUP(E1660, MapSector[], 2, FALSE), E1660)</f>
        <v>Retail &amp; E-commerce</v>
      </c>
      <c r="G1660">
        <v>21.92</v>
      </c>
      <c r="H1660">
        <v>603904</v>
      </c>
      <c r="I1660" t="s">
        <v>25</v>
      </c>
      <c r="J1660" t="s">
        <v>14</v>
      </c>
      <c r="K1660" t="s">
        <v>18</v>
      </c>
      <c r="L1660">
        <v>38</v>
      </c>
    </row>
    <row r="1661" spans="1:12" x14ac:dyDescent="0.3">
      <c r="A1661" t="s">
        <v>33</v>
      </c>
      <c r="B1661" t="str">
        <f>IFERROR(VLOOKUP(A1661, MapRegion[], 2, FALSE), "Unknown")</f>
        <v>Europe</v>
      </c>
      <c r="C1661">
        <v>2016</v>
      </c>
      <c r="D1661" t="s">
        <v>42</v>
      </c>
      <c r="E1661" t="s">
        <v>21</v>
      </c>
      <c r="F1661" t="str">
        <f>IFERROR(VLOOKUP(E1661, MapSector[], 2, FALSE), E1661)</f>
        <v>Technology</v>
      </c>
      <c r="G1661">
        <v>81.81</v>
      </c>
      <c r="H1661">
        <v>331741</v>
      </c>
      <c r="I1661" t="s">
        <v>13</v>
      </c>
      <c r="J1661" t="s">
        <v>26</v>
      </c>
      <c r="K1661" t="s">
        <v>31</v>
      </c>
      <c r="L1661">
        <v>29</v>
      </c>
    </row>
    <row r="1662" spans="1:12" x14ac:dyDescent="0.3">
      <c r="A1662" t="s">
        <v>44</v>
      </c>
      <c r="B1662" t="str">
        <f>IFERROR(VLOOKUP(A1662, MapRegion[], 2, FALSE), "Unknown")</f>
        <v>Asia</v>
      </c>
      <c r="C1662">
        <v>2023</v>
      </c>
      <c r="D1662" t="s">
        <v>16</v>
      </c>
      <c r="E1662" t="s">
        <v>12</v>
      </c>
      <c r="F1662" t="str">
        <f>IFERROR(VLOOKUP(E1662, MapSector[], 2, FALSE), E1662)</f>
        <v>Education</v>
      </c>
      <c r="G1662">
        <v>58.79</v>
      </c>
      <c r="H1662">
        <v>983506</v>
      </c>
      <c r="I1662" t="s">
        <v>13</v>
      </c>
      <c r="J1662" t="s">
        <v>26</v>
      </c>
      <c r="K1662" t="s">
        <v>27</v>
      </c>
      <c r="L1662">
        <v>35</v>
      </c>
    </row>
    <row r="1663" spans="1:12" x14ac:dyDescent="0.3">
      <c r="A1663" t="s">
        <v>10</v>
      </c>
      <c r="B1663" t="str">
        <f>IFERROR(VLOOKUP(A1663, MapRegion[], 2, FALSE), "Unknown")</f>
        <v>Asia</v>
      </c>
      <c r="C1663">
        <v>2015</v>
      </c>
      <c r="D1663" t="s">
        <v>11</v>
      </c>
      <c r="E1663" t="s">
        <v>17</v>
      </c>
      <c r="F1663" t="str">
        <f>IFERROR(VLOOKUP(E1663, MapSector[], 2, FALSE), E1663)</f>
        <v>Retail &amp; E-commerce</v>
      </c>
      <c r="G1663">
        <v>14.72</v>
      </c>
      <c r="H1663">
        <v>914743</v>
      </c>
      <c r="I1663" t="s">
        <v>29</v>
      </c>
      <c r="J1663" t="s">
        <v>26</v>
      </c>
      <c r="K1663" t="s">
        <v>27</v>
      </c>
      <c r="L1663">
        <v>69</v>
      </c>
    </row>
    <row r="1664" spans="1:12" x14ac:dyDescent="0.3">
      <c r="A1664" t="s">
        <v>28</v>
      </c>
      <c r="B1664" t="str">
        <f>IFERROR(VLOOKUP(A1664, MapRegion[], 2, FALSE), "Unknown")</f>
        <v>Europe</v>
      </c>
      <c r="C1664">
        <v>2022</v>
      </c>
      <c r="D1664" t="s">
        <v>42</v>
      </c>
      <c r="E1664" t="s">
        <v>36</v>
      </c>
      <c r="F1664" t="str">
        <f>IFERROR(VLOOKUP(E1664, MapSector[], 2, FALSE), E1664)</f>
        <v>Financial Services</v>
      </c>
      <c r="G1664">
        <v>59.7</v>
      </c>
      <c r="H1664">
        <v>258587</v>
      </c>
      <c r="I1664" t="s">
        <v>29</v>
      </c>
      <c r="J1664" t="s">
        <v>26</v>
      </c>
      <c r="K1664" t="s">
        <v>15</v>
      </c>
      <c r="L1664">
        <v>7</v>
      </c>
    </row>
    <row r="1665" spans="1:12" x14ac:dyDescent="0.3">
      <c r="A1665" t="s">
        <v>43</v>
      </c>
      <c r="B1665" t="str">
        <f>IFERROR(VLOOKUP(A1665, MapRegion[], 2, FALSE), "Unknown")</f>
        <v>South America</v>
      </c>
      <c r="C1665">
        <v>2020</v>
      </c>
      <c r="D1665" t="s">
        <v>20</v>
      </c>
      <c r="E1665" t="s">
        <v>17</v>
      </c>
      <c r="F1665" t="str">
        <f>IFERROR(VLOOKUP(E1665, MapSector[], 2, FALSE), E1665)</f>
        <v>Retail &amp; E-commerce</v>
      </c>
      <c r="G1665">
        <v>16.260000000000002</v>
      </c>
      <c r="H1665">
        <v>527964</v>
      </c>
      <c r="I1665" t="s">
        <v>29</v>
      </c>
      <c r="J1665" t="s">
        <v>38</v>
      </c>
      <c r="K1665" t="s">
        <v>18</v>
      </c>
      <c r="L1665">
        <v>28</v>
      </c>
    </row>
    <row r="1666" spans="1:12" x14ac:dyDescent="0.3">
      <c r="A1666" t="s">
        <v>43</v>
      </c>
      <c r="B1666" t="str">
        <f>IFERROR(VLOOKUP(A1666, MapRegion[], 2, FALSE), "Unknown")</f>
        <v>South America</v>
      </c>
      <c r="C1666">
        <v>2015</v>
      </c>
      <c r="D1666" t="s">
        <v>11</v>
      </c>
      <c r="E1666" t="s">
        <v>36</v>
      </c>
      <c r="F1666" t="str">
        <f>IFERROR(VLOOKUP(E1666, MapSector[], 2, FALSE), E1666)</f>
        <v>Financial Services</v>
      </c>
      <c r="G1666">
        <v>29.61</v>
      </c>
      <c r="H1666">
        <v>593384</v>
      </c>
      <c r="I1666" t="s">
        <v>30</v>
      </c>
      <c r="J1666" t="s">
        <v>38</v>
      </c>
      <c r="K1666" t="s">
        <v>18</v>
      </c>
      <c r="L1666">
        <v>65</v>
      </c>
    </row>
    <row r="1667" spans="1:12" x14ac:dyDescent="0.3">
      <c r="A1667" t="s">
        <v>23</v>
      </c>
      <c r="B1667" t="str">
        <f>IFERROR(VLOOKUP(A1667, MapRegion[], 2, FALSE), "Unknown")</f>
        <v>Europe</v>
      </c>
      <c r="C1667">
        <v>2023</v>
      </c>
      <c r="D1667" t="s">
        <v>42</v>
      </c>
      <c r="E1667" t="s">
        <v>21</v>
      </c>
      <c r="F1667" t="str">
        <f>IFERROR(VLOOKUP(E1667, MapSector[], 2, FALSE), E1667)</f>
        <v>Technology</v>
      </c>
      <c r="G1667">
        <v>82.38</v>
      </c>
      <c r="H1667">
        <v>386972</v>
      </c>
      <c r="I1667" t="s">
        <v>29</v>
      </c>
      <c r="J1667" t="s">
        <v>14</v>
      </c>
      <c r="K1667" t="s">
        <v>27</v>
      </c>
      <c r="L1667">
        <v>56</v>
      </c>
    </row>
    <row r="1668" spans="1:12" x14ac:dyDescent="0.3">
      <c r="A1668" t="s">
        <v>10</v>
      </c>
      <c r="B1668" t="str">
        <f>IFERROR(VLOOKUP(A1668, MapRegion[], 2, FALSE), "Unknown")</f>
        <v>Asia</v>
      </c>
      <c r="C1668">
        <v>2017</v>
      </c>
      <c r="D1668" t="s">
        <v>32</v>
      </c>
      <c r="E1668" t="s">
        <v>37</v>
      </c>
      <c r="F1668" t="str">
        <f>IFERROR(VLOOKUP(E1668, MapSector[], 2, FALSE), E1668)</f>
        <v>Healthcare</v>
      </c>
      <c r="G1668">
        <v>96.49</v>
      </c>
      <c r="H1668">
        <v>644339</v>
      </c>
      <c r="I1668" t="s">
        <v>29</v>
      </c>
      <c r="J1668" t="s">
        <v>14</v>
      </c>
      <c r="K1668" t="s">
        <v>31</v>
      </c>
      <c r="L1668">
        <v>71</v>
      </c>
    </row>
    <row r="1669" spans="1:12" x14ac:dyDescent="0.3">
      <c r="A1669" t="s">
        <v>43</v>
      </c>
      <c r="B1669" t="str">
        <f>IFERROR(VLOOKUP(A1669, MapRegion[], 2, FALSE), "Unknown")</f>
        <v>South America</v>
      </c>
      <c r="C1669">
        <v>2024</v>
      </c>
      <c r="D1669" t="s">
        <v>32</v>
      </c>
      <c r="E1669" t="s">
        <v>37</v>
      </c>
      <c r="F1669" t="str">
        <f>IFERROR(VLOOKUP(E1669, MapSector[], 2, FALSE), E1669)</f>
        <v>Healthcare</v>
      </c>
      <c r="G1669">
        <v>76.39</v>
      </c>
      <c r="H1669">
        <v>782425</v>
      </c>
      <c r="I1669" t="s">
        <v>29</v>
      </c>
      <c r="J1669" t="s">
        <v>22</v>
      </c>
      <c r="K1669" t="s">
        <v>39</v>
      </c>
      <c r="L1669">
        <v>13</v>
      </c>
    </row>
    <row r="1670" spans="1:12" x14ac:dyDescent="0.3">
      <c r="A1670" t="s">
        <v>41</v>
      </c>
      <c r="B1670" t="str">
        <f>IFERROR(VLOOKUP(A1670, MapRegion[], 2, FALSE), "Unknown")</f>
        <v>Europe/Asia</v>
      </c>
      <c r="C1670">
        <v>2024</v>
      </c>
      <c r="D1670" t="s">
        <v>34</v>
      </c>
      <c r="E1670" t="s">
        <v>36</v>
      </c>
      <c r="F1670" t="str">
        <f>IFERROR(VLOOKUP(E1670, MapSector[], 2, FALSE), E1670)</f>
        <v>Financial Services</v>
      </c>
      <c r="G1670">
        <v>79.98</v>
      </c>
      <c r="H1670">
        <v>84185</v>
      </c>
      <c r="I1670" t="s">
        <v>25</v>
      </c>
      <c r="J1670" t="s">
        <v>22</v>
      </c>
      <c r="K1670" t="s">
        <v>15</v>
      </c>
      <c r="L1670">
        <v>2</v>
      </c>
    </row>
    <row r="1671" spans="1:12" x14ac:dyDescent="0.3">
      <c r="A1671" t="s">
        <v>23</v>
      </c>
      <c r="B1671" t="str">
        <f>IFERROR(VLOOKUP(A1671, MapRegion[], 2, FALSE), "Unknown")</f>
        <v>Europe</v>
      </c>
      <c r="C1671">
        <v>2022</v>
      </c>
      <c r="D1671" t="s">
        <v>42</v>
      </c>
      <c r="E1671" t="s">
        <v>37</v>
      </c>
      <c r="F1671" t="str">
        <f>IFERROR(VLOOKUP(E1671, MapSector[], 2, FALSE), E1671)</f>
        <v>Healthcare</v>
      </c>
      <c r="G1671">
        <v>91.65</v>
      </c>
      <c r="H1671">
        <v>337120</v>
      </c>
      <c r="I1671" t="s">
        <v>29</v>
      </c>
      <c r="J1671" t="s">
        <v>22</v>
      </c>
      <c r="K1671" t="s">
        <v>18</v>
      </c>
      <c r="L1671">
        <v>59</v>
      </c>
    </row>
    <row r="1672" spans="1:12" x14ac:dyDescent="0.3">
      <c r="A1672" t="s">
        <v>23</v>
      </c>
      <c r="B1672" t="str">
        <f>IFERROR(VLOOKUP(A1672, MapRegion[], 2, FALSE), "Unknown")</f>
        <v>Europe</v>
      </c>
      <c r="C1672">
        <v>2020</v>
      </c>
      <c r="D1672" t="s">
        <v>11</v>
      </c>
      <c r="E1672" t="s">
        <v>36</v>
      </c>
      <c r="F1672" t="str">
        <f>IFERROR(VLOOKUP(E1672, MapSector[], 2, FALSE), E1672)</f>
        <v>Financial Services</v>
      </c>
      <c r="G1672">
        <v>3.84</v>
      </c>
      <c r="H1672">
        <v>241282</v>
      </c>
      <c r="I1672" t="s">
        <v>13</v>
      </c>
      <c r="J1672" t="s">
        <v>26</v>
      </c>
      <c r="K1672" t="s">
        <v>39</v>
      </c>
      <c r="L1672">
        <v>55</v>
      </c>
    </row>
    <row r="1673" spans="1:12" x14ac:dyDescent="0.3">
      <c r="A1673" t="s">
        <v>10</v>
      </c>
      <c r="B1673" t="str">
        <f>IFERROR(VLOOKUP(A1673, MapRegion[], 2, FALSE), "Unknown")</f>
        <v>Asia</v>
      </c>
      <c r="C1673">
        <v>2023</v>
      </c>
      <c r="D1673" t="s">
        <v>32</v>
      </c>
      <c r="E1673" t="s">
        <v>37</v>
      </c>
      <c r="F1673" t="str">
        <f>IFERROR(VLOOKUP(E1673, MapSector[], 2, FALSE), E1673)</f>
        <v>Healthcare</v>
      </c>
      <c r="G1673">
        <v>97.15</v>
      </c>
      <c r="H1673">
        <v>734819</v>
      </c>
      <c r="I1673" t="s">
        <v>30</v>
      </c>
      <c r="J1673" t="s">
        <v>14</v>
      </c>
      <c r="K1673" t="s">
        <v>27</v>
      </c>
      <c r="L1673">
        <v>50</v>
      </c>
    </row>
    <row r="1674" spans="1:12" x14ac:dyDescent="0.3">
      <c r="A1674" t="s">
        <v>40</v>
      </c>
      <c r="B1674" t="str">
        <f>IFERROR(VLOOKUP(A1674, MapRegion[], 2, FALSE), "Unknown")</f>
        <v>Oceania</v>
      </c>
      <c r="C1674">
        <v>2024</v>
      </c>
      <c r="D1674" t="s">
        <v>32</v>
      </c>
      <c r="E1674" t="s">
        <v>37</v>
      </c>
      <c r="F1674" t="str">
        <f>IFERROR(VLOOKUP(E1674, MapSector[], 2, FALSE), E1674)</f>
        <v>Healthcare</v>
      </c>
      <c r="G1674">
        <v>77.040000000000006</v>
      </c>
      <c r="H1674">
        <v>8517</v>
      </c>
      <c r="I1674" t="s">
        <v>13</v>
      </c>
      <c r="J1674" t="s">
        <v>22</v>
      </c>
      <c r="K1674" t="s">
        <v>39</v>
      </c>
      <c r="L1674">
        <v>4</v>
      </c>
    </row>
    <row r="1675" spans="1:12" x14ac:dyDescent="0.3">
      <c r="A1675" t="s">
        <v>23</v>
      </c>
      <c r="B1675" t="str">
        <f>IFERROR(VLOOKUP(A1675, MapRegion[], 2, FALSE), "Unknown")</f>
        <v>Europe</v>
      </c>
      <c r="C1675">
        <v>2018</v>
      </c>
      <c r="D1675" t="s">
        <v>20</v>
      </c>
      <c r="E1675" t="s">
        <v>35</v>
      </c>
      <c r="F1675" t="str">
        <f>IFERROR(VLOOKUP(E1675, MapSector[], 2, FALSE), E1675)</f>
        <v>Government</v>
      </c>
      <c r="G1675">
        <v>91.52</v>
      </c>
      <c r="H1675">
        <v>865257</v>
      </c>
      <c r="I1675" t="s">
        <v>25</v>
      </c>
      <c r="J1675" t="s">
        <v>26</v>
      </c>
      <c r="K1675" t="s">
        <v>15</v>
      </c>
      <c r="L1675">
        <v>19</v>
      </c>
    </row>
    <row r="1676" spans="1:12" x14ac:dyDescent="0.3">
      <c r="A1676" t="s">
        <v>28</v>
      </c>
      <c r="B1676" t="str">
        <f>IFERROR(VLOOKUP(A1676, MapRegion[], 2, FALSE), "Unknown")</f>
        <v>Europe</v>
      </c>
      <c r="C1676">
        <v>2023</v>
      </c>
      <c r="D1676" t="s">
        <v>34</v>
      </c>
      <c r="E1676" t="s">
        <v>12</v>
      </c>
      <c r="F1676" t="str">
        <f>IFERROR(VLOOKUP(E1676, MapSector[], 2, FALSE), E1676)</f>
        <v>Education</v>
      </c>
      <c r="G1676">
        <v>37.4</v>
      </c>
      <c r="H1676">
        <v>662428</v>
      </c>
      <c r="I1676" t="s">
        <v>29</v>
      </c>
      <c r="J1676" t="s">
        <v>22</v>
      </c>
      <c r="K1676" t="s">
        <v>27</v>
      </c>
      <c r="L1676">
        <v>4</v>
      </c>
    </row>
    <row r="1677" spans="1:12" x14ac:dyDescent="0.3">
      <c r="A1677" t="s">
        <v>10</v>
      </c>
      <c r="B1677" t="str">
        <f>IFERROR(VLOOKUP(A1677, MapRegion[], 2, FALSE), "Unknown")</f>
        <v>Asia</v>
      </c>
      <c r="C1677">
        <v>2020</v>
      </c>
      <c r="D1677" t="s">
        <v>42</v>
      </c>
      <c r="E1677" t="s">
        <v>37</v>
      </c>
      <c r="F1677" t="str">
        <f>IFERROR(VLOOKUP(E1677, MapSector[], 2, FALSE), E1677)</f>
        <v>Healthcare</v>
      </c>
      <c r="G1677">
        <v>11.89</v>
      </c>
      <c r="H1677">
        <v>646567</v>
      </c>
      <c r="I1677" t="s">
        <v>29</v>
      </c>
      <c r="J1677" t="s">
        <v>14</v>
      </c>
      <c r="K1677" t="s">
        <v>15</v>
      </c>
      <c r="L1677">
        <v>15</v>
      </c>
    </row>
    <row r="1678" spans="1:12" x14ac:dyDescent="0.3">
      <c r="A1678" t="s">
        <v>45</v>
      </c>
      <c r="B1678" t="str">
        <f>IFERROR(VLOOKUP(A1678, MapRegion[], 2, FALSE), "Unknown")</f>
        <v>North America</v>
      </c>
      <c r="C1678">
        <v>2019</v>
      </c>
      <c r="D1678" t="s">
        <v>32</v>
      </c>
      <c r="E1678" t="s">
        <v>24</v>
      </c>
      <c r="F1678" t="str">
        <f>IFERROR(VLOOKUP(E1678, MapSector[], 2, FALSE), E1678)</f>
        <v>Telecommunications</v>
      </c>
      <c r="G1678">
        <v>43.29</v>
      </c>
      <c r="H1678">
        <v>266748</v>
      </c>
      <c r="I1678" t="s">
        <v>30</v>
      </c>
      <c r="J1678" t="s">
        <v>14</v>
      </c>
      <c r="K1678" t="s">
        <v>31</v>
      </c>
      <c r="L1678">
        <v>30</v>
      </c>
    </row>
    <row r="1679" spans="1:12" x14ac:dyDescent="0.3">
      <c r="A1679" t="s">
        <v>45</v>
      </c>
      <c r="B1679" t="str">
        <f>IFERROR(VLOOKUP(A1679, MapRegion[], 2, FALSE), "Unknown")</f>
        <v>North America</v>
      </c>
      <c r="C1679">
        <v>2022</v>
      </c>
      <c r="D1679" t="s">
        <v>16</v>
      </c>
      <c r="E1679" t="s">
        <v>17</v>
      </c>
      <c r="F1679" t="str">
        <f>IFERROR(VLOOKUP(E1679, MapSector[], 2, FALSE), E1679)</f>
        <v>Retail &amp; E-commerce</v>
      </c>
      <c r="G1679">
        <v>92.88</v>
      </c>
      <c r="H1679">
        <v>771367</v>
      </c>
      <c r="I1679" t="s">
        <v>13</v>
      </c>
      <c r="J1679" t="s">
        <v>26</v>
      </c>
      <c r="K1679" t="s">
        <v>18</v>
      </c>
      <c r="L1679">
        <v>5</v>
      </c>
    </row>
    <row r="1680" spans="1:12" x14ac:dyDescent="0.3">
      <c r="A1680" t="s">
        <v>45</v>
      </c>
      <c r="B1680" t="str">
        <f>IFERROR(VLOOKUP(A1680, MapRegion[], 2, FALSE), "Unknown")</f>
        <v>North America</v>
      </c>
      <c r="C1680">
        <v>2020</v>
      </c>
      <c r="D1680" t="s">
        <v>32</v>
      </c>
      <c r="E1680" t="s">
        <v>36</v>
      </c>
      <c r="F1680" t="str">
        <f>IFERROR(VLOOKUP(E1680, MapSector[], 2, FALSE), E1680)</f>
        <v>Financial Services</v>
      </c>
      <c r="G1680">
        <v>99.81</v>
      </c>
      <c r="H1680">
        <v>948174</v>
      </c>
      <c r="I1680" t="s">
        <v>30</v>
      </c>
      <c r="J1680" t="s">
        <v>26</v>
      </c>
      <c r="K1680" t="s">
        <v>27</v>
      </c>
      <c r="L1680">
        <v>4</v>
      </c>
    </row>
    <row r="1681" spans="1:12" x14ac:dyDescent="0.3">
      <c r="A1681" t="s">
        <v>43</v>
      </c>
      <c r="B1681" t="str">
        <f>IFERROR(VLOOKUP(A1681, MapRegion[], 2, FALSE), "Unknown")</f>
        <v>South America</v>
      </c>
      <c r="C1681">
        <v>2017</v>
      </c>
      <c r="D1681" t="s">
        <v>32</v>
      </c>
      <c r="E1681" t="s">
        <v>37</v>
      </c>
      <c r="F1681" t="str">
        <f>IFERROR(VLOOKUP(E1681, MapSector[], 2, FALSE), E1681)</f>
        <v>Healthcare</v>
      </c>
      <c r="G1681">
        <v>62.74</v>
      </c>
      <c r="H1681">
        <v>460264</v>
      </c>
      <c r="I1681" t="s">
        <v>30</v>
      </c>
      <c r="J1681" t="s">
        <v>26</v>
      </c>
      <c r="K1681" t="s">
        <v>18</v>
      </c>
      <c r="L1681">
        <v>9</v>
      </c>
    </row>
    <row r="1682" spans="1:12" x14ac:dyDescent="0.3">
      <c r="A1682" t="s">
        <v>45</v>
      </c>
      <c r="B1682" t="str">
        <f>IFERROR(VLOOKUP(A1682, MapRegion[], 2, FALSE), "Unknown")</f>
        <v>North America</v>
      </c>
      <c r="C1682">
        <v>2017</v>
      </c>
      <c r="D1682" t="s">
        <v>32</v>
      </c>
      <c r="E1682" t="s">
        <v>35</v>
      </c>
      <c r="F1682" t="str">
        <f>IFERROR(VLOOKUP(E1682, MapSector[], 2, FALSE), E1682)</f>
        <v>Government</v>
      </c>
      <c r="G1682">
        <v>96.89</v>
      </c>
      <c r="H1682">
        <v>794147</v>
      </c>
      <c r="I1682" t="s">
        <v>30</v>
      </c>
      <c r="J1682" t="s">
        <v>14</v>
      </c>
      <c r="K1682" t="s">
        <v>31</v>
      </c>
      <c r="L1682">
        <v>4</v>
      </c>
    </row>
    <row r="1683" spans="1:12" x14ac:dyDescent="0.3">
      <c r="A1683" t="s">
        <v>33</v>
      </c>
      <c r="B1683" t="str">
        <f>IFERROR(VLOOKUP(A1683, MapRegion[], 2, FALSE), "Unknown")</f>
        <v>Europe</v>
      </c>
      <c r="C1683">
        <v>2015</v>
      </c>
      <c r="D1683" t="s">
        <v>34</v>
      </c>
      <c r="E1683" t="s">
        <v>21</v>
      </c>
      <c r="F1683" t="str">
        <f>IFERROR(VLOOKUP(E1683, MapSector[], 2, FALSE), E1683)</f>
        <v>Technology</v>
      </c>
      <c r="G1683">
        <v>43.86</v>
      </c>
      <c r="H1683">
        <v>72222</v>
      </c>
      <c r="I1683" t="s">
        <v>30</v>
      </c>
      <c r="J1683" t="s">
        <v>22</v>
      </c>
      <c r="K1683" t="s">
        <v>18</v>
      </c>
      <c r="L1683">
        <v>64</v>
      </c>
    </row>
    <row r="1684" spans="1:12" x14ac:dyDescent="0.3">
      <c r="A1684" t="s">
        <v>33</v>
      </c>
      <c r="B1684" t="str">
        <f>IFERROR(VLOOKUP(A1684, MapRegion[], 2, FALSE), "Unknown")</f>
        <v>Europe</v>
      </c>
      <c r="C1684">
        <v>2020</v>
      </c>
      <c r="D1684" t="s">
        <v>32</v>
      </c>
      <c r="E1684" t="s">
        <v>24</v>
      </c>
      <c r="F1684" t="str">
        <f>IFERROR(VLOOKUP(E1684, MapSector[], 2, FALSE), E1684)</f>
        <v>Telecommunications</v>
      </c>
      <c r="G1684">
        <v>66.27</v>
      </c>
      <c r="H1684">
        <v>995231</v>
      </c>
      <c r="I1684" t="s">
        <v>25</v>
      </c>
      <c r="J1684" t="s">
        <v>22</v>
      </c>
      <c r="K1684" t="s">
        <v>18</v>
      </c>
      <c r="L1684">
        <v>53</v>
      </c>
    </row>
    <row r="1685" spans="1:12" x14ac:dyDescent="0.3">
      <c r="A1685" t="s">
        <v>44</v>
      </c>
      <c r="B1685" t="str">
        <f>IFERROR(VLOOKUP(A1685, MapRegion[], 2, FALSE), "Unknown")</f>
        <v>Asia</v>
      </c>
      <c r="C1685">
        <v>2021</v>
      </c>
      <c r="D1685" t="s">
        <v>42</v>
      </c>
      <c r="E1685" t="s">
        <v>17</v>
      </c>
      <c r="F1685" t="str">
        <f>IFERROR(VLOOKUP(E1685, MapSector[], 2, FALSE), E1685)</f>
        <v>Retail &amp; E-commerce</v>
      </c>
      <c r="G1685">
        <v>90.8</v>
      </c>
      <c r="H1685">
        <v>841766</v>
      </c>
      <c r="I1685" t="s">
        <v>25</v>
      </c>
      <c r="J1685" t="s">
        <v>26</v>
      </c>
      <c r="K1685" t="s">
        <v>27</v>
      </c>
      <c r="L1685">
        <v>16</v>
      </c>
    </row>
    <row r="1686" spans="1:12" x14ac:dyDescent="0.3">
      <c r="A1686" t="s">
        <v>41</v>
      </c>
      <c r="B1686" t="str">
        <f>IFERROR(VLOOKUP(A1686, MapRegion[], 2, FALSE), "Unknown")</f>
        <v>Europe/Asia</v>
      </c>
      <c r="C1686">
        <v>2015</v>
      </c>
      <c r="D1686" t="s">
        <v>20</v>
      </c>
      <c r="E1686" t="s">
        <v>21</v>
      </c>
      <c r="F1686" t="str">
        <f>IFERROR(VLOOKUP(E1686, MapSector[], 2, FALSE), E1686)</f>
        <v>Technology</v>
      </c>
      <c r="G1686">
        <v>95.04</v>
      </c>
      <c r="H1686">
        <v>566542</v>
      </c>
      <c r="I1686" t="s">
        <v>30</v>
      </c>
      <c r="J1686" t="s">
        <v>22</v>
      </c>
      <c r="K1686" t="s">
        <v>18</v>
      </c>
      <c r="L1686">
        <v>58</v>
      </c>
    </row>
    <row r="1687" spans="1:12" x14ac:dyDescent="0.3">
      <c r="A1687" t="s">
        <v>23</v>
      </c>
      <c r="B1687" t="str">
        <f>IFERROR(VLOOKUP(A1687, MapRegion[], 2, FALSE), "Unknown")</f>
        <v>Europe</v>
      </c>
      <c r="C1687">
        <v>2022</v>
      </c>
      <c r="D1687" t="s">
        <v>42</v>
      </c>
      <c r="E1687" t="s">
        <v>37</v>
      </c>
      <c r="F1687" t="str">
        <f>IFERROR(VLOOKUP(E1687, MapSector[], 2, FALSE), E1687)</f>
        <v>Healthcare</v>
      </c>
      <c r="G1687">
        <v>12.67</v>
      </c>
      <c r="H1687">
        <v>781284</v>
      </c>
      <c r="I1687" t="s">
        <v>13</v>
      </c>
      <c r="J1687" t="s">
        <v>22</v>
      </c>
      <c r="K1687" t="s">
        <v>18</v>
      </c>
      <c r="L1687">
        <v>11</v>
      </c>
    </row>
    <row r="1688" spans="1:12" x14ac:dyDescent="0.3">
      <c r="A1688" t="s">
        <v>23</v>
      </c>
      <c r="B1688" t="str">
        <f>IFERROR(VLOOKUP(A1688, MapRegion[], 2, FALSE), "Unknown")</f>
        <v>Europe</v>
      </c>
      <c r="C1688">
        <v>2021</v>
      </c>
      <c r="D1688" t="s">
        <v>11</v>
      </c>
      <c r="E1688" t="s">
        <v>21</v>
      </c>
      <c r="F1688" t="str">
        <f>IFERROR(VLOOKUP(E1688, MapSector[], 2, FALSE), E1688)</f>
        <v>Technology</v>
      </c>
      <c r="G1688">
        <v>89.59</v>
      </c>
      <c r="H1688">
        <v>361270</v>
      </c>
      <c r="I1688" t="s">
        <v>25</v>
      </c>
      <c r="J1688" t="s">
        <v>22</v>
      </c>
      <c r="K1688" t="s">
        <v>15</v>
      </c>
      <c r="L1688">
        <v>31</v>
      </c>
    </row>
    <row r="1689" spans="1:12" x14ac:dyDescent="0.3">
      <c r="A1689" t="s">
        <v>19</v>
      </c>
      <c r="B1689" t="str">
        <f>IFERROR(VLOOKUP(A1689, MapRegion[], 2, FALSE), "Unknown")</f>
        <v>Asia</v>
      </c>
      <c r="C1689">
        <v>2022</v>
      </c>
      <c r="D1689" t="s">
        <v>42</v>
      </c>
      <c r="E1689" t="s">
        <v>24</v>
      </c>
      <c r="F1689" t="str">
        <f>IFERROR(VLOOKUP(E1689, MapSector[], 2, FALSE), E1689)</f>
        <v>Telecommunications</v>
      </c>
      <c r="G1689">
        <v>97.03</v>
      </c>
      <c r="H1689">
        <v>404834</v>
      </c>
      <c r="I1689" t="s">
        <v>13</v>
      </c>
      <c r="J1689" t="s">
        <v>38</v>
      </c>
      <c r="K1689" t="s">
        <v>15</v>
      </c>
      <c r="L1689">
        <v>62</v>
      </c>
    </row>
    <row r="1690" spans="1:12" x14ac:dyDescent="0.3">
      <c r="A1690" t="s">
        <v>10</v>
      </c>
      <c r="B1690" t="str">
        <f>IFERROR(VLOOKUP(A1690, MapRegion[], 2, FALSE), "Unknown")</f>
        <v>Asia</v>
      </c>
      <c r="C1690">
        <v>2023</v>
      </c>
      <c r="D1690" t="s">
        <v>32</v>
      </c>
      <c r="E1690" t="s">
        <v>35</v>
      </c>
      <c r="F1690" t="str">
        <f>IFERROR(VLOOKUP(E1690, MapSector[], 2, FALSE), E1690)</f>
        <v>Government</v>
      </c>
      <c r="G1690">
        <v>53.46</v>
      </c>
      <c r="H1690">
        <v>374484</v>
      </c>
      <c r="I1690" t="s">
        <v>30</v>
      </c>
      <c r="J1690" t="s">
        <v>14</v>
      </c>
      <c r="K1690" t="s">
        <v>31</v>
      </c>
      <c r="L1690">
        <v>46</v>
      </c>
    </row>
    <row r="1691" spans="1:12" x14ac:dyDescent="0.3">
      <c r="A1691" t="s">
        <v>40</v>
      </c>
      <c r="B1691" t="str">
        <f>IFERROR(VLOOKUP(A1691, MapRegion[], 2, FALSE), "Unknown")</f>
        <v>Oceania</v>
      </c>
      <c r="C1691">
        <v>2020</v>
      </c>
      <c r="D1691" t="s">
        <v>34</v>
      </c>
      <c r="E1691" t="s">
        <v>21</v>
      </c>
      <c r="F1691" t="str">
        <f>IFERROR(VLOOKUP(E1691, MapSector[], 2, FALSE), E1691)</f>
        <v>Technology</v>
      </c>
      <c r="G1691">
        <v>21.02</v>
      </c>
      <c r="H1691">
        <v>681476</v>
      </c>
      <c r="I1691" t="s">
        <v>30</v>
      </c>
      <c r="J1691" t="s">
        <v>22</v>
      </c>
      <c r="K1691" t="s">
        <v>15</v>
      </c>
      <c r="L1691">
        <v>6</v>
      </c>
    </row>
    <row r="1692" spans="1:12" x14ac:dyDescent="0.3">
      <c r="A1692" t="s">
        <v>19</v>
      </c>
      <c r="B1692" t="str">
        <f>IFERROR(VLOOKUP(A1692, MapRegion[], 2, FALSE), "Unknown")</f>
        <v>Asia</v>
      </c>
      <c r="C1692">
        <v>2019</v>
      </c>
      <c r="D1692" t="s">
        <v>34</v>
      </c>
      <c r="E1692" t="s">
        <v>17</v>
      </c>
      <c r="F1692" t="str">
        <f>IFERROR(VLOOKUP(E1692, MapSector[], 2, FALSE), E1692)</f>
        <v>Retail &amp; E-commerce</v>
      </c>
      <c r="G1692">
        <v>15.39</v>
      </c>
      <c r="H1692">
        <v>514826</v>
      </c>
      <c r="I1692" t="s">
        <v>13</v>
      </c>
      <c r="J1692" t="s">
        <v>14</v>
      </c>
      <c r="K1692" t="s">
        <v>18</v>
      </c>
      <c r="L1692">
        <v>72</v>
      </c>
    </row>
    <row r="1693" spans="1:12" x14ac:dyDescent="0.3">
      <c r="A1693" t="s">
        <v>44</v>
      </c>
      <c r="B1693" t="str">
        <f>IFERROR(VLOOKUP(A1693, MapRegion[], 2, FALSE), "Unknown")</f>
        <v>Asia</v>
      </c>
      <c r="C1693">
        <v>2022</v>
      </c>
      <c r="D1693" t="s">
        <v>42</v>
      </c>
      <c r="E1693" t="s">
        <v>12</v>
      </c>
      <c r="F1693" t="str">
        <f>IFERROR(VLOOKUP(E1693, MapSector[], 2, FALSE), E1693)</f>
        <v>Education</v>
      </c>
      <c r="G1693">
        <v>97.32</v>
      </c>
      <c r="H1693">
        <v>742866</v>
      </c>
      <c r="I1693" t="s">
        <v>25</v>
      </c>
      <c r="J1693" t="s">
        <v>26</v>
      </c>
      <c r="K1693" t="s">
        <v>39</v>
      </c>
      <c r="L1693">
        <v>61</v>
      </c>
    </row>
    <row r="1694" spans="1:12" x14ac:dyDescent="0.3">
      <c r="A1694" t="s">
        <v>23</v>
      </c>
      <c r="B1694" t="str">
        <f>IFERROR(VLOOKUP(A1694, MapRegion[], 2, FALSE), "Unknown")</f>
        <v>Europe</v>
      </c>
      <c r="C1694">
        <v>2016</v>
      </c>
      <c r="D1694" t="s">
        <v>16</v>
      </c>
      <c r="E1694" t="s">
        <v>37</v>
      </c>
      <c r="F1694" t="str">
        <f>IFERROR(VLOOKUP(E1694, MapSector[], 2, FALSE), E1694)</f>
        <v>Healthcare</v>
      </c>
      <c r="G1694">
        <v>61.66</v>
      </c>
      <c r="H1694">
        <v>639896</v>
      </c>
      <c r="I1694" t="s">
        <v>13</v>
      </c>
      <c r="J1694" t="s">
        <v>26</v>
      </c>
      <c r="K1694" t="s">
        <v>15</v>
      </c>
      <c r="L1694">
        <v>63</v>
      </c>
    </row>
    <row r="1695" spans="1:12" x14ac:dyDescent="0.3">
      <c r="A1695" t="s">
        <v>40</v>
      </c>
      <c r="B1695" t="str">
        <f>IFERROR(VLOOKUP(A1695, MapRegion[], 2, FALSE), "Unknown")</f>
        <v>Oceania</v>
      </c>
      <c r="C1695">
        <v>2022</v>
      </c>
      <c r="D1695" t="s">
        <v>34</v>
      </c>
      <c r="E1695" t="s">
        <v>21</v>
      </c>
      <c r="F1695" t="str">
        <f>IFERROR(VLOOKUP(E1695, MapSector[], 2, FALSE), E1695)</f>
        <v>Technology</v>
      </c>
      <c r="G1695">
        <v>15.29</v>
      </c>
      <c r="H1695">
        <v>42346</v>
      </c>
      <c r="I1695" t="s">
        <v>13</v>
      </c>
      <c r="J1695" t="s">
        <v>14</v>
      </c>
      <c r="K1695" t="s">
        <v>15</v>
      </c>
      <c r="L1695">
        <v>33</v>
      </c>
    </row>
    <row r="1696" spans="1:12" x14ac:dyDescent="0.3">
      <c r="A1696" t="s">
        <v>44</v>
      </c>
      <c r="B1696" t="str">
        <f>IFERROR(VLOOKUP(A1696, MapRegion[], 2, FALSE), "Unknown")</f>
        <v>Asia</v>
      </c>
      <c r="C1696">
        <v>2019</v>
      </c>
      <c r="D1696" t="s">
        <v>42</v>
      </c>
      <c r="E1696" t="s">
        <v>24</v>
      </c>
      <c r="F1696" t="str">
        <f>IFERROR(VLOOKUP(E1696, MapSector[], 2, FALSE), E1696)</f>
        <v>Telecommunications</v>
      </c>
      <c r="G1696">
        <v>5.88</v>
      </c>
      <c r="H1696">
        <v>235399</v>
      </c>
      <c r="I1696" t="s">
        <v>30</v>
      </c>
      <c r="J1696" t="s">
        <v>26</v>
      </c>
      <c r="K1696" t="s">
        <v>31</v>
      </c>
      <c r="L1696">
        <v>21</v>
      </c>
    </row>
    <row r="1697" spans="1:12" x14ac:dyDescent="0.3">
      <c r="A1697" t="s">
        <v>45</v>
      </c>
      <c r="B1697" t="str">
        <f>IFERROR(VLOOKUP(A1697, MapRegion[], 2, FALSE), "Unknown")</f>
        <v>North America</v>
      </c>
      <c r="C1697">
        <v>2015</v>
      </c>
      <c r="D1697" t="s">
        <v>20</v>
      </c>
      <c r="E1697" t="s">
        <v>17</v>
      </c>
      <c r="F1697" t="str">
        <f>IFERROR(VLOOKUP(E1697, MapSector[], 2, FALSE), E1697)</f>
        <v>Retail &amp; E-commerce</v>
      </c>
      <c r="G1697">
        <v>24.93</v>
      </c>
      <c r="H1697">
        <v>448426</v>
      </c>
      <c r="I1697" t="s">
        <v>25</v>
      </c>
      <c r="J1697" t="s">
        <v>22</v>
      </c>
      <c r="K1697" t="s">
        <v>15</v>
      </c>
      <c r="L1697">
        <v>36</v>
      </c>
    </row>
    <row r="1698" spans="1:12" x14ac:dyDescent="0.3">
      <c r="A1698" t="s">
        <v>33</v>
      </c>
      <c r="B1698" t="str">
        <f>IFERROR(VLOOKUP(A1698, MapRegion[], 2, FALSE), "Unknown")</f>
        <v>Europe</v>
      </c>
      <c r="C1698">
        <v>2020</v>
      </c>
      <c r="D1698" t="s">
        <v>16</v>
      </c>
      <c r="E1698" t="s">
        <v>17</v>
      </c>
      <c r="F1698" t="str">
        <f>IFERROR(VLOOKUP(E1698, MapSector[], 2, FALSE), E1698)</f>
        <v>Retail &amp; E-commerce</v>
      </c>
      <c r="G1698">
        <v>97.37</v>
      </c>
      <c r="H1698">
        <v>467137</v>
      </c>
      <c r="I1698" t="s">
        <v>25</v>
      </c>
      <c r="J1698" t="s">
        <v>26</v>
      </c>
      <c r="K1698" t="s">
        <v>39</v>
      </c>
      <c r="L1698">
        <v>14</v>
      </c>
    </row>
    <row r="1699" spans="1:12" x14ac:dyDescent="0.3">
      <c r="A1699" t="s">
        <v>44</v>
      </c>
      <c r="B1699" t="str">
        <f>IFERROR(VLOOKUP(A1699, MapRegion[], 2, FALSE), "Unknown")</f>
        <v>Asia</v>
      </c>
      <c r="C1699">
        <v>2017</v>
      </c>
      <c r="D1699" t="s">
        <v>34</v>
      </c>
      <c r="E1699" t="s">
        <v>12</v>
      </c>
      <c r="F1699" t="str">
        <f>IFERROR(VLOOKUP(E1699, MapSector[], 2, FALSE), E1699)</f>
        <v>Education</v>
      </c>
      <c r="G1699">
        <v>11.49</v>
      </c>
      <c r="H1699">
        <v>364107</v>
      </c>
      <c r="I1699" t="s">
        <v>13</v>
      </c>
      <c r="J1699" t="s">
        <v>26</v>
      </c>
      <c r="K1699" t="s">
        <v>27</v>
      </c>
      <c r="L1699">
        <v>28</v>
      </c>
    </row>
    <row r="1700" spans="1:12" x14ac:dyDescent="0.3">
      <c r="A1700" t="s">
        <v>19</v>
      </c>
      <c r="B1700" t="str">
        <f>IFERROR(VLOOKUP(A1700, MapRegion[], 2, FALSE), "Unknown")</f>
        <v>Asia</v>
      </c>
      <c r="C1700">
        <v>2022</v>
      </c>
      <c r="D1700" t="s">
        <v>20</v>
      </c>
      <c r="E1700" t="s">
        <v>35</v>
      </c>
      <c r="F1700" t="str">
        <f>IFERROR(VLOOKUP(E1700, MapSector[], 2, FALSE), E1700)</f>
        <v>Government</v>
      </c>
      <c r="G1700">
        <v>4.05</v>
      </c>
      <c r="H1700">
        <v>357898</v>
      </c>
      <c r="I1700" t="s">
        <v>13</v>
      </c>
      <c r="J1700" t="s">
        <v>26</v>
      </c>
      <c r="K1700" t="s">
        <v>18</v>
      </c>
      <c r="L1700">
        <v>27</v>
      </c>
    </row>
    <row r="1701" spans="1:12" x14ac:dyDescent="0.3">
      <c r="A1701" t="s">
        <v>10</v>
      </c>
      <c r="B1701" t="str">
        <f>IFERROR(VLOOKUP(A1701, MapRegion[], 2, FALSE), "Unknown")</f>
        <v>Asia</v>
      </c>
      <c r="C1701">
        <v>2016</v>
      </c>
      <c r="D1701" t="s">
        <v>32</v>
      </c>
      <c r="E1701" t="s">
        <v>36</v>
      </c>
      <c r="F1701" t="str">
        <f>IFERROR(VLOOKUP(E1701, MapSector[], 2, FALSE), E1701)</f>
        <v>Financial Services</v>
      </c>
      <c r="G1701">
        <v>76.900000000000006</v>
      </c>
      <c r="H1701">
        <v>605118</v>
      </c>
      <c r="I1701" t="s">
        <v>29</v>
      </c>
      <c r="J1701" t="s">
        <v>26</v>
      </c>
      <c r="K1701" t="s">
        <v>18</v>
      </c>
      <c r="L1701">
        <v>30</v>
      </c>
    </row>
    <row r="1702" spans="1:12" x14ac:dyDescent="0.3">
      <c r="A1702" t="s">
        <v>41</v>
      </c>
      <c r="B1702" t="str">
        <f>IFERROR(VLOOKUP(A1702, MapRegion[], 2, FALSE), "Unknown")</f>
        <v>Europe/Asia</v>
      </c>
      <c r="C1702">
        <v>2022</v>
      </c>
      <c r="D1702" t="s">
        <v>20</v>
      </c>
      <c r="E1702" t="s">
        <v>12</v>
      </c>
      <c r="F1702" t="str">
        <f>IFERROR(VLOOKUP(E1702, MapSector[], 2, FALSE), E1702)</f>
        <v>Education</v>
      </c>
      <c r="G1702">
        <v>96.44</v>
      </c>
      <c r="H1702">
        <v>106169</v>
      </c>
      <c r="I1702" t="s">
        <v>25</v>
      </c>
      <c r="J1702" t="s">
        <v>14</v>
      </c>
      <c r="K1702" t="s">
        <v>39</v>
      </c>
      <c r="L1702">
        <v>28</v>
      </c>
    </row>
    <row r="1703" spans="1:12" x14ac:dyDescent="0.3">
      <c r="A1703" t="s">
        <v>33</v>
      </c>
      <c r="B1703" t="str">
        <f>IFERROR(VLOOKUP(A1703, MapRegion[], 2, FALSE), "Unknown")</f>
        <v>Europe</v>
      </c>
      <c r="C1703">
        <v>2016</v>
      </c>
      <c r="D1703" t="s">
        <v>16</v>
      </c>
      <c r="E1703" t="s">
        <v>37</v>
      </c>
      <c r="F1703" t="str">
        <f>IFERROR(VLOOKUP(E1703, MapSector[], 2, FALSE), E1703)</f>
        <v>Healthcare</v>
      </c>
      <c r="G1703">
        <v>34.29</v>
      </c>
      <c r="H1703">
        <v>157547</v>
      </c>
      <c r="I1703" t="s">
        <v>29</v>
      </c>
      <c r="J1703" t="s">
        <v>14</v>
      </c>
      <c r="K1703" t="s">
        <v>27</v>
      </c>
      <c r="L1703">
        <v>29</v>
      </c>
    </row>
    <row r="1704" spans="1:12" x14ac:dyDescent="0.3">
      <c r="A1704" t="s">
        <v>43</v>
      </c>
      <c r="B1704" t="str">
        <f>IFERROR(VLOOKUP(A1704, MapRegion[], 2, FALSE), "Unknown")</f>
        <v>South America</v>
      </c>
      <c r="C1704">
        <v>2022</v>
      </c>
      <c r="D1704" t="s">
        <v>34</v>
      </c>
      <c r="E1704" t="s">
        <v>37</v>
      </c>
      <c r="F1704" t="str">
        <f>IFERROR(VLOOKUP(E1704, MapSector[], 2, FALSE), E1704)</f>
        <v>Healthcare</v>
      </c>
      <c r="G1704">
        <v>56.63</v>
      </c>
      <c r="H1704">
        <v>242677</v>
      </c>
      <c r="I1704" t="s">
        <v>29</v>
      </c>
      <c r="J1704" t="s">
        <v>26</v>
      </c>
      <c r="K1704" t="s">
        <v>39</v>
      </c>
      <c r="L1704">
        <v>21</v>
      </c>
    </row>
    <row r="1705" spans="1:12" x14ac:dyDescent="0.3">
      <c r="A1705" t="s">
        <v>10</v>
      </c>
      <c r="B1705" t="str">
        <f>IFERROR(VLOOKUP(A1705, MapRegion[], 2, FALSE), "Unknown")</f>
        <v>Asia</v>
      </c>
      <c r="C1705">
        <v>2016</v>
      </c>
      <c r="D1705" t="s">
        <v>34</v>
      </c>
      <c r="E1705" t="s">
        <v>36</v>
      </c>
      <c r="F1705" t="str">
        <f>IFERROR(VLOOKUP(E1705, MapSector[], 2, FALSE), E1705)</f>
        <v>Financial Services</v>
      </c>
      <c r="G1705">
        <v>63.67</v>
      </c>
      <c r="H1705">
        <v>385872</v>
      </c>
      <c r="I1705" t="s">
        <v>29</v>
      </c>
      <c r="J1705" t="s">
        <v>38</v>
      </c>
      <c r="K1705" t="s">
        <v>18</v>
      </c>
      <c r="L1705">
        <v>50</v>
      </c>
    </row>
    <row r="1706" spans="1:12" x14ac:dyDescent="0.3">
      <c r="A1706" t="s">
        <v>28</v>
      </c>
      <c r="B1706" t="str">
        <f>IFERROR(VLOOKUP(A1706, MapRegion[], 2, FALSE), "Unknown")</f>
        <v>Europe</v>
      </c>
      <c r="C1706">
        <v>2018</v>
      </c>
      <c r="D1706" t="s">
        <v>32</v>
      </c>
      <c r="E1706" t="s">
        <v>17</v>
      </c>
      <c r="F1706" t="str">
        <f>IFERROR(VLOOKUP(E1706, MapSector[], 2, FALSE), E1706)</f>
        <v>Retail &amp; E-commerce</v>
      </c>
      <c r="G1706">
        <v>80.849999999999994</v>
      </c>
      <c r="H1706">
        <v>148209</v>
      </c>
      <c r="I1706" t="s">
        <v>29</v>
      </c>
      <c r="J1706" t="s">
        <v>22</v>
      </c>
      <c r="K1706" t="s">
        <v>31</v>
      </c>
      <c r="L1706">
        <v>54</v>
      </c>
    </row>
    <row r="1707" spans="1:12" x14ac:dyDescent="0.3">
      <c r="A1707" t="s">
        <v>44</v>
      </c>
      <c r="B1707" t="str">
        <f>IFERROR(VLOOKUP(A1707, MapRegion[], 2, FALSE), "Unknown")</f>
        <v>Asia</v>
      </c>
      <c r="C1707">
        <v>2022</v>
      </c>
      <c r="D1707" t="s">
        <v>32</v>
      </c>
      <c r="E1707" t="s">
        <v>37</v>
      </c>
      <c r="F1707" t="str">
        <f>IFERROR(VLOOKUP(E1707, MapSector[], 2, FALSE), E1707)</f>
        <v>Healthcare</v>
      </c>
      <c r="G1707">
        <v>9.5</v>
      </c>
      <c r="H1707">
        <v>387457</v>
      </c>
      <c r="I1707" t="s">
        <v>25</v>
      </c>
      <c r="J1707" t="s">
        <v>22</v>
      </c>
      <c r="K1707" t="s">
        <v>15</v>
      </c>
      <c r="L1707">
        <v>61</v>
      </c>
    </row>
    <row r="1708" spans="1:12" x14ac:dyDescent="0.3">
      <c r="A1708" t="s">
        <v>41</v>
      </c>
      <c r="B1708" t="str">
        <f>IFERROR(VLOOKUP(A1708, MapRegion[], 2, FALSE), "Unknown")</f>
        <v>Europe/Asia</v>
      </c>
      <c r="C1708">
        <v>2023</v>
      </c>
      <c r="D1708" t="s">
        <v>42</v>
      </c>
      <c r="E1708" t="s">
        <v>21</v>
      </c>
      <c r="F1708" t="str">
        <f>IFERROR(VLOOKUP(E1708, MapSector[], 2, FALSE), E1708)</f>
        <v>Technology</v>
      </c>
      <c r="G1708">
        <v>47.22</v>
      </c>
      <c r="H1708">
        <v>404004</v>
      </c>
      <c r="I1708" t="s">
        <v>25</v>
      </c>
      <c r="J1708" t="s">
        <v>26</v>
      </c>
      <c r="K1708" t="s">
        <v>39</v>
      </c>
      <c r="L1708">
        <v>58</v>
      </c>
    </row>
    <row r="1709" spans="1:12" x14ac:dyDescent="0.3">
      <c r="A1709" t="s">
        <v>23</v>
      </c>
      <c r="B1709" t="str">
        <f>IFERROR(VLOOKUP(A1709, MapRegion[], 2, FALSE), "Unknown")</f>
        <v>Europe</v>
      </c>
      <c r="C1709">
        <v>2018</v>
      </c>
      <c r="D1709" t="s">
        <v>16</v>
      </c>
      <c r="E1709" t="s">
        <v>17</v>
      </c>
      <c r="F1709" t="str">
        <f>IFERROR(VLOOKUP(E1709, MapSector[], 2, FALSE), E1709)</f>
        <v>Retail &amp; E-commerce</v>
      </c>
      <c r="G1709">
        <v>28.98</v>
      </c>
      <c r="H1709">
        <v>981029</v>
      </c>
      <c r="I1709" t="s">
        <v>25</v>
      </c>
      <c r="J1709" t="s">
        <v>22</v>
      </c>
      <c r="K1709" t="s">
        <v>31</v>
      </c>
      <c r="L1709">
        <v>42</v>
      </c>
    </row>
    <row r="1710" spans="1:12" x14ac:dyDescent="0.3">
      <c r="A1710" t="s">
        <v>33</v>
      </c>
      <c r="B1710" t="str">
        <f>IFERROR(VLOOKUP(A1710, MapRegion[], 2, FALSE), "Unknown")</f>
        <v>Europe</v>
      </c>
      <c r="C1710">
        <v>2017</v>
      </c>
      <c r="D1710" t="s">
        <v>42</v>
      </c>
      <c r="E1710" t="s">
        <v>24</v>
      </c>
      <c r="F1710" t="str">
        <f>IFERROR(VLOOKUP(E1710, MapSector[], 2, FALSE), E1710)</f>
        <v>Telecommunications</v>
      </c>
      <c r="G1710">
        <v>96.63</v>
      </c>
      <c r="H1710">
        <v>389525</v>
      </c>
      <c r="I1710" t="s">
        <v>30</v>
      </c>
      <c r="J1710" t="s">
        <v>38</v>
      </c>
      <c r="K1710" t="s">
        <v>31</v>
      </c>
      <c r="L1710">
        <v>32</v>
      </c>
    </row>
    <row r="1711" spans="1:12" x14ac:dyDescent="0.3">
      <c r="A1711" t="s">
        <v>19</v>
      </c>
      <c r="B1711" t="str">
        <f>IFERROR(VLOOKUP(A1711, MapRegion[], 2, FALSE), "Unknown")</f>
        <v>Asia</v>
      </c>
      <c r="C1711">
        <v>2019</v>
      </c>
      <c r="D1711" t="s">
        <v>34</v>
      </c>
      <c r="E1711" t="s">
        <v>21</v>
      </c>
      <c r="F1711" t="str">
        <f>IFERROR(VLOOKUP(E1711, MapSector[], 2, FALSE), E1711)</f>
        <v>Technology</v>
      </c>
      <c r="G1711">
        <v>43.97</v>
      </c>
      <c r="H1711">
        <v>764974</v>
      </c>
      <c r="I1711" t="s">
        <v>25</v>
      </c>
      <c r="J1711" t="s">
        <v>22</v>
      </c>
      <c r="K1711" t="s">
        <v>15</v>
      </c>
      <c r="L1711">
        <v>18</v>
      </c>
    </row>
    <row r="1712" spans="1:12" x14ac:dyDescent="0.3">
      <c r="A1712" t="s">
        <v>19</v>
      </c>
      <c r="B1712" t="str">
        <f>IFERROR(VLOOKUP(A1712, MapRegion[], 2, FALSE), "Unknown")</f>
        <v>Asia</v>
      </c>
      <c r="C1712">
        <v>2017</v>
      </c>
      <c r="D1712" t="s">
        <v>20</v>
      </c>
      <c r="E1712" t="s">
        <v>37</v>
      </c>
      <c r="F1712" t="str">
        <f>IFERROR(VLOOKUP(E1712, MapSector[], 2, FALSE), E1712)</f>
        <v>Healthcare</v>
      </c>
      <c r="G1712">
        <v>91.4</v>
      </c>
      <c r="H1712">
        <v>621971</v>
      </c>
      <c r="I1712" t="s">
        <v>25</v>
      </c>
      <c r="J1712" t="s">
        <v>22</v>
      </c>
      <c r="K1712" t="s">
        <v>27</v>
      </c>
      <c r="L1712">
        <v>49</v>
      </c>
    </row>
    <row r="1713" spans="1:12" x14ac:dyDescent="0.3">
      <c r="A1713" t="s">
        <v>43</v>
      </c>
      <c r="B1713" t="str">
        <f>IFERROR(VLOOKUP(A1713, MapRegion[], 2, FALSE), "Unknown")</f>
        <v>South America</v>
      </c>
      <c r="C1713">
        <v>2024</v>
      </c>
      <c r="D1713" t="s">
        <v>34</v>
      </c>
      <c r="E1713" t="s">
        <v>21</v>
      </c>
      <c r="F1713" t="str">
        <f>IFERROR(VLOOKUP(E1713, MapSector[], 2, FALSE), E1713)</f>
        <v>Technology</v>
      </c>
      <c r="G1713">
        <v>53.71</v>
      </c>
      <c r="H1713">
        <v>680584</v>
      </c>
      <c r="I1713" t="s">
        <v>29</v>
      </c>
      <c r="J1713" t="s">
        <v>38</v>
      </c>
      <c r="K1713" t="s">
        <v>27</v>
      </c>
      <c r="L1713">
        <v>5</v>
      </c>
    </row>
    <row r="1714" spans="1:12" x14ac:dyDescent="0.3">
      <c r="A1714" t="s">
        <v>10</v>
      </c>
      <c r="B1714" t="str">
        <f>IFERROR(VLOOKUP(A1714, MapRegion[], 2, FALSE), "Unknown")</f>
        <v>Asia</v>
      </c>
      <c r="C1714">
        <v>2018</v>
      </c>
      <c r="D1714" t="s">
        <v>34</v>
      </c>
      <c r="E1714" t="s">
        <v>12</v>
      </c>
      <c r="F1714" t="str">
        <f>IFERROR(VLOOKUP(E1714, MapSector[], 2, FALSE), E1714)</f>
        <v>Education</v>
      </c>
      <c r="G1714">
        <v>15.36</v>
      </c>
      <c r="H1714">
        <v>907858</v>
      </c>
      <c r="I1714" t="s">
        <v>25</v>
      </c>
      <c r="J1714" t="s">
        <v>26</v>
      </c>
      <c r="K1714" t="s">
        <v>39</v>
      </c>
      <c r="L1714">
        <v>47</v>
      </c>
    </row>
    <row r="1715" spans="1:12" x14ac:dyDescent="0.3">
      <c r="A1715" t="s">
        <v>41</v>
      </c>
      <c r="B1715" t="str">
        <f>IFERROR(VLOOKUP(A1715, MapRegion[], 2, FALSE), "Unknown")</f>
        <v>Europe/Asia</v>
      </c>
      <c r="C1715">
        <v>2021</v>
      </c>
      <c r="D1715" t="s">
        <v>34</v>
      </c>
      <c r="E1715" t="s">
        <v>36</v>
      </c>
      <c r="F1715" t="str">
        <f>IFERROR(VLOOKUP(E1715, MapSector[], 2, FALSE), E1715)</f>
        <v>Financial Services</v>
      </c>
      <c r="G1715">
        <v>80.680000000000007</v>
      </c>
      <c r="H1715">
        <v>983047</v>
      </c>
      <c r="I1715" t="s">
        <v>13</v>
      </c>
      <c r="J1715" t="s">
        <v>14</v>
      </c>
      <c r="K1715" t="s">
        <v>31</v>
      </c>
      <c r="L1715">
        <v>19</v>
      </c>
    </row>
    <row r="1716" spans="1:12" x14ac:dyDescent="0.3">
      <c r="A1716" t="s">
        <v>33</v>
      </c>
      <c r="B1716" t="str">
        <f>IFERROR(VLOOKUP(A1716, MapRegion[], 2, FALSE), "Unknown")</f>
        <v>Europe</v>
      </c>
      <c r="C1716">
        <v>2015</v>
      </c>
      <c r="D1716" t="s">
        <v>42</v>
      </c>
      <c r="E1716" t="s">
        <v>35</v>
      </c>
      <c r="F1716" t="str">
        <f>IFERROR(VLOOKUP(E1716, MapSector[], 2, FALSE), E1716)</f>
        <v>Government</v>
      </c>
      <c r="G1716">
        <v>17.3</v>
      </c>
      <c r="H1716">
        <v>610049</v>
      </c>
      <c r="I1716" t="s">
        <v>13</v>
      </c>
      <c r="J1716" t="s">
        <v>26</v>
      </c>
      <c r="K1716" t="s">
        <v>27</v>
      </c>
      <c r="L1716">
        <v>37</v>
      </c>
    </row>
    <row r="1717" spans="1:12" x14ac:dyDescent="0.3">
      <c r="A1717" t="s">
        <v>19</v>
      </c>
      <c r="B1717" t="str">
        <f>IFERROR(VLOOKUP(A1717, MapRegion[], 2, FALSE), "Unknown")</f>
        <v>Asia</v>
      </c>
      <c r="C1717">
        <v>2021</v>
      </c>
      <c r="D1717" t="s">
        <v>34</v>
      </c>
      <c r="E1717" t="s">
        <v>21</v>
      </c>
      <c r="F1717" t="str">
        <f>IFERROR(VLOOKUP(E1717, MapSector[], 2, FALSE), E1717)</f>
        <v>Technology</v>
      </c>
      <c r="G1717">
        <v>52.16</v>
      </c>
      <c r="H1717">
        <v>100105</v>
      </c>
      <c r="I1717" t="s">
        <v>30</v>
      </c>
      <c r="J1717" t="s">
        <v>38</v>
      </c>
      <c r="K1717" t="s">
        <v>18</v>
      </c>
      <c r="L1717">
        <v>56</v>
      </c>
    </row>
    <row r="1718" spans="1:12" x14ac:dyDescent="0.3">
      <c r="A1718" t="s">
        <v>45</v>
      </c>
      <c r="B1718" t="str">
        <f>IFERROR(VLOOKUP(A1718, MapRegion[], 2, FALSE), "Unknown")</f>
        <v>North America</v>
      </c>
      <c r="C1718">
        <v>2023</v>
      </c>
      <c r="D1718" t="s">
        <v>34</v>
      </c>
      <c r="E1718" t="s">
        <v>35</v>
      </c>
      <c r="F1718" t="str">
        <f>IFERROR(VLOOKUP(E1718, MapSector[], 2, FALSE), E1718)</f>
        <v>Government</v>
      </c>
      <c r="G1718">
        <v>89.46</v>
      </c>
      <c r="H1718">
        <v>59398</v>
      </c>
      <c r="I1718" t="s">
        <v>13</v>
      </c>
      <c r="J1718" t="s">
        <v>38</v>
      </c>
      <c r="K1718" t="s">
        <v>31</v>
      </c>
      <c r="L1718">
        <v>8</v>
      </c>
    </row>
    <row r="1719" spans="1:12" x14ac:dyDescent="0.3">
      <c r="A1719" t="s">
        <v>45</v>
      </c>
      <c r="B1719" t="str">
        <f>IFERROR(VLOOKUP(A1719, MapRegion[], 2, FALSE), "Unknown")</f>
        <v>North America</v>
      </c>
      <c r="C1719">
        <v>2023</v>
      </c>
      <c r="D1719" t="s">
        <v>42</v>
      </c>
      <c r="E1719" t="s">
        <v>36</v>
      </c>
      <c r="F1719" t="str">
        <f>IFERROR(VLOOKUP(E1719, MapSector[], 2, FALSE), E1719)</f>
        <v>Financial Services</v>
      </c>
      <c r="G1719">
        <v>35.909999999999997</v>
      </c>
      <c r="H1719">
        <v>91974</v>
      </c>
      <c r="I1719" t="s">
        <v>13</v>
      </c>
      <c r="J1719" t="s">
        <v>38</v>
      </c>
      <c r="K1719" t="s">
        <v>27</v>
      </c>
      <c r="L1719">
        <v>41</v>
      </c>
    </row>
    <row r="1720" spans="1:12" x14ac:dyDescent="0.3">
      <c r="A1720" t="s">
        <v>43</v>
      </c>
      <c r="B1720" t="str">
        <f>IFERROR(VLOOKUP(A1720, MapRegion[], 2, FALSE), "Unknown")</f>
        <v>South America</v>
      </c>
      <c r="C1720">
        <v>2019</v>
      </c>
      <c r="D1720" t="s">
        <v>16</v>
      </c>
      <c r="E1720" t="s">
        <v>37</v>
      </c>
      <c r="F1720" t="str">
        <f>IFERROR(VLOOKUP(E1720, MapSector[], 2, FALSE), E1720)</f>
        <v>Healthcare</v>
      </c>
      <c r="G1720">
        <v>9.32</v>
      </c>
      <c r="H1720">
        <v>785564</v>
      </c>
      <c r="I1720" t="s">
        <v>29</v>
      </c>
      <c r="J1720" t="s">
        <v>14</v>
      </c>
      <c r="K1720" t="s">
        <v>31</v>
      </c>
      <c r="L1720">
        <v>70</v>
      </c>
    </row>
    <row r="1721" spans="1:12" x14ac:dyDescent="0.3">
      <c r="A1721" t="s">
        <v>10</v>
      </c>
      <c r="B1721" t="str">
        <f>IFERROR(VLOOKUP(A1721, MapRegion[], 2, FALSE), "Unknown")</f>
        <v>Asia</v>
      </c>
      <c r="C1721">
        <v>2023</v>
      </c>
      <c r="D1721" t="s">
        <v>11</v>
      </c>
      <c r="E1721" t="s">
        <v>36</v>
      </c>
      <c r="F1721" t="str">
        <f>IFERROR(VLOOKUP(E1721, MapSector[], 2, FALSE), E1721)</f>
        <v>Financial Services</v>
      </c>
      <c r="G1721">
        <v>15.21</v>
      </c>
      <c r="H1721">
        <v>597516</v>
      </c>
      <c r="I1721" t="s">
        <v>25</v>
      </c>
      <c r="J1721" t="s">
        <v>14</v>
      </c>
      <c r="K1721" t="s">
        <v>31</v>
      </c>
      <c r="L1721">
        <v>15</v>
      </c>
    </row>
    <row r="1722" spans="1:12" x14ac:dyDescent="0.3">
      <c r="A1722" t="s">
        <v>23</v>
      </c>
      <c r="B1722" t="str">
        <f>IFERROR(VLOOKUP(A1722, MapRegion[], 2, FALSE), "Unknown")</f>
        <v>Europe</v>
      </c>
      <c r="C1722">
        <v>2019</v>
      </c>
      <c r="D1722" t="s">
        <v>16</v>
      </c>
      <c r="E1722" t="s">
        <v>21</v>
      </c>
      <c r="F1722" t="str">
        <f>IFERROR(VLOOKUP(E1722, MapSector[], 2, FALSE), E1722)</f>
        <v>Technology</v>
      </c>
      <c r="G1722">
        <v>17.98</v>
      </c>
      <c r="H1722">
        <v>799372</v>
      </c>
      <c r="I1722" t="s">
        <v>13</v>
      </c>
      <c r="J1722" t="s">
        <v>38</v>
      </c>
      <c r="K1722" t="s">
        <v>27</v>
      </c>
      <c r="L1722">
        <v>14</v>
      </c>
    </row>
    <row r="1723" spans="1:12" x14ac:dyDescent="0.3">
      <c r="A1723" t="s">
        <v>33</v>
      </c>
      <c r="B1723" t="str">
        <f>IFERROR(VLOOKUP(A1723, MapRegion[], 2, FALSE), "Unknown")</f>
        <v>Europe</v>
      </c>
      <c r="C1723">
        <v>2018</v>
      </c>
      <c r="D1723" t="s">
        <v>34</v>
      </c>
      <c r="E1723" t="s">
        <v>36</v>
      </c>
      <c r="F1723" t="str">
        <f>IFERROR(VLOOKUP(E1723, MapSector[], 2, FALSE), E1723)</f>
        <v>Financial Services</v>
      </c>
      <c r="G1723">
        <v>32.840000000000003</v>
      </c>
      <c r="H1723">
        <v>77096</v>
      </c>
      <c r="I1723" t="s">
        <v>30</v>
      </c>
      <c r="J1723" t="s">
        <v>22</v>
      </c>
      <c r="K1723" t="s">
        <v>15</v>
      </c>
      <c r="L1723">
        <v>29</v>
      </c>
    </row>
    <row r="1724" spans="1:12" x14ac:dyDescent="0.3">
      <c r="A1724" t="s">
        <v>43</v>
      </c>
      <c r="B1724" t="str">
        <f>IFERROR(VLOOKUP(A1724, MapRegion[], 2, FALSE), "Unknown")</f>
        <v>South America</v>
      </c>
      <c r="C1724">
        <v>2023</v>
      </c>
      <c r="D1724" t="s">
        <v>20</v>
      </c>
      <c r="E1724" t="s">
        <v>17</v>
      </c>
      <c r="F1724" t="str">
        <f>IFERROR(VLOOKUP(E1724, MapSector[], 2, FALSE), E1724)</f>
        <v>Retail &amp; E-commerce</v>
      </c>
      <c r="G1724">
        <v>59.18</v>
      </c>
      <c r="H1724">
        <v>610786</v>
      </c>
      <c r="I1724" t="s">
        <v>25</v>
      </c>
      <c r="J1724" t="s">
        <v>26</v>
      </c>
      <c r="K1724" t="s">
        <v>27</v>
      </c>
      <c r="L1724">
        <v>31</v>
      </c>
    </row>
    <row r="1725" spans="1:12" x14ac:dyDescent="0.3">
      <c r="A1725" t="s">
        <v>44</v>
      </c>
      <c r="B1725" t="str">
        <f>IFERROR(VLOOKUP(A1725, MapRegion[], 2, FALSE), "Unknown")</f>
        <v>Asia</v>
      </c>
      <c r="C1725">
        <v>2021</v>
      </c>
      <c r="D1725" t="s">
        <v>34</v>
      </c>
      <c r="E1725" t="s">
        <v>24</v>
      </c>
      <c r="F1725" t="str">
        <f>IFERROR(VLOOKUP(E1725, MapSector[], 2, FALSE), E1725)</f>
        <v>Telecommunications</v>
      </c>
      <c r="G1725">
        <v>28.33</v>
      </c>
      <c r="H1725">
        <v>667271</v>
      </c>
      <c r="I1725" t="s">
        <v>29</v>
      </c>
      <c r="J1725" t="s">
        <v>22</v>
      </c>
      <c r="K1725" t="s">
        <v>18</v>
      </c>
      <c r="L1725">
        <v>22</v>
      </c>
    </row>
    <row r="1726" spans="1:12" x14ac:dyDescent="0.3">
      <c r="A1726" t="s">
        <v>10</v>
      </c>
      <c r="B1726" t="str">
        <f>IFERROR(VLOOKUP(A1726, MapRegion[], 2, FALSE), "Unknown")</f>
        <v>Asia</v>
      </c>
      <c r="C1726">
        <v>2023</v>
      </c>
      <c r="D1726" t="s">
        <v>11</v>
      </c>
      <c r="E1726" t="s">
        <v>36</v>
      </c>
      <c r="F1726" t="str">
        <f>IFERROR(VLOOKUP(E1726, MapSector[], 2, FALSE), E1726)</f>
        <v>Financial Services</v>
      </c>
      <c r="G1726">
        <v>33.270000000000003</v>
      </c>
      <c r="H1726">
        <v>133315</v>
      </c>
      <c r="I1726" t="s">
        <v>25</v>
      </c>
      <c r="J1726" t="s">
        <v>22</v>
      </c>
      <c r="K1726" t="s">
        <v>27</v>
      </c>
      <c r="L1726">
        <v>25</v>
      </c>
    </row>
    <row r="1727" spans="1:12" x14ac:dyDescent="0.3">
      <c r="A1727" t="s">
        <v>43</v>
      </c>
      <c r="B1727" t="str">
        <f>IFERROR(VLOOKUP(A1727, MapRegion[], 2, FALSE), "Unknown")</f>
        <v>South America</v>
      </c>
      <c r="C1727">
        <v>2019</v>
      </c>
      <c r="D1727" t="s">
        <v>34</v>
      </c>
      <c r="E1727" t="s">
        <v>35</v>
      </c>
      <c r="F1727" t="str">
        <f>IFERROR(VLOOKUP(E1727, MapSector[], 2, FALSE), E1727)</f>
        <v>Government</v>
      </c>
      <c r="G1727">
        <v>24.93</v>
      </c>
      <c r="H1727">
        <v>381105</v>
      </c>
      <c r="I1727" t="s">
        <v>30</v>
      </c>
      <c r="J1727" t="s">
        <v>22</v>
      </c>
      <c r="K1727" t="s">
        <v>39</v>
      </c>
      <c r="L1727">
        <v>3</v>
      </c>
    </row>
    <row r="1728" spans="1:12" x14ac:dyDescent="0.3">
      <c r="A1728" t="s">
        <v>23</v>
      </c>
      <c r="B1728" t="str">
        <f>IFERROR(VLOOKUP(A1728, MapRegion[], 2, FALSE), "Unknown")</f>
        <v>Europe</v>
      </c>
      <c r="C1728">
        <v>2020</v>
      </c>
      <c r="D1728" t="s">
        <v>16</v>
      </c>
      <c r="E1728" t="s">
        <v>36</v>
      </c>
      <c r="F1728" t="str">
        <f>IFERROR(VLOOKUP(E1728, MapSector[], 2, FALSE), E1728)</f>
        <v>Financial Services</v>
      </c>
      <c r="G1728">
        <v>98.07</v>
      </c>
      <c r="H1728">
        <v>795120</v>
      </c>
      <c r="I1728" t="s">
        <v>30</v>
      </c>
      <c r="J1728" t="s">
        <v>26</v>
      </c>
      <c r="K1728" t="s">
        <v>18</v>
      </c>
      <c r="L1728">
        <v>42</v>
      </c>
    </row>
    <row r="1729" spans="1:12" x14ac:dyDescent="0.3">
      <c r="A1729" t="s">
        <v>41</v>
      </c>
      <c r="B1729" t="str">
        <f>IFERROR(VLOOKUP(A1729, MapRegion[], 2, FALSE), "Unknown")</f>
        <v>Europe/Asia</v>
      </c>
      <c r="C1729">
        <v>2017</v>
      </c>
      <c r="D1729" t="s">
        <v>34</v>
      </c>
      <c r="E1729" t="s">
        <v>37</v>
      </c>
      <c r="F1729" t="str">
        <f>IFERROR(VLOOKUP(E1729, MapSector[], 2, FALSE), E1729)</f>
        <v>Healthcare</v>
      </c>
      <c r="G1729">
        <v>67.13</v>
      </c>
      <c r="H1729">
        <v>198285</v>
      </c>
      <c r="I1729" t="s">
        <v>25</v>
      </c>
      <c r="J1729" t="s">
        <v>14</v>
      </c>
      <c r="K1729" t="s">
        <v>39</v>
      </c>
      <c r="L1729">
        <v>56</v>
      </c>
    </row>
    <row r="1730" spans="1:12" x14ac:dyDescent="0.3">
      <c r="A1730" t="s">
        <v>19</v>
      </c>
      <c r="B1730" t="str">
        <f>IFERROR(VLOOKUP(A1730, MapRegion[], 2, FALSE), "Unknown")</f>
        <v>Asia</v>
      </c>
      <c r="C1730">
        <v>2023</v>
      </c>
      <c r="D1730" t="s">
        <v>32</v>
      </c>
      <c r="E1730" t="s">
        <v>35</v>
      </c>
      <c r="F1730" t="str">
        <f>IFERROR(VLOOKUP(E1730, MapSector[], 2, FALSE), E1730)</f>
        <v>Government</v>
      </c>
      <c r="G1730">
        <v>34.46</v>
      </c>
      <c r="H1730">
        <v>580270</v>
      </c>
      <c r="I1730" t="s">
        <v>30</v>
      </c>
      <c r="J1730" t="s">
        <v>14</v>
      </c>
      <c r="K1730" t="s">
        <v>18</v>
      </c>
      <c r="L1730">
        <v>35</v>
      </c>
    </row>
    <row r="1731" spans="1:12" x14ac:dyDescent="0.3">
      <c r="A1731" t="s">
        <v>23</v>
      </c>
      <c r="B1731" t="str">
        <f>IFERROR(VLOOKUP(A1731, MapRegion[], 2, FALSE), "Unknown")</f>
        <v>Europe</v>
      </c>
      <c r="C1731">
        <v>2018</v>
      </c>
      <c r="D1731" t="s">
        <v>16</v>
      </c>
      <c r="E1731" t="s">
        <v>17</v>
      </c>
      <c r="F1731" t="str">
        <f>IFERROR(VLOOKUP(E1731, MapSector[], 2, FALSE), E1731)</f>
        <v>Retail &amp; E-commerce</v>
      </c>
      <c r="G1731">
        <v>45.67</v>
      </c>
      <c r="H1731">
        <v>277410</v>
      </c>
      <c r="I1731" t="s">
        <v>13</v>
      </c>
      <c r="J1731" t="s">
        <v>26</v>
      </c>
      <c r="K1731" t="s">
        <v>18</v>
      </c>
      <c r="L1731">
        <v>42</v>
      </c>
    </row>
    <row r="1732" spans="1:12" x14ac:dyDescent="0.3">
      <c r="A1732" t="s">
        <v>40</v>
      </c>
      <c r="B1732" t="str">
        <f>IFERROR(VLOOKUP(A1732, MapRegion[], 2, FALSE), "Unknown")</f>
        <v>Oceania</v>
      </c>
      <c r="C1732">
        <v>2022</v>
      </c>
      <c r="D1732" t="s">
        <v>20</v>
      </c>
      <c r="E1732" t="s">
        <v>35</v>
      </c>
      <c r="F1732" t="str">
        <f>IFERROR(VLOOKUP(E1732, MapSector[], 2, FALSE), E1732)</f>
        <v>Government</v>
      </c>
      <c r="G1732">
        <v>38.29</v>
      </c>
      <c r="H1732">
        <v>793946</v>
      </c>
      <c r="I1732" t="s">
        <v>25</v>
      </c>
      <c r="J1732" t="s">
        <v>22</v>
      </c>
      <c r="K1732" t="s">
        <v>18</v>
      </c>
      <c r="L1732">
        <v>12</v>
      </c>
    </row>
    <row r="1733" spans="1:12" x14ac:dyDescent="0.3">
      <c r="A1733" t="s">
        <v>40</v>
      </c>
      <c r="B1733" t="str">
        <f>IFERROR(VLOOKUP(A1733, MapRegion[], 2, FALSE), "Unknown")</f>
        <v>Oceania</v>
      </c>
      <c r="C1733">
        <v>2019</v>
      </c>
      <c r="D1733" t="s">
        <v>16</v>
      </c>
      <c r="E1733" t="s">
        <v>36</v>
      </c>
      <c r="F1733" t="str">
        <f>IFERROR(VLOOKUP(E1733, MapSector[], 2, FALSE), E1733)</f>
        <v>Financial Services</v>
      </c>
      <c r="G1733">
        <v>15.21</v>
      </c>
      <c r="H1733">
        <v>126770</v>
      </c>
      <c r="I1733" t="s">
        <v>29</v>
      </c>
      <c r="J1733" t="s">
        <v>22</v>
      </c>
      <c r="K1733" t="s">
        <v>39</v>
      </c>
      <c r="L1733">
        <v>67</v>
      </c>
    </row>
    <row r="1734" spans="1:12" x14ac:dyDescent="0.3">
      <c r="A1734" t="s">
        <v>40</v>
      </c>
      <c r="B1734" t="str">
        <f>IFERROR(VLOOKUP(A1734, MapRegion[], 2, FALSE), "Unknown")</f>
        <v>Oceania</v>
      </c>
      <c r="C1734">
        <v>2016</v>
      </c>
      <c r="D1734" t="s">
        <v>11</v>
      </c>
      <c r="E1734" t="s">
        <v>21</v>
      </c>
      <c r="F1734" t="str">
        <f>IFERROR(VLOOKUP(E1734, MapSector[], 2, FALSE), E1734)</f>
        <v>Technology</v>
      </c>
      <c r="G1734">
        <v>55.18</v>
      </c>
      <c r="H1734">
        <v>66776</v>
      </c>
      <c r="I1734" t="s">
        <v>30</v>
      </c>
      <c r="J1734" t="s">
        <v>38</v>
      </c>
      <c r="K1734" t="s">
        <v>39</v>
      </c>
      <c r="L1734">
        <v>29</v>
      </c>
    </row>
    <row r="1735" spans="1:12" x14ac:dyDescent="0.3">
      <c r="A1735" t="s">
        <v>10</v>
      </c>
      <c r="B1735" t="str">
        <f>IFERROR(VLOOKUP(A1735, MapRegion[], 2, FALSE), "Unknown")</f>
        <v>Asia</v>
      </c>
      <c r="C1735">
        <v>2018</v>
      </c>
      <c r="D1735" t="s">
        <v>32</v>
      </c>
      <c r="E1735" t="s">
        <v>24</v>
      </c>
      <c r="F1735" t="str">
        <f>IFERROR(VLOOKUP(E1735, MapSector[], 2, FALSE), E1735)</f>
        <v>Telecommunications</v>
      </c>
      <c r="G1735">
        <v>83.5</v>
      </c>
      <c r="H1735">
        <v>434797</v>
      </c>
      <c r="I1735" t="s">
        <v>29</v>
      </c>
      <c r="J1735" t="s">
        <v>26</v>
      </c>
      <c r="K1735" t="s">
        <v>31</v>
      </c>
      <c r="L1735">
        <v>21</v>
      </c>
    </row>
    <row r="1736" spans="1:12" x14ac:dyDescent="0.3">
      <c r="A1736" t="s">
        <v>33</v>
      </c>
      <c r="B1736" t="str">
        <f>IFERROR(VLOOKUP(A1736, MapRegion[], 2, FALSE), "Unknown")</f>
        <v>Europe</v>
      </c>
      <c r="C1736">
        <v>2024</v>
      </c>
      <c r="D1736" t="s">
        <v>34</v>
      </c>
      <c r="E1736" t="s">
        <v>17</v>
      </c>
      <c r="F1736" t="str">
        <f>IFERROR(VLOOKUP(E1736, MapSector[], 2, FALSE), E1736)</f>
        <v>Retail &amp; E-commerce</v>
      </c>
      <c r="G1736">
        <v>3.07</v>
      </c>
      <c r="H1736">
        <v>901137</v>
      </c>
      <c r="I1736" t="s">
        <v>25</v>
      </c>
      <c r="J1736" t="s">
        <v>38</v>
      </c>
      <c r="K1736" t="s">
        <v>31</v>
      </c>
      <c r="L1736">
        <v>10</v>
      </c>
    </row>
    <row r="1737" spans="1:12" x14ac:dyDescent="0.3">
      <c r="A1737" t="s">
        <v>40</v>
      </c>
      <c r="B1737" t="str">
        <f>IFERROR(VLOOKUP(A1737, MapRegion[], 2, FALSE), "Unknown")</f>
        <v>Oceania</v>
      </c>
      <c r="C1737">
        <v>2020</v>
      </c>
      <c r="D1737" t="s">
        <v>20</v>
      </c>
      <c r="E1737" t="s">
        <v>36</v>
      </c>
      <c r="F1737" t="str">
        <f>IFERROR(VLOOKUP(E1737, MapSector[], 2, FALSE), E1737)</f>
        <v>Financial Services</v>
      </c>
      <c r="G1737">
        <v>34.590000000000003</v>
      </c>
      <c r="H1737">
        <v>427407</v>
      </c>
      <c r="I1737" t="s">
        <v>30</v>
      </c>
      <c r="J1737" t="s">
        <v>14</v>
      </c>
      <c r="K1737" t="s">
        <v>39</v>
      </c>
      <c r="L1737">
        <v>47</v>
      </c>
    </row>
    <row r="1738" spans="1:12" x14ac:dyDescent="0.3">
      <c r="A1738" t="s">
        <v>45</v>
      </c>
      <c r="B1738" t="str">
        <f>IFERROR(VLOOKUP(A1738, MapRegion[], 2, FALSE), "Unknown")</f>
        <v>North America</v>
      </c>
      <c r="C1738">
        <v>2021</v>
      </c>
      <c r="D1738" t="s">
        <v>11</v>
      </c>
      <c r="E1738" t="s">
        <v>36</v>
      </c>
      <c r="F1738" t="str">
        <f>IFERROR(VLOOKUP(E1738, MapSector[], 2, FALSE), E1738)</f>
        <v>Financial Services</v>
      </c>
      <c r="G1738">
        <v>28.75</v>
      </c>
      <c r="H1738">
        <v>959107</v>
      </c>
      <c r="I1738" t="s">
        <v>30</v>
      </c>
      <c r="J1738" t="s">
        <v>38</v>
      </c>
      <c r="K1738" t="s">
        <v>31</v>
      </c>
      <c r="L1738">
        <v>35</v>
      </c>
    </row>
    <row r="1739" spans="1:12" x14ac:dyDescent="0.3">
      <c r="A1739" t="s">
        <v>41</v>
      </c>
      <c r="B1739" t="str">
        <f>IFERROR(VLOOKUP(A1739, MapRegion[], 2, FALSE), "Unknown")</f>
        <v>Europe/Asia</v>
      </c>
      <c r="C1739">
        <v>2017</v>
      </c>
      <c r="D1739" t="s">
        <v>20</v>
      </c>
      <c r="E1739" t="s">
        <v>21</v>
      </c>
      <c r="F1739" t="str">
        <f>IFERROR(VLOOKUP(E1739, MapSector[], 2, FALSE), E1739)</f>
        <v>Technology</v>
      </c>
      <c r="G1739">
        <v>55.23</v>
      </c>
      <c r="H1739">
        <v>12439</v>
      </c>
      <c r="I1739" t="s">
        <v>25</v>
      </c>
      <c r="J1739" t="s">
        <v>22</v>
      </c>
      <c r="K1739" t="s">
        <v>18</v>
      </c>
      <c r="L1739">
        <v>20</v>
      </c>
    </row>
    <row r="1740" spans="1:12" x14ac:dyDescent="0.3">
      <c r="A1740" t="s">
        <v>28</v>
      </c>
      <c r="B1740" t="str">
        <f>IFERROR(VLOOKUP(A1740, MapRegion[], 2, FALSE), "Unknown")</f>
        <v>Europe</v>
      </c>
      <c r="C1740">
        <v>2021</v>
      </c>
      <c r="D1740" t="s">
        <v>20</v>
      </c>
      <c r="E1740" t="s">
        <v>36</v>
      </c>
      <c r="F1740" t="str">
        <f>IFERROR(VLOOKUP(E1740, MapSector[], 2, FALSE), E1740)</f>
        <v>Financial Services</v>
      </c>
      <c r="G1740">
        <v>14.45</v>
      </c>
      <c r="H1740">
        <v>292854</v>
      </c>
      <c r="I1740" t="s">
        <v>25</v>
      </c>
      <c r="J1740" t="s">
        <v>14</v>
      </c>
      <c r="K1740" t="s">
        <v>27</v>
      </c>
      <c r="L1740">
        <v>14</v>
      </c>
    </row>
    <row r="1741" spans="1:12" x14ac:dyDescent="0.3">
      <c r="A1741" t="s">
        <v>45</v>
      </c>
      <c r="B1741" t="str">
        <f>IFERROR(VLOOKUP(A1741, MapRegion[], 2, FALSE), "Unknown")</f>
        <v>North America</v>
      </c>
      <c r="C1741">
        <v>2023</v>
      </c>
      <c r="D1741" t="s">
        <v>42</v>
      </c>
      <c r="E1741" t="s">
        <v>36</v>
      </c>
      <c r="F1741" t="str">
        <f>IFERROR(VLOOKUP(E1741, MapSector[], 2, FALSE), E1741)</f>
        <v>Financial Services</v>
      </c>
      <c r="G1741">
        <v>66.06</v>
      </c>
      <c r="H1741">
        <v>189116</v>
      </c>
      <c r="I1741" t="s">
        <v>29</v>
      </c>
      <c r="J1741" t="s">
        <v>26</v>
      </c>
      <c r="K1741" t="s">
        <v>27</v>
      </c>
      <c r="L1741">
        <v>53</v>
      </c>
    </row>
    <row r="1742" spans="1:12" x14ac:dyDescent="0.3">
      <c r="A1742" t="s">
        <v>45</v>
      </c>
      <c r="B1742" t="str">
        <f>IFERROR(VLOOKUP(A1742, MapRegion[], 2, FALSE), "Unknown")</f>
        <v>North America</v>
      </c>
      <c r="C1742">
        <v>2017</v>
      </c>
      <c r="D1742" t="s">
        <v>11</v>
      </c>
      <c r="E1742" t="s">
        <v>24</v>
      </c>
      <c r="F1742" t="str">
        <f>IFERROR(VLOOKUP(E1742, MapSector[], 2, FALSE), E1742)</f>
        <v>Telecommunications</v>
      </c>
      <c r="G1742">
        <v>19.600000000000001</v>
      </c>
      <c r="H1742">
        <v>889404</v>
      </c>
      <c r="I1742" t="s">
        <v>30</v>
      </c>
      <c r="J1742" t="s">
        <v>22</v>
      </c>
      <c r="K1742" t="s">
        <v>18</v>
      </c>
      <c r="L1742">
        <v>60</v>
      </c>
    </row>
    <row r="1743" spans="1:12" x14ac:dyDescent="0.3">
      <c r="A1743" t="s">
        <v>45</v>
      </c>
      <c r="B1743" t="str">
        <f>IFERROR(VLOOKUP(A1743, MapRegion[], 2, FALSE), "Unknown")</f>
        <v>North America</v>
      </c>
      <c r="C1743">
        <v>2017</v>
      </c>
      <c r="D1743" t="s">
        <v>20</v>
      </c>
      <c r="E1743" t="s">
        <v>17</v>
      </c>
      <c r="F1743" t="str">
        <f>IFERROR(VLOOKUP(E1743, MapSector[], 2, FALSE), E1743)</f>
        <v>Retail &amp; E-commerce</v>
      </c>
      <c r="G1743">
        <v>58.98</v>
      </c>
      <c r="H1743">
        <v>566242</v>
      </c>
      <c r="I1743" t="s">
        <v>25</v>
      </c>
      <c r="J1743" t="s">
        <v>26</v>
      </c>
      <c r="K1743" t="s">
        <v>15</v>
      </c>
      <c r="L1743">
        <v>63</v>
      </c>
    </row>
    <row r="1744" spans="1:12" x14ac:dyDescent="0.3">
      <c r="A1744" t="s">
        <v>43</v>
      </c>
      <c r="B1744" t="str">
        <f>IFERROR(VLOOKUP(A1744, MapRegion[], 2, FALSE), "Unknown")</f>
        <v>South America</v>
      </c>
      <c r="C1744">
        <v>2015</v>
      </c>
      <c r="D1744" t="s">
        <v>34</v>
      </c>
      <c r="E1744" t="s">
        <v>21</v>
      </c>
      <c r="F1744" t="str">
        <f>IFERROR(VLOOKUP(E1744, MapSector[], 2, FALSE), E1744)</f>
        <v>Technology</v>
      </c>
      <c r="G1744">
        <v>86.67</v>
      </c>
      <c r="H1744">
        <v>694491</v>
      </c>
      <c r="I1744" t="s">
        <v>30</v>
      </c>
      <c r="J1744" t="s">
        <v>14</v>
      </c>
      <c r="K1744" t="s">
        <v>18</v>
      </c>
      <c r="L1744">
        <v>65</v>
      </c>
    </row>
    <row r="1745" spans="1:12" x14ac:dyDescent="0.3">
      <c r="A1745" t="s">
        <v>40</v>
      </c>
      <c r="B1745" t="str">
        <f>IFERROR(VLOOKUP(A1745, MapRegion[], 2, FALSE), "Unknown")</f>
        <v>Oceania</v>
      </c>
      <c r="C1745">
        <v>2015</v>
      </c>
      <c r="D1745" t="s">
        <v>32</v>
      </c>
      <c r="E1745" t="s">
        <v>12</v>
      </c>
      <c r="F1745" t="str">
        <f>IFERROR(VLOOKUP(E1745, MapSector[], 2, FALSE), E1745)</f>
        <v>Education</v>
      </c>
      <c r="G1745">
        <v>51.54</v>
      </c>
      <c r="H1745">
        <v>297721</v>
      </c>
      <c r="I1745" t="s">
        <v>25</v>
      </c>
      <c r="J1745" t="s">
        <v>22</v>
      </c>
      <c r="K1745" t="s">
        <v>31</v>
      </c>
      <c r="L1745">
        <v>29</v>
      </c>
    </row>
    <row r="1746" spans="1:12" x14ac:dyDescent="0.3">
      <c r="A1746" t="s">
        <v>10</v>
      </c>
      <c r="B1746" t="str">
        <f>IFERROR(VLOOKUP(A1746, MapRegion[], 2, FALSE), "Unknown")</f>
        <v>Asia</v>
      </c>
      <c r="C1746">
        <v>2024</v>
      </c>
      <c r="D1746" t="s">
        <v>34</v>
      </c>
      <c r="E1746" t="s">
        <v>12</v>
      </c>
      <c r="F1746" t="str">
        <f>IFERROR(VLOOKUP(E1746, MapSector[], 2, FALSE), E1746)</f>
        <v>Education</v>
      </c>
      <c r="G1746">
        <v>13.61</v>
      </c>
      <c r="H1746">
        <v>394335</v>
      </c>
      <c r="I1746" t="s">
        <v>30</v>
      </c>
      <c r="J1746" t="s">
        <v>38</v>
      </c>
      <c r="K1746" t="s">
        <v>39</v>
      </c>
      <c r="L1746">
        <v>43</v>
      </c>
    </row>
    <row r="1747" spans="1:12" x14ac:dyDescent="0.3">
      <c r="A1747" t="s">
        <v>44</v>
      </c>
      <c r="B1747" t="str">
        <f>IFERROR(VLOOKUP(A1747, MapRegion[], 2, FALSE), "Unknown")</f>
        <v>Asia</v>
      </c>
      <c r="C1747">
        <v>2016</v>
      </c>
      <c r="D1747" t="s">
        <v>20</v>
      </c>
      <c r="E1747" t="s">
        <v>21</v>
      </c>
      <c r="F1747" t="str">
        <f>IFERROR(VLOOKUP(E1747, MapSector[], 2, FALSE), E1747)</f>
        <v>Technology</v>
      </c>
      <c r="G1747">
        <v>57.14</v>
      </c>
      <c r="H1747">
        <v>590262</v>
      </c>
      <c r="I1747" t="s">
        <v>29</v>
      </c>
      <c r="J1747" t="s">
        <v>14</v>
      </c>
      <c r="K1747" t="s">
        <v>31</v>
      </c>
      <c r="L1747">
        <v>15</v>
      </c>
    </row>
    <row r="1748" spans="1:12" x14ac:dyDescent="0.3">
      <c r="A1748" t="s">
        <v>28</v>
      </c>
      <c r="B1748" t="str">
        <f>IFERROR(VLOOKUP(A1748, MapRegion[], 2, FALSE), "Unknown")</f>
        <v>Europe</v>
      </c>
      <c r="C1748">
        <v>2015</v>
      </c>
      <c r="D1748" t="s">
        <v>32</v>
      </c>
      <c r="E1748" t="s">
        <v>21</v>
      </c>
      <c r="F1748" t="str">
        <f>IFERROR(VLOOKUP(E1748, MapSector[], 2, FALSE), E1748)</f>
        <v>Technology</v>
      </c>
      <c r="G1748">
        <v>91.79</v>
      </c>
      <c r="H1748">
        <v>846200</v>
      </c>
      <c r="I1748" t="s">
        <v>30</v>
      </c>
      <c r="J1748" t="s">
        <v>26</v>
      </c>
      <c r="K1748" t="s">
        <v>27</v>
      </c>
      <c r="L1748">
        <v>26</v>
      </c>
    </row>
    <row r="1749" spans="1:12" x14ac:dyDescent="0.3">
      <c r="A1749" t="s">
        <v>44</v>
      </c>
      <c r="B1749" t="str">
        <f>IFERROR(VLOOKUP(A1749, MapRegion[], 2, FALSE), "Unknown")</f>
        <v>Asia</v>
      </c>
      <c r="C1749">
        <v>2017</v>
      </c>
      <c r="D1749" t="s">
        <v>11</v>
      </c>
      <c r="E1749" t="s">
        <v>24</v>
      </c>
      <c r="F1749" t="str">
        <f>IFERROR(VLOOKUP(E1749, MapSector[], 2, FALSE), E1749)</f>
        <v>Telecommunications</v>
      </c>
      <c r="G1749">
        <v>89.85</v>
      </c>
      <c r="H1749">
        <v>44385</v>
      </c>
      <c r="I1749" t="s">
        <v>13</v>
      </c>
      <c r="J1749" t="s">
        <v>22</v>
      </c>
      <c r="K1749" t="s">
        <v>27</v>
      </c>
      <c r="L1749">
        <v>18</v>
      </c>
    </row>
    <row r="1750" spans="1:12" x14ac:dyDescent="0.3">
      <c r="A1750" t="s">
        <v>23</v>
      </c>
      <c r="B1750" t="str">
        <f>IFERROR(VLOOKUP(A1750, MapRegion[], 2, FALSE), "Unknown")</f>
        <v>Europe</v>
      </c>
      <c r="C1750">
        <v>2021</v>
      </c>
      <c r="D1750" t="s">
        <v>11</v>
      </c>
      <c r="E1750" t="s">
        <v>36</v>
      </c>
      <c r="F1750" t="str">
        <f>IFERROR(VLOOKUP(E1750, MapSector[], 2, FALSE), E1750)</f>
        <v>Financial Services</v>
      </c>
      <c r="G1750">
        <v>44.7</v>
      </c>
      <c r="H1750">
        <v>408446</v>
      </c>
      <c r="I1750" t="s">
        <v>29</v>
      </c>
      <c r="J1750" t="s">
        <v>26</v>
      </c>
      <c r="K1750" t="s">
        <v>15</v>
      </c>
      <c r="L1750">
        <v>43</v>
      </c>
    </row>
    <row r="1751" spans="1:12" x14ac:dyDescent="0.3">
      <c r="A1751" t="s">
        <v>23</v>
      </c>
      <c r="B1751" t="str">
        <f>IFERROR(VLOOKUP(A1751, MapRegion[], 2, FALSE), "Unknown")</f>
        <v>Europe</v>
      </c>
      <c r="C1751">
        <v>2023</v>
      </c>
      <c r="D1751" t="s">
        <v>32</v>
      </c>
      <c r="E1751" t="s">
        <v>12</v>
      </c>
      <c r="F1751" t="str">
        <f>IFERROR(VLOOKUP(E1751, MapSector[], 2, FALSE), E1751)</f>
        <v>Education</v>
      </c>
      <c r="G1751">
        <v>54</v>
      </c>
      <c r="H1751">
        <v>806965</v>
      </c>
      <c r="I1751" t="s">
        <v>29</v>
      </c>
      <c r="J1751" t="s">
        <v>26</v>
      </c>
      <c r="K1751" t="s">
        <v>27</v>
      </c>
      <c r="L1751">
        <v>56</v>
      </c>
    </row>
    <row r="1752" spans="1:12" x14ac:dyDescent="0.3">
      <c r="A1752" t="s">
        <v>41</v>
      </c>
      <c r="B1752" t="str">
        <f>IFERROR(VLOOKUP(A1752, MapRegion[], 2, FALSE), "Unknown")</f>
        <v>Europe/Asia</v>
      </c>
      <c r="C1752">
        <v>2018</v>
      </c>
      <c r="D1752" t="s">
        <v>16</v>
      </c>
      <c r="E1752" t="s">
        <v>12</v>
      </c>
      <c r="F1752" t="str">
        <f>IFERROR(VLOOKUP(E1752, MapSector[], 2, FALSE), E1752)</f>
        <v>Education</v>
      </c>
      <c r="G1752">
        <v>79.930000000000007</v>
      </c>
      <c r="H1752">
        <v>587346</v>
      </c>
      <c r="I1752" t="s">
        <v>13</v>
      </c>
      <c r="J1752" t="s">
        <v>26</v>
      </c>
      <c r="K1752" t="s">
        <v>31</v>
      </c>
      <c r="L1752">
        <v>39</v>
      </c>
    </row>
    <row r="1753" spans="1:12" x14ac:dyDescent="0.3">
      <c r="A1753" t="s">
        <v>44</v>
      </c>
      <c r="B1753" t="str">
        <f>IFERROR(VLOOKUP(A1753, MapRegion[], 2, FALSE), "Unknown")</f>
        <v>Asia</v>
      </c>
      <c r="C1753">
        <v>2015</v>
      </c>
      <c r="D1753" t="s">
        <v>11</v>
      </c>
      <c r="E1753" t="s">
        <v>12</v>
      </c>
      <c r="F1753" t="str">
        <f>IFERROR(VLOOKUP(E1753, MapSector[], 2, FALSE), E1753)</f>
        <v>Education</v>
      </c>
      <c r="G1753">
        <v>2.4300000000000002</v>
      </c>
      <c r="H1753">
        <v>552342</v>
      </c>
      <c r="I1753" t="s">
        <v>30</v>
      </c>
      <c r="J1753" t="s">
        <v>38</v>
      </c>
      <c r="K1753" t="s">
        <v>15</v>
      </c>
      <c r="L1753">
        <v>62</v>
      </c>
    </row>
    <row r="1754" spans="1:12" x14ac:dyDescent="0.3">
      <c r="A1754" t="s">
        <v>33</v>
      </c>
      <c r="B1754" t="str">
        <f>IFERROR(VLOOKUP(A1754, MapRegion[], 2, FALSE), "Unknown")</f>
        <v>Europe</v>
      </c>
      <c r="C1754">
        <v>2019</v>
      </c>
      <c r="D1754" t="s">
        <v>32</v>
      </c>
      <c r="E1754" t="s">
        <v>12</v>
      </c>
      <c r="F1754" t="str">
        <f>IFERROR(VLOOKUP(E1754, MapSector[], 2, FALSE), E1754)</f>
        <v>Education</v>
      </c>
      <c r="G1754">
        <v>66.650000000000006</v>
      </c>
      <c r="H1754">
        <v>47104</v>
      </c>
      <c r="I1754" t="s">
        <v>29</v>
      </c>
      <c r="J1754" t="s">
        <v>26</v>
      </c>
      <c r="K1754" t="s">
        <v>15</v>
      </c>
      <c r="L1754">
        <v>5</v>
      </c>
    </row>
    <row r="1755" spans="1:12" x14ac:dyDescent="0.3">
      <c r="A1755" t="s">
        <v>45</v>
      </c>
      <c r="B1755" t="str">
        <f>IFERROR(VLOOKUP(A1755, MapRegion[], 2, FALSE), "Unknown")</f>
        <v>North America</v>
      </c>
      <c r="C1755">
        <v>2016</v>
      </c>
      <c r="D1755" t="s">
        <v>32</v>
      </c>
      <c r="E1755" t="s">
        <v>17</v>
      </c>
      <c r="F1755" t="str">
        <f>IFERROR(VLOOKUP(E1755, MapSector[], 2, FALSE), E1755)</f>
        <v>Retail &amp; E-commerce</v>
      </c>
      <c r="G1755">
        <v>13.83</v>
      </c>
      <c r="H1755">
        <v>586557</v>
      </c>
      <c r="I1755" t="s">
        <v>13</v>
      </c>
      <c r="J1755" t="s">
        <v>26</v>
      </c>
      <c r="K1755" t="s">
        <v>27</v>
      </c>
      <c r="L1755">
        <v>37</v>
      </c>
    </row>
    <row r="1756" spans="1:12" x14ac:dyDescent="0.3">
      <c r="A1756" t="s">
        <v>41</v>
      </c>
      <c r="B1756" t="str">
        <f>IFERROR(VLOOKUP(A1756, MapRegion[], 2, FALSE), "Unknown")</f>
        <v>Europe/Asia</v>
      </c>
      <c r="C1756">
        <v>2017</v>
      </c>
      <c r="D1756" t="s">
        <v>42</v>
      </c>
      <c r="E1756" t="s">
        <v>35</v>
      </c>
      <c r="F1756" t="str">
        <f>IFERROR(VLOOKUP(E1756, MapSector[], 2, FALSE), E1756)</f>
        <v>Government</v>
      </c>
      <c r="G1756">
        <v>2.65</v>
      </c>
      <c r="H1756">
        <v>500857</v>
      </c>
      <c r="I1756" t="s">
        <v>13</v>
      </c>
      <c r="J1756" t="s">
        <v>38</v>
      </c>
      <c r="K1756" t="s">
        <v>15</v>
      </c>
      <c r="L1756">
        <v>35</v>
      </c>
    </row>
    <row r="1757" spans="1:12" x14ac:dyDescent="0.3">
      <c r="A1757" t="s">
        <v>45</v>
      </c>
      <c r="B1757" t="str">
        <f>IFERROR(VLOOKUP(A1757, MapRegion[], 2, FALSE), "Unknown")</f>
        <v>North America</v>
      </c>
      <c r="C1757">
        <v>2022</v>
      </c>
      <c r="D1757" t="s">
        <v>20</v>
      </c>
      <c r="E1757" t="s">
        <v>36</v>
      </c>
      <c r="F1757" t="str">
        <f>IFERROR(VLOOKUP(E1757, MapSector[], 2, FALSE), E1757)</f>
        <v>Financial Services</v>
      </c>
      <c r="G1757">
        <v>65.510000000000005</v>
      </c>
      <c r="H1757">
        <v>977913</v>
      </c>
      <c r="I1757" t="s">
        <v>13</v>
      </c>
      <c r="J1757" t="s">
        <v>22</v>
      </c>
      <c r="K1757" t="s">
        <v>31</v>
      </c>
      <c r="L1757">
        <v>70</v>
      </c>
    </row>
    <row r="1758" spans="1:12" x14ac:dyDescent="0.3">
      <c r="A1758" t="s">
        <v>33</v>
      </c>
      <c r="B1758" t="str">
        <f>IFERROR(VLOOKUP(A1758, MapRegion[], 2, FALSE), "Unknown")</f>
        <v>Europe</v>
      </c>
      <c r="C1758">
        <v>2021</v>
      </c>
      <c r="D1758" t="s">
        <v>42</v>
      </c>
      <c r="E1758" t="s">
        <v>24</v>
      </c>
      <c r="F1758" t="str">
        <f>IFERROR(VLOOKUP(E1758, MapSector[], 2, FALSE), E1758)</f>
        <v>Telecommunications</v>
      </c>
      <c r="G1758">
        <v>68.64</v>
      </c>
      <c r="H1758">
        <v>894858</v>
      </c>
      <c r="I1758" t="s">
        <v>13</v>
      </c>
      <c r="J1758" t="s">
        <v>26</v>
      </c>
      <c r="K1758" t="s">
        <v>18</v>
      </c>
      <c r="L1758">
        <v>19</v>
      </c>
    </row>
    <row r="1759" spans="1:12" x14ac:dyDescent="0.3">
      <c r="A1759" t="s">
        <v>23</v>
      </c>
      <c r="B1759" t="str">
        <f>IFERROR(VLOOKUP(A1759, MapRegion[], 2, FALSE), "Unknown")</f>
        <v>Europe</v>
      </c>
      <c r="C1759">
        <v>2018</v>
      </c>
      <c r="D1759" t="s">
        <v>20</v>
      </c>
      <c r="E1759" t="s">
        <v>21</v>
      </c>
      <c r="F1759" t="str">
        <f>IFERROR(VLOOKUP(E1759, MapSector[], 2, FALSE), E1759)</f>
        <v>Technology</v>
      </c>
      <c r="G1759">
        <v>75.81</v>
      </c>
      <c r="H1759">
        <v>574089</v>
      </c>
      <c r="I1759" t="s">
        <v>30</v>
      </c>
      <c r="J1759" t="s">
        <v>14</v>
      </c>
      <c r="K1759" t="s">
        <v>18</v>
      </c>
      <c r="L1759">
        <v>32</v>
      </c>
    </row>
    <row r="1760" spans="1:12" x14ac:dyDescent="0.3">
      <c r="A1760" t="s">
        <v>45</v>
      </c>
      <c r="B1760" t="str">
        <f>IFERROR(VLOOKUP(A1760, MapRegion[], 2, FALSE), "Unknown")</f>
        <v>North America</v>
      </c>
      <c r="C1760">
        <v>2015</v>
      </c>
      <c r="D1760" t="s">
        <v>32</v>
      </c>
      <c r="E1760" t="s">
        <v>37</v>
      </c>
      <c r="F1760" t="str">
        <f>IFERROR(VLOOKUP(E1760, MapSector[], 2, FALSE), E1760)</f>
        <v>Healthcare</v>
      </c>
      <c r="G1760">
        <v>62.99</v>
      </c>
      <c r="H1760">
        <v>232622</v>
      </c>
      <c r="I1760" t="s">
        <v>25</v>
      </c>
      <c r="J1760" t="s">
        <v>22</v>
      </c>
      <c r="K1760" t="s">
        <v>31</v>
      </c>
      <c r="L1760">
        <v>33</v>
      </c>
    </row>
    <row r="1761" spans="1:12" x14ac:dyDescent="0.3">
      <c r="A1761" t="s">
        <v>19</v>
      </c>
      <c r="B1761" t="str">
        <f>IFERROR(VLOOKUP(A1761, MapRegion[], 2, FALSE), "Unknown")</f>
        <v>Asia</v>
      </c>
      <c r="C1761">
        <v>2015</v>
      </c>
      <c r="D1761" t="s">
        <v>42</v>
      </c>
      <c r="E1761" t="s">
        <v>17</v>
      </c>
      <c r="F1761" t="str">
        <f>IFERROR(VLOOKUP(E1761, MapSector[], 2, FALSE), E1761)</f>
        <v>Retail &amp; E-commerce</v>
      </c>
      <c r="G1761">
        <v>89.95</v>
      </c>
      <c r="H1761">
        <v>917351</v>
      </c>
      <c r="I1761" t="s">
        <v>30</v>
      </c>
      <c r="J1761" t="s">
        <v>38</v>
      </c>
      <c r="K1761" t="s">
        <v>39</v>
      </c>
      <c r="L1761">
        <v>43</v>
      </c>
    </row>
    <row r="1762" spans="1:12" x14ac:dyDescent="0.3">
      <c r="A1762" t="s">
        <v>40</v>
      </c>
      <c r="B1762" t="str">
        <f>IFERROR(VLOOKUP(A1762, MapRegion[], 2, FALSE), "Unknown")</f>
        <v>Oceania</v>
      </c>
      <c r="C1762">
        <v>2024</v>
      </c>
      <c r="D1762" t="s">
        <v>34</v>
      </c>
      <c r="E1762" t="s">
        <v>21</v>
      </c>
      <c r="F1762" t="str">
        <f>IFERROR(VLOOKUP(E1762, MapSector[], 2, FALSE), E1762)</f>
        <v>Technology</v>
      </c>
      <c r="G1762">
        <v>98.31</v>
      </c>
      <c r="H1762">
        <v>694333</v>
      </c>
      <c r="I1762" t="s">
        <v>29</v>
      </c>
      <c r="J1762" t="s">
        <v>14</v>
      </c>
      <c r="K1762" t="s">
        <v>15</v>
      </c>
      <c r="L1762">
        <v>48</v>
      </c>
    </row>
    <row r="1763" spans="1:12" x14ac:dyDescent="0.3">
      <c r="A1763" t="s">
        <v>19</v>
      </c>
      <c r="B1763" t="str">
        <f>IFERROR(VLOOKUP(A1763, MapRegion[], 2, FALSE), "Unknown")</f>
        <v>Asia</v>
      </c>
      <c r="C1763">
        <v>2017</v>
      </c>
      <c r="D1763" t="s">
        <v>16</v>
      </c>
      <c r="E1763" t="s">
        <v>35</v>
      </c>
      <c r="F1763" t="str">
        <f>IFERROR(VLOOKUP(E1763, MapSector[], 2, FALSE), E1763)</f>
        <v>Government</v>
      </c>
      <c r="G1763">
        <v>38.869999999999997</v>
      </c>
      <c r="H1763">
        <v>968822</v>
      </c>
      <c r="I1763" t="s">
        <v>25</v>
      </c>
      <c r="J1763" t="s">
        <v>22</v>
      </c>
      <c r="K1763" t="s">
        <v>31</v>
      </c>
      <c r="L1763">
        <v>25</v>
      </c>
    </row>
    <row r="1764" spans="1:12" x14ac:dyDescent="0.3">
      <c r="A1764" t="s">
        <v>43</v>
      </c>
      <c r="B1764" t="str">
        <f>IFERROR(VLOOKUP(A1764, MapRegion[], 2, FALSE), "Unknown")</f>
        <v>South America</v>
      </c>
      <c r="C1764">
        <v>2015</v>
      </c>
      <c r="D1764" t="s">
        <v>32</v>
      </c>
      <c r="E1764" t="s">
        <v>36</v>
      </c>
      <c r="F1764" t="str">
        <f>IFERROR(VLOOKUP(E1764, MapSector[], 2, FALSE), E1764)</f>
        <v>Financial Services</v>
      </c>
      <c r="G1764">
        <v>18.87</v>
      </c>
      <c r="H1764">
        <v>976838</v>
      </c>
      <c r="I1764" t="s">
        <v>30</v>
      </c>
      <c r="J1764" t="s">
        <v>22</v>
      </c>
      <c r="K1764" t="s">
        <v>18</v>
      </c>
      <c r="L1764">
        <v>65</v>
      </c>
    </row>
    <row r="1765" spans="1:12" x14ac:dyDescent="0.3">
      <c r="A1765" t="s">
        <v>40</v>
      </c>
      <c r="B1765" t="str">
        <f>IFERROR(VLOOKUP(A1765, MapRegion[], 2, FALSE), "Unknown")</f>
        <v>Oceania</v>
      </c>
      <c r="C1765">
        <v>2019</v>
      </c>
      <c r="D1765" t="s">
        <v>32</v>
      </c>
      <c r="E1765" t="s">
        <v>12</v>
      </c>
      <c r="F1765" t="str">
        <f>IFERROR(VLOOKUP(E1765, MapSector[], 2, FALSE), E1765)</f>
        <v>Education</v>
      </c>
      <c r="G1765">
        <v>54.63</v>
      </c>
      <c r="H1765">
        <v>22739</v>
      </c>
      <c r="I1765" t="s">
        <v>29</v>
      </c>
      <c r="J1765" t="s">
        <v>14</v>
      </c>
      <c r="K1765" t="s">
        <v>18</v>
      </c>
      <c r="L1765">
        <v>44</v>
      </c>
    </row>
    <row r="1766" spans="1:12" x14ac:dyDescent="0.3">
      <c r="A1766" t="s">
        <v>23</v>
      </c>
      <c r="B1766" t="str">
        <f>IFERROR(VLOOKUP(A1766, MapRegion[], 2, FALSE), "Unknown")</f>
        <v>Europe</v>
      </c>
      <c r="C1766">
        <v>2015</v>
      </c>
      <c r="D1766" t="s">
        <v>20</v>
      </c>
      <c r="E1766" t="s">
        <v>17</v>
      </c>
      <c r="F1766" t="str">
        <f>IFERROR(VLOOKUP(E1766, MapSector[], 2, FALSE), E1766)</f>
        <v>Retail &amp; E-commerce</v>
      </c>
      <c r="G1766">
        <v>7.92</v>
      </c>
      <c r="H1766">
        <v>657442</v>
      </c>
      <c r="I1766" t="s">
        <v>25</v>
      </c>
      <c r="J1766" t="s">
        <v>26</v>
      </c>
      <c r="K1766" t="s">
        <v>18</v>
      </c>
      <c r="L1766">
        <v>29</v>
      </c>
    </row>
    <row r="1767" spans="1:12" x14ac:dyDescent="0.3">
      <c r="A1767" t="s">
        <v>43</v>
      </c>
      <c r="B1767" t="str">
        <f>IFERROR(VLOOKUP(A1767, MapRegion[], 2, FALSE), "Unknown")</f>
        <v>South America</v>
      </c>
      <c r="C1767">
        <v>2018</v>
      </c>
      <c r="D1767" t="s">
        <v>11</v>
      </c>
      <c r="E1767" t="s">
        <v>12</v>
      </c>
      <c r="F1767" t="str">
        <f>IFERROR(VLOOKUP(E1767, MapSector[], 2, FALSE), E1767)</f>
        <v>Education</v>
      </c>
      <c r="G1767">
        <v>57.59</v>
      </c>
      <c r="H1767">
        <v>257681</v>
      </c>
      <c r="I1767" t="s">
        <v>25</v>
      </c>
      <c r="J1767" t="s">
        <v>38</v>
      </c>
      <c r="K1767" t="s">
        <v>31</v>
      </c>
      <c r="L1767">
        <v>40</v>
      </c>
    </row>
    <row r="1768" spans="1:12" x14ac:dyDescent="0.3">
      <c r="A1768" t="s">
        <v>44</v>
      </c>
      <c r="B1768" t="str">
        <f>IFERROR(VLOOKUP(A1768, MapRegion[], 2, FALSE), "Unknown")</f>
        <v>Asia</v>
      </c>
      <c r="C1768">
        <v>2021</v>
      </c>
      <c r="D1768" t="s">
        <v>20</v>
      </c>
      <c r="E1768" t="s">
        <v>17</v>
      </c>
      <c r="F1768" t="str">
        <f>IFERROR(VLOOKUP(E1768, MapSector[], 2, FALSE), E1768)</f>
        <v>Retail &amp; E-commerce</v>
      </c>
      <c r="G1768">
        <v>9.9700000000000006</v>
      </c>
      <c r="H1768">
        <v>536471</v>
      </c>
      <c r="I1768" t="s">
        <v>13</v>
      </c>
      <c r="J1768" t="s">
        <v>22</v>
      </c>
      <c r="K1768" t="s">
        <v>39</v>
      </c>
      <c r="L1768">
        <v>72</v>
      </c>
    </row>
    <row r="1769" spans="1:12" x14ac:dyDescent="0.3">
      <c r="A1769" t="s">
        <v>33</v>
      </c>
      <c r="B1769" t="str">
        <f>IFERROR(VLOOKUP(A1769, MapRegion[], 2, FALSE), "Unknown")</f>
        <v>Europe</v>
      </c>
      <c r="C1769">
        <v>2015</v>
      </c>
      <c r="D1769" t="s">
        <v>16</v>
      </c>
      <c r="E1769" t="s">
        <v>21</v>
      </c>
      <c r="F1769" t="str">
        <f>IFERROR(VLOOKUP(E1769, MapSector[], 2, FALSE), E1769)</f>
        <v>Technology</v>
      </c>
      <c r="G1769">
        <v>84.02</v>
      </c>
      <c r="H1769">
        <v>824619</v>
      </c>
      <c r="I1769" t="s">
        <v>30</v>
      </c>
      <c r="J1769" t="s">
        <v>26</v>
      </c>
      <c r="K1769" t="s">
        <v>18</v>
      </c>
      <c r="L1769">
        <v>21</v>
      </c>
    </row>
    <row r="1770" spans="1:12" x14ac:dyDescent="0.3">
      <c r="A1770" t="s">
        <v>41</v>
      </c>
      <c r="B1770" t="str">
        <f>IFERROR(VLOOKUP(A1770, MapRegion[], 2, FALSE), "Unknown")</f>
        <v>Europe/Asia</v>
      </c>
      <c r="C1770">
        <v>2016</v>
      </c>
      <c r="D1770" t="s">
        <v>34</v>
      </c>
      <c r="E1770" t="s">
        <v>35</v>
      </c>
      <c r="F1770" t="str">
        <f>IFERROR(VLOOKUP(E1770, MapSector[], 2, FALSE), E1770)</f>
        <v>Government</v>
      </c>
      <c r="G1770">
        <v>77.94</v>
      </c>
      <c r="H1770">
        <v>538804</v>
      </c>
      <c r="I1770" t="s">
        <v>13</v>
      </c>
      <c r="J1770" t="s">
        <v>22</v>
      </c>
      <c r="K1770" t="s">
        <v>15</v>
      </c>
      <c r="L1770">
        <v>43</v>
      </c>
    </row>
    <row r="1771" spans="1:12" x14ac:dyDescent="0.3">
      <c r="A1771" t="s">
        <v>44</v>
      </c>
      <c r="B1771" t="str">
        <f>IFERROR(VLOOKUP(A1771, MapRegion[], 2, FALSE), "Unknown")</f>
        <v>Asia</v>
      </c>
      <c r="C1771">
        <v>2023</v>
      </c>
      <c r="D1771" t="s">
        <v>11</v>
      </c>
      <c r="E1771" t="s">
        <v>37</v>
      </c>
      <c r="F1771" t="str">
        <f>IFERROR(VLOOKUP(E1771, MapSector[], 2, FALSE), E1771)</f>
        <v>Healthcare</v>
      </c>
      <c r="G1771">
        <v>49.32</v>
      </c>
      <c r="H1771">
        <v>463704</v>
      </c>
      <c r="I1771" t="s">
        <v>13</v>
      </c>
      <c r="J1771" t="s">
        <v>22</v>
      </c>
      <c r="K1771" t="s">
        <v>18</v>
      </c>
      <c r="L1771">
        <v>14</v>
      </c>
    </row>
    <row r="1772" spans="1:12" x14ac:dyDescent="0.3">
      <c r="A1772" t="s">
        <v>10</v>
      </c>
      <c r="B1772" t="str">
        <f>IFERROR(VLOOKUP(A1772, MapRegion[], 2, FALSE), "Unknown")</f>
        <v>Asia</v>
      </c>
      <c r="C1772">
        <v>2021</v>
      </c>
      <c r="D1772" t="s">
        <v>20</v>
      </c>
      <c r="E1772" t="s">
        <v>24</v>
      </c>
      <c r="F1772" t="str">
        <f>IFERROR(VLOOKUP(E1772, MapSector[], 2, FALSE), E1772)</f>
        <v>Telecommunications</v>
      </c>
      <c r="G1772">
        <v>66.61</v>
      </c>
      <c r="H1772">
        <v>596341</v>
      </c>
      <c r="I1772" t="s">
        <v>29</v>
      </c>
      <c r="J1772" t="s">
        <v>22</v>
      </c>
      <c r="K1772" t="s">
        <v>27</v>
      </c>
      <c r="L1772">
        <v>9</v>
      </c>
    </row>
    <row r="1773" spans="1:12" x14ac:dyDescent="0.3">
      <c r="A1773" t="s">
        <v>43</v>
      </c>
      <c r="B1773" t="str">
        <f>IFERROR(VLOOKUP(A1773, MapRegion[], 2, FALSE), "Unknown")</f>
        <v>South America</v>
      </c>
      <c r="C1773">
        <v>2020</v>
      </c>
      <c r="D1773" t="s">
        <v>42</v>
      </c>
      <c r="E1773" t="s">
        <v>17</v>
      </c>
      <c r="F1773" t="str">
        <f>IFERROR(VLOOKUP(E1773, MapSector[], 2, FALSE), E1773)</f>
        <v>Retail &amp; E-commerce</v>
      </c>
      <c r="G1773">
        <v>89.71</v>
      </c>
      <c r="H1773">
        <v>529588</v>
      </c>
      <c r="I1773" t="s">
        <v>25</v>
      </c>
      <c r="J1773" t="s">
        <v>22</v>
      </c>
      <c r="K1773" t="s">
        <v>27</v>
      </c>
      <c r="L1773">
        <v>65</v>
      </c>
    </row>
    <row r="1774" spans="1:12" x14ac:dyDescent="0.3">
      <c r="A1774" t="s">
        <v>28</v>
      </c>
      <c r="B1774" t="str">
        <f>IFERROR(VLOOKUP(A1774, MapRegion[], 2, FALSE), "Unknown")</f>
        <v>Europe</v>
      </c>
      <c r="C1774">
        <v>2018</v>
      </c>
      <c r="D1774" t="s">
        <v>20</v>
      </c>
      <c r="E1774" t="s">
        <v>17</v>
      </c>
      <c r="F1774" t="str">
        <f>IFERROR(VLOOKUP(E1774, MapSector[], 2, FALSE), E1774)</f>
        <v>Retail &amp; E-commerce</v>
      </c>
      <c r="G1774">
        <v>43.28</v>
      </c>
      <c r="H1774">
        <v>22241</v>
      </c>
      <c r="I1774" t="s">
        <v>13</v>
      </c>
      <c r="J1774" t="s">
        <v>38</v>
      </c>
      <c r="K1774" t="s">
        <v>18</v>
      </c>
      <c r="L1774">
        <v>5</v>
      </c>
    </row>
    <row r="1775" spans="1:12" x14ac:dyDescent="0.3">
      <c r="A1775" t="s">
        <v>43</v>
      </c>
      <c r="B1775" t="str">
        <f>IFERROR(VLOOKUP(A1775, MapRegion[], 2, FALSE), "Unknown")</f>
        <v>South America</v>
      </c>
      <c r="C1775">
        <v>2020</v>
      </c>
      <c r="D1775" t="s">
        <v>11</v>
      </c>
      <c r="E1775" t="s">
        <v>36</v>
      </c>
      <c r="F1775" t="str">
        <f>IFERROR(VLOOKUP(E1775, MapSector[], 2, FALSE), E1775)</f>
        <v>Financial Services</v>
      </c>
      <c r="G1775">
        <v>21.65</v>
      </c>
      <c r="H1775">
        <v>434936</v>
      </c>
      <c r="I1775" t="s">
        <v>13</v>
      </c>
      <c r="J1775" t="s">
        <v>38</v>
      </c>
      <c r="K1775" t="s">
        <v>39</v>
      </c>
      <c r="L1775">
        <v>24</v>
      </c>
    </row>
    <row r="1776" spans="1:12" x14ac:dyDescent="0.3">
      <c r="A1776" t="s">
        <v>44</v>
      </c>
      <c r="B1776" t="str">
        <f>IFERROR(VLOOKUP(A1776, MapRegion[], 2, FALSE), "Unknown")</f>
        <v>Asia</v>
      </c>
      <c r="C1776">
        <v>2019</v>
      </c>
      <c r="D1776" t="s">
        <v>42</v>
      </c>
      <c r="E1776" t="s">
        <v>21</v>
      </c>
      <c r="F1776" t="str">
        <f>IFERROR(VLOOKUP(E1776, MapSector[], 2, FALSE), E1776)</f>
        <v>Technology</v>
      </c>
      <c r="G1776">
        <v>33.61</v>
      </c>
      <c r="H1776">
        <v>52191</v>
      </c>
      <c r="I1776" t="s">
        <v>25</v>
      </c>
      <c r="J1776" t="s">
        <v>22</v>
      </c>
      <c r="K1776" t="s">
        <v>31</v>
      </c>
      <c r="L1776">
        <v>72</v>
      </c>
    </row>
    <row r="1777" spans="1:12" x14ac:dyDescent="0.3">
      <c r="A1777" t="s">
        <v>40</v>
      </c>
      <c r="B1777" t="str">
        <f>IFERROR(VLOOKUP(A1777, MapRegion[], 2, FALSE), "Unknown")</f>
        <v>Oceania</v>
      </c>
      <c r="C1777">
        <v>2015</v>
      </c>
      <c r="D1777" t="s">
        <v>42</v>
      </c>
      <c r="E1777" t="s">
        <v>36</v>
      </c>
      <c r="F1777" t="str">
        <f>IFERROR(VLOOKUP(E1777, MapSector[], 2, FALSE), E1777)</f>
        <v>Financial Services</v>
      </c>
      <c r="G1777">
        <v>8.24</v>
      </c>
      <c r="H1777">
        <v>242247</v>
      </c>
      <c r="I1777" t="s">
        <v>29</v>
      </c>
      <c r="J1777" t="s">
        <v>26</v>
      </c>
      <c r="K1777" t="s">
        <v>31</v>
      </c>
      <c r="L1777">
        <v>29</v>
      </c>
    </row>
    <row r="1778" spans="1:12" x14ac:dyDescent="0.3">
      <c r="A1778" t="s">
        <v>43</v>
      </c>
      <c r="B1778" t="str">
        <f>IFERROR(VLOOKUP(A1778, MapRegion[], 2, FALSE), "Unknown")</f>
        <v>South America</v>
      </c>
      <c r="C1778">
        <v>2020</v>
      </c>
      <c r="D1778" t="s">
        <v>11</v>
      </c>
      <c r="E1778" t="s">
        <v>36</v>
      </c>
      <c r="F1778" t="str">
        <f>IFERROR(VLOOKUP(E1778, MapSector[], 2, FALSE), E1778)</f>
        <v>Financial Services</v>
      </c>
      <c r="G1778">
        <v>34.5</v>
      </c>
      <c r="H1778">
        <v>372427</v>
      </c>
      <c r="I1778" t="s">
        <v>29</v>
      </c>
      <c r="J1778" t="s">
        <v>22</v>
      </c>
      <c r="K1778" t="s">
        <v>15</v>
      </c>
      <c r="L1778">
        <v>72</v>
      </c>
    </row>
    <row r="1779" spans="1:12" x14ac:dyDescent="0.3">
      <c r="A1779" t="s">
        <v>43</v>
      </c>
      <c r="B1779" t="str">
        <f>IFERROR(VLOOKUP(A1779, MapRegion[], 2, FALSE), "Unknown")</f>
        <v>South America</v>
      </c>
      <c r="C1779">
        <v>2021</v>
      </c>
      <c r="D1779" t="s">
        <v>16</v>
      </c>
      <c r="E1779" t="s">
        <v>37</v>
      </c>
      <c r="F1779" t="str">
        <f>IFERROR(VLOOKUP(E1779, MapSector[], 2, FALSE), E1779)</f>
        <v>Healthcare</v>
      </c>
      <c r="G1779">
        <v>67.25</v>
      </c>
      <c r="H1779">
        <v>796351</v>
      </c>
      <c r="I1779" t="s">
        <v>25</v>
      </c>
      <c r="J1779" t="s">
        <v>22</v>
      </c>
      <c r="K1779" t="s">
        <v>27</v>
      </c>
      <c r="L1779">
        <v>21</v>
      </c>
    </row>
    <row r="1780" spans="1:12" x14ac:dyDescent="0.3">
      <c r="A1780" t="s">
        <v>44</v>
      </c>
      <c r="B1780" t="str">
        <f>IFERROR(VLOOKUP(A1780, MapRegion[], 2, FALSE), "Unknown")</f>
        <v>Asia</v>
      </c>
      <c r="C1780">
        <v>2020</v>
      </c>
      <c r="D1780" t="s">
        <v>34</v>
      </c>
      <c r="E1780" t="s">
        <v>24</v>
      </c>
      <c r="F1780" t="str">
        <f>IFERROR(VLOOKUP(E1780, MapSector[], 2, FALSE), E1780)</f>
        <v>Telecommunications</v>
      </c>
      <c r="G1780">
        <v>38.29</v>
      </c>
      <c r="H1780">
        <v>505831</v>
      </c>
      <c r="I1780" t="s">
        <v>13</v>
      </c>
      <c r="J1780" t="s">
        <v>26</v>
      </c>
      <c r="K1780" t="s">
        <v>39</v>
      </c>
      <c r="L1780">
        <v>40</v>
      </c>
    </row>
    <row r="1781" spans="1:12" x14ac:dyDescent="0.3">
      <c r="A1781" t="s">
        <v>28</v>
      </c>
      <c r="B1781" t="str">
        <f>IFERROR(VLOOKUP(A1781, MapRegion[], 2, FALSE), "Unknown")</f>
        <v>Europe</v>
      </c>
      <c r="C1781">
        <v>2020</v>
      </c>
      <c r="D1781" t="s">
        <v>42</v>
      </c>
      <c r="E1781" t="s">
        <v>35</v>
      </c>
      <c r="F1781" t="str">
        <f>IFERROR(VLOOKUP(E1781, MapSector[], 2, FALSE), E1781)</f>
        <v>Government</v>
      </c>
      <c r="G1781">
        <v>32.590000000000003</v>
      </c>
      <c r="H1781">
        <v>743344</v>
      </c>
      <c r="I1781" t="s">
        <v>29</v>
      </c>
      <c r="J1781" t="s">
        <v>38</v>
      </c>
      <c r="K1781" t="s">
        <v>15</v>
      </c>
      <c r="L1781">
        <v>4</v>
      </c>
    </row>
    <row r="1782" spans="1:12" x14ac:dyDescent="0.3">
      <c r="A1782" t="s">
        <v>10</v>
      </c>
      <c r="B1782" t="str">
        <f>IFERROR(VLOOKUP(A1782, MapRegion[], 2, FALSE), "Unknown")</f>
        <v>Asia</v>
      </c>
      <c r="C1782">
        <v>2017</v>
      </c>
      <c r="D1782" t="s">
        <v>11</v>
      </c>
      <c r="E1782" t="s">
        <v>37</v>
      </c>
      <c r="F1782" t="str">
        <f>IFERROR(VLOOKUP(E1782, MapSector[], 2, FALSE), E1782)</f>
        <v>Healthcare</v>
      </c>
      <c r="G1782">
        <v>70.400000000000006</v>
      </c>
      <c r="H1782">
        <v>651809</v>
      </c>
      <c r="I1782" t="s">
        <v>30</v>
      </c>
      <c r="J1782" t="s">
        <v>14</v>
      </c>
      <c r="K1782" t="s">
        <v>18</v>
      </c>
      <c r="L1782">
        <v>17</v>
      </c>
    </row>
    <row r="1783" spans="1:12" x14ac:dyDescent="0.3">
      <c r="A1783" t="s">
        <v>43</v>
      </c>
      <c r="B1783" t="str">
        <f>IFERROR(VLOOKUP(A1783, MapRegion[], 2, FALSE), "Unknown")</f>
        <v>South America</v>
      </c>
      <c r="C1783">
        <v>2023</v>
      </c>
      <c r="D1783" t="s">
        <v>34</v>
      </c>
      <c r="E1783" t="s">
        <v>24</v>
      </c>
      <c r="F1783" t="str">
        <f>IFERROR(VLOOKUP(E1783, MapSector[], 2, FALSE), E1783)</f>
        <v>Telecommunications</v>
      </c>
      <c r="G1783">
        <v>31.54</v>
      </c>
      <c r="H1783">
        <v>839281</v>
      </c>
      <c r="I1783" t="s">
        <v>29</v>
      </c>
      <c r="J1783" t="s">
        <v>22</v>
      </c>
      <c r="K1783" t="s">
        <v>39</v>
      </c>
      <c r="L1783">
        <v>25</v>
      </c>
    </row>
    <row r="1784" spans="1:12" x14ac:dyDescent="0.3">
      <c r="A1784" t="s">
        <v>43</v>
      </c>
      <c r="B1784" t="str">
        <f>IFERROR(VLOOKUP(A1784, MapRegion[], 2, FALSE), "Unknown")</f>
        <v>South America</v>
      </c>
      <c r="C1784">
        <v>2018</v>
      </c>
      <c r="D1784" t="s">
        <v>34</v>
      </c>
      <c r="E1784" t="s">
        <v>17</v>
      </c>
      <c r="F1784" t="str">
        <f>IFERROR(VLOOKUP(E1784, MapSector[], 2, FALSE), E1784)</f>
        <v>Retail &amp; E-commerce</v>
      </c>
      <c r="G1784">
        <v>84.79</v>
      </c>
      <c r="H1784">
        <v>99876</v>
      </c>
      <c r="I1784" t="s">
        <v>29</v>
      </c>
      <c r="J1784" t="s">
        <v>14</v>
      </c>
      <c r="K1784" t="s">
        <v>18</v>
      </c>
      <c r="L1784">
        <v>56</v>
      </c>
    </row>
    <row r="1785" spans="1:12" x14ac:dyDescent="0.3">
      <c r="A1785" t="s">
        <v>23</v>
      </c>
      <c r="B1785" t="str">
        <f>IFERROR(VLOOKUP(A1785, MapRegion[], 2, FALSE), "Unknown")</f>
        <v>Europe</v>
      </c>
      <c r="C1785">
        <v>2016</v>
      </c>
      <c r="D1785" t="s">
        <v>34</v>
      </c>
      <c r="E1785" t="s">
        <v>24</v>
      </c>
      <c r="F1785" t="str">
        <f>IFERROR(VLOOKUP(E1785, MapSector[], 2, FALSE), E1785)</f>
        <v>Telecommunications</v>
      </c>
      <c r="G1785">
        <v>98.39</v>
      </c>
      <c r="H1785">
        <v>836521</v>
      </c>
      <c r="I1785" t="s">
        <v>29</v>
      </c>
      <c r="J1785" t="s">
        <v>22</v>
      </c>
      <c r="K1785" t="s">
        <v>18</v>
      </c>
      <c r="L1785">
        <v>19</v>
      </c>
    </row>
    <row r="1786" spans="1:12" x14ac:dyDescent="0.3">
      <c r="A1786" t="s">
        <v>44</v>
      </c>
      <c r="B1786" t="str">
        <f>IFERROR(VLOOKUP(A1786, MapRegion[], 2, FALSE), "Unknown")</f>
        <v>Asia</v>
      </c>
      <c r="C1786">
        <v>2022</v>
      </c>
      <c r="D1786" t="s">
        <v>34</v>
      </c>
      <c r="E1786" t="s">
        <v>17</v>
      </c>
      <c r="F1786" t="str">
        <f>IFERROR(VLOOKUP(E1786, MapSector[], 2, FALSE), E1786)</f>
        <v>Retail &amp; E-commerce</v>
      </c>
      <c r="G1786">
        <v>43.73</v>
      </c>
      <c r="H1786">
        <v>392831</v>
      </c>
      <c r="I1786" t="s">
        <v>25</v>
      </c>
      <c r="J1786" t="s">
        <v>22</v>
      </c>
      <c r="K1786" t="s">
        <v>27</v>
      </c>
      <c r="L1786">
        <v>71</v>
      </c>
    </row>
    <row r="1787" spans="1:12" x14ac:dyDescent="0.3">
      <c r="A1787" t="s">
        <v>10</v>
      </c>
      <c r="B1787" t="str">
        <f>IFERROR(VLOOKUP(A1787, MapRegion[], 2, FALSE), "Unknown")</f>
        <v>Asia</v>
      </c>
      <c r="C1787">
        <v>2015</v>
      </c>
      <c r="D1787" t="s">
        <v>16</v>
      </c>
      <c r="E1787" t="s">
        <v>35</v>
      </c>
      <c r="F1787" t="str">
        <f>IFERROR(VLOOKUP(E1787, MapSector[], 2, FALSE), E1787)</f>
        <v>Government</v>
      </c>
      <c r="G1787">
        <v>86.88</v>
      </c>
      <c r="H1787">
        <v>99312</v>
      </c>
      <c r="I1787" t="s">
        <v>30</v>
      </c>
      <c r="J1787" t="s">
        <v>38</v>
      </c>
      <c r="K1787" t="s">
        <v>27</v>
      </c>
      <c r="L1787">
        <v>60</v>
      </c>
    </row>
    <row r="1788" spans="1:12" x14ac:dyDescent="0.3">
      <c r="A1788" t="s">
        <v>44</v>
      </c>
      <c r="B1788" t="str">
        <f>IFERROR(VLOOKUP(A1788, MapRegion[], 2, FALSE), "Unknown")</f>
        <v>Asia</v>
      </c>
      <c r="C1788">
        <v>2017</v>
      </c>
      <c r="D1788" t="s">
        <v>42</v>
      </c>
      <c r="E1788" t="s">
        <v>12</v>
      </c>
      <c r="F1788" t="str">
        <f>IFERROR(VLOOKUP(E1788, MapSector[], 2, FALSE), E1788)</f>
        <v>Education</v>
      </c>
      <c r="G1788">
        <v>26.24</v>
      </c>
      <c r="H1788">
        <v>945147</v>
      </c>
      <c r="I1788" t="s">
        <v>29</v>
      </c>
      <c r="J1788" t="s">
        <v>38</v>
      </c>
      <c r="K1788" t="s">
        <v>27</v>
      </c>
      <c r="L1788">
        <v>20</v>
      </c>
    </row>
    <row r="1789" spans="1:12" x14ac:dyDescent="0.3">
      <c r="A1789" t="s">
        <v>45</v>
      </c>
      <c r="B1789" t="str">
        <f>IFERROR(VLOOKUP(A1789, MapRegion[], 2, FALSE), "Unknown")</f>
        <v>North America</v>
      </c>
      <c r="C1789">
        <v>2018</v>
      </c>
      <c r="D1789" t="s">
        <v>32</v>
      </c>
      <c r="E1789" t="s">
        <v>21</v>
      </c>
      <c r="F1789" t="str">
        <f>IFERROR(VLOOKUP(E1789, MapSector[], 2, FALSE), E1789)</f>
        <v>Technology</v>
      </c>
      <c r="G1789">
        <v>26.29</v>
      </c>
      <c r="H1789">
        <v>943039</v>
      </c>
      <c r="I1789" t="s">
        <v>29</v>
      </c>
      <c r="J1789" t="s">
        <v>38</v>
      </c>
      <c r="K1789" t="s">
        <v>18</v>
      </c>
      <c r="L1789">
        <v>28</v>
      </c>
    </row>
    <row r="1790" spans="1:12" x14ac:dyDescent="0.3">
      <c r="A1790" t="s">
        <v>43</v>
      </c>
      <c r="B1790" t="str">
        <f>IFERROR(VLOOKUP(A1790, MapRegion[], 2, FALSE), "Unknown")</f>
        <v>South America</v>
      </c>
      <c r="C1790">
        <v>2016</v>
      </c>
      <c r="D1790" t="s">
        <v>42</v>
      </c>
      <c r="E1790" t="s">
        <v>17</v>
      </c>
      <c r="F1790" t="str">
        <f>IFERROR(VLOOKUP(E1790, MapSector[], 2, FALSE), E1790)</f>
        <v>Retail &amp; E-commerce</v>
      </c>
      <c r="G1790">
        <v>76.81</v>
      </c>
      <c r="H1790">
        <v>670642</v>
      </c>
      <c r="I1790" t="s">
        <v>30</v>
      </c>
      <c r="J1790" t="s">
        <v>14</v>
      </c>
      <c r="K1790" t="s">
        <v>27</v>
      </c>
      <c r="L1790">
        <v>10</v>
      </c>
    </row>
    <row r="1791" spans="1:12" x14ac:dyDescent="0.3">
      <c r="A1791" t="s">
        <v>45</v>
      </c>
      <c r="B1791" t="str">
        <f>IFERROR(VLOOKUP(A1791, MapRegion[], 2, FALSE), "Unknown")</f>
        <v>North America</v>
      </c>
      <c r="C1791">
        <v>2016</v>
      </c>
      <c r="D1791" t="s">
        <v>42</v>
      </c>
      <c r="E1791" t="s">
        <v>36</v>
      </c>
      <c r="F1791" t="str">
        <f>IFERROR(VLOOKUP(E1791, MapSector[], 2, FALSE), E1791)</f>
        <v>Financial Services</v>
      </c>
      <c r="G1791">
        <v>36.200000000000003</v>
      </c>
      <c r="H1791">
        <v>194553</v>
      </c>
      <c r="I1791" t="s">
        <v>13</v>
      </c>
      <c r="J1791" t="s">
        <v>26</v>
      </c>
      <c r="K1791" t="s">
        <v>27</v>
      </c>
      <c r="L1791">
        <v>48</v>
      </c>
    </row>
    <row r="1792" spans="1:12" x14ac:dyDescent="0.3">
      <c r="A1792" t="s">
        <v>10</v>
      </c>
      <c r="B1792" t="str">
        <f>IFERROR(VLOOKUP(A1792, MapRegion[], 2, FALSE), "Unknown")</f>
        <v>Asia</v>
      </c>
      <c r="C1792">
        <v>2022</v>
      </c>
      <c r="D1792" t="s">
        <v>16</v>
      </c>
      <c r="E1792" t="s">
        <v>12</v>
      </c>
      <c r="F1792" t="str">
        <f>IFERROR(VLOOKUP(E1792, MapSector[], 2, FALSE), E1792)</f>
        <v>Education</v>
      </c>
      <c r="G1792">
        <v>49.56</v>
      </c>
      <c r="H1792">
        <v>257224</v>
      </c>
      <c r="I1792" t="s">
        <v>13</v>
      </c>
      <c r="J1792" t="s">
        <v>26</v>
      </c>
      <c r="K1792" t="s">
        <v>18</v>
      </c>
      <c r="L1792">
        <v>46</v>
      </c>
    </row>
    <row r="1793" spans="1:12" x14ac:dyDescent="0.3">
      <c r="A1793" t="s">
        <v>19</v>
      </c>
      <c r="B1793" t="str">
        <f>IFERROR(VLOOKUP(A1793, MapRegion[], 2, FALSE), "Unknown")</f>
        <v>Asia</v>
      </c>
      <c r="C1793">
        <v>2019</v>
      </c>
      <c r="D1793" t="s">
        <v>32</v>
      </c>
      <c r="E1793" t="s">
        <v>36</v>
      </c>
      <c r="F1793" t="str">
        <f>IFERROR(VLOOKUP(E1793, MapSector[], 2, FALSE), E1793)</f>
        <v>Financial Services</v>
      </c>
      <c r="G1793">
        <v>58.96</v>
      </c>
      <c r="H1793">
        <v>891815</v>
      </c>
      <c r="I1793" t="s">
        <v>30</v>
      </c>
      <c r="J1793" t="s">
        <v>22</v>
      </c>
      <c r="K1793" t="s">
        <v>31</v>
      </c>
      <c r="L1793">
        <v>19</v>
      </c>
    </row>
    <row r="1794" spans="1:12" x14ac:dyDescent="0.3">
      <c r="A1794" t="s">
        <v>10</v>
      </c>
      <c r="B1794" t="str">
        <f>IFERROR(VLOOKUP(A1794, MapRegion[], 2, FALSE), "Unknown")</f>
        <v>Asia</v>
      </c>
      <c r="C1794">
        <v>2020</v>
      </c>
      <c r="D1794" t="s">
        <v>16</v>
      </c>
      <c r="E1794" t="s">
        <v>36</v>
      </c>
      <c r="F1794" t="str">
        <f>IFERROR(VLOOKUP(E1794, MapSector[], 2, FALSE), E1794)</f>
        <v>Financial Services</v>
      </c>
      <c r="G1794">
        <v>98.05</v>
      </c>
      <c r="H1794">
        <v>168617</v>
      </c>
      <c r="I1794" t="s">
        <v>13</v>
      </c>
      <c r="J1794" t="s">
        <v>14</v>
      </c>
      <c r="K1794" t="s">
        <v>15</v>
      </c>
      <c r="L1794">
        <v>16</v>
      </c>
    </row>
    <row r="1795" spans="1:12" x14ac:dyDescent="0.3">
      <c r="A1795" t="s">
        <v>23</v>
      </c>
      <c r="B1795" t="str">
        <f>IFERROR(VLOOKUP(A1795, MapRegion[], 2, FALSE), "Unknown")</f>
        <v>Europe</v>
      </c>
      <c r="C1795">
        <v>2016</v>
      </c>
      <c r="D1795" t="s">
        <v>16</v>
      </c>
      <c r="E1795" t="s">
        <v>35</v>
      </c>
      <c r="F1795" t="str">
        <f>IFERROR(VLOOKUP(E1795, MapSector[], 2, FALSE), E1795)</f>
        <v>Government</v>
      </c>
      <c r="G1795">
        <v>83.67</v>
      </c>
      <c r="H1795">
        <v>701152</v>
      </c>
      <c r="I1795" t="s">
        <v>25</v>
      </c>
      <c r="J1795" t="s">
        <v>26</v>
      </c>
      <c r="K1795" t="s">
        <v>18</v>
      </c>
      <c r="L1795">
        <v>53</v>
      </c>
    </row>
    <row r="1796" spans="1:12" x14ac:dyDescent="0.3">
      <c r="A1796" t="s">
        <v>45</v>
      </c>
      <c r="B1796" t="str">
        <f>IFERROR(VLOOKUP(A1796, MapRegion[], 2, FALSE), "Unknown")</f>
        <v>North America</v>
      </c>
      <c r="C1796">
        <v>2023</v>
      </c>
      <c r="D1796" t="s">
        <v>34</v>
      </c>
      <c r="E1796" t="s">
        <v>36</v>
      </c>
      <c r="F1796" t="str">
        <f>IFERROR(VLOOKUP(E1796, MapSector[], 2, FALSE), E1796)</f>
        <v>Financial Services</v>
      </c>
      <c r="G1796">
        <v>30.66</v>
      </c>
      <c r="H1796">
        <v>749609</v>
      </c>
      <c r="I1796" t="s">
        <v>25</v>
      </c>
      <c r="J1796" t="s">
        <v>38</v>
      </c>
      <c r="K1796" t="s">
        <v>27</v>
      </c>
      <c r="L1796">
        <v>28</v>
      </c>
    </row>
    <row r="1797" spans="1:12" x14ac:dyDescent="0.3">
      <c r="A1797" t="s">
        <v>23</v>
      </c>
      <c r="B1797" t="str">
        <f>IFERROR(VLOOKUP(A1797, MapRegion[], 2, FALSE), "Unknown")</f>
        <v>Europe</v>
      </c>
      <c r="C1797">
        <v>2024</v>
      </c>
      <c r="D1797" t="s">
        <v>20</v>
      </c>
      <c r="E1797" t="s">
        <v>35</v>
      </c>
      <c r="F1797" t="str">
        <f>IFERROR(VLOOKUP(E1797, MapSector[], 2, FALSE), E1797)</f>
        <v>Government</v>
      </c>
      <c r="G1797">
        <v>86.74</v>
      </c>
      <c r="H1797">
        <v>658712</v>
      </c>
      <c r="I1797" t="s">
        <v>13</v>
      </c>
      <c r="J1797" t="s">
        <v>14</v>
      </c>
      <c r="K1797" t="s">
        <v>15</v>
      </c>
      <c r="L1797">
        <v>25</v>
      </c>
    </row>
    <row r="1798" spans="1:12" x14ac:dyDescent="0.3">
      <c r="A1798" t="s">
        <v>10</v>
      </c>
      <c r="B1798" t="str">
        <f>IFERROR(VLOOKUP(A1798, MapRegion[], 2, FALSE), "Unknown")</f>
        <v>Asia</v>
      </c>
      <c r="C1798">
        <v>2022</v>
      </c>
      <c r="D1798" t="s">
        <v>32</v>
      </c>
      <c r="E1798" t="s">
        <v>17</v>
      </c>
      <c r="F1798" t="str">
        <f>IFERROR(VLOOKUP(E1798, MapSector[], 2, FALSE), E1798)</f>
        <v>Retail &amp; E-commerce</v>
      </c>
      <c r="G1798">
        <v>77.739999999999995</v>
      </c>
      <c r="H1798">
        <v>642501</v>
      </c>
      <c r="I1798" t="s">
        <v>13</v>
      </c>
      <c r="J1798" t="s">
        <v>38</v>
      </c>
      <c r="K1798" t="s">
        <v>27</v>
      </c>
      <c r="L1798">
        <v>19</v>
      </c>
    </row>
    <row r="1799" spans="1:12" x14ac:dyDescent="0.3">
      <c r="A1799" t="s">
        <v>40</v>
      </c>
      <c r="B1799" t="str">
        <f>IFERROR(VLOOKUP(A1799, MapRegion[], 2, FALSE), "Unknown")</f>
        <v>Oceania</v>
      </c>
      <c r="C1799">
        <v>2017</v>
      </c>
      <c r="D1799" t="s">
        <v>42</v>
      </c>
      <c r="E1799" t="s">
        <v>36</v>
      </c>
      <c r="F1799" t="str">
        <f>IFERROR(VLOOKUP(E1799, MapSector[], 2, FALSE), E1799)</f>
        <v>Financial Services</v>
      </c>
      <c r="G1799">
        <v>92.65</v>
      </c>
      <c r="H1799">
        <v>817255</v>
      </c>
      <c r="I1799" t="s">
        <v>13</v>
      </c>
      <c r="J1799" t="s">
        <v>22</v>
      </c>
      <c r="K1799" t="s">
        <v>31</v>
      </c>
      <c r="L1799">
        <v>62</v>
      </c>
    </row>
    <row r="1800" spans="1:12" x14ac:dyDescent="0.3">
      <c r="A1800" t="s">
        <v>10</v>
      </c>
      <c r="B1800" t="str">
        <f>IFERROR(VLOOKUP(A1800, MapRegion[], 2, FALSE), "Unknown")</f>
        <v>Asia</v>
      </c>
      <c r="C1800">
        <v>2021</v>
      </c>
      <c r="D1800" t="s">
        <v>16</v>
      </c>
      <c r="E1800" t="s">
        <v>35</v>
      </c>
      <c r="F1800" t="str">
        <f>IFERROR(VLOOKUP(E1800, MapSector[], 2, FALSE), E1800)</f>
        <v>Government</v>
      </c>
      <c r="G1800">
        <v>5.96</v>
      </c>
      <c r="H1800">
        <v>92237</v>
      </c>
      <c r="I1800" t="s">
        <v>25</v>
      </c>
      <c r="J1800" t="s">
        <v>22</v>
      </c>
      <c r="K1800" t="s">
        <v>27</v>
      </c>
      <c r="L1800">
        <v>47</v>
      </c>
    </row>
    <row r="1801" spans="1:12" x14ac:dyDescent="0.3">
      <c r="A1801" t="s">
        <v>40</v>
      </c>
      <c r="B1801" t="str">
        <f>IFERROR(VLOOKUP(A1801, MapRegion[], 2, FALSE), "Unknown")</f>
        <v>Oceania</v>
      </c>
      <c r="C1801">
        <v>2023</v>
      </c>
      <c r="D1801" t="s">
        <v>20</v>
      </c>
      <c r="E1801" t="s">
        <v>24</v>
      </c>
      <c r="F1801" t="str">
        <f>IFERROR(VLOOKUP(E1801, MapSector[], 2, FALSE), E1801)</f>
        <v>Telecommunications</v>
      </c>
      <c r="G1801">
        <v>66.91</v>
      </c>
      <c r="H1801">
        <v>156195</v>
      </c>
      <c r="I1801" t="s">
        <v>25</v>
      </c>
      <c r="J1801" t="s">
        <v>14</v>
      </c>
      <c r="K1801" t="s">
        <v>18</v>
      </c>
      <c r="L1801">
        <v>58</v>
      </c>
    </row>
    <row r="1802" spans="1:12" x14ac:dyDescent="0.3">
      <c r="A1802" t="s">
        <v>19</v>
      </c>
      <c r="B1802" t="str">
        <f>IFERROR(VLOOKUP(A1802, MapRegion[], 2, FALSE), "Unknown")</f>
        <v>Asia</v>
      </c>
      <c r="C1802">
        <v>2016</v>
      </c>
      <c r="D1802" t="s">
        <v>20</v>
      </c>
      <c r="E1802" t="s">
        <v>21</v>
      </c>
      <c r="F1802" t="str">
        <f>IFERROR(VLOOKUP(E1802, MapSector[], 2, FALSE), E1802)</f>
        <v>Technology</v>
      </c>
      <c r="G1802">
        <v>23.38</v>
      </c>
      <c r="H1802">
        <v>618125</v>
      </c>
      <c r="I1802" t="s">
        <v>25</v>
      </c>
      <c r="J1802" t="s">
        <v>38</v>
      </c>
      <c r="K1802" t="s">
        <v>15</v>
      </c>
      <c r="L1802">
        <v>16</v>
      </c>
    </row>
    <row r="1803" spans="1:12" x14ac:dyDescent="0.3">
      <c r="A1803" t="s">
        <v>40</v>
      </c>
      <c r="B1803" t="str">
        <f>IFERROR(VLOOKUP(A1803, MapRegion[], 2, FALSE), "Unknown")</f>
        <v>Oceania</v>
      </c>
      <c r="C1803">
        <v>2021</v>
      </c>
      <c r="D1803" t="s">
        <v>20</v>
      </c>
      <c r="E1803" t="s">
        <v>36</v>
      </c>
      <c r="F1803" t="str">
        <f>IFERROR(VLOOKUP(E1803, MapSector[], 2, FALSE), E1803)</f>
        <v>Financial Services</v>
      </c>
      <c r="G1803">
        <v>82.04</v>
      </c>
      <c r="H1803">
        <v>828293</v>
      </c>
      <c r="I1803" t="s">
        <v>29</v>
      </c>
      <c r="J1803" t="s">
        <v>22</v>
      </c>
      <c r="K1803" t="s">
        <v>31</v>
      </c>
      <c r="L1803">
        <v>64</v>
      </c>
    </row>
    <row r="1804" spans="1:12" x14ac:dyDescent="0.3">
      <c r="A1804" t="s">
        <v>43</v>
      </c>
      <c r="B1804" t="str">
        <f>IFERROR(VLOOKUP(A1804, MapRegion[], 2, FALSE), "Unknown")</f>
        <v>South America</v>
      </c>
      <c r="C1804">
        <v>2017</v>
      </c>
      <c r="D1804" t="s">
        <v>42</v>
      </c>
      <c r="E1804" t="s">
        <v>24</v>
      </c>
      <c r="F1804" t="str">
        <f>IFERROR(VLOOKUP(E1804, MapSector[], 2, FALSE), E1804)</f>
        <v>Telecommunications</v>
      </c>
      <c r="G1804">
        <v>6.09</v>
      </c>
      <c r="H1804">
        <v>436100</v>
      </c>
      <c r="I1804" t="s">
        <v>30</v>
      </c>
      <c r="J1804" t="s">
        <v>38</v>
      </c>
      <c r="K1804" t="s">
        <v>39</v>
      </c>
      <c r="L1804">
        <v>12</v>
      </c>
    </row>
    <row r="1805" spans="1:12" x14ac:dyDescent="0.3">
      <c r="A1805" t="s">
        <v>45</v>
      </c>
      <c r="B1805" t="str">
        <f>IFERROR(VLOOKUP(A1805, MapRegion[], 2, FALSE), "Unknown")</f>
        <v>North America</v>
      </c>
      <c r="C1805">
        <v>2020</v>
      </c>
      <c r="D1805" t="s">
        <v>32</v>
      </c>
      <c r="E1805" t="s">
        <v>17</v>
      </c>
      <c r="F1805" t="str">
        <f>IFERROR(VLOOKUP(E1805, MapSector[], 2, FALSE), E1805)</f>
        <v>Retail &amp; E-commerce</v>
      </c>
      <c r="G1805">
        <v>14.12</v>
      </c>
      <c r="H1805">
        <v>787194</v>
      </c>
      <c r="I1805" t="s">
        <v>30</v>
      </c>
      <c r="J1805" t="s">
        <v>38</v>
      </c>
      <c r="K1805" t="s">
        <v>15</v>
      </c>
      <c r="L1805">
        <v>51</v>
      </c>
    </row>
    <row r="1806" spans="1:12" x14ac:dyDescent="0.3">
      <c r="A1806" t="s">
        <v>33</v>
      </c>
      <c r="B1806" t="str">
        <f>IFERROR(VLOOKUP(A1806, MapRegion[], 2, FALSE), "Unknown")</f>
        <v>Europe</v>
      </c>
      <c r="C1806">
        <v>2021</v>
      </c>
      <c r="D1806" t="s">
        <v>11</v>
      </c>
      <c r="E1806" t="s">
        <v>17</v>
      </c>
      <c r="F1806" t="str">
        <f>IFERROR(VLOOKUP(E1806, MapSector[], 2, FALSE), E1806)</f>
        <v>Retail &amp; E-commerce</v>
      </c>
      <c r="G1806">
        <v>31.52</v>
      </c>
      <c r="H1806">
        <v>380086</v>
      </c>
      <c r="I1806" t="s">
        <v>25</v>
      </c>
      <c r="J1806" t="s">
        <v>26</v>
      </c>
      <c r="K1806" t="s">
        <v>39</v>
      </c>
      <c r="L1806">
        <v>65</v>
      </c>
    </row>
    <row r="1807" spans="1:12" x14ac:dyDescent="0.3">
      <c r="A1807" t="s">
        <v>19</v>
      </c>
      <c r="B1807" t="str">
        <f>IFERROR(VLOOKUP(A1807, MapRegion[], 2, FALSE), "Unknown")</f>
        <v>Asia</v>
      </c>
      <c r="C1807">
        <v>2024</v>
      </c>
      <c r="D1807" t="s">
        <v>42</v>
      </c>
      <c r="E1807" t="s">
        <v>37</v>
      </c>
      <c r="F1807" t="str">
        <f>IFERROR(VLOOKUP(E1807, MapSector[], 2, FALSE), E1807)</f>
        <v>Healthcare</v>
      </c>
      <c r="G1807">
        <v>13.74</v>
      </c>
      <c r="H1807">
        <v>330581</v>
      </c>
      <c r="I1807" t="s">
        <v>30</v>
      </c>
      <c r="J1807" t="s">
        <v>38</v>
      </c>
      <c r="K1807" t="s">
        <v>27</v>
      </c>
      <c r="L1807">
        <v>54</v>
      </c>
    </row>
    <row r="1808" spans="1:12" x14ac:dyDescent="0.3">
      <c r="A1808" t="s">
        <v>40</v>
      </c>
      <c r="B1808" t="str">
        <f>IFERROR(VLOOKUP(A1808, MapRegion[], 2, FALSE), "Unknown")</f>
        <v>Oceania</v>
      </c>
      <c r="C1808">
        <v>2017</v>
      </c>
      <c r="D1808" t="s">
        <v>34</v>
      </c>
      <c r="E1808" t="s">
        <v>21</v>
      </c>
      <c r="F1808" t="str">
        <f>IFERROR(VLOOKUP(E1808, MapSector[], 2, FALSE), E1808)</f>
        <v>Technology</v>
      </c>
      <c r="G1808">
        <v>99.99</v>
      </c>
      <c r="H1808">
        <v>672966</v>
      </c>
      <c r="I1808" t="s">
        <v>13</v>
      </c>
      <c r="J1808" t="s">
        <v>38</v>
      </c>
      <c r="K1808" t="s">
        <v>18</v>
      </c>
      <c r="L1808">
        <v>13</v>
      </c>
    </row>
    <row r="1809" spans="1:12" x14ac:dyDescent="0.3">
      <c r="A1809" t="s">
        <v>19</v>
      </c>
      <c r="B1809" t="str">
        <f>IFERROR(VLOOKUP(A1809, MapRegion[], 2, FALSE), "Unknown")</f>
        <v>Asia</v>
      </c>
      <c r="C1809">
        <v>2022</v>
      </c>
      <c r="D1809" t="s">
        <v>42</v>
      </c>
      <c r="E1809" t="s">
        <v>24</v>
      </c>
      <c r="F1809" t="str">
        <f>IFERROR(VLOOKUP(E1809, MapSector[], 2, FALSE), E1809)</f>
        <v>Telecommunications</v>
      </c>
      <c r="G1809">
        <v>19.559999999999999</v>
      </c>
      <c r="H1809">
        <v>772330</v>
      </c>
      <c r="I1809" t="s">
        <v>13</v>
      </c>
      <c r="J1809" t="s">
        <v>14</v>
      </c>
      <c r="K1809" t="s">
        <v>39</v>
      </c>
      <c r="L1809">
        <v>20</v>
      </c>
    </row>
    <row r="1810" spans="1:12" x14ac:dyDescent="0.3">
      <c r="A1810" t="s">
        <v>44</v>
      </c>
      <c r="B1810" t="str">
        <f>IFERROR(VLOOKUP(A1810, MapRegion[], 2, FALSE), "Unknown")</f>
        <v>Asia</v>
      </c>
      <c r="C1810">
        <v>2018</v>
      </c>
      <c r="D1810" t="s">
        <v>20</v>
      </c>
      <c r="E1810" t="s">
        <v>24</v>
      </c>
      <c r="F1810" t="str">
        <f>IFERROR(VLOOKUP(E1810, MapSector[], 2, FALSE), E1810)</f>
        <v>Telecommunications</v>
      </c>
      <c r="G1810">
        <v>81.61</v>
      </c>
      <c r="H1810">
        <v>255844</v>
      </c>
      <c r="I1810" t="s">
        <v>29</v>
      </c>
      <c r="J1810" t="s">
        <v>14</v>
      </c>
      <c r="K1810" t="s">
        <v>39</v>
      </c>
      <c r="L1810">
        <v>8</v>
      </c>
    </row>
    <row r="1811" spans="1:12" x14ac:dyDescent="0.3">
      <c r="A1811" t="s">
        <v>28</v>
      </c>
      <c r="B1811" t="str">
        <f>IFERROR(VLOOKUP(A1811, MapRegion[], 2, FALSE), "Unknown")</f>
        <v>Europe</v>
      </c>
      <c r="C1811">
        <v>2017</v>
      </c>
      <c r="D1811" t="s">
        <v>16</v>
      </c>
      <c r="E1811" t="s">
        <v>35</v>
      </c>
      <c r="F1811" t="str">
        <f>IFERROR(VLOOKUP(E1811, MapSector[], 2, FALSE), E1811)</f>
        <v>Government</v>
      </c>
      <c r="G1811">
        <v>80.7</v>
      </c>
      <c r="H1811">
        <v>107009</v>
      </c>
      <c r="I1811" t="s">
        <v>25</v>
      </c>
      <c r="J1811" t="s">
        <v>26</v>
      </c>
      <c r="K1811" t="s">
        <v>39</v>
      </c>
      <c r="L1811">
        <v>67</v>
      </c>
    </row>
    <row r="1812" spans="1:12" x14ac:dyDescent="0.3">
      <c r="A1812" t="s">
        <v>44</v>
      </c>
      <c r="B1812" t="str">
        <f>IFERROR(VLOOKUP(A1812, MapRegion[], 2, FALSE), "Unknown")</f>
        <v>Asia</v>
      </c>
      <c r="C1812">
        <v>2020</v>
      </c>
      <c r="D1812" t="s">
        <v>34</v>
      </c>
      <c r="E1812" t="s">
        <v>17</v>
      </c>
      <c r="F1812" t="str">
        <f>IFERROR(VLOOKUP(E1812, MapSector[], 2, FALSE), E1812)</f>
        <v>Retail &amp; E-commerce</v>
      </c>
      <c r="G1812">
        <v>10.41</v>
      </c>
      <c r="H1812">
        <v>872095</v>
      </c>
      <c r="I1812" t="s">
        <v>25</v>
      </c>
      <c r="J1812" t="s">
        <v>14</v>
      </c>
      <c r="K1812" t="s">
        <v>18</v>
      </c>
      <c r="L1812">
        <v>44</v>
      </c>
    </row>
    <row r="1813" spans="1:12" x14ac:dyDescent="0.3">
      <c r="A1813" t="s">
        <v>33</v>
      </c>
      <c r="B1813" t="str">
        <f>IFERROR(VLOOKUP(A1813, MapRegion[], 2, FALSE), "Unknown")</f>
        <v>Europe</v>
      </c>
      <c r="C1813">
        <v>2015</v>
      </c>
      <c r="D1813" t="s">
        <v>32</v>
      </c>
      <c r="E1813" t="s">
        <v>36</v>
      </c>
      <c r="F1813" t="str">
        <f>IFERROR(VLOOKUP(E1813, MapSector[], 2, FALSE), E1813)</f>
        <v>Financial Services</v>
      </c>
      <c r="G1813">
        <v>85.36</v>
      </c>
      <c r="H1813">
        <v>50427</v>
      </c>
      <c r="I1813" t="s">
        <v>13</v>
      </c>
      <c r="J1813" t="s">
        <v>38</v>
      </c>
      <c r="K1813" t="s">
        <v>39</v>
      </c>
      <c r="L1813">
        <v>5</v>
      </c>
    </row>
    <row r="1814" spans="1:12" x14ac:dyDescent="0.3">
      <c r="A1814" t="s">
        <v>45</v>
      </c>
      <c r="B1814" t="str">
        <f>IFERROR(VLOOKUP(A1814, MapRegion[], 2, FALSE), "Unknown")</f>
        <v>North America</v>
      </c>
      <c r="C1814">
        <v>2017</v>
      </c>
      <c r="D1814" t="s">
        <v>11</v>
      </c>
      <c r="E1814" t="s">
        <v>17</v>
      </c>
      <c r="F1814" t="str">
        <f>IFERROR(VLOOKUP(E1814, MapSector[], 2, FALSE), E1814)</f>
        <v>Retail &amp; E-commerce</v>
      </c>
      <c r="G1814">
        <v>15.24</v>
      </c>
      <c r="H1814">
        <v>599197</v>
      </c>
      <c r="I1814" t="s">
        <v>30</v>
      </c>
      <c r="J1814" t="s">
        <v>38</v>
      </c>
      <c r="K1814" t="s">
        <v>27</v>
      </c>
      <c r="L1814">
        <v>8</v>
      </c>
    </row>
    <row r="1815" spans="1:12" x14ac:dyDescent="0.3">
      <c r="A1815" t="s">
        <v>43</v>
      </c>
      <c r="B1815" t="str">
        <f>IFERROR(VLOOKUP(A1815, MapRegion[], 2, FALSE), "Unknown")</f>
        <v>South America</v>
      </c>
      <c r="C1815">
        <v>2022</v>
      </c>
      <c r="D1815" t="s">
        <v>42</v>
      </c>
      <c r="E1815" t="s">
        <v>24</v>
      </c>
      <c r="F1815" t="str">
        <f>IFERROR(VLOOKUP(E1815, MapSector[], 2, FALSE), E1815)</f>
        <v>Telecommunications</v>
      </c>
      <c r="G1815">
        <v>40.08</v>
      </c>
      <c r="H1815">
        <v>459643</v>
      </c>
      <c r="I1815" t="s">
        <v>25</v>
      </c>
      <c r="J1815" t="s">
        <v>22</v>
      </c>
      <c r="K1815" t="s">
        <v>31</v>
      </c>
      <c r="L1815">
        <v>10</v>
      </c>
    </row>
    <row r="1816" spans="1:12" x14ac:dyDescent="0.3">
      <c r="A1816" t="s">
        <v>10</v>
      </c>
      <c r="B1816" t="str">
        <f>IFERROR(VLOOKUP(A1816, MapRegion[], 2, FALSE), "Unknown")</f>
        <v>Asia</v>
      </c>
      <c r="C1816">
        <v>2021</v>
      </c>
      <c r="D1816" t="s">
        <v>32</v>
      </c>
      <c r="E1816" t="s">
        <v>24</v>
      </c>
      <c r="F1816" t="str">
        <f>IFERROR(VLOOKUP(E1816, MapSector[], 2, FALSE), E1816)</f>
        <v>Telecommunications</v>
      </c>
      <c r="G1816">
        <v>10.199999999999999</v>
      </c>
      <c r="H1816">
        <v>950257</v>
      </c>
      <c r="I1816" t="s">
        <v>25</v>
      </c>
      <c r="J1816" t="s">
        <v>22</v>
      </c>
      <c r="K1816" t="s">
        <v>27</v>
      </c>
      <c r="L1816">
        <v>61</v>
      </c>
    </row>
    <row r="1817" spans="1:12" x14ac:dyDescent="0.3">
      <c r="A1817" t="s">
        <v>40</v>
      </c>
      <c r="B1817" t="str">
        <f>IFERROR(VLOOKUP(A1817, MapRegion[], 2, FALSE), "Unknown")</f>
        <v>Oceania</v>
      </c>
      <c r="C1817">
        <v>2022</v>
      </c>
      <c r="D1817" t="s">
        <v>11</v>
      </c>
      <c r="E1817" t="s">
        <v>37</v>
      </c>
      <c r="F1817" t="str">
        <f>IFERROR(VLOOKUP(E1817, MapSector[], 2, FALSE), E1817)</f>
        <v>Healthcare</v>
      </c>
      <c r="G1817">
        <v>72.53</v>
      </c>
      <c r="H1817">
        <v>496317</v>
      </c>
      <c r="I1817" t="s">
        <v>13</v>
      </c>
      <c r="J1817" t="s">
        <v>22</v>
      </c>
      <c r="K1817" t="s">
        <v>31</v>
      </c>
      <c r="L1817">
        <v>62</v>
      </c>
    </row>
    <row r="1818" spans="1:12" x14ac:dyDescent="0.3">
      <c r="A1818" t="s">
        <v>43</v>
      </c>
      <c r="B1818" t="str">
        <f>IFERROR(VLOOKUP(A1818, MapRegion[], 2, FALSE), "Unknown")</f>
        <v>South America</v>
      </c>
      <c r="C1818">
        <v>2017</v>
      </c>
      <c r="D1818" t="s">
        <v>20</v>
      </c>
      <c r="E1818" t="s">
        <v>37</v>
      </c>
      <c r="F1818" t="str">
        <f>IFERROR(VLOOKUP(E1818, MapSector[], 2, FALSE), E1818)</f>
        <v>Healthcare</v>
      </c>
      <c r="G1818">
        <v>96.36</v>
      </c>
      <c r="H1818">
        <v>596078</v>
      </c>
      <c r="I1818" t="s">
        <v>13</v>
      </c>
      <c r="J1818" t="s">
        <v>22</v>
      </c>
      <c r="K1818" t="s">
        <v>39</v>
      </c>
      <c r="L1818">
        <v>10</v>
      </c>
    </row>
    <row r="1819" spans="1:12" x14ac:dyDescent="0.3">
      <c r="A1819" t="s">
        <v>43</v>
      </c>
      <c r="B1819" t="str">
        <f>IFERROR(VLOOKUP(A1819, MapRegion[], 2, FALSE), "Unknown")</f>
        <v>South America</v>
      </c>
      <c r="C1819">
        <v>2019</v>
      </c>
      <c r="D1819" t="s">
        <v>16</v>
      </c>
      <c r="E1819" t="s">
        <v>36</v>
      </c>
      <c r="F1819" t="str">
        <f>IFERROR(VLOOKUP(E1819, MapSector[], 2, FALSE), E1819)</f>
        <v>Financial Services</v>
      </c>
      <c r="G1819">
        <v>88.63</v>
      </c>
      <c r="H1819">
        <v>701522</v>
      </c>
      <c r="I1819" t="s">
        <v>29</v>
      </c>
      <c r="J1819" t="s">
        <v>26</v>
      </c>
      <c r="K1819" t="s">
        <v>15</v>
      </c>
      <c r="L1819">
        <v>10</v>
      </c>
    </row>
    <row r="1820" spans="1:12" x14ac:dyDescent="0.3">
      <c r="A1820" t="s">
        <v>19</v>
      </c>
      <c r="B1820" t="str">
        <f>IFERROR(VLOOKUP(A1820, MapRegion[], 2, FALSE), "Unknown")</f>
        <v>Asia</v>
      </c>
      <c r="C1820">
        <v>2015</v>
      </c>
      <c r="D1820" t="s">
        <v>20</v>
      </c>
      <c r="E1820" t="s">
        <v>37</v>
      </c>
      <c r="F1820" t="str">
        <f>IFERROR(VLOOKUP(E1820, MapSector[], 2, FALSE), E1820)</f>
        <v>Healthcare</v>
      </c>
      <c r="G1820">
        <v>37.15</v>
      </c>
      <c r="H1820">
        <v>357124</v>
      </c>
      <c r="I1820" t="s">
        <v>25</v>
      </c>
      <c r="J1820" t="s">
        <v>22</v>
      </c>
      <c r="K1820" t="s">
        <v>31</v>
      </c>
      <c r="L1820">
        <v>31</v>
      </c>
    </row>
    <row r="1821" spans="1:12" x14ac:dyDescent="0.3">
      <c r="A1821" t="s">
        <v>28</v>
      </c>
      <c r="B1821" t="str">
        <f>IFERROR(VLOOKUP(A1821, MapRegion[], 2, FALSE), "Unknown")</f>
        <v>Europe</v>
      </c>
      <c r="C1821">
        <v>2022</v>
      </c>
      <c r="D1821" t="s">
        <v>34</v>
      </c>
      <c r="E1821" t="s">
        <v>35</v>
      </c>
      <c r="F1821" t="str">
        <f>IFERROR(VLOOKUP(E1821, MapSector[], 2, FALSE), E1821)</f>
        <v>Government</v>
      </c>
      <c r="G1821">
        <v>47.92</v>
      </c>
      <c r="H1821">
        <v>112688</v>
      </c>
      <c r="I1821" t="s">
        <v>25</v>
      </c>
      <c r="J1821" t="s">
        <v>26</v>
      </c>
      <c r="K1821" t="s">
        <v>15</v>
      </c>
      <c r="L1821">
        <v>15</v>
      </c>
    </row>
    <row r="1822" spans="1:12" x14ac:dyDescent="0.3">
      <c r="A1822" t="s">
        <v>19</v>
      </c>
      <c r="B1822" t="str">
        <f>IFERROR(VLOOKUP(A1822, MapRegion[], 2, FALSE), "Unknown")</f>
        <v>Asia</v>
      </c>
      <c r="C1822">
        <v>2018</v>
      </c>
      <c r="D1822" t="s">
        <v>11</v>
      </c>
      <c r="E1822" t="s">
        <v>17</v>
      </c>
      <c r="F1822" t="str">
        <f>IFERROR(VLOOKUP(E1822, MapSector[], 2, FALSE), E1822)</f>
        <v>Retail &amp; E-commerce</v>
      </c>
      <c r="G1822">
        <v>14.46</v>
      </c>
      <c r="H1822">
        <v>743107</v>
      </c>
      <c r="I1822" t="s">
        <v>13</v>
      </c>
      <c r="J1822" t="s">
        <v>26</v>
      </c>
      <c r="K1822" t="s">
        <v>15</v>
      </c>
      <c r="L1822">
        <v>49</v>
      </c>
    </row>
    <row r="1823" spans="1:12" x14ac:dyDescent="0.3">
      <c r="A1823" t="s">
        <v>19</v>
      </c>
      <c r="B1823" t="str">
        <f>IFERROR(VLOOKUP(A1823, MapRegion[], 2, FALSE), "Unknown")</f>
        <v>Asia</v>
      </c>
      <c r="C1823">
        <v>2022</v>
      </c>
      <c r="D1823" t="s">
        <v>20</v>
      </c>
      <c r="E1823" t="s">
        <v>36</v>
      </c>
      <c r="F1823" t="str">
        <f>IFERROR(VLOOKUP(E1823, MapSector[], 2, FALSE), E1823)</f>
        <v>Financial Services</v>
      </c>
      <c r="G1823">
        <v>32.47</v>
      </c>
      <c r="H1823">
        <v>947465</v>
      </c>
      <c r="I1823" t="s">
        <v>30</v>
      </c>
      <c r="J1823" t="s">
        <v>14</v>
      </c>
      <c r="K1823" t="s">
        <v>27</v>
      </c>
      <c r="L1823">
        <v>69</v>
      </c>
    </row>
    <row r="1824" spans="1:12" x14ac:dyDescent="0.3">
      <c r="A1824" t="s">
        <v>44</v>
      </c>
      <c r="B1824" t="str">
        <f>IFERROR(VLOOKUP(A1824, MapRegion[], 2, FALSE), "Unknown")</f>
        <v>Asia</v>
      </c>
      <c r="C1824">
        <v>2019</v>
      </c>
      <c r="D1824" t="s">
        <v>16</v>
      </c>
      <c r="E1824" t="s">
        <v>35</v>
      </c>
      <c r="F1824" t="str">
        <f>IFERROR(VLOOKUP(E1824, MapSector[], 2, FALSE), E1824)</f>
        <v>Government</v>
      </c>
      <c r="G1824">
        <v>81.97</v>
      </c>
      <c r="H1824">
        <v>358572</v>
      </c>
      <c r="I1824" t="s">
        <v>13</v>
      </c>
      <c r="J1824" t="s">
        <v>22</v>
      </c>
      <c r="K1824" t="s">
        <v>15</v>
      </c>
      <c r="L1824">
        <v>48</v>
      </c>
    </row>
    <row r="1825" spans="1:12" x14ac:dyDescent="0.3">
      <c r="A1825" t="s">
        <v>19</v>
      </c>
      <c r="B1825" t="str">
        <f>IFERROR(VLOOKUP(A1825, MapRegion[], 2, FALSE), "Unknown")</f>
        <v>Asia</v>
      </c>
      <c r="C1825">
        <v>2024</v>
      </c>
      <c r="D1825" t="s">
        <v>42</v>
      </c>
      <c r="E1825" t="s">
        <v>21</v>
      </c>
      <c r="F1825" t="str">
        <f>IFERROR(VLOOKUP(E1825, MapSector[], 2, FALSE), E1825)</f>
        <v>Technology</v>
      </c>
      <c r="G1825">
        <v>92.08</v>
      </c>
      <c r="H1825">
        <v>430701</v>
      </c>
      <c r="I1825" t="s">
        <v>13</v>
      </c>
      <c r="J1825" t="s">
        <v>14</v>
      </c>
      <c r="K1825" t="s">
        <v>15</v>
      </c>
      <c r="L1825">
        <v>54</v>
      </c>
    </row>
    <row r="1826" spans="1:12" x14ac:dyDescent="0.3">
      <c r="A1826" t="s">
        <v>41</v>
      </c>
      <c r="B1826" t="str">
        <f>IFERROR(VLOOKUP(A1826, MapRegion[], 2, FALSE), "Unknown")</f>
        <v>Europe/Asia</v>
      </c>
      <c r="C1826">
        <v>2021</v>
      </c>
      <c r="D1826" t="s">
        <v>32</v>
      </c>
      <c r="E1826" t="s">
        <v>36</v>
      </c>
      <c r="F1826" t="str">
        <f>IFERROR(VLOOKUP(E1826, MapSector[], 2, FALSE), E1826)</f>
        <v>Financial Services</v>
      </c>
      <c r="G1826">
        <v>94.48</v>
      </c>
      <c r="H1826">
        <v>281900</v>
      </c>
      <c r="I1826" t="s">
        <v>13</v>
      </c>
      <c r="J1826" t="s">
        <v>38</v>
      </c>
      <c r="K1826" t="s">
        <v>31</v>
      </c>
      <c r="L1826">
        <v>1</v>
      </c>
    </row>
    <row r="1827" spans="1:12" x14ac:dyDescent="0.3">
      <c r="A1827" t="s">
        <v>40</v>
      </c>
      <c r="B1827" t="str">
        <f>IFERROR(VLOOKUP(A1827, MapRegion[], 2, FALSE), "Unknown")</f>
        <v>Oceania</v>
      </c>
      <c r="C1827">
        <v>2021</v>
      </c>
      <c r="D1827" t="s">
        <v>42</v>
      </c>
      <c r="E1827" t="s">
        <v>21</v>
      </c>
      <c r="F1827" t="str">
        <f>IFERROR(VLOOKUP(E1827, MapSector[], 2, FALSE), E1827)</f>
        <v>Technology</v>
      </c>
      <c r="G1827">
        <v>84.74</v>
      </c>
      <c r="H1827">
        <v>391257</v>
      </c>
      <c r="I1827" t="s">
        <v>13</v>
      </c>
      <c r="J1827" t="s">
        <v>38</v>
      </c>
      <c r="K1827" t="s">
        <v>27</v>
      </c>
      <c r="L1827">
        <v>66</v>
      </c>
    </row>
    <row r="1828" spans="1:12" x14ac:dyDescent="0.3">
      <c r="A1828" t="s">
        <v>10</v>
      </c>
      <c r="B1828" t="str">
        <f>IFERROR(VLOOKUP(A1828, MapRegion[], 2, FALSE), "Unknown")</f>
        <v>Asia</v>
      </c>
      <c r="C1828">
        <v>2019</v>
      </c>
      <c r="D1828" t="s">
        <v>20</v>
      </c>
      <c r="E1828" t="s">
        <v>36</v>
      </c>
      <c r="F1828" t="str">
        <f>IFERROR(VLOOKUP(E1828, MapSector[], 2, FALSE), E1828)</f>
        <v>Financial Services</v>
      </c>
      <c r="G1828">
        <v>81.8</v>
      </c>
      <c r="H1828">
        <v>277875</v>
      </c>
      <c r="I1828" t="s">
        <v>25</v>
      </c>
      <c r="J1828" t="s">
        <v>26</v>
      </c>
      <c r="K1828" t="s">
        <v>31</v>
      </c>
      <c r="L1828">
        <v>43</v>
      </c>
    </row>
    <row r="1829" spans="1:12" x14ac:dyDescent="0.3">
      <c r="A1829" t="s">
        <v>44</v>
      </c>
      <c r="B1829" t="str">
        <f>IFERROR(VLOOKUP(A1829, MapRegion[], 2, FALSE), "Unknown")</f>
        <v>Asia</v>
      </c>
      <c r="C1829">
        <v>2015</v>
      </c>
      <c r="D1829" t="s">
        <v>32</v>
      </c>
      <c r="E1829" t="s">
        <v>21</v>
      </c>
      <c r="F1829" t="str">
        <f>IFERROR(VLOOKUP(E1829, MapSector[], 2, FALSE), E1829)</f>
        <v>Technology</v>
      </c>
      <c r="G1829">
        <v>33.270000000000003</v>
      </c>
      <c r="H1829">
        <v>207244</v>
      </c>
      <c r="I1829" t="s">
        <v>13</v>
      </c>
      <c r="J1829" t="s">
        <v>38</v>
      </c>
      <c r="K1829" t="s">
        <v>31</v>
      </c>
      <c r="L1829">
        <v>38</v>
      </c>
    </row>
    <row r="1830" spans="1:12" x14ac:dyDescent="0.3">
      <c r="A1830" t="s">
        <v>19</v>
      </c>
      <c r="B1830" t="str">
        <f>IFERROR(VLOOKUP(A1830, MapRegion[], 2, FALSE), "Unknown")</f>
        <v>Asia</v>
      </c>
      <c r="C1830">
        <v>2018</v>
      </c>
      <c r="D1830" t="s">
        <v>42</v>
      </c>
      <c r="E1830" t="s">
        <v>37</v>
      </c>
      <c r="F1830" t="str">
        <f>IFERROR(VLOOKUP(E1830, MapSector[], 2, FALSE), E1830)</f>
        <v>Healthcare</v>
      </c>
      <c r="G1830">
        <v>66.959999999999994</v>
      </c>
      <c r="H1830">
        <v>294133</v>
      </c>
      <c r="I1830" t="s">
        <v>29</v>
      </c>
      <c r="J1830" t="s">
        <v>26</v>
      </c>
      <c r="K1830" t="s">
        <v>15</v>
      </c>
      <c r="L1830">
        <v>20</v>
      </c>
    </row>
    <row r="1831" spans="1:12" x14ac:dyDescent="0.3">
      <c r="A1831" t="s">
        <v>43</v>
      </c>
      <c r="B1831" t="str">
        <f>IFERROR(VLOOKUP(A1831, MapRegion[], 2, FALSE), "Unknown")</f>
        <v>South America</v>
      </c>
      <c r="C1831">
        <v>2023</v>
      </c>
      <c r="D1831" t="s">
        <v>16</v>
      </c>
      <c r="E1831" t="s">
        <v>24</v>
      </c>
      <c r="F1831" t="str">
        <f>IFERROR(VLOOKUP(E1831, MapSector[], 2, FALSE), E1831)</f>
        <v>Telecommunications</v>
      </c>
      <c r="G1831">
        <v>71.400000000000006</v>
      </c>
      <c r="H1831">
        <v>66852</v>
      </c>
      <c r="I1831" t="s">
        <v>13</v>
      </c>
      <c r="J1831" t="s">
        <v>22</v>
      </c>
      <c r="K1831" t="s">
        <v>15</v>
      </c>
      <c r="L1831">
        <v>58</v>
      </c>
    </row>
    <row r="1832" spans="1:12" x14ac:dyDescent="0.3">
      <c r="A1832" t="s">
        <v>10</v>
      </c>
      <c r="B1832" t="str">
        <f>IFERROR(VLOOKUP(A1832, MapRegion[], 2, FALSE), "Unknown")</f>
        <v>Asia</v>
      </c>
      <c r="C1832">
        <v>2024</v>
      </c>
      <c r="D1832" t="s">
        <v>16</v>
      </c>
      <c r="E1832" t="s">
        <v>24</v>
      </c>
      <c r="F1832" t="str">
        <f>IFERROR(VLOOKUP(E1832, MapSector[], 2, FALSE), E1832)</f>
        <v>Telecommunications</v>
      </c>
      <c r="G1832">
        <v>67.47</v>
      </c>
      <c r="H1832">
        <v>54722</v>
      </c>
      <c r="I1832" t="s">
        <v>25</v>
      </c>
      <c r="J1832" t="s">
        <v>26</v>
      </c>
      <c r="K1832" t="s">
        <v>39</v>
      </c>
      <c r="L1832">
        <v>13</v>
      </c>
    </row>
    <row r="1833" spans="1:12" x14ac:dyDescent="0.3">
      <c r="A1833" t="s">
        <v>40</v>
      </c>
      <c r="B1833" t="str">
        <f>IFERROR(VLOOKUP(A1833, MapRegion[], 2, FALSE), "Unknown")</f>
        <v>Oceania</v>
      </c>
      <c r="C1833">
        <v>2022</v>
      </c>
      <c r="D1833" t="s">
        <v>11</v>
      </c>
      <c r="E1833" t="s">
        <v>12</v>
      </c>
      <c r="F1833" t="str">
        <f>IFERROR(VLOOKUP(E1833, MapSector[], 2, FALSE), E1833)</f>
        <v>Education</v>
      </c>
      <c r="G1833">
        <v>17.32</v>
      </c>
      <c r="H1833">
        <v>178951</v>
      </c>
      <c r="I1833" t="s">
        <v>25</v>
      </c>
      <c r="J1833" t="s">
        <v>22</v>
      </c>
      <c r="K1833" t="s">
        <v>31</v>
      </c>
      <c r="L1833">
        <v>26</v>
      </c>
    </row>
    <row r="1834" spans="1:12" x14ac:dyDescent="0.3">
      <c r="A1834" t="s">
        <v>45</v>
      </c>
      <c r="B1834" t="str">
        <f>IFERROR(VLOOKUP(A1834, MapRegion[], 2, FALSE), "Unknown")</f>
        <v>North America</v>
      </c>
      <c r="C1834">
        <v>2020</v>
      </c>
      <c r="D1834" t="s">
        <v>16</v>
      </c>
      <c r="E1834" t="s">
        <v>37</v>
      </c>
      <c r="F1834" t="str">
        <f>IFERROR(VLOOKUP(E1834, MapSector[], 2, FALSE), E1834)</f>
        <v>Healthcare</v>
      </c>
      <c r="G1834">
        <v>17.239999999999998</v>
      </c>
      <c r="H1834">
        <v>682791</v>
      </c>
      <c r="I1834" t="s">
        <v>29</v>
      </c>
      <c r="J1834" t="s">
        <v>26</v>
      </c>
      <c r="K1834" t="s">
        <v>39</v>
      </c>
      <c r="L1834">
        <v>44</v>
      </c>
    </row>
    <row r="1835" spans="1:12" x14ac:dyDescent="0.3">
      <c r="A1835" t="s">
        <v>41</v>
      </c>
      <c r="B1835" t="str">
        <f>IFERROR(VLOOKUP(A1835, MapRegion[], 2, FALSE), "Unknown")</f>
        <v>Europe/Asia</v>
      </c>
      <c r="C1835">
        <v>2016</v>
      </c>
      <c r="D1835" t="s">
        <v>34</v>
      </c>
      <c r="E1835" t="s">
        <v>12</v>
      </c>
      <c r="F1835" t="str">
        <f>IFERROR(VLOOKUP(E1835, MapSector[], 2, FALSE), E1835)</f>
        <v>Education</v>
      </c>
      <c r="G1835">
        <v>17.05</v>
      </c>
      <c r="H1835">
        <v>888205</v>
      </c>
      <c r="I1835" t="s">
        <v>25</v>
      </c>
      <c r="J1835" t="s">
        <v>22</v>
      </c>
      <c r="K1835" t="s">
        <v>27</v>
      </c>
      <c r="L1835">
        <v>38</v>
      </c>
    </row>
    <row r="1836" spans="1:12" x14ac:dyDescent="0.3">
      <c r="A1836" t="s">
        <v>33</v>
      </c>
      <c r="B1836" t="str">
        <f>IFERROR(VLOOKUP(A1836, MapRegion[], 2, FALSE), "Unknown")</f>
        <v>Europe</v>
      </c>
      <c r="C1836">
        <v>2022</v>
      </c>
      <c r="D1836" t="s">
        <v>11</v>
      </c>
      <c r="E1836" t="s">
        <v>21</v>
      </c>
      <c r="F1836" t="str">
        <f>IFERROR(VLOOKUP(E1836, MapSector[], 2, FALSE), E1836)</f>
        <v>Technology</v>
      </c>
      <c r="G1836">
        <v>52.19</v>
      </c>
      <c r="H1836">
        <v>794901</v>
      </c>
      <c r="I1836" t="s">
        <v>29</v>
      </c>
      <c r="J1836" t="s">
        <v>38</v>
      </c>
      <c r="K1836" t="s">
        <v>15</v>
      </c>
      <c r="L1836">
        <v>26</v>
      </c>
    </row>
    <row r="1837" spans="1:12" x14ac:dyDescent="0.3">
      <c r="A1837" t="s">
        <v>33</v>
      </c>
      <c r="B1837" t="str">
        <f>IFERROR(VLOOKUP(A1837, MapRegion[], 2, FALSE), "Unknown")</f>
        <v>Europe</v>
      </c>
      <c r="C1837">
        <v>2018</v>
      </c>
      <c r="D1837" t="s">
        <v>32</v>
      </c>
      <c r="E1837" t="s">
        <v>35</v>
      </c>
      <c r="F1837" t="str">
        <f>IFERROR(VLOOKUP(E1837, MapSector[], 2, FALSE), E1837)</f>
        <v>Government</v>
      </c>
      <c r="G1837">
        <v>27.44</v>
      </c>
      <c r="H1837">
        <v>978683</v>
      </c>
      <c r="I1837" t="s">
        <v>29</v>
      </c>
      <c r="J1837" t="s">
        <v>38</v>
      </c>
      <c r="K1837" t="s">
        <v>15</v>
      </c>
      <c r="L1837">
        <v>35</v>
      </c>
    </row>
    <row r="1838" spans="1:12" x14ac:dyDescent="0.3">
      <c r="A1838" t="s">
        <v>40</v>
      </c>
      <c r="B1838" t="str">
        <f>IFERROR(VLOOKUP(A1838, MapRegion[], 2, FALSE), "Unknown")</f>
        <v>Oceania</v>
      </c>
      <c r="C1838">
        <v>2015</v>
      </c>
      <c r="D1838" t="s">
        <v>11</v>
      </c>
      <c r="E1838" t="s">
        <v>24</v>
      </c>
      <c r="F1838" t="str">
        <f>IFERROR(VLOOKUP(E1838, MapSector[], 2, FALSE), E1838)</f>
        <v>Telecommunications</v>
      </c>
      <c r="G1838">
        <v>73.77</v>
      </c>
      <c r="H1838">
        <v>639279</v>
      </c>
      <c r="I1838" t="s">
        <v>25</v>
      </c>
      <c r="J1838" t="s">
        <v>38</v>
      </c>
      <c r="K1838" t="s">
        <v>15</v>
      </c>
      <c r="L1838">
        <v>44</v>
      </c>
    </row>
    <row r="1839" spans="1:12" x14ac:dyDescent="0.3">
      <c r="A1839" t="s">
        <v>23</v>
      </c>
      <c r="B1839" t="str">
        <f>IFERROR(VLOOKUP(A1839, MapRegion[], 2, FALSE), "Unknown")</f>
        <v>Europe</v>
      </c>
      <c r="C1839">
        <v>2020</v>
      </c>
      <c r="D1839" t="s">
        <v>42</v>
      </c>
      <c r="E1839" t="s">
        <v>17</v>
      </c>
      <c r="F1839" t="str">
        <f>IFERROR(VLOOKUP(E1839, MapSector[], 2, FALSE), E1839)</f>
        <v>Retail &amp; E-commerce</v>
      </c>
      <c r="G1839">
        <v>10.94</v>
      </c>
      <c r="H1839">
        <v>675338</v>
      </c>
      <c r="I1839" t="s">
        <v>13</v>
      </c>
      <c r="J1839" t="s">
        <v>22</v>
      </c>
      <c r="K1839" t="s">
        <v>15</v>
      </c>
      <c r="L1839">
        <v>54</v>
      </c>
    </row>
    <row r="1840" spans="1:12" x14ac:dyDescent="0.3">
      <c r="A1840" t="s">
        <v>40</v>
      </c>
      <c r="B1840" t="str">
        <f>IFERROR(VLOOKUP(A1840, MapRegion[], 2, FALSE), "Unknown")</f>
        <v>Oceania</v>
      </c>
      <c r="C1840">
        <v>2021</v>
      </c>
      <c r="D1840" t="s">
        <v>20</v>
      </c>
      <c r="E1840" t="s">
        <v>35</v>
      </c>
      <c r="F1840" t="str">
        <f>IFERROR(VLOOKUP(E1840, MapSector[], 2, FALSE), E1840)</f>
        <v>Government</v>
      </c>
      <c r="G1840">
        <v>42.24</v>
      </c>
      <c r="H1840">
        <v>147589</v>
      </c>
      <c r="I1840" t="s">
        <v>29</v>
      </c>
      <c r="J1840" t="s">
        <v>14</v>
      </c>
      <c r="K1840" t="s">
        <v>31</v>
      </c>
      <c r="L1840">
        <v>31</v>
      </c>
    </row>
    <row r="1841" spans="1:12" x14ac:dyDescent="0.3">
      <c r="A1841" t="s">
        <v>40</v>
      </c>
      <c r="B1841" t="str">
        <f>IFERROR(VLOOKUP(A1841, MapRegion[], 2, FALSE), "Unknown")</f>
        <v>Oceania</v>
      </c>
      <c r="C1841">
        <v>2017</v>
      </c>
      <c r="D1841" t="s">
        <v>32</v>
      </c>
      <c r="E1841" t="s">
        <v>35</v>
      </c>
      <c r="F1841" t="str">
        <f>IFERROR(VLOOKUP(E1841, MapSector[], 2, FALSE), E1841)</f>
        <v>Government</v>
      </c>
      <c r="G1841">
        <v>82.39</v>
      </c>
      <c r="H1841">
        <v>646824</v>
      </c>
      <c r="I1841" t="s">
        <v>13</v>
      </c>
      <c r="J1841" t="s">
        <v>38</v>
      </c>
      <c r="K1841" t="s">
        <v>27</v>
      </c>
      <c r="L1841">
        <v>2</v>
      </c>
    </row>
    <row r="1842" spans="1:12" x14ac:dyDescent="0.3">
      <c r="A1842" t="s">
        <v>10</v>
      </c>
      <c r="B1842" t="str">
        <f>IFERROR(VLOOKUP(A1842, MapRegion[], 2, FALSE), "Unknown")</f>
        <v>Asia</v>
      </c>
      <c r="C1842">
        <v>2016</v>
      </c>
      <c r="D1842" t="s">
        <v>11</v>
      </c>
      <c r="E1842" t="s">
        <v>35</v>
      </c>
      <c r="F1842" t="str">
        <f>IFERROR(VLOOKUP(E1842, MapSector[], 2, FALSE), E1842)</f>
        <v>Government</v>
      </c>
      <c r="G1842">
        <v>37.619999999999997</v>
      </c>
      <c r="H1842">
        <v>465317</v>
      </c>
      <c r="I1842" t="s">
        <v>29</v>
      </c>
      <c r="J1842" t="s">
        <v>26</v>
      </c>
      <c r="K1842" t="s">
        <v>18</v>
      </c>
      <c r="L1842">
        <v>20</v>
      </c>
    </row>
    <row r="1843" spans="1:12" x14ac:dyDescent="0.3">
      <c r="A1843" t="s">
        <v>45</v>
      </c>
      <c r="B1843" t="str">
        <f>IFERROR(VLOOKUP(A1843, MapRegion[], 2, FALSE), "Unknown")</f>
        <v>North America</v>
      </c>
      <c r="C1843">
        <v>2023</v>
      </c>
      <c r="D1843" t="s">
        <v>42</v>
      </c>
      <c r="E1843" t="s">
        <v>21</v>
      </c>
      <c r="F1843" t="str">
        <f>IFERROR(VLOOKUP(E1843, MapSector[], 2, FALSE), E1843)</f>
        <v>Technology</v>
      </c>
      <c r="G1843">
        <v>21.53</v>
      </c>
      <c r="H1843">
        <v>233379</v>
      </c>
      <c r="I1843" t="s">
        <v>30</v>
      </c>
      <c r="J1843" t="s">
        <v>14</v>
      </c>
      <c r="K1843" t="s">
        <v>31</v>
      </c>
      <c r="L1843">
        <v>50</v>
      </c>
    </row>
    <row r="1844" spans="1:12" x14ac:dyDescent="0.3">
      <c r="A1844" t="s">
        <v>10</v>
      </c>
      <c r="B1844" t="str">
        <f>IFERROR(VLOOKUP(A1844, MapRegion[], 2, FALSE), "Unknown")</f>
        <v>Asia</v>
      </c>
      <c r="C1844">
        <v>2023</v>
      </c>
      <c r="D1844" t="s">
        <v>42</v>
      </c>
      <c r="E1844" t="s">
        <v>21</v>
      </c>
      <c r="F1844" t="str">
        <f>IFERROR(VLOOKUP(E1844, MapSector[], 2, FALSE), E1844)</f>
        <v>Technology</v>
      </c>
      <c r="G1844">
        <v>43.51</v>
      </c>
      <c r="H1844">
        <v>684108</v>
      </c>
      <c r="I1844" t="s">
        <v>30</v>
      </c>
      <c r="J1844" t="s">
        <v>22</v>
      </c>
      <c r="K1844" t="s">
        <v>18</v>
      </c>
      <c r="L1844">
        <v>24</v>
      </c>
    </row>
    <row r="1845" spans="1:12" x14ac:dyDescent="0.3">
      <c r="A1845" t="s">
        <v>41</v>
      </c>
      <c r="B1845" t="str">
        <f>IFERROR(VLOOKUP(A1845, MapRegion[], 2, FALSE), "Unknown")</f>
        <v>Europe/Asia</v>
      </c>
      <c r="C1845">
        <v>2020</v>
      </c>
      <c r="D1845" t="s">
        <v>32</v>
      </c>
      <c r="E1845" t="s">
        <v>37</v>
      </c>
      <c r="F1845" t="str">
        <f>IFERROR(VLOOKUP(E1845, MapSector[], 2, FALSE), E1845)</f>
        <v>Healthcare</v>
      </c>
      <c r="G1845">
        <v>44.32</v>
      </c>
      <c r="H1845">
        <v>130510</v>
      </c>
      <c r="I1845" t="s">
        <v>30</v>
      </c>
      <c r="J1845" t="s">
        <v>26</v>
      </c>
      <c r="K1845" t="s">
        <v>27</v>
      </c>
      <c r="L1845">
        <v>66</v>
      </c>
    </row>
    <row r="1846" spans="1:12" x14ac:dyDescent="0.3">
      <c r="A1846" t="s">
        <v>43</v>
      </c>
      <c r="B1846" t="str">
        <f>IFERROR(VLOOKUP(A1846, MapRegion[], 2, FALSE), "Unknown")</f>
        <v>South America</v>
      </c>
      <c r="C1846">
        <v>2016</v>
      </c>
      <c r="D1846" t="s">
        <v>20</v>
      </c>
      <c r="E1846" t="s">
        <v>36</v>
      </c>
      <c r="F1846" t="str">
        <f>IFERROR(VLOOKUP(E1846, MapSector[], 2, FALSE), E1846)</f>
        <v>Financial Services</v>
      </c>
      <c r="G1846">
        <v>43.45</v>
      </c>
      <c r="H1846">
        <v>489853</v>
      </c>
      <c r="I1846" t="s">
        <v>25</v>
      </c>
      <c r="J1846" t="s">
        <v>38</v>
      </c>
      <c r="K1846" t="s">
        <v>27</v>
      </c>
      <c r="L1846">
        <v>28</v>
      </c>
    </row>
    <row r="1847" spans="1:12" x14ac:dyDescent="0.3">
      <c r="A1847" t="s">
        <v>40</v>
      </c>
      <c r="B1847" t="str">
        <f>IFERROR(VLOOKUP(A1847, MapRegion[], 2, FALSE), "Unknown")</f>
        <v>Oceania</v>
      </c>
      <c r="C1847">
        <v>2022</v>
      </c>
      <c r="D1847" t="s">
        <v>42</v>
      </c>
      <c r="E1847" t="s">
        <v>37</v>
      </c>
      <c r="F1847" t="str">
        <f>IFERROR(VLOOKUP(E1847, MapSector[], 2, FALSE), E1847)</f>
        <v>Healthcare</v>
      </c>
      <c r="G1847">
        <v>47.92</v>
      </c>
      <c r="H1847">
        <v>25905</v>
      </c>
      <c r="I1847" t="s">
        <v>25</v>
      </c>
      <c r="J1847" t="s">
        <v>14</v>
      </c>
      <c r="K1847" t="s">
        <v>15</v>
      </c>
      <c r="L1847">
        <v>40</v>
      </c>
    </row>
    <row r="1848" spans="1:12" x14ac:dyDescent="0.3">
      <c r="A1848" t="s">
        <v>44</v>
      </c>
      <c r="B1848" t="str">
        <f>IFERROR(VLOOKUP(A1848, MapRegion[], 2, FALSE), "Unknown")</f>
        <v>Asia</v>
      </c>
      <c r="C1848">
        <v>2023</v>
      </c>
      <c r="D1848" t="s">
        <v>42</v>
      </c>
      <c r="E1848" t="s">
        <v>21</v>
      </c>
      <c r="F1848" t="str">
        <f>IFERROR(VLOOKUP(E1848, MapSector[], 2, FALSE), E1848)</f>
        <v>Technology</v>
      </c>
      <c r="G1848">
        <v>73.739999999999995</v>
      </c>
      <c r="H1848">
        <v>795367</v>
      </c>
      <c r="I1848" t="s">
        <v>13</v>
      </c>
      <c r="J1848" t="s">
        <v>38</v>
      </c>
      <c r="K1848" t="s">
        <v>27</v>
      </c>
      <c r="L1848">
        <v>55</v>
      </c>
    </row>
    <row r="1849" spans="1:12" x14ac:dyDescent="0.3">
      <c r="A1849" t="s">
        <v>40</v>
      </c>
      <c r="B1849" t="str">
        <f>IFERROR(VLOOKUP(A1849, MapRegion[], 2, FALSE), "Unknown")</f>
        <v>Oceania</v>
      </c>
      <c r="C1849">
        <v>2023</v>
      </c>
      <c r="D1849" t="s">
        <v>20</v>
      </c>
      <c r="E1849" t="s">
        <v>17</v>
      </c>
      <c r="F1849" t="str">
        <f>IFERROR(VLOOKUP(E1849, MapSector[], 2, FALSE), E1849)</f>
        <v>Retail &amp; E-commerce</v>
      </c>
      <c r="G1849">
        <v>93.25</v>
      </c>
      <c r="H1849">
        <v>349335</v>
      </c>
      <c r="I1849" t="s">
        <v>25</v>
      </c>
      <c r="J1849" t="s">
        <v>38</v>
      </c>
      <c r="K1849" t="s">
        <v>18</v>
      </c>
      <c r="L1849">
        <v>27</v>
      </c>
    </row>
    <row r="1850" spans="1:12" x14ac:dyDescent="0.3">
      <c r="A1850" t="s">
        <v>45</v>
      </c>
      <c r="B1850" t="str">
        <f>IFERROR(VLOOKUP(A1850, MapRegion[], 2, FALSE), "Unknown")</f>
        <v>North America</v>
      </c>
      <c r="C1850">
        <v>2015</v>
      </c>
      <c r="D1850" t="s">
        <v>16</v>
      </c>
      <c r="E1850" t="s">
        <v>35</v>
      </c>
      <c r="F1850" t="str">
        <f>IFERROR(VLOOKUP(E1850, MapSector[], 2, FALSE), E1850)</f>
        <v>Government</v>
      </c>
      <c r="G1850">
        <v>13.92</v>
      </c>
      <c r="H1850">
        <v>366147</v>
      </c>
      <c r="I1850" t="s">
        <v>13</v>
      </c>
      <c r="J1850" t="s">
        <v>22</v>
      </c>
      <c r="K1850" t="s">
        <v>15</v>
      </c>
      <c r="L1850">
        <v>38</v>
      </c>
    </row>
    <row r="1851" spans="1:12" x14ac:dyDescent="0.3">
      <c r="A1851" t="s">
        <v>19</v>
      </c>
      <c r="B1851" t="str">
        <f>IFERROR(VLOOKUP(A1851, MapRegion[], 2, FALSE), "Unknown")</f>
        <v>Asia</v>
      </c>
      <c r="C1851">
        <v>2018</v>
      </c>
      <c r="D1851" t="s">
        <v>11</v>
      </c>
      <c r="E1851" t="s">
        <v>35</v>
      </c>
      <c r="F1851" t="str">
        <f>IFERROR(VLOOKUP(E1851, MapSector[], 2, FALSE), E1851)</f>
        <v>Government</v>
      </c>
      <c r="G1851">
        <v>41.1</v>
      </c>
      <c r="H1851">
        <v>25094</v>
      </c>
      <c r="I1851" t="s">
        <v>25</v>
      </c>
      <c r="J1851" t="s">
        <v>14</v>
      </c>
      <c r="K1851" t="s">
        <v>15</v>
      </c>
      <c r="L1851">
        <v>42</v>
      </c>
    </row>
    <row r="1852" spans="1:12" x14ac:dyDescent="0.3">
      <c r="A1852" t="s">
        <v>41</v>
      </c>
      <c r="B1852" t="str">
        <f>IFERROR(VLOOKUP(A1852, MapRegion[], 2, FALSE), "Unknown")</f>
        <v>Europe/Asia</v>
      </c>
      <c r="C1852">
        <v>2024</v>
      </c>
      <c r="D1852" t="s">
        <v>11</v>
      </c>
      <c r="E1852" t="s">
        <v>17</v>
      </c>
      <c r="F1852" t="str">
        <f>IFERROR(VLOOKUP(E1852, MapSector[], 2, FALSE), E1852)</f>
        <v>Retail &amp; E-commerce</v>
      </c>
      <c r="G1852">
        <v>44.08</v>
      </c>
      <c r="H1852">
        <v>988889</v>
      </c>
      <c r="I1852" t="s">
        <v>25</v>
      </c>
      <c r="J1852" t="s">
        <v>14</v>
      </c>
      <c r="K1852" t="s">
        <v>39</v>
      </c>
      <c r="L1852">
        <v>31</v>
      </c>
    </row>
    <row r="1853" spans="1:12" x14ac:dyDescent="0.3">
      <c r="A1853" t="s">
        <v>44</v>
      </c>
      <c r="B1853" t="str">
        <f>IFERROR(VLOOKUP(A1853, MapRegion[], 2, FALSE), "Unknown")</f>
        <v>Asia</v>
      </c>
      <c r="C1853">
        <v>2022</v>
      </c>
      <c r="D1853" t="s">
        <v>20</v>
      </c>
      <c r="E1853" t="s">
        <v>21</v>
      </c>
      <c r="F1853" t="str">
        <f>IFERROR(VLOOKUP(E1853, MapSector[], 2, FALSE), E1853)</f>
        <v>Technology</v>
      </c>
      <c r="G1853">
        <v>65.19</v>
      </c>
      <c r="H1853">
        <v>216303</v>
      </c>
      <c r="I1853" t="s">
        <v>13</v>
      </c>
      <c r="J1853" t="s">
        <v>14</v>
      </c>
      <c r="K1853" t="s">
        <v>27</v>
      </c>
      <c r="L1853">
        <v>49</v>
      </c>
    </row>
    <row r="1854" spans="1:12" x14ac:dyDescent="0.3">
      <c r="A1854" t="s">
        <v>40</v>
      </c>
      <c r="B1854" t="str">
        <f>IFERROR(VLOOKUP(A1854, MapRegion[], 2, FALSE), "Unknown")</f>
        <v>Oceania</v>
      </c>
      <c r="C1854">
        <v>2023</v>
      </c>
      <c r="D1854" t="s">
        <v>16</v>
      </c>
      <c r="E1854" t="s">
        <v>37</v>
      </c>
      <c r="F1854" t="str">
        <f>IFERROR(VLOOKUP(E1854, MapSector[], 2, FALSE), E1854)</f>
        <v>Healthcare</v>
      </c>
      <c r="G1854">
        <v>21.54</v>
      </c>
      <c r="H1854">
        <v>388211</v>
      </c>
      <c r="I1854" t="s">
        <v>25</v>
      </c>
      <c r="J1854" t="s">
        <v>22</v>
      </c>
      <c r="K1854" t="s">
        <v>31</v>
      </c>
      <c r="L1854">
        <v>22</v>
      </c>
    </row>
    <row r="1855" spans="1:12" x14ac:dyDescent="0.3">
      <c r="A1855" t="s">
        <v>45</v>
      </c>
      <c r="B1855" t="str">
        <f>IFERROR(VLOOKUP(A1855, MapRegion[], 2, FALSE), "Unknown")</f>
        <v>North America</v>
      </c>
      <c r="C1855">
        <v>2022</v>
      </c>
      <c r="D1855" t="s">
        <v>20</v>
      </c>
      <c r="E1855" t="s">
        <v>12</v>
      </c>
      <c r="F1855" t="str">
        <f>IFERROR(VLOOKUP(E1855, MapSector[], 2, FALSE), E1855)</f>
        <v>Education</v>
      </c>
      <c r="G1855">
        <v>83.61</v>
      </c>
      <c r="H1855">
        <v>30235</v>
      </c>
      <c r="I1855" t="s">
        <v>29</v>
      </c>
      <c r="J1855" t="s">
        <v>22</v>
      </c>
      <c r="K1855" t="s">
        <v>39</v>
      </c>
      <c r="L1855">
        <v>47</v>
      </c>
    </row>
    <row r="1856" spans="1:12" x14ac:dyDescent="0.3">
      <c r="A1856" t="s">
        <v>45</v>
      </c>
      <c r="B1856" t="str">
        <f>IFERROR(VLOOKUP(A1856, MapRegion[], 2, FALSE), "Unknown")</f>
        <v>North America</v>
      </c>
      <c r="C1856">
        <v>2023</v>
      </c>
      <c r="D1856" t="s">
        <v>42</v>
      </c>
      <c r="E1856" t="s">
        <v>36</v>
      </c>
      <c r="F1856" t="str">
        <f>IFERROR(VLOOKUP(E1856, MapSector[], 2, FALSE), E1856)</f>
        <v>Financial Services</v>
      </c>
      <c r="G1856">
        <v>13.99</v>
      </c>
      <c r="H1856">
        <v>109083</v>
      </c>
      <c r="I1856" t="s">
        <v>25</v>
      </c>
      <c r="J1856" t="s">
        <v>22</v>
      </c>
      <c r="K1856" t="s">
        <v>31</v>
      </c>
      <c r="L1856">
        <v>49</v>
      </c>
    </row>
    <row r="1857" spans="1:12" x14ac:dyDescent="0.3">
      <c r="A1857" t="s">
        <v>28</v>
      </c>
      <c r="B1857" t="str">
        <f>IFERROR(VLOOKUP(A1857, MapRegion[], 2, FALSE), "Unknown")</f>
        <v>Europe</v>
      </c>
      <c r="C1857">
        <v>2017</v>
      </c>
      <c r="D1857" t="s">
        <v>42</v>
      </c>
      <c r="E1857" t="s">
        <v>37</v>
      </c>
      <c r="F1857" t="str">
        <f>IFERROR(VLOOKUP(E1857, MapSector[], 2, FALSE), E1857)</f>
        <v>Healthcare</v>
      </c>
      <c r="G1857">
        <v>49.09</v>
      </c>
      <c r="H1857">
        <v>397361</v>
      </c>
      <c r="I1857" t="s">
        <v>13</v>
      </c>
      <c r="J1857" t="s">
        <v>22</v>
      </c>
      <c r="K1857" t="s">
        <v>39</v>
      </c>
      <c r="L1857">
        <v>57</v>
      </c>
    </row>
    <row r="1858" spans="1:12" x14ac:dyDescent="0.3">
      <c r="A1858" t="s">
        <v>23</v>
      </c>
      <c r="B1858" t="str">
        <f>IFERROR(VLOOKUP(A1858, MapRegion[], 2, FALSE), "Unknown")</f>
        <v>Europe</v>
      </c>
      <c r="C1858">
        <v>2016</v>
      </c>
      <c r="D1858" t="s">
        <v>16</v>
      </c>
      <c r="E1858" t="s">
        <v>17</v>
      </c>
      <c r="F1858" t="str">
        <f>IFERROR(VLOOKUP(E1858, MapSector[], 2, FALSE), E1858)</f>
        <v>Retail &amp; E-commerce</v>
      </c>
      <c r="G1858">
        <v>32.159999999999997</v>
      </c>
      <c r="H1858">
        <v>329026</v>
      </c>
      <c r="I1858" t="s">
        <v>25</v>
      </c>
      <c r="J1858" t="s">
        <v>22</v>
      </c>
      <c r="K1858" t="s">
        <v>15</v>
      </c>
      <c r="L1858">
        <v>31</v>
      </c>
    </row>
    <row r="1859" spans="1:12" x14ac:dyDescent="0.3">
      <c r="A1859" t="s">
        <v>40</v>
      </c>
      <c r="B1859" t="str">
        <f>IFERROR(VLOOKUP(A1859, MapRegion[], 2, FALSE), "Unknown")</f>
        <v>Oceania</v>
      </c>
      <c r="C1859">
        <v>2017</v>
      </c>
      <c r="D1859" t="s">
        <v>20</v>
      </c>
      <c r="E1859" t="s">
        <v>21</v>
      </c>
      <c r="F1859" t="str">
        <f>IFERROR(VLOOKUP(E1859, MapSector[], 2, FALSE), E1859)</f>
        <v>Technology</v>
      </c>
      <c r="G1859">
        <v>45.5</v>
      </c>
      <c r="H1859">
        <v>889521</v>
      </c>
      <c r="I1859" t="s">
        <v>25</v>
      </c>
      <c r="J1859" t="s">
        <v>22</v>
      </c>
      <c r="K1859" t="s">
        <v>39</v>
      </c>
      <c r="L1859">
        <v>51</v>
      </c>
    </row>
    <row r="1860" spans="1:12" x14ac:dyDescent="0.3">
      <c r="A1860" t="s">
        <v>45</v>
      </c>
      <c r="B1860" t="str">
        <f>IFERROR(VLOOKUP(A1860, MapRegion[], 2, FALSE), "Unknown")</f>
        <v>North America</v>
      </c>
      <c r="C1860">
        <v>2018</v>
      </c>
      <c r="D1860" t="s">
        <v>34</v>
      </c>
      <c r="E1860" t="s">
        <v>37</v>
      </c>
      <c r="F1860" t="str">
        <f>IFERROR(VLOOKUP(E1860, MapSector[], 2, FALSE), E1860)</f>
        <v>Healthcare</v>
      </c>
      <c r="G1860">
        <v>73.16</v>
      </c>
      <c r="H1860">
        <v>849755</v>
      </c>
      <c r="I1860" t="s">
        <v>29</v>
      </c>
      <c r="J1860" t="s">
        <v>22</v>
      </c>
      <c r="K1860" t="s">
        <v>39</v>
      </c>
      <c r="L1860">
        <v>46</v>
      </c>
    </row>
    <row r="1861" spans="1:12" x14ac:dyDescent="0.3">
      <c r="A1861" t="s">
        <v>10</v>
      </c>
      <c r="B1861" t="str">
        <f>IFERROR(VLOOKUP(A1861, MapRegion[], 2, FALSE), "Unknown")</f>
        <v>Asia</v>
      </c>
      <c r="C1861">
        <v>2021</v>
      </c>
      <c r="D1861" t="s">
        <v>11</v>
      </c>
      <c r="E1861" t="s">
        <v>12</v>
      </c>
      <c r="F1861" t="str">
        <f>IFERROR(VLOOKUP(E1861, MapSector[], 2, FALSE), E1861)</f>
        <v>Education</v>
      </c>
      <c r="G1861">
        <v>70.2</v>
      </c>
      <c r="H1861">
        <v>631101</v>
      </c>
      <c r="I1861" t="s">
        <v>30</v>
      </c>
      <c r="J1861" t="s">
        <v>38</v>
      </c>
      <c r="K1861" t="s">
        <v>18</v>
      </c>
      <c r="L1861">
        <v>36</v>
      </c>
    </row>
    <row r="1862" spans="1:12" x14ac:dyDescent="0.3">
      <c r="A1862" t="s">
        <v>44</v>
      </c>
      <c r="B1862" t="str">
        <f>IFERROR(VLOOKUP(A1862, MapRegion[], 2, FALSE), "Unknown")</f>
        <v>Asia</v>
      </c>
      <c r="C1862">
        <v>2016</v>
      </c>
      <c r="D1862" t="s">
        <v>32</v>
      </c>
      <c r="E1862" t="s">
        <v>37</v>
      </c>
      <c r="F1862" t="str">
        <f>IFERROR(VLOOKUP(E1862, MapSector[], 2, FALSE), E1862)</f>
        <v>Healthcare</v>
      </c>
      <c r="G1862">
        <v>10.62</v>
      </c>
      <c r="H1862">
        <v>625954</v>
      </c>
      <c r="I1862" t="s">
        <v>29</v>
      </c>
      <c r="J1862" t="s">
        <v>22</v>
      </c>
      <c r="K1862" t="s">
        <v>27</v>
      </c>
      <c r="L1862">
        <v>71</v>
      </c>
    </row>
    <row r="1863" spans="1:12" x14ac:dyDescent="0.3">
      <c r="A1863" t="s">
        <v>44</v>
      </c>
      <c r="B1863" t="str">
        <f>IFERROR(VLOOKUP(A1863, MapRegion[], 2, FALSE), "Unknown")</f>
        <v>Asia</v>
      </c>
      <c r="C1863">
        <v>2023</v>
      </c>
      <c r="D1863" t="s">
        <v>20</v>
      </c>
      <c r="E1863" t="s">
        <v>21</v>
      </c>
      <c r="F1863" t="str">
        <f>IFERROR(VLOOKUP(E1863, MapSector[], 2, FALSE), E1863)</f>
        <v>Technology</v>
      </c>
      <c r="G1863">
        <v>26.65</v>
      </c>
      <c r="H1863">
        <v>220769</v>
      </c>
      <c r="I1863" t="s">
        <v>30</v>
      </c>
      <c r="J1863" t="s">
        <v>38</v>
      </c>
      <c r="K1863" t="s">
        <v>15</v>
      </c>
      <c r="L1863">
        <v>71</v>
      </c>
    </row>
    <row r="1864" spans="1:12" x14ac:dyDescent="0.3">
      <c r="A1864" t="s">
        <v>10</v>
      </c>
      <c r="B1864" t="str">
        <f>IFERROR(VLOOKUP(A1864, MapRegion[], 2, FALSE), "Unknown")</f>
        <v>Asia</v>
      </c>
      <c r="C1864">
        <v>2018</v>
      </c>
      <c r="D1864" t="s">
        <v>34</v>
      </c>
      <c r="E1864" t="s">
        <v>37</v>
      </c>
      <c r="F1864" t="str">
        <f>IFERROR(VLOOKUP(E1864, MapSector[], 2, FALSE), E1864)</f>
        <v>Healthcare</v>
      </c>
      <c r="G1864">
        <v>52.01</v>
      </c>
      <c r="H1864">
        <v>527443</v>
      </c>
      <c r="I1864" t="s">
        <v>13</v>
      </c>
      <c r="J1864" t="s">
        <v>14</v>
      </c>
      <c r="K1864" t="s">
        <v>18</v>
      </c>
      <c r="L1864">
        <v>24</v>
      </c>
    </row>
    <row r="1865" spans="1:12" x14ac:dyDescent="0.3">
      <c r="A1865" t="s">
        <v>28</v>
      </c>
      <c r="B1865" t="str">
        <f>IFERROR(VLOOKUP(A1865, MapRegion[], 2, FALSE), "Unknown")</f>
        <v>Europe</v>
      </c>
      <c r="C1865">
        <v>2020</v>
      </c>
      <c r="D1865" t="s">
        <v>32</v>
      </c>
      <c r="E1865" t="s">
        <v>35</v>
      </c>
      <c r="F1865" t="str">
        <f>IFERROR(VLOOKUP(E1865, MapSector[], 2, FALSE), E1865)</f>
        <v>Government</v>
      </c>
      <c r="G1865">
        <v>32.71</v>
      </c>
      <c r="H1865">
        <v>846169</v>
      </c>
      <c r="I1865" t="s">
        <v>13</v>
      </c>
      <c r="J1865" t="s">
        <v>38</v>
      </c>
      <c r="K1865" t="s">
        <v>15</v>
      </c>
      <c r="L1865">
        <v>59</v>
      </c>
    </row>
    <row r="1866" spans="1:12" x14ac:dyDescent="0.3">
      <c r="A1866" t="s">
        <v>10</v>
      </c>
      <c r="B1866" t="str">
        <f>IFERROR(VLOOKUP(A1866, MapRegion[], 2, FALSE), "Unknown")</f>
        <v>Asia</v>
      </c>
      <c r="C1866">
        <v>2017</v>
      </c>
      <c r="D1866" t="s">
        <v>42</v>
      </c>
      <c r="E1866" t="s">
        <v>12</v>
      </c>
      <c r="F1866" t="str">
        <f>IFERROR(VLOOKUP(E1866, MapSector[], 2, FALSE), E1866)</f>
        <v>Education</v>
      </c>
      <c r="G1866">
        <v>47.46</v>
      </c>
      <c r="H1866">
        <v>783239</v>
      </c>
      <c r="I1866" t="s">
        <v>30</v>
      </c>
      <c r="J1866" t="s">
        <v>26</v>
      </c>
      <c r="K1866" t="s">
        <v>15</v>
      </c>
      <c r="L1866">
        <v>41</v>
      </c>
    </row>
    <row r="1867" spans="1:12" x14ac:dyDescent="0.3">
      <c r="A1867" t="s">
        <v>10</v>
      </c>
      <c r="B1867" t="str">
        <f>IFERROR(VLOOKUP(A1867, MapRegion[], 2, FALSE), "Unknown")</f>
        <v>Asia</v>
      </c>
      <c r="C1867">
        <v>2022</v>
      </c>
      <c r="D1867" t="s">
        <v>42</v>
      </c>
      <c r="E1867" t="s">
        <v>24</v>
      </c>
      <c r="F1867" t="str">
        <f>IFERROR(VLOOKUP(E1867, MapSector[], 2, FALSE), E1867)</f>
        <v>Telecommunications</v>
      </c>
      <c r="G1867">
        <v>11.39</v>
      </c>
      <c r="H1867">
        <v>104772</v>
      </c>
      <c r="I1867" t="s">
        <v>30</v>
      </c>
      <c r="J1867" t="s">
        <v>26</v>
      </c>
      <c r="K1867" t="s">
        <v>18</v>
      </c>
      <c r="L1867">
        <v>43</v>
      </c>
    </row>
    <row r="1868" spans="1:12" x14ac:dyDescent="0.3">
      <c r="A1868" t="s">
        <v>28</v>
      </c>
      <c r="B1868" t="str">
        <f>IFERROR(VLOOKUP(A1868, MapRegion[], 2, FALSE), "Unknown")</f>
        <v>Europe</v>
      </c>
      <c r="C1868">
        <v>2015</v>
      </c>
      <c r="D1868" t="s">
        <v>32</v>
      </c>
      <c r="E1868" t="s">
        <v>24</v>
      </c>
      <c r="F1868" t="str">
        <f>IFERROR(VLOOKUP(E1868, MapSector[], 2, FALSE), E1868)</f>
        <v>Telecommunications</v>
      </c>
      <c r="G1868">
        <v>31.68</v>
      </c>
      <c r="H1868">
        <v>33098</v>
      </c>
      <c r="I1868" t="s">
        <v>13</v>
      </c>
      <c r="J1868" t="s">
        <v>38</v>
      </c>
      <c r="K1868" t="s">
        <v>27</v>
      </c>
      <c r="L1868">
        <v>8</v>
      </c>
    </row>
    <row r="1869" spans="1:12" x14ac:dyDescent="0.3">
      <c r="A1869" t="s">
        <v>23</v>
      </c>
      <c r="B1869" t="str">
        <f>IFERROR(VLOOKUP(A1869, MapRegion[], 2, FALSE), "Unknown")</f>
        <v>Europe</v>
      </c>
      <c r="C1869">
        <v>2024</v>
      </c>
      <c r="D1869" t="s">
        <v>20</v>
      </c>
      <c r="E1869" t="s">
        <v>37</v>
      </c>
      <c r="F1869" t="str">
        <f>IFERROR(VLOOKUP(E1869, MapSector[], 2, FALSE), E1869)</f>
        <v>Healthcare</v>
      </c>
      <c r="G1869">
        <v>65.78</v>
      </c>
      <c r="H1869">
        <v>512847</v>
      </c>
      <c r="I1869" t="s">
        <v>29</v>
      </c>
      <c r="J1869" t="s">
        <v>26</v>
      </c>
      <c r="K1869" t="s">
        <v>39</v>
      </c>
      <c r="L1869">
        <v>72</v>
      </c>
    </row>
    <row r="1870" spans="1:12" x14ac:dyDescent="0.3">
      <c r="A1870" t="s">
        <v>40</v>
      </c>
      <c r="B1870" t="str">
        <f>IFERROR(VLOOKUP(A1870, MapRegion[], 2, FALSE), "Unknown")</f>
        <v>Oceania</v>
      </c>
      <c r="C1870">
        <v>2018</v>
      </c>
      <c r="D1870" t="s">
        <v>34</v>
      </c>
      <c r="E1870" t="s">
        <v>36</v>
      </c>
      <c r="F1870" t="str">
        <f>IFERROR(VLOOKUP(E1870, MapSector[], 2, FALSE), E1870)</f>
        <v>Financial Services</v>
      </c>
      <c r="G1870">
        <v>71.010000000000005</v>
      </c>
      <c r="H1870">
        <v>840106</v>
      </c>
      <c r="I1870" t="s">
        <v>29</v>
      </c>
      <c r="J1870" t="s">
        <v>22</v>
      </c>
      <c r="K1870" t="s">
        <v>15</v>
      </c>
      <c r="L1870">
        <v>44</v>
      </c>
    </row>
    <row r="1871" spans="1:12" x14ac:dyDescent="0.3">
      <c r="A1871" t="s">
        <v>43</v>
      </c>
      <c r="B1871" t="str">
        <f>IFERROR(VLOOKUP(A1871, MapRegion[], 2, FALSE), "Unknown")</f>
        <v>South America</v>
      </c>
      <c r="C1871">
        <v>2024</v>
      </c>
      <c r="D1871" t="s">
        <v>34</v>
      </c>
      <c r="E1871" t="s">
        <v>37</v>
      </c>
      <c r="F1871" t="str">
        <f>IFERROR(VLOOKUP(E1871, MapSector[], 2, FALSE), E1871)</f>
        <v>Healthcare</v>
      </c>
      <c r="G1871">
        <v>69.569999999999993</v>
      </c>
      <c r="H1871">
        <v>269458</v>
      </c>
      <c r="I1871" t="s">
        <v>29</v>
      </c>
      <c r="J1871" t="s">
        <v>38</v>
      </c>
      <c r="K1871" t="s">
        <v>18</v>
      </c>
      <c r="L1871">
        <v>15</v>
      </c>
    </row>
    <row r="1872" spans="1:12" x14ac:dyDescent="0.3">
      <c r="A1872" t="s">
        <v>28</v>
      </c>
      <c r="B1872" t="str">
        <f>IFERROR(VLOOKUP(A1872, MapRegion[], 2, FALSE), "Unknown")</f>
        <v>Europe</v>
      </c>
      <c r="C1872">
        <v>2021</v>
      </c>
      <c r="D1872" t="s">
        <v>16</v>
      </c>
      <c r="E1872" t="s">
        <v>37</v>
      </c>
      <c r="F1872" t="str">
        <f>IFERROR(VLOOKUP(E1872, MapSector[], 2, FALSE), E1872)</f>
        <v>Healthcare</v>
      </c>
      <c r="G1872">
        <v>66.84</v>
      </c>
      <c r="H1872">
        <v>242893</v>
      </c>
      <c r="I1872" t="s">
        <v>25</v>
      </c>
      <c r="J1872" t="s">
        <v>38</v>
      </c>
      <c r="K1872" t="s">
        <v>31</v>
      </c>
      <c r="L1872">
        <v>50</v>
      </c>
    </row>
    <row r="1873" spans="1:12" x14ac:dyDescent="0.3">
      <c r="A1873" t="s">
        <v>41</v>
      </c>
      <c r="B1873" t="str">
        <f>IFERROR(VLOOKUP(A1873, MapRegion[], 2, FALSE), "Unknown")</f>
        <v>Europe/Asia</v>
      </c>
      <c r="C1873">
        <v>2018</v>
      </c>
      <c r="D1873" t="s">
        <v>11</v>
      </c>
      <c r="E1873" t="s">
        <v>12</v>
      </c>
      <c r="F1873" t="str">
        <f>IFERROR(VLOOKUP(E1873, MapSector[], 2, FALSE), E1873)</f>
        <v>Education</v>
      </c>
      <c r="G1873">
        <v>5.25</v>
      </c>
      <c r="H1873">
        <v>605947</v>
      </c>
      <c r="I1873" t="s">
        <v>29</v>
      </c>
      <c r="J1873" t="s">
        <v>38</v>
      </c>
      <c r="K1873" t="s">
        <v>18</v>
      </c>
      <c r="L1873">
        <v>13</v>
      </c>
    </row>
    <row r="1874" spans="1:12" x14ac:dyDescent="0.3">
      <c r="A1874" t="s">
        <v>44</v>
      </c>
      <c r="B1874" t="str">
        <f>IFERROR(VLOOKUP(A1874, MapRegion[], 2, FALSE), "Unknown")</f>
        <v>Asia</v>
      </c>
      <c r="C1874">
        <v>2018</v>
      </c>
      <c r="D1874" t="s">
        <v>34</v>
      </c>
      <c r="E1874" t="s">
        <v>12</v>
      </c>
      <c r="F1874" t="str">
        <f>IFERROR(VLOOKUP(E1874, MapSector[], 2, FALSE), E1874)</f>
        <v>Education</v>
      </c>
      <c r="G1874">
        <v>60.57</v>
      </c>
      <c r="H1874">
        <v>468399</v>
      </c>
      <c r="I1874" t="s">
        <v>25</v>
      </c>
      <c r="J1874" t="s">
        <v>38</v>
      </c>
      <c r="K1874" t="s">
        <v>15</v>
      </c>
      <c r="L1874">
        <v>56</v>
      </c>
    </row>
    <row r="1875" spans="1:12" x14ac:dyDescent="0.3">
      <c r="A1875" t="s">
        <v>19</v>
      </c>
      <c r="B1875" t="str">
        <f>IFERROR(VLOOKUP(A1875, MapRegion[], 2, FALSE), "Unknown")</f>
        <v>Asia</v>
      </c>
      <c r="C1875">
        <v>2015</v>
      </c>
      <c r="D1875" t="s">
        <v>16</v>
      </c>
      <c r="E1875" t="s">
        <v>21</v>
      </c>
      <c r="F1875" t="str">
        <f>IFERROR(VLOOKUP(E1875, MapSector[], 2, FALSE), E1875)</f>
        <v>Technology</v>
      </c>
      <c r="G1875">
        <v>61.68</v>
      </c>
      <c r="H1875">
        <v>503774</v>
      </c>
      <c r="I1875" t="s">
        <v>13</v>
      </c>
      <c r="J1875" t="s">
        <v>38</v>
      </c>
      <c r="K1875" t="s">
        <v>18</v>
      </c>
      <c r="L1875">
        <v>37</v>
      </c>
    </row>
    <row r="1876" spans="1:12" x14ac:dyDescent="0.3">
      <c r="A1876" t="s">
        <v>33</v>
      </c>
      <c r="B1876" t="str">
        <f>IFERROR(VLOOKUP(A1876, MapRegion[], 2, FALSE), "Unknown")</f>
        <v>Europe</v>
      </c>
      <c r="C1876">
        <v>2021</v>
      </c>
      <c r="D1876" t="s">
        <v>11</v>
      </c>
      <c r="E1876" t="s">
        <v>17</v>
      </c>
      <c r="F1876" t="str">
        <f>IFERROR(VLOOKUP(E1876, MapSector[], 2, FALSE), E1876)</f>
        <v>Retail &amp; E-commerce</v>
      </c>
      <c r="G1876">
        <v>45.74</v>
      </c>
      <c r="H1876">
        <v>754278</v>
      </c>
      <c r="I1876" t="s">
        <v>29</v>
      </c>
      <c r="J1876" t="s">
        <v>26</v>
      </c>
      <c r="K1876" t="s">
        <v>18</v>
      </c>
      <c r="L1876">
        <v>46</v>
      </c>
    </row>
    <row r="1877" spans="1:12" x14ac:dyDescent="0.3">
      <c r="A1877" t="s">
        <v>44</v>
      </c>
      <c r="B1877" t="str">
        <f>IFERROR(VLOOKUP(A1877, MapRegion[], 2, FALSE), "Unknown")</f>
        <v>Asia</v>
      </c>
      <c r="C1877">
        <v>2019</v>
      </c>
      <c r="D1877" t="s">
        <v>34</v>
      </c>
      <c r="E1877" t="s">
        <v>21</v>
      </c>
      <c r="F1877" t="str">
        <f>IFERROR(VLOOKUP(E1877, MapSector[], 2, FALSE), E1877)</f>
        <v>Technology</v>
      </c>
      <c r="G1877">
        <v>89.81</v>
      </c>
      <c r="H1877">
        <v>126120</v>
      </c>
      <c r="I1877" t="s">
        <v>30</v>
      </c>
      <c r="J1877" t="s">
        <v>26</v>
      </c>
      <c r="K1877" t="s">
        <v>39</v>
      </c>
      <c r="L1877">
        <v>39</v>
      </c>
    </row>
    <row r="1878" spans="1:12" x14ac:dyDescent="0.3">
      <c r="A1878" t="s">
        <v>23</v>
      </c>
      <c r="B1878" t="str">
        <f>IFERROR(VLOOKUP(A1878, MapRegion[], 2, FALSE), "Unknown")</f>
        <v>Europe</v>
      </c>
      <c r="C1878">
        <v>2018</v>
      </c>
      <c r="D1878" t="s">
        <v>42</v>
      </c>
      <c r="E1878" t="s">
        <v>21</v>
      </c>
      <c r="F1878" t="str">
        <f>IFERROR(VLOOKUP(E1878, MapSector[], 2, FALSE), E1878)</f>
        <v>Technology</v>
      </c>
      <c r="G1878">
        <v>73.27</v>
      </c>
      <c r="H1878">
        <v>210024</v>
      </c>
      <c r="I1878" t="s">
        <v>13</v>
      </c>
      <c r="J1878" t="s">
        <v>22</v>
      </c>
      <c r="K1878" t="s">
        <v>31</v>
      </c>
      <c r="L1878">
        <v>20</v>
      </c>
    </row>
    <row r="1879" spans="1:12" x14ac:dyDescent="0.3">
      <c r="A1879" t="s">
        <v>33</v>
      </c>
      <c r="B1879" t="str">
        <f>IFERROR(VLOOKUP(A1879, MapRegion[], 2, FALSE), "Unknown")</f>
        <v>Europe</v>
      </c>
      <c r="C1879">
        <v>2022</v>
      </c>
      <c r="D1879" t="s">
        <v>32</v>
      </c>
      <c r="E1879" t="s">
        <v>36</v>
      </c>
      <c r="F1879" t="str">
        <f>IFERROR(VLOOKUP(E1879, MapSector[], 2, FALSE), E1879)</f>
        <v>Financial Services</v>
      </c>
      <c r="G1879">
        <v>51.33</v>
      </c>
      <c r="H1879">
        <v>970775</v>
      </c>
      <c r="I1879" t="s">
        <v>29</v>
      </c>
      <c r="J1879" t="s">
        <v>14</v>
      </c>
      <c r="K1879" t="s">
        <v>27</v>
      </c>
      <c r="L1879">
        <v>21</v>
      </c>
    </row>
    <row r="1880" spans="1:12" x14ac:dyDescent="0.3">
      <c r="A1880" t="s">
        <v>33</v>
      </c>
      <c r="B1880" t="str">
        <f>IFERROR(VLOOKUP(A1880, MapRegion[], 2, FALSE), "Unknown")</f>
        <v>Europe</v>
      </c>
      <c r="C1880">
        <v>2017</v>
      </c>
      <c r="D1880" t="s">
        <v>16</v>
      </c>
      <c r="E1880" t="s">
        <v>12</v>
      </c>
      <c r="F1880" t="str">
        <f>IFERROR(VLOOKUP(E1880, MapSector[], 2, FALSE), E1880)</f>
        <v>Education</v>
      </c>
      <c r="G1880">
        <v>19.84</v>
      </c>
      <c r="H1880">
        <v>832471</v>
      </c>
      <c r="I1880" t="s">
        <v>29</v>
      </c>
      <c r="J1880" t="s">
        <v>26</v>
      </c>
      <c r="K1880" t="s">
        <v>18</v>
      </c>
      <c r="L1880">
        <v>54</v>
      </c>
    </row>
    <row r="1881" spans="1:12" x14ac:dyDescent="0.3">
      <c r="A1881" t="s">
        <v>19</v>
      </c>
      <c r="B1881" t="str">
        <f>IFERROR(VLOOKUP(A1881, MapRegion[], 2, FALSE), "Unknown")</f>
        <v>Asia</v>
      </c>
      <c r="C1881">
        <v>2024</v>
      </c>
      <c r="D1881" t="s">
        <v>11</v>
      </c>
      <c r="E1881" t="s">
        <v>21</v>
      </c>
      <c r="F1881" t="str">
        <f>IFERROR(VLOOKUP(E1881, MapSector[], 2, FALSE), E1881)</f>
        <v>Technology</v>
      </c>
      <c r="G1881">
        <v>97.25</v>
      </c>
      <c r="H1881">
        <v>165316</v>
      </c>
      <c r="I1881" t="s">
        <v>30</v>
      </c>
      <c r="J1881" t="s">
        <v>38</v>
      </c>
      <c r="K1881" t="s">
        <v>39</v>
      </c>
      <c r="L1881">
        <v>61</v>
      </c>
    </row>
    <row r="1882" spans="1:12" x14ac:dyDescent="0.3">
      <c r="A1882" t="s">
        <v>40</v>
      </c>
      <c r="B1882" t="str">
        <f>IFERROR(VLOOKUP(A1882, MapRegion[], 2, FALSE), "Unknown")</f>
        <v>Oceania</v>
      </c>
      <c r="C1882">
        <v>2016</v>
      </c>
      <c r="D1882" t="s">
        <v>32</v>
      </c>
      <c r="E1882" t="s">
        <v>17</v>
      </c>
      <c r="F1882" t="str">
        <f>IFERROR(VLOOKUP(E1882, MapSector[], 2, FALSE), E1882)</f>
        <v>Retail &amp; E-commerce</v>
      </c>
      <c r="G1882">
        <v>2.96</v>
      </c>
      <c r="H1882">
        <v>990886</v>
      </c>
      <c r="I1882" t="s">
        <v>29</v>
      </c>
      <c r="J1882" t="s">
        <v>22</v>
      </c>
      <c r="K1882" t="s">
        <v>27</v>
      </c>
      <c r="L1882">
        <v>59</v>
      </c>
    </row>
    <row r="1883" spans="1:12" x14ac:dyDescent="0.3">
      <c r="A1883" t="s">
        <v>23</v>
      </c>
      <c r="B1883" t="str">
        <f>IFERROR(VLOOKUP(A1883, MapRegion[], 2, FALSE), "Unknown")</f>
        <v>Europe</v>
      </c>
      <c r="C1883">
        <v>2021</v>
      </c>
      <c r="D1883" t="s">
        <v>42</v>
      </c>
      <c r="E1883" t="s">
        <v>24</v>
      </c>
      <c r="F1883" t="str">
        <f>IFERROR(VLOOKUP(E1883, MapSector[], 2, FALSE), E1883)</f>
        <v>Telecommunications</v>
      </c>
      <c r="G1883">
        <v>82.28</v>
      </c>
      <c r="H1883">
        <v>370146</v>
      </c>
      <c r="I1883" t="s">
        <v>25</v>
      </c>
      <c r="J1883" t="s">
        <v>38</v>
      </c>
      <c r="K1883" t="s">
        <v>15</v>
      </c>
      <c r="L1883">
        <v>55</v>
      </c>
    </row>
    <row r="1884" spans="1:12" x14ac:dyDescent="0.3">
      <c r="A1884" t="s">
        <v>10</v>
      </c>
      <c r="B1884" t="str">
        <f>IFERROR(VLOOKUP(A1884, MapRegion[], 2, FALSE), "Unknown")</f>
        <v>Asia</v>
      </c>
      <c r="C1884">
        <v>2021</v>
      </c>
      <c r="D1884" t="s">
        <v>20</v>
      </c>
      <c r="E1884" t="s">
        <v>17</v>
      </c>
      <c r="F1884" t="str">
        <f>IFERROR(VLOOKUP(E1884, MapSector[], 2, FALSE), E1884)</f>
        <v>Retail &amp; E-commerce</v>
      </c>
      <c r="G1884">
        <v>49.59</v>
      </c>
      <c r="H1884">
        <v>284823</v>
      </c>
      <c r="I1884" t="s">
        <v>30</v>
      </c>
      <c r="J1884" t="s">
        <v>26</v>
      </c>
      <c r="K1884" t="s">
        <v>31</v>
      </c>
      <c r="L1884">
        <v>50</v>
      </c>
    </row>
    <row r="1885" spans="1:12" x14ac:dyDescent="0.3">
      <c r="A1885" t="s">
        <v>23</v>
      </c>
      <c r="B1885" t="str">
        <f>IFERROR(VLOOKUP(A1885, MapRegion[], 2, FALSE), "Unknown")</f>
        <v>Europe</v>
      </c>
      <c r="C1885">
        <v>2016</v>
      </c>
      <c r="D1885" t="s">
        <v>42</v>
      </c>
      <c r="E1885" t="s">
        <v>37</v>
      </c>
      <c r="F1885" t="str">
        <f>IFERROR(VLOOKUP(E1885, MapSector[], 2, FALSE), E1885)</f>
        <v>Healthcare</v>
      </c>
      <c r="G1885">
        <v>65.14</v>
      </c>
      <c r="H1885">
        <v>742857</v>
      </c>
      <c r="I1885" t="s">
        <v>25</v>
      </c>
      <c r="J1885" t="s">
        <v>22</v>
      </c>
      <c r="K1885" t="s">
        <v>31</v>
      </c>
      <c r="L1885">
        <v>49</v>
      </c>
    </row>
    <row r="1886" spans="1:12" x14ac:dyDescent="0.3">
      <c r="A1886" t="s">
        <v>43</v>
      </c>
      <c r="B1886" t="str">
        <f>IFERROR(VLOOKUP(A1886, MapRegion[], 2, FALSE), "Unknown")</f>
        <v>South America</v>
      </c>
      <c r="C1886">
        <v>2024</v>
      </c>
      <c r="D1886" t="s">
        <v>32</v>
      </c>
      <c r="E1886" t="s">
        <v>37</v>
      </c>
      <c r="F1886" t="str">
        <f>IFERROR(VLOOKUP(E1886, MapSector[], 2, FALSE), E1886)</f>
        <v>Healthcare</v>
      </c>
      <c r="G1886">
        <v>70</v>
      </c>
      <c r="H1886">
        <v>484101</v>
      </c>
      <c r="I1886" t="s">
        <v>13</v>
      </c>
      <c r="J1886" t="s">
        <v>14</v>
      </c>
      <c r="K1886" t="s">
        <v>15</v>
      </c>
      <c r="L1886">
        <v>9</v>
      </c>
    </row>
    <row r="1887" spans="1:12" x14ac:dyDescent="0.3">
      <c r="A1887" t="s">
        <v>23</v>
      </c>
      <c r="B1887" t="str">
        <f>IFERROR(VLOOKUP(A1887, MapRegion[], 2, FALSE), "Unknown")</f>
        <v>Europe</v>
      </c>
      <c r="C1887">
        <v>2015</v>
      </c>
      <c r="D1887" t="s">
        <v>16</v>
      </c>
      <c r="E1887" t="s">
        <v>24</v>
      </c>
      <c r="F1887" t="str">
        <f>IFERROR(VLOOKUP(E1887, MapSector[], 2, FALSE), E1887)</f>
        <v>Telecommunications</v>
      </c>
      <c r="G1887">
        <v>22.58</v>
      </c>
      <c r="H1887">
        <v>368441</v>
      </c>
      <c r="I1887" t="s">
        <v>13</v>
      </c>
      <c r="J1887" t="s">
        <v>22</v>
      </c>
      <c r="K1887" t="s">
        <v>27</v>
      </c>
      <c r="L1887">
        <v>71</v>
      </c>
    </row>
    <row r="1888" spans="1:12" x14ac:dyDescent="0.3">
      <c r="A1888" t="s">
        <v>41</v>
      </c>
      <c r="B1888" t="str">
        <f>IFERROR(VLOOKUP(A1888, MapRegion[], 2, FALSE), "Unknown")</f>
        <v>Europe/Asia</v>
      </c>
      <c r="C1888">
        <v>2019</v>
      </c>
      <c r="D1888" t="s">
        <v>42</v>
      </c>
      <c r="E1888" t="s">
        <v>36</v>
      </c>
      <c r="F1888" t="str">
        <f>IFERROR(VLOOKUP(E1888, MapSector[], 2, FALSE), E1888)</f>
        <v>Financial Services</v>
      </c>
      <c r="G1888">
        <v>55.42</v>
      </c>
      <c r="H1888">
        <v>945465</v>
      </c>
      <c r="I1888" t="s">
        <v>30</v>
      </c>
      <c r="J1888" t="s">
        <v>22</v>
      </c>
      <c r="K1888" t="s">
        <v>18</v>
      </c>
      <c r="L1888">
        <v>5</v>
      </c>
    </row>
    <row r="1889" spans="1:12" x14ac:dyDescent="0.3">
      <c r="A1889" t="s">
        <v>45</v>
      </c>
      <c r="B1889" t="str">
        <f>IFERROR(VLOOKUP(A1889, MapRegion[], 2, FALSE), "Unknown")</f>
        <v>North America</v>
      </c>
      <c r="C1889">
        <v>2016</v>
      </c>
      <c r="D1889" t="s">
        <v>32</v>
      </c>
      <c r="E1889" t="s">
        <v>37</v>
      </c>
      <c r="F1889" t="str">
        <f>IFERROR(VLOOKUP(E1889, MapSector[], 2, FALSE), E1889)</f>
        <v>Healthcare</v>
      </c>
      <c r="G1889">
        <v>27.08</v>
      </c>
      <c r="H1889">
        <v>551900</v>
      </c>
      <c r="I1889" t="s">
        <v>30</v>
      </c>
      <c r="J1889" t="s">
        <v>26</v>
      </c>
      <c r="K1889" t="s">
        <v>15</v>
      </c>
      <c r="L1889">
        <v>17</v>
      </c>
    </row>
    <row r="1890" spans="1:12" x14ac:dyDescent="0.3">
      <c r="A1890" t="s">
        <v>23</v>
      </c>
      <c r="B1890" t="str">
        <f>IFERROR(VLOOKUP(A1890, MapRegion[], 2, FALSE), "Unknown")</f>
        <v>Europe</v>
      </c>
      <c r="C1890">
        <v>2021</v>
      </c>
      <c r="D1890" t="s">
        <v>42</v>
      </c>
      <c r="E1890" t="s">
        <v>36</v>
      </c>
      <c r="F1890" t="str">
        <f>IFERROR(VLOOKUP(E1890, MapSector[], 2, FALSE), E1890)</f>
        <v>Financial Services</v>
      </c>
      <c r="G1890">
        <v>73.02</v>
      </c>
      <c r="H1890">
        <v>731722</v>
      </c>
      <c r="I1890" t="s">
        <v>13</v>
      </c>
      <c r="J1890" t="s">
        <v>22</v>
      </c>
      <c r="K1890" t="s">
        <v>15</v>
      </c>
      <c r="L1890">
        <v>28</v>
      </c>
    </row>
    <row r="1891" spans="1:12" x14ac:dyDescent="0.3">
      <c r="A1891" t="s">
        <v>28</v>
      </c>
      <c r="B1891" t="str">
        <f>IFERROR(VLOOKUP(A1891, MapRegion[], 2, FALSE), "Unknown")</f>
        <v>Europe</v>
      </c>
      <c r="C1891">
        <v>2018</v>
      </c>
      <c r="D1891" t="s">
        <v>11</v>
      </c>
      <c r="E1891" t="s">
        <v>36</v>
      </c>
      <c r="F1891" t="str">
        <f>IFERROR(VLOOKUP(E1891, MapSector[], 2, FALSE), E1891)</f>
        <v>Financial Services</v>
      </c>
      <c r="G1891">
        <v>88.73</v>
      </c>
      <c r="H1891">
        <v>436597</v>
      </c>
      <c r="I1891" t="s">
        <v>29</v>
      </c>
      <c r="J1891" t="s">
        <v>14</v>
      </c>
      <c r="K1891" t="s">
        <v>27</v>
      </c>
      <c r="L1891">
        <v>33</v>
      </c>
    </row>
    <row r="1892" spans="1:12" x14ac:dyDescent="0.3">
      <c r="A1892" t="s">
        <v>33</v>
      </c>
      <c r="B1892" t="str">
        <f>IFERROR(VLOOKUP(A1892, MapRegion[], 2, FALSE), "Unknown")</f>
        <v>Europe</v>
      </c>
      <c r="C1892">
        <v>2020</v>
      </c>
      <c r="D1892" t="s">
        <v>32</v>
      </c>
      <c r="E1892" t="s">
        <v>12</v>
      </c>
      <c r="F1892" t="str">
        <f>IFERROR(VLOOKUP(E1892, MapSector[], 2, FALSE), E1892)</f>
        <v>Education</v>
      </c>
      <c r="G1892">
        <v>16.350000000000001</v>
      </c>
      <c r="H1892">
        <v>728830</v>
      </c>
      <c r="I1892" t="s">
        <v>29</v>
      </c>
      <c r="J1892" t="s">
        <v>38</v>
      </c>
      <c r="K1892" t="s">
        <v>27</v>
      </c>
      <c r="L1892">
        <v>45</v>
      </c>
    </row>
    <row r="1893" spans="1:12" x14ac:dyDescent="0.3">
      <c r="A1893" t="s">
        <v>45</v>
      </c>
      <c r="B1893" t="str">
        <f>IFERROR(VLOOKUP(A1893, MapRegion[], 2, FALSE), "Unknown")</f>
        <v>North America</v>
      </c>
      <c r="C1893">
        <v>2022</v>
      </c>
      <c r="D1893" t="s">
        <v>16</v>
      </c>
      <c r="E1893" t="s">
        <v>21</v>
      </c>
      <c r="F1893" t="str">
        <f>IFERROR(VLOOKUP(E1893, MapSector[], 2, FALSE), E1893)</f>
        <v>Technology</v>
      </c>
      <c r="G1893">
        <v>85.61</v>
      </c>
      <c r="H1893">
        <v>826018</v>
      </c>
      <c r="I1893" t="s">
        <v>13</v>
      </c>
      <c r="J1893" t="s">
        <v>22</v>
      </c>
      <c r="K1893" t="s">
        <v>18</v>
      </c>
      <c r="L1893">
        <v>24</v>
      </c>
    </row>
    <row r="1894" spans="1:12" x14ac:dyDescent="0.3">
      <c r="A1894" t="s">
        <v>41</v>
      </c>
      <c r="B1894" t="str">
        <f>IFERROR(VLOOKUP(A1894, MapRegion[], 2, FALSE), "Unknown")</f>
        <v>Europe/Asia</v>
      </c>
      <c r="C1894">
        <v>2020</v>
      </c>
      <c r="D1894" t="s">
        <v>16</v>
      </c>
      <c r="E1894" t="s">
        <v>24</v>
      </c>
      <c r="F1894" t="str">
        <f>IFERROR(VLOOKUP(E1894, MapSector[], 2, FALSE), E1894)</f>
        <v>Telecommunications</v>
      </c>
      <c r="G1894">
        <v>76.61</v>
      </c>
      <c r="H1894">
        <v>791323</v>
      </c>
      <c r="I1894" t="s">
        <v>29</v>
      </c>
      <c r="J1894" t="s">
        <v>14</v>
      </c>
      <c r="K1894" t="s">
        <v>39</v>
      </c>
      <c r="L1894">
        <v>40</v>
      </c>
    </row>
    <row r="1895" spans="1:12" x14ac:dyDescent="0.3">
      <c r="A1895" t="s">
        <v>45</v>
      </c>
      <c r="B1895" t="str">
        <f>IFERROR(VLOOKUP(A1895, MapRegion[], 2, FALSE), "Unknown")</f>
        <v>North America</v>
      </c>
      <c r="C1895">
        <v>2015</v>
      </c>
      <c r="D1895" t="s">
        <v>34</v>
      </c>
      <c r="E1895" t="s">
        <v>36</v>
      </c>
      <c r="F1895" t="str">
        <f>IFERROR(VLOOKUP(E1895, MapSector[], 2, FALSE), E1895)</f>
        <v>Financial Services</v>
      </c>
      <c r="G1895">
        <v>42.77</v>
      </c>
      <c r="H1895">
        <v>117454</v>
      </c>
      <c r="I1895" t="s">
        <v>29</v>
      </c>
      <c r="J1895" t="s">
        <v>14</v>
      </c>
      <c r="K1895" t="s">
        <v>18</v>
      </c>
      <c r="L1895">
        <v>19</v>
      </c>
    </row>
    <row r="1896" spans="1:12" x14ac:dyDescent="0.3">
      <c r="A1896" t="s">
        <v>44</v>
      </c>
      <c r="B1896" t="str">
        <f>IFERROR(VLOOKUP(A1896, MapRegion[], 2, FALSE), "Unknown")</f>
        <v>Asia</v>
      </c>
      <c r="C1896">
        <v>2023</v>
      </c>
      <c r="D1896" t="s">
        <v>16</v>
      </c>
      <c r="E1896" t="s">
        <v>17</v>
      </c>
      <c r="F1896" t="str">
        <f>IFERROR(VLOOKUP(E1896, MapSector[], 2, FALSE), E1896)</f>
        <v>Retail &amp; E-commerce</v>
      </c>
      <c r="G1896">
        <v>95.3</v>
      </c>
      <c r="H1896">
        <v>986882</v>
      </c>
      <c r="I1896" t="s">
        <v>13</v>
      </c>
      <c r="J1896" t="s">
        <v>22</v>
      </c>
      <c r="K1896" t="s">
        <v>39</v>
      </c>
      <c r="L1896">
        <v>45</v>
      </c>
    </row>
    <row r="1897" spans="1:12" x14ac:dyDescent="0.3">
      <c r="A1897" t="s">
        <v>33</v>
      </c>
      <c r="B1897" t="str">
        <f>IFERROR(VLOOKUP(A1897, MapRegion[], 2, FALSE), "Unknown")</f>
        <v>Europe</v>
      </c>
      <c r="C1897">
        <v>2016</v>
      </c>
      <c r="D1897" t="s">
        <v>11</v>
      </c>
      <c r="E1897" t="s">
        <v>21</v>
      </c>
      <c r="F1897" t="str">
        <f>IFERROR(VLOOKUP(E1897, MapSector[], 2, FALSE), E1897)</f>
        <v>Technology</v>
      </c>
      <c r="G1897">
        <v>78.12</v>
      </c>
      <c r="H1897">
        <v>770227</v>
      </c>
      <c r="I1897" t="s">
        <v>30</v>
      </c>
      <c r="J1897" t="s">
        <v>38</v>
      </c>
      <c r="K1897" t="s">
        <v>31</v>
      </c>
      <c r="L1897">
        <v>20</v>
      </c>
    </row>
    <row r="1898" spans="1:12" x14ac:dyDescent="0.3">
      <c r="A1898" t="s">
        <v>10</v>
      </c>
      <c r="B1898" t="str">
        <f>IFERROR(VLOOKUP(A1898, MapRegion[], 2, FALSE), "Unknown")</f>
        <v>Asia</v>
      </c>
      <c r="C1898">
        <v>2024</v>
      </c>
      <c r="D1898" t="s">
        <v>34</v>
      </c>
      <c r="E1898" t="s">
        <v>35</v>
      </c>
      <c r="F1898" t="str">
        <f>IFERROR(VLOOKUP(E1898, MapSector[], 2, FALSE), E1898)</f>
        <v>Government</v>
      </c>
      <c r="G1898">
        <v>21.33</v>
      </c>
      <c r="H1898">
        <v>997411</v>
      </c>
      <c r="I1898" t="s">
        <v>25</v>
      </c>
      <c r="J1898" t="s">
        <v>26</v>
      </c>
      <c r="K1898" t="s">
        <v>31</v>
      </c>
      <c r="L1898">
        <v>25</v>
      </c>
    </row>
    <row r="1899" spans="1:12" x14ac:dyDescent="0.3">
      <c r="A1899" t="s">
        <v>44</v>
      </c>
      <c r="B1899" t="str">
        <f>IFERROR(VLOOKUP(A1899, MapRegion[], 2, FALSE), "Unknown")</f>
        <v>Asia</v>
      </c>
      <c r="C1899">
        <v>2020</v>
      </c>
      <c r="D1899" t="s">
        <v>42</v>
      </c>
      <c r="E1899" t="s">
        <v>12</v>
      </c>
      <c r="F1899" t="str">
        <f>IFERROR(VLOOKUP(E1899, MapSector[], 2, FALSE), E1899)</f>
        <v>Education</v>
      </c>
      <c r="G1899">
        <v>66.930000000000007</v>
      </c>
      <c r="H1899">
        <v>640603</v>
      </c>
      <c r="I1899" t="s">
        <v>13</v>
      </c>
      <c r="J1899" t="s">
        <v>14</v>
      </c>
      <c r="K1899" t="s">
        <v>15</v>
      </c>
      <c r="L1899">
        <v>23</v>
      </c>
    </row>
    <row r="1900" spans="1:12" x14ac:dyDescent="0.3">
      <c r="A1900" t="s">
        <v>43</v>
      </c>
      <c r="B1900" t="str">
        <f>IFERROR(VLOOKUP(A1900, MapRegion[], 2, FALSE), "Unknown")</f>
        <v>South America</v>
      </c>
      <c r="C1900">
        <v>2024</v>
      </c>
      <c r="D1900" t="s">
        <v>11</v>
      </c>
      <c r="E1900" t="s">
        <v>24</v>
      </c>
      <c r="F1900" t="str">
        <f>IFERROR(VLOOKUP(E1900, MapSector[], 2, FALSE), E1900)</f>
        <v>Telecommunications</v>
      </c>
      <c r="G1900">
        <v>81.540000000000006</v>
      </c>
      <c r="H1900">
        <v>499671</v>
      </c>
      <c r="I1900" t="s">
        <v>13</v>
      </c>
      <c r="J1900" t="s">
        <v>22</v>
      </c>
      <c r="K1900" t="s">
        <v>15</v>
      </c>
      <c r="L1900">
        <v>4</v>
      </c>
    </row>
    <row r="1901" spans="1:12" x14ac:dyDescent="0.3">
      <c r="A1901" t="s">
        <v>19</v>
      </c>
      <c r="B1901" t="str">
        <f>IFERROR(VLOOKUP(A1901, MapRegion[], 2, FALSE), "Unknown")</f>
        <v>Asia</v>
      </c>
      <c r="C1901">
        <v>2020</v>
      </c>
      <c r="D1901" t="s">
        <v>11</v>
      </c>
      <c r="E1901" t="s">
        <v>17</v>
      </c>
      <c r="F1901" t="str">
        <f>IFERROR(VLOOKUP(E1901, MapSector[], 2, FALSE), E1901)</f>
        <v>Retail &amp; E-commerce</v>
      </c>
      <c r="G1901">
        <v>12.64</v>
      </c>
      <c r="H1901">
        <v>805905</v>
      </c>
      <c r="I1901" t="s">
        <v>25</v>
      </c>
      <c r="J1901" t="s">
        <v>26</v>
      </c>
      <c r="K1901" t="s">
        <v>18</v>
      </c>
      <c r="L1901">
        <v>54</v>
      </c>
    </row>
    <row r="1902" spans="1:12" x14ac:dyDescent="0.3">
      <c r="A1902" t="s">
        <v>33</v>
      </c>
      <c r="B1902" t="str">
        <f>IFERROR(VLOOKUP(A1902, MapRegion[], 2, FALSE), "Unknown")</f>
        <v>Europe</v>
      </c>
      <c r="C1902">
        <v>2017</v>
      </c>
      <c r="D1902" t="s">
        <v>11</v>
      </c>
      <c r="E1902" t="s">
        <v>17</v>
      </c>
      <c r="F1902" t="str">
        <f>IFERROR(VLOOKUP(E1902, MapSector[], 2, FALSE), E1902)</f>
        <v>Retail &amp; E-commerce</v>
      </c>
      <c r="G1902">
        <v>43.2</v>
      </c>
      <c r="H1902">
        <v>377252</v>
      </c>
      <c r="I1902" t="s">
        <v>25</v>
      </c>
      <c r="J1902" t="s">
        <v>14</v>
      </c>
      <c r="K1902" t="s">
        <v>39</v>
      </c>
      <c r="L1902">
        <v>8</v>
      </c>
    </row>
    <row r="1903" spans="1:12" x14ac:dyDescent="0.3">
      <c r="A1903" t="s">
        <v>45</v>
      </c>
      <c r="B1903" t="str">
        <f>IFERROR(VLOOKUP(A1903, MapRegion[], 2, FALSE), "Unknown")</f>
        <v>North America</v>
      </c>
      <c r="C1903">
        <v>2018</v>
      </c>
      <c r="D1903" t="s">
        <v>16</v>
      </c>
      <c r="E1903" t="s">
        <v>17</v>
      </c>
      <c r="F1903" t="str">
        <f>IFERROR(VLOOKUP(E1903, MapSector[], 2, FALSE), E1903)</f>
        <v>Retail &amp; E-commerce</v>
      </c>
      <c r="G1903">
        <v>20.58</v>
      </c>
      <c r="H1903">
        <v>653168</v>
      </c>
      <c r="I1903" t="s">
        <v>30</v>
      </c>
      <c r="J1903" t="s">
        <v>22</v>
      </c>
      <c r="K1903" t="s">
        <v>27</v>
      </c>
      <c r="L1903">
        <v>3</v>
      </c>
    </row>
    <row r="1904" spans="1:12" x14ac:dyDescent="0.3">
      <c r="A1904" t="s">
        <v>43</v>
      </c>
      <c r="B1904" t="str">
        <f>IFERROR(VLOOKUP(A1904, MapRegion[], 2, FALSE), "Unknown")</f>
        <v>South America</v>
      </c>
      <c r="C1904">
        <v>2017</v>
      </c>
      <c r="D1904" t="s">
        <v>11</v>
      </c>
      <c r="E1904" t="s">
        <v>21</v>
      </c>
      <c r="F1904" t="str">
        <f>IFERROR(VLOOKUP(E1904, MapSector[], 2, FALSE), E1904)</f>
        <v>Technology</v>
      </c>
      <c r="G1904">
        <v>26.62</v>
      </c>
      <c r="H1904">
        <v>955790</v>
      </c>
      <c r="I1904" t="s">
        <v>25</v>
      </c>
      <c r="J1904" t="s">
        <v>38</v>
      </c>
      <c r="K1904" t="s">
        <v>39</v>
      </c>
      <c r="L1904">
        <v>44</v>
      </c>
    </row>
    <row r="1905" spans="1:12" x14ac:dyDescent="0.3">
      <c r="A1905" t="s">
        <v>45</v>
      </c>
      <c r="B1905" t="str">
        <f>IFERROR(VLOOKUP(A1905, MapRegion[], 2, FALSE), "Unknown")</f>
        <v>North America</v>
      </c>
      <c r="C1905">
        <v>2018</v>
      </c>
      <c r="D1905" t="s">
        <v>11</v>
      </c>
      <c r="E1905" t="s">
        <v>24</v>
      </c>
      <c r="F1905" t="str">
        <f>IFERROR(VLOOKUP(E1905, MapSector[], 2, FALSE), E1905)</f>
        <v>Telecommunications</v>
      </c>
      <c r="G1905">
        <v>15.56</v>
      </c>
      <c r="H1905">
        <v>734448</v>
      </c>
      <c r="I1905" t="s">
        <v>30</v>
      </c>
      <c r="J1905" t="s">
        <v>26</v>
      </c>
      <c r="K1905" t="s">
        <v>39</v>
      </c>
      <c r="L1905">
        <v>37</v>
      </c>
    </row>
    <row r="1906" spans="1:12" x14ac:dyDescent="0.3">
      <c r="A1906" t="s">
        <v>10</v>
      </c>
      <c r="B1906" t="str">
        <f>IFERROR(VLOOKUP(A1906, MapRegion[], 2, FALSE), "Unknown")</f>
        <v>Asia</v>
      </c>
      <c r="C1906">
        <v>2021</v>
      </c>
      <c r="D1906" t="s">
        <v>16</v>
      </c>
      <c r="E1906" t="s">
        <v>17</v>
      </c>
      <c r="F1906" t="str">
        <f>IFERROR(VLOOKUP(E1906, MapSector[], 2, FALSE), E1906)</f>
        <v>Retail &amp; E-commerce</v>
      </c>
      <c r="G1906">
        <v>12.97</v>
      </c>
      <c r="H1906">
        <v>425647</v>
      </c>
      <c r="I1906" t="s">
        <v>30</v>
      </c>
      <c r="J1906" t="s">
        <v>38</v>
      </c>
      <c r="K1906" t="s">
        <v>31</v>
      </c>
      <c r="L1906">
        <v>4</v>
      </c>
    </row>
    <row r="1907" spans="1:12" x14ac:dyDescent="0.3">
      <c r="A1907" t="s">
        <v>33</v>
      </c>
      <c r="B1907" t="str">
        <f>IFERROR(VLOOKUP(A1907, MapRegion[], 2, FALSE), "Unknown")</f>
        <v>Europe</v>
      </c>
      <c r="C1907">
        <v>2019</v>
      </c>
      <c r="D1907" t="s">
        <v>34</v>
      </c>
      <c r="E1907" t="s">
        <v>36</v>
      </c>
      <c r="F1907" t="str">
        <f>IFERROR(VLOOKUP(E1907, MapSector[], 2, FALSE), E1907)</f>
        <v>Financial Services</v>
      </c>
      <c r="G1907">
        <v>98.04</v>
      </c>
      <c r="H1907">
        <v>278315</v>
      </c>
      <c r="I1907" t="s">
        <v>30</v>
      </c>
      <c r="J1907" t="s">
        <v>14</v>
      </c>
      <c r="K1907" t="s">
        <v>15</v>
      </c>
      <c r="L1907">
        <v>3</v>
      </c>
    </row>
    <row r="1908" spans="1:12" x14ac:dyDescent="0.3">
      <c r="A1908" t="s">
        <v>23</v>
      </c>
      <c r="B1908" t="str">
        <f>IFERROR(VLOOKUP(A1908, MapRegion[], 2, FALSE), "Unknown")</f>
        <v>Europe</v>
      </c>
      <c r="C1908">
        <v>2020</v>
      </c>
      <c r="D1908" t="s">
        <v>20</v>
      </c>
      <c r="E1908" t="s">
        <v>24</v>
      </c>
      <c r="F1908" t="str">
        <f>IFERROR(VLOOKUP(E1908, MapSector[], 2, FALSE), E1908)</f>
        <v>Telecommunications</v>
      </c>
      <c r="G1908">
        <v>63.35</v>
      </c>
      <c r="H1908">
        <v>294447</v>
      </c>
      <c r="I1908" t="s">
        <v>30</v>
      </c>
      <c r="J1908" t="s">
        <v>38</v>
      </c>
      <c r="K1908" t="s">
        <v>27</v>
      </c>
      <c r="L1908">
        <v>54</v>
      </c>
    </row>
    <row r="1909" spans="1:12" x14ac:dyDescent="0.3">
      <c r="A1909" t="s">
        <v>43</v>
      </c>
      <c r="B1909" t="str">
        <f>IFERROR(VLOOKUP(A1909, MapRegion[], 2, FALSE), "Unknown")</f>
        <v>South America</v>
      </c>
      <c r="C1909">
        <v>2020</v>
      </c>
      <c r="D1909" t="s">
        <v>32</v>
      </c>
      <c r="E1909" t="s">
        <v>12</v>
      </c>
      <c r="F1909" t="str">
        <f>IFERROR(VLOOKUP(E1909, MapSector[], 2, FALSE), E1909)</f>
        <v>Education</v>
      </c>
      <c r="G1909">
        <v>26.57</v>
      </c>
      <c r="H1909">
        <v>384988</v>
      </c>
      <c r="I1909" t="s">
        <v>29</v>
      </c>
      <c r="J1909" t="s">
        <v>38</v>
      </c>
      <c r="K1909" t="s">
        <v>27</v>
      </c>
      <c r="L1909">
        <v>19</v>
      </c>
    </row>
    <row r="1910" spans="1:12" x14ac:dyDescent="0.3">
      <c r="A1910" t="s">
        <v>44</v>
      </c>
      <c r="B1910" t="str">
        <f>IFERROR(VLOOKUP(A1910, MapRegion[], 2, FALSE), "Unknown")</f>
        <v>Asia</v>
      </c>
      <c r="C1910">
        <v>2020</v>
      </c>
      <c r="D1910" t="s">
        <v>20</v>
      </c>
      <c r="E1910" t="s">
        <v>12</v>
      </c>
      <c r="F1910" t="str">
        <f>IFERROR(VLOOKUP(E1910, MapSector[], 2, FALSE), E1910)</f>
        <v>Education</v>
      </c>
      <c r="G1910">
        <v>29.58</v>
      </c>
      <c r="H1910">
        <v>141411</v>
      </c>
      <c r="I1910" t="s">
        <v>29</v>
      </c>
      <c r="J1910" t="s">
        <v>14</v>
      </c>
      <c r="K1910" t="s">
        <v>27</v>
      </c>
      <c r="L1910">
        <v>58</v>
      </c>
    </row>
    <row r="1911" spans="1:12" x14ac:dyDescent="0.3">
      <c r="A1911" t="s">
        <v>33</v>
      </c>
      <c r="B1911" t="str">
        <f>IFERROR(VLOOKUP(A1911, MapRegion[], 2, FALSE), "Unknown")</f>
        <v>Europe</v>
      </c>
      <c r="C1911">
        <v>2023</v>
      </c>
      <c r="D1911" t="s">
        <v>11</v>
      </c>
      <c r="E1911" t="s">
        <v>37</v>
      </c>
      <c r="F1911" t="str">
        <f>IFERROR(VLOOKUP(E1911, MapSector[], 2, FALSE), E1911)</f>
        <v>Healthcare</v>
      </c>
      <c r="G1911">
        <v>72.540000000000006</v>
      </c>
      <c r="H1911">
        <v>581712</v>
      </c>
      <c r="I1911" t="s">
        <v>29</v>
      </c>
      <c r="J1911" t="s">
        <v>26</v>
      </c>
      <c r="K1911" t="s">
        <v>15</v>
      </c>
      <c r="L1911">
        <v>12</v>
      </c>
    </row>
    <row r="1912" spans="1:12" x14ac:dyDescent="0.3">
      <c r="A1912" t="s">
        <v>23</v>
      </c>
      <c r="B1912" t="str">
        <f>IFERROR(VLOOKUP(A1912, MapRegion[], 2, FALSE), "Unknown")</f>
        <v>Europe</v>
      </c>
      <c r="C1912">
        <v>2020</v>
      </c>
      <c r="D1912" t="s">
        <v>16</v>
      </c>
      <c r="E1912" t="s">
        <v>12</v>
      </c>
      <c r="F1912" t="str">
        <f>IFERROR(VLOOKUP(E1912, MapSector[], 2, FALSE), E1912)</f>
        <v>Education</v>
      </c>
      <c r="G1912">
        <v>35.159999999999997</v>
      </c>
      <c r="H1912">
        <v>100749</v>
      </c>
      <c r="I1912" t="s">
        <v>30</v>
      </c>
      <c r="J1912" t="s">
        <v>38</v>
      </c>
      <c r="K1912" t="s">
        <v>18</v>
      </c>
      <c r="L1912">
        <v>62</v>
      </c>
    </row>
    <row r="1913" spans="1:12" x14ac:dyDescent="0.3">
      <c r="A1913" t="s">
        <v>41</v>
      </c>
      <c r="B1913" t="str">
        <f>IFERROR(VLOOKUP(A1913, MapRegion[], 2, FALSE), "Unknown")</f>
        <v>Europe/Asia</v>
      </c>
      <c r="C1913">
        <v>2019</v>
      </c>
      <c r="D1913" t="s">
        <v>42</v>
      </c>
      <c r="E1913" t="s">
        <v>12</v>
      </c>
      <c r="F1913" t="str">
        <f>IFERROR(VLOOKUP(E1913, MapSector[], 2, FALSE), E1913)</f>
        <v>Education</v>
      </c>
      <c r="G1913">
        <v>56.94</v>
      </c>
      <c r="H1913">
        <v>217880</v>
      </c>
      <c r="I1913" t="s">
        <v>25</v>
      </c>
      <c r="J1913" t="s">
        <v>14</v>
      </c>
      <c r="K1913" t="s">
        <v>15</v>
      </c>
      <c r="L1913">
        <v>48</v>
      </c>
    </row>
    <row r="1914" spans="1:12" x14ac:dyDescent="0.3">
      <c r="A1914" t="s">
        <v>33</v>
      </c>
      <c r="B1914" t="str">
        <f>IFERROR(VLOOKUP(A1914, MapRegion[], 2, FALSE), "Unknown")</f>
        <v>Europe</v>
      </c>
      <c r="C1914">
        <v>2023</v>
      </c>
      <c r="D1914" t="s">
        <v>20</v>
      </c>
      <c r="E1914" t="s">
        <v>24</v>
      </c>
      <c r="F1914" t="str">
        <f>IFERROR(VLOOKUP(E1914, MapSector[], 2, FALSE), E1914)</f>
        <v>Telecommunications</v>
      </c>
      <c r="G1914">
        <v>99.71</v>
      </c>
      <c r="H1914">
        <v>357542</v>
      </c>
      <c r="I1914" t="s">
        <v>13</v>
      </c>
      <c r="J1914" t="s">
        <v>38</v>
      </c>
      <c r="K1914" t="s">
        <v>31</v>
      </c>
      <c r="L1914">
        <v>21</v>
      </c>
    </row>
    <row r="1915" spans="1:12" x14ac:dyDescent="0.3">
      <c r="A1915" t="s">
        <v>23</v>
      </c>
      <c r="B1915" t="str">
        <f>IFERROR(VLOOKUP(A1915, MapRegion[], 2, FALSE), "Unknown")</f>
        <v>Europe</v>
      </c>
      <c r="C1915">
        <v>2021</v>
      </c>
      <c r="D1915" t="s">
        <v>42</v>
      </c>
      <c r="E1915" t="s">
        <v>24</v>
      </c>
      <c r="F1915" t="str">
        <f>IFERROR(VLOOKUP(E1915, MapSector[], 2, FALSE), E1915)</f>
        <v>Telecommunications</v>
      </c>
      <c r="G1915">
        <v>77.180000000000007</v>
      </c>
      <c r="H1915">
        <v>347426</v>
      </c>
      <c r="I1915" t="s">
        <v>13</v>
      </c>
      <c r="J1915" t="s">
        <v>38</v>
      </c>
      <c r="K1915" t="s">
        <v>31</v>
      </c>
      <c r="L1915">
        <v>36</v>
      </c>
    </row>
    <row r="1916" spans="1:12" x14ac:dyDescent="0.3">
      <c r="A1916" t="s">
        <v>33</v>
      </c>
      <c r="B1916" t="str">
        <f>IFERROR(VLOOKUP(A1916, MapRegion[], 2, FALSE), "Unknown")</f>
        <v>Europe</v>
      </c>
      <c r="C1916">
        <v>2018</v>
      </c>
      <c r="D1916" t="s">
        <v>20</v>
      </c>
      <c r="E1916" t="s">
        <v>12</v>
      </c>
      <c r="F1916" t="str">
        <f>IFERROR(VLOOKUP(E1916, MapSector[], 2, FALSE), E1916)</f>
        <v>Education</v>
      </c>
      <c r="G1916">
        <v>36.92</v>
      </c>
      <c r="H1916">
        <v>829140</v>
      </c>
      <c r="I1916" t="s">
        <v>25</v>
      </c>
      <c r="J1916" t="s">
        <v>14</v>
      </c>
      <c r="K1916" t="s">
        <v>39</v>
      </c>
      <c r="L1916">
        <v>2</v>
      </c>
    </row>
    <row r="1917" spans="1:12" x14ac:dyDescent="0.3">
      <c r="A1917" t="s">
        <v>33</v>
      </c>
      <c r="B1917" t="str">
        <f>IFERROR(VLOOKUP(A1917, MapRegion[], 2, FALSE), "Unknown")</f>
        <v>Europe</v>
      </c>
      <c r="C1917">
        <v>2017</v>
      </c>
      <c r="D1917" t="s">
        <v>34</v>
      </c>
      <c r="E1917" t="s">
        <v>37</v>
      </c>
      <c r="F1917" t="str">
        <f>IFERROR(VLOOKUP(E1917, MapSector[], 2, FALSE), E1917)</f>
        <v>Healthcare</v>
      </c>
      <c r="G1917">
        <v>42.8</v>
      </c>
      <c r="H1917">
        <v>683189</v>
      </c>
      <c r="I1917" t="s">
        <v>30</v>
      </c>
      <c r="J1917" t="s">
        <v>38</v>
      </c>
      <c r="K1917" t="s">
        <v>15</v>
      </c>
      <c r="L1917">
        <v>19</v>
      </c>
    </row>
    <row r="1918" spans="1:12" x14ac:dyDescent="0.3">
      <c r="A1918" t="s">
        <v>19</v>
      </c>
      <c r="B1918" t="str">
        <f>IFERROR(VLOOKUP(A1918, MapRegion[], 2, FALSE), "Unknown")</f>
        <v>Asia</v>
      </c>
      <c r="C1918">
        <v>2019</v>
      </c>
      <c r="D1918" t="s">
        <v>16</v>
      </c>
      <c r="E1918" t="s">
        <v>36</v>
      </c>
      <c r="F1918" t="str">
        <f>IFERROR(VLOOKUP(E1918, MapSector[], 2, FALSE), E1918)</f>
        <v>Financial Services</v>
      </c>
      <c r="G1918">
        <v>89.41</v>
      </c>
      <c r="H1918">
        <v>453441</v>
      </c>
      <c r="I1918" t="s">
        <v>13</v>
      </c>
      <c r="J1918" t="s">
        <v>14</v>
      </c>
      <c r="K1918" t="s">
        <v>15</v>
      </c>
      <c r="L1918">
        <v>29</v>
      </c>
    </row>
    <row r="1919" spans="1:12" x14ac:dyDescent="0.3">
      <c r="A1919" t="s">
        <v>40</v>
      </c>
      <c r="B1919" t="str">
        <f>IFERROR(VLOOKUP(A1919, MapRegion[], 2, FALSE), "Unknown")</f>
        <v>Oceania</v>
      </c>
      <c r="C1919">
        <v>2017</v>
      </c>
      <c r="D1919" t="s">
        <v>42</v>
      </c>
      <c r="E1919" t="s">
        <v>21</v>
      </c>
      <c r="F1919" t="str">
        <f>IFERROR(VLOOKUP(E1919, MapSector[], 2, FALSE), E1919)</f>
        <v>Technology</v>
      </c>
      <c r="G1919">
        <v>33.340000000000003</v>
      </c>
      <c r="H1919">
        <v>673439</v>
      </c>
      <c r="I1919" t="s">
        <v>29</v>
      </c>
      <c r="J1919" t="s">
        <v>22</v>
      </c>
      <c r="K1919" t="s">
        <v>18</v>
      </c>
      <c r="L1919">
        <v>13</v>
      </c>
    </row>
    <row r="1920" spans="1:12" x14ac:dyDescent="0.3">
      <c r="A1920" t="s">
        <v>43</v>
      </c>
      <c r="B1920" t="str">
        <f>IFERROR(VLOOKUP(A1920, MapRegion[], 2, FALSE), "Unknown")</f>
        <v>South America</v>
      </c>
      <c r="C1920">
        <v>2016</v>
      </c>
      <c r="D1920" t="s">
        <v>34</v>
      </c>
      <c r="E1920" t="s">
        <v>24</v>
      </c>
      <c r="F1920" t="str">
        <f>IFERROR(VLOOKUP(E1920, MapSector[], 2, FALSE), E1920)</f>
        <v>Telecommunications</v>
      </c>
      <c r="G1920">
        <v>13.94</v>
      </c>
      <c r="H1920">
        <v>832297</v>
      </c>
      <c r="I1920" t="s">
        <v>25</v>
      </c>
      <c r="J1920" t="s">
        <v>22</v>
      </c>
      <c r="K1920" t="s">
        <v>27</v>
      </c>
      <c r="L1920">
        <v>69</v>
      </c>
    </row>
    <row r="1921" spans="1:12" x14ac:dyDescent="0.3">
      <c r="A1921" t="s">
        <v>19</v>
      </c>
      <c r="B1921" t="str">
        <f>IFERROR(VLOOKUP(A1921, MapRegion[], 2, FALSE), "Unknown")</f>
        <v>Asia</v>
      </c>
      <c r="C1921">
        <v>2018</v>
      </c>
      <c r="D1921" t="s">
        <v>11</v>
      </c>
      <c r="E1921" t="s">
        <v>21</v>
      </c>
      <c r="F1921" t="str">
        <f>IFERROR(VLOOKUP(E1921, MapSector[], 2, FALSE), E1921)</f>
        <v>Technology</v>
      </c>
      <c r="G1921">
        <v>13.05</v>
      </c>
      <c r="H1921">
        <v>400964</v>
      </c>
      <c r="I1921" t="s">
        <v>25</v>
      </c>
      <c r="J1921" t="s">
        <v>22</v>
      </c>
      <c r="K1921" t="s">
        <v>15</v>
      </c>
      <c r="L1921">
        <v>19</v>
      </c>
    </row>
    <row r="1922" spans="1:12" x14ac:dyDescent="0.3">
      <c r="A1922" t="s">
        <v>33</v>
      </c>
      <c r="B1922" t="str">
        <f>IFERROR(VLOOKUP(A1922, MapRegion[], 2, FALSE), "Unknown")</f>
        <v>Europe</v>
      </c>
      <c r="C1922">
        <v>2019</v>
      </c>
      <c r="D1922" t="s">
        <v>32</v>
      </c>
      <c r="E1922" t="s">
        <v>24</v>
      </c>
      <c r="F1922" t="str">
        <f>IFERROR(VLOOKUP(E1922, MapSector[], 2, FALSE), E1922)</f>
        <v>Telecommunications</v>
      </c>
      <c r="G1922">
        <v>52.94</v>
      </c>
      <c r="H1922">
        <v>192293</v>
      </c>
      <c r="I1922" t="s">
        <v>25</v>
      </c>
      <c r="J1922" t="s">
        <v>22</v>
      </c>
      <c r="K1922" t="s">
        <v>15</v>
      </c>
      <c r="L1922">
        <v>57</v>
      </c>
    </row>
    <row r="1923" spans="1:12" x14ac:dyDescent="0.3">
      <c r="A1923" t="s">
        <v>41</v>
      </c>
      <c r="B1923" t="str">
        <f>IFERROR(VLOOKUP(A1923, MapRegion[], 2, FALSE), "Unknown")</f>
        <v>Europe/Asia</v>
      </c>
      <c r="C1923">
        <v>2019</v>
      </c>
      <c r="D1923" t="s">
        <v>20</v>
      </c>
      <c r="E1923" t="s">
        <v>36</v>
      </c>
      <c r="F1923" t="str">
        <f>IFERROR(VLOOKUP(E1923, MapSector[], 2, FALSE), E1923)</f>
        <v>Financial Services</v>
      </c>
      <c r="G1923">
        <v>26.02</v>
      </c>
      <c r="H1923">
        <v>565292</v>
      </c>
      <c r="I1923" t="s">
        <v>29</v>
      </c>
      <c r="J1923" t="s">
        <v>14</v>
      </c>
      <c r="K1923" t="s">
        <v>31</v>
      </c>
      <c r="L1923">
        <v>27</v>
      </c>
    </row>
    <row r="1924" spans="1:12" x14ac:dyDescent="0.3">
      <c r="A1924" t="s">
        <v>43</v>
      </c>
      <c r="B1924" t="str">
        <f>IFERROR(VLOOKUP(A1924, MapRegion[], 2, FALSE), "Unknown")</f>
        <v>South America</v>
      </c>
      <c r="C1924">
        <v>2016</v>
      </c>
      <c r="D1924" t="s">
        <v>11</v>
      </c>
      <c r="E1924" t="s">
        <v>12</v>
      </c>
      <c r="F1924" t="str">
        <f>IFERROR(VLOOKUP(E1924, MapSector[], 2, FALSE), E1924)</f>
        <v>Education</v>
      </c>
      <c r="G1924">
        <v>9.23</v>
      </c>
      <c r="H1924">
        <v>774750</v>
      </c>
      <c r="I1924" t="s">
        <v>25</v>
      </c>
      <c r="J1924" t="s">
        <v>26</v>
      </c>
      <c r="K1924" t="s">
        <v>18</v>
      </c>
      <c r="L1924">
        <v>70</v>
      </c>
    </row>
    <row r="1925" spans="1:12" x14ac:dyDescent="0.3">
      <c r="A1925" t="s">
        <v>33</v>
      </c>
      <c r="B1925" t="str">
        <f>IFERROR(VLOOKUP(A1925, MapRegion[], 2, FALSE), "Unknown")</f>
        <v>Europe</v>
      </c>
      <c r="C1925">
        <v>2022</v>
      </c>
      <c r="D1925" t="s">
        <v>11</v>
      </c>
      <c r="E1925" t="s">
        <v>21</v>
      </c>
      <c r="F1925" t="str">
        <f>IFERROR(VLOOKUP(E1925, MapSector[], 2, FALSE), E1925)</f>
        <v>Technology</v>
      </c>
      <c r="G1925">
        <v>78.2</v>
      </c>
      <c r="H1925">
        <v>666996</v>
      </c>
      <c r="I1925" t="s">
        <v>29</v>
      </c>
      <c r="J1925" t="s">
        <v>22</v>
      </c>
      <c r="K1925" t="s">
        <v>39</v>
      </c>
      <c r="L1925">
        <v>59</v>
      </c>
    </row>
    <row r="1926" spans="1:12" x14ac:dyDescent="0.3">
      <c r="A1926" t="s">
        <v>28</v>
      </c>
      <c r="B1926" t="str">
        <f>IFERROR(VLOOKUP(A1926, MapRegion[], 2, FALSE), "Unknown")</f>
        <v>Europe</v>
      </c>
      <c r="C1926">
        <v>2016</v>
      </c>
      <c r="D1926" t="s">
        <v>42</v>
      </c>
      <c r="E1926" t="s">
        <v>37</v>
      </c>
      <c r="F1926" t="str">
        <f>IFERROR(VLOOKUP(E1926, MapSector[], 2, FALSE), E1926)</f>
        <v>Healthcare</v>
      </c>
      <c r="G1926">
        <v>94.12</v>
      </c>
      <c r="H1926">
        <v>21382</v>
      </c>
      <c r="I1926" t="s">
        <v>30</v>
      </c>
      <c r="J1926" t="s">
        <v>22</v>
      </c>
      <c r="K1926" t="s">
        <v>39</v>
      </c>
      <c r="L1926">
        <v>21</v>
      </c>
    </row>
    <row r="1927" spans="1:12" x14ac:dyDescent="0.3">
      <c r="A1927" t="s">
        <v>28</v>
      </c>
      <c r="B1927" t="str">
        <f>IFERROR(VLOOKUP(A1927, MapRegion[], 2, FALSE), "Unknown")</f>
        <v>Europe</v>
      </c>
      <c r="C1927">
        <v>2021</v>
      </c>
      <c r="D1927" t="s">
        <v>11</v>
      </c>
      <c r="E1927" t="s">
        <v>24</v>
      </c>
      <c r="F1927" t="str">
        <f>IFERROR(VLOOKUP(E1927, MapSector[], 2, FALSE), E1927)</f>
        <v>Telecommunications</v>
      </c>
      <c r="G1927">
        <v>55.14</v>
      </c>
      <c r="H1927">
        <v>463525</v>
      </c>
      <c r="I1927" t="s">
        <v>25</v>
      </c>
      <c r="J1927" t="s">
        <v>14</v>
      </c>
      <c r="K1927" t="s">
        <v>27</v>
      </c>
      <c r="L1927">
        <v>59</v>
      </c>
    </row>
    <row r="1928" spans="1:12" x14ac:dyDescent="0.3">
      <c r="A1928" t="s">
        <v>41</v>
      </c>
      <c r="B1928" t="str">
        <f>IFERROR(VLOOKUP(A1928, MapRegion[], 2, FALSE), "Unknown")</f>
        <v>Europe/Asia</v>
      </c>
      <c r="C1928">
        <v>2022</v>
      </c>
      <c r="D1928" t="s">
        <v>16</v>
      </c>
      <c r="E1928" t="s">
        <v>24</v>
      </c>
      <c r="F1928" t="str">
        <f>IFERROR(VLOOKUP(E1928, MapSector[], 2, FALSE), E1928)</f>
        <v>Telecommunications</v>
      </c>
      <c r="G1928">
        <v>16.98</v>
      </c>
      <c r="H1928">
        <v>905673</v>
      </c>
      <c r="I1928" t="s">
        <v>29</v>
      </c>
      <c r="J1928" t="s">
        <v>22</v>
      </c>
      <c r="K1928" t="s">
        <v>15</v>
      </c>
      <c r="L1928">
        <v>54</v>
      </c>
    </row>
    <row r="1929" spans="1:12" x14ac:dyDescent="0.3">
      <c r="A1929" t="s">
        <v>19</v>
      </c>
      <c r="B1929" t="str">
        <f>IFERROR(VLOOKUP(A1929, MapRegion[], 2, FALSE), "Unknown")</f>
        <v>Asia</v>
      </c>
      <c r="C1929">
        <v>2024</v>
      </c>
      <c r="D1929" t="s">
        <v>20</v>
      </c>
      <c r="E1929" t="s">
        <v>17</v>
      </c>
      <c r="F1929" t="str">
        <f>IFERROR(VLOOKUP(E1929, MapSector[], 2, FALSE), E1929)</f>
        <v>Retail &amp; E-commerce</v>
      </c>
      <c r="G1929">
        <v>30.59</v>
      </c>
      <c r="H1929">
        <v>619881</v>
      </c>
      <c r="I1929" t="s">
        <v>25</v>
      </c>
      <c r="J1929" t="s">
        <v>14</v>
      </c>
      <c r="K1929" t="s">
        <v>31</v>
      </c>
      <c r="L1929">
        <v>42</v>
      </c>
    </row>
    <row r="1930" spans="1:12" x14ac:dyDescent="0.3">
      <c r="A1930" t="s">
        <v>33</v>
      </c>
      <c r="B1930" t="str">
        <f>IFERROR(VLOOKUP(A1930, MapRegion[], 2, FALSE), "Unknown")</f>
        <v>Europe</v>
      </c>
      <c r="C1930">
        <v>2015</v>
      </c>
      <c r="D1930" t="s">
        <v>42</v>
      </c>
      <c r="E1930" t="s">
        <v>36</v>
      </c>
      <c r="F1930" t="str">
        <f>IFERROR(VLOOKUP(E1930, MapSector[], 2, FALSE), E1930)</f>
        <v>Financial Services</v>
      </c>
      <c r="G1930">
        <v>20.27</v>
      </c>
      <c r="H1930">
        <v>987350</v>
      </c>
      <c r="I1930" t="s">
        <v>29</v>
      </c>
      <c r="J1930" t="s">
        <v>38</v>
      </c>
      <c r="K1930" t="s">
        <v>31</v>
      </c>
      <c r="L1930">
        <v>4</v>
      </c>
    </row>
    <row r="1931" spans="1:12" x14ac:dyDescent="0.3">
      <c r="A1931" t="s">
        <v>45</v>
      </c>
      <c r="B1931" t="str">
        <f>IFERROR(VLOOKUP(A1931, MapRegion[], 2, FALSE), "Unknown")</f>
        <v>North America</v>
      </c>
      <c r="C1931">
        <v>2019</v>
      </c>
      <c r="D1931" t="s">
        <v>11</v>
      </c>
      <c r="E1931" t="s">
        <v>12</v>
      </c>
      <c r="F1931" t="str">
        <f>IFERROR(VLOOKUP(E1931, MapSector[], 2, FALSE), E1931)</f>
        <v>Education</v>
      </c>
      <c r="G1931">
        <v>97.32</v>
      </c>
      <c r="H1931">
        <v>849084</v>
      </c>
      <c r="I1931" t="s">
        <v>25</v>
      </c>
      <c r="J1931" t="s">
        <v>38</v>
      </c>
      <c r="K1931" t="s">
        <v>15</v>
      </c>
      <c r="L1931">
        <v>62</v>
      </c>
    </row>
    <row r="1932" spans="1:12" x14ac:dyDescent="0.3">
      <c r="A1932" t="s">
        <v>23</v>
      </c>
      <c r="B1932" t="str">
        <f>IFERROR(VLOOKUP(A1932, MapRegion[], 2, FALSE), "Unknown")</f>
        <v>Europe</v>
      </c>
      <c r="C1932">
        <v>2017</v>
      </c>
      <c r="D1932" t="s">
        <v>20</v>
      </c>
      <c r="E1932" t="s">
        <v>12</v>
      </c>
      <c r="F1932" t="str">
        <f>IFERROR(VLOOKUP(E1932, MapSector[], 2, FALSE), E1932)</f>
        <v>Education</v>
      </c>
      <c r="G1932">
        <v>13.06</v>
      </c>
      <c r="H1932">
        <v>799627</v>
      </c>
      <c r="I1932" t="s">
        <v>13</v>
      </c>
      <c r="J1932" t="s">
        <v>22</v>
      </c>
      <c r="K1932" t="s">
        <v>31</v>
      </c>
      <c r="L1932">
        <v>36</v>
      </c>
    </row>
    <row r="1933" spans="1:12" x14ac:dyDescent="0.3">
      <c r="A1933" t="s">
        <v>33</v>
      </c>
      <c r="B1933" t="str">
        <f>IFERROR(VLOOKUP(A1933, MapRegion[], 2, FALSE), "Unknown")</f>
        <v>Europe</v>
      </c>
      <c r="C1933">
        <v>2023</v>
      </c>
      <c r="D1933" t="s">
        <v>20</v>
      </c>
      <c r="E1933" t="s">
        <v>12</v>
      </c>
      <c r="F1933" t="str">
        <f>IFERROR(VLOOKUP(E1933, MapSector[], 2, FALSE), E1933)</f>
        <v>Education</v>
      </c>
      <c r="G1933">
        <v>87.39</v>
      </c>
      <c r="H1933">
        <v>307155</v>
      </c>
      <c r="I1933" t="s">
        <v>30</v>
      </c>
      <c r="J1933" t="s">
        <v>14</v>
      </c>
      <c r="K1933" t="s">
        <v>31</v>
      </c>
      <c r="L1933">
        <v>28</v>
      </c>
    </row>
    <row r="1934" spans="1:12" x14ac:dyDescent="0.3">
      <c r="A1934" t="s">
        <v>44</v>
      </c>
      <c r="B1934" t="str">
        <f>IFERROR(VLOOKUP(A1934, MapRegion[], 2, FALSE), "Unknown")</f>
        <v>Asia</v>
      </c>
      <c r="C1934">
        <v>2024</v>
      </c>
      <c r="D1934" t="s">
        <v>16</v>
      </c>
      <c r="E1934" t="s">
        <v>17</v>
      </c>
      <c r="F1934" t="str">
        <f>IFERROR(VLOOKUP(E1934, MapSector[], 2, FALSE), E1934)</f>
        <v>Retail &amp; E-commerce</v>
      </c>
      <c r="G1934">
        <v>88.36</v>
      </c>
      <c r="H1934">
        <v>989106</v>
      </c>
      <c r="I1934" t="s">
        <v>30</v>
      </c>
      <c r="J1934" t="s">
        <v>38</v>
      </c>
      <c r="K1934" t="s">
        <v>18</v>
      </c>
      <c r="L1934">
        <v>3</v>
      </c>
    </row>
    <row r="1935" spans="1:12" x14ac:dyDescent="0.3">
      <c r="A1935" t="s">
        <v>19</v>
      </c>
      <c r="B1935" t="str">
        <f>IFERROR(VLOOKUP(A1935, MapRegion[], 2, FALSE), "Unknown")</f>
        <v>Asia</v>
      </c>
      <c r="C1935">
        <v>2020</v>
      </c>
      <c r="D1935" t="s">
        <v>20</v>
      </c>
      <c r="E1935" t="s">
        <v>17</v>
      </c>
      <c r="F1935" t="str">
        <f>IFERROR(VLOOKUP(E1935, MapSector[], 2, FALSE), E1935)</f>
        <v>Retail &amp; E-commerce</v>
      </c>
      <c r="G1935">
        <v>84.77</v>
      </c>
      <c r="H1935">
        <v>129144</v>
      </c>
      <c r="I1935" t="s">
        <v>13</v>
      </c>
      <c r="J1935" t="s">
        <v>22</v>
      </c>
      <c r="K1935" t="s">
        <v>31</v>
      </c>
      <c r="L1935">
        <v>25</v>
      </c>
    </row>
    <row r="1936" spans="1:12" x14ac:dyDescent="0.3">
      <c r="A1936" t="s">
        <v>23</v>
      </c>
      <c r="B1936" t="str">
        <f>IFERROR(VLOOKUP(A1936, MapRegion[], 2, FALSE), "Unknown")</f>
        <v>Europe</v>
      </c>
      <c r="C1936">
        <v>2015</v>
      </c>
      <c r="D1936" t="s">
        <v>42</v>
      </c>
      <c r="E1936" t="s">
        <v>35</v>
      </c>
      <c r="F1936" t="str">
        <f>IFERROR(VLOOKUP(E1936, MapSector[], 2, FALSE), E1936)</f>
        <v>Government</v>
      </c>
      <c r="G1936">
        <v>57.81</v>
      </c>
      <c r="H1936">
        <v>767562</v>
      </c>
      <c r="I1936" t="s">
        <v>30</v>
      </c>
      <c r="J1936" t="s">
        <v>38</v>
      </c>
      <c r="K1936" t="s">
        <v>31</v>
      </c>
      <c r="L1936">
        <v>61</v>
      </c>
    </row>
    <row r="1937" spans="1:12" x14ac:dyDescent="0.3">
      <c r="A1937" t="s">
        <v>43</v>
      </c>
      <c r="B1937" t="str">
        <f>IFERROR(VLOOKUP(A1937, MapRegion[], 2, FALSE), "Unknown")</f>
        <v>South America</v>
      </c>
      <c r="C1937">
        <v>2015</v>
      </c>
      <c r="D1937" t="s">
        <v>42</v>
      </c>
      <c r="E1937" t="s">
        <v>21</v>
      </c>
      <c r="F1937" t="str">
        <f>IFERROR(VLOOKUP(E1937, MapSector[], 2, FALSE), E1937)</f>
        <v>Technology</v>
      </c>
      <c r="G1937">
        <v>74.03</v>
      </c>
      <c r="H1937">
        <v>956965</v>
      </c>
      <c r="I1937" t="s">
        <v>13</v>
      </c>
      <c r="J1937" t="s">
        <v>14</v>
      </c>
      <c r="K1937" t="s">
        <v>39</v>
      </c>
      <c r="L1937">
        <v>40</v>
      </c>
    </row>
    <row r="1938" spans="1:12" x14ac:dyDescent="0.3">
      <c r="A1938" t="s">
        <v>28</v>
      </c>
      <c r="B1938" t="str">
        <f>IFERROR(VLOOKUP(A1938, MapRegion[], 2, FALSE), "Unknown")</f>
        <v>Europe</v>
      </c>
      <c r="C1938">
        <v>2023</v>
      </c>
      <c r="D1938" t="s">
        <v>11</v>
      </c>
      <c r="E1938" t="s">
        <v>17</v>
      </c>
      <c r="F1938" t="str">
        <f>IFERROR(VLOOKUP(E1938, MapSector[], 2, FALSE), E1938)</f>
        <v>Retail &amp; E-commerce</v>
      </c>
      <c r="G1938">
        <v>87.55</v>
      </c>
      <c r="H1938">
        <v>291580</v>
      </c>
      <c r="I1938" t="s">
        <v>30</v>
      </c>
      <c r="J1938" t="s">
        <v>14</v>
      </c>
      <c r="K1938" t="s">
        <v>18</v>
      </c>
      <c r="L1938">
        <v>25</v>
      </c>
    </row>
    <row r="1939" spans="1:12" x14ac:dyDescent="0.3">
      <c r="A1939" t="s">
        <v>28</v>
      </c>
      <c r="B1939" t="str">
        <f>IFERROR(VLOOKUP(A1939, MapRegion[], 2, FALSE), "Unknown")</f>
        <v>Europe</v>
      </c>
      <c r="C1939">
        <v>2017</v>
      </c>
      <c r="D1939" t="s">
        <v>16</v>
      </c>
      <c r="E1939" t="s">
        <v>12</v>
      </c>
      <c r="F1939" t="str">
        <f>IFERROR(VLOOKUP(E1939, MapSector[], 2, FALSE), E1939)</f>
        <v>Education</v>
      </c>
      <c r="G1939">
        <v>76.959999999999994</v>
      </c>
      <c r="H1939">
        <v>950276</v>
      </c>
      <c r="I1939" t="s">
        <v>13</v>
      </c>
      <c r="J1939" t="s">
        <v>14</v>
      </c>
      <c r="K1939" t="s">
        <v>18</v>
      </c>
      <c r="L1939">
        <v>31</v>
      </c>
    </row>
    <row r="1940" spans="1:12" x14ac:dyDescent="0.3">
      <c r="A1940" t="s">
        <v>23</v>
      </c>
      <c r="B1940" t="str">
        <f>IFERROR(VLOOKUP(A1940, MapRegion[], 2, FALSE), "Unknown")</f>
        <v>Europe</v>
      </c>
      <c r="C1940">
        <v>2017</v>
      </c>
      <c r="D1940" t="s">
        <v>20</v>
      </c>
      <c r="E1940" t="s">
        <v>24</v>
      </c>
      <c r="F1940" t="str">
        <f>IFERROR(VLOOKUP(E1940, MapSector[], 2, FALSE), E1940)</f>
        <v>Telecommunications</v>
      </c>
      <c r="G1940">
        <v>89.07</v>
      </c>
      <c r="H1940">
        <v>932075</v>
      </c>
      <c r="I1940" t="s">
        <v>30</v>
      </c>
      <c r="J1940" t="s">
        <v>14</v>
      </c>
      <c r="K1940" t="s">
        <v>18</v>
      </c>
      <c r="L1940">
        <v>72</v>
      </c>
    </row>
    <row r="1941" spans="1:12" x14ac:dyDescent="0.3">
      <c r="A1941" t="s">
        <v>28</v>
      </c>
      <c r="B1941" t="str">
        <f>IFERROR(VLOOKUP(A1941, MapRegion[], 2, FALSE), "Unknown")</f>
        <v>Europe</v>
      </c>
      <c r="C1941">
        <v>2015</v>
      </c>
      <c r="D1941" t="s">
        <v>32</v>
      </c>
      <c r="E1941" t="s">
        <v>37</v>
      </c>
      <c r="F1941" t="str">
        <f>IFERROR(VLOOKUP(E1941, MapSector[], 2, FALSE), E1941)</f>
        <v>Healthcare</v>
      </c>
      <c r="G1941">
        <v>33.96</v>
      </c>
      <c r="H1941">
        <v>931456</v>
      </c>
      <c r="I1941" t="s">
        <v>13</v>
      </c>
      <c r="J1941" t="s">
        <v>38</v>
      </c>
      <c r="K1941" t="s">
        <v>27</v>
      </c>
      <c r="L1941">
        <v>22</v>
      </c>
    </row>
    <row r="1942" spans="1:12" x14ac:dyDescent="0.3">
      <c r="A1942" t="s">
        <v>44</v>
      </c>
      <c r="B1942" t="str">
        <f>IFERROR(VLOOKUP(A1942, MapRegion[], 2, FALSE), "Unknown")</f>
        <v>Asia</v>
      </c>
      <c r="C1942">
        <v>2023</v>
      </c>
      <c r="D1942" t="s">
        <v>16</v>
      </c>
      <c r="E1942" t="s">
        <v>17</v>
      </c>
      <c r="F1942" t="str">
        <f>IFERROR(VLOOKUP(E1942, MapSector[], 2, FALSE), E1942)</f>
        <v>Retail &amp; E-commerce</v>
      </c>
      <c r="G1942">
        <v>28.77</v>
      </c>
      <c r="H1942">
        <v>983880</v>
      </c>
      <c r="I1942" t="s">
        <v>25</v>
      </c>
      <c r="J1942" t="s">
        <v>14</v>
      </c>
      <c r="K1942" t="s">
        <v>31</v>
      </c>
      <c r="L1942">
        <v>54</v>
      </c>
    </row>
    <row r="1943" spans="1:12" x14ac:dyDescent="0.3">
      <c r="A1943" t="s">
        <v>10</v>
      </c>
      <c r="B1943" t="str">
        <f>IFERROR(VLOOKUP(A1943, MapRegion[], 2, FALSE), "Unknown")</f>
        <v>Asia</v>
      </c>
      <c r="C1943">
        <v>2022</v>
      </c>
      <c r="D1943" t="s">
        <v>32</v>
      </c>
      <c r="E1943" t="s">
        <v>12</v>
      </c>
      <c r="F1943" t="str">
        <f>IFERROR(VLOOKUP(E1943, MapSector[], 2, FALSE), E1943)</f>
        <v>Education</v>
      </c>
      <c r="G1943">
        <v>18.489999999999998</v>
      </c>
      <c r="H1943">
        <v>20680</v>
      </c>
      <c r="I1943" t="s">
        <v>25</v>
      </c>
      <c r="J1943" t="s">
        <v>26</v>
      </c>
      <c r="K1943" t="s">
        <v>18</v>
      </c>
      <c r="L1943">
        <v>29</v>
      </c>
    </row>
    <row r="1944" spans="1:12" x14ac:dyDescent="0.3">
      <c r="A1944" t="s">
        <v>40</v>
      </c>
      <c r="B1944" t="str">
        <f>IFERROR(VLOOKUP(A1944, MapRegion[], 2, FALSE), "Unknown")</f>
        <v>Oceania</v>
      </c>
      <c r="C1944">
        <v>2018</v>
      </c>
      <c r="D1944" t="s">
        <v>42</v>
      </c>
      <c r="E1944" t="s">
        <v>12</v>
      </c>
      <c r="F1944" t="str">
        <f>IFERROR(VLOOKUP(E1944, MapSector[], 2, FALSE), E1944)</f>
        <v>Education</v>
      </c>
      <c r="G1944">
        <v>21.39</v>
      </c>
      <c r="H1944">
        <v>437056</v>
      </c>
      <c r="I1944" t="s">
        <v>13</v>
      </c>
      <c r="J1944" t="s">
        <v>38</v>
      </c>
      <c r="K1944" t="s">
        <v>27</v>
      </c>
      <c r="L1944">
        <v>52</v>
      </c>
    </row>
    <row r="1945" spans="1:12" x14ac:dyDescent="0.3">
      <c r="A1945" t="s">
        <v>19</v>
      </c>
      <c r="B1945" t="str">
        <f>IFERROR(VLOOKUP(A1945, MapRegion[], 2, FALSE), "Unknown")</f>
        <v>Asia</v>
      </c>
      <c r="C1945">
        <v>2021</v>
      </c>
      <c r="D1945" t="s">
        <v>42</v>
      </c>
      <c r="E1945" t="s">
        <v>35</v>
      </c>
      <c r="F1945" t="str">
        <f>IFERROR(VLOOKUP(E1945, MapSector[], 2, FALSE), E1945)</f>
        <v>Government</v>
      </c>
      <c r="G1945">
        <v>57.91</v>
      </c>
      <c r="H1945">
        <v>769222</v>
      </c>
      <c r="I1945" t="s">
        <v>29</v>
      </c>
      <c r="J1945" t="s">
        <v>22</v>
      </c>
      <c r="K1945" t="s">
        <v>31</v>
      </c>
      <c r="L1945">
        <v>32</v>
      </c>
    </row>
    <row r="1946" spans="1:12" x14ac:dyDescent="0.3">
      <c r="A1946" t="s">
        <v>40</v>
      </c>
      <c r="B1946" t="str">
        <f>IFERROR(VLOOKUP(A1946, MapRegion[], 2, FALSE), "Unknown")</f>
        <v>Oceania</v>
      </c>
      <c r="C1946">
        <v>2022</v>
      </c>
      <c r="D1946" t="s">
        <v>42</v>
      </c>
      <c r="E1946" t="s">
        <v>35</v>
      </c>
      <c r="F1946" t="str">
        <f>IFERROR(VLOOKUP(E1946, MapSector[], 2, FALSE), E1946)</f>
        <v>Government</v>
      </c>
      <c r="G1946">
        <v>4.5</v>
      </c>
      <c r="H1946">
        <v>436928</v>
      </c>
      <c r="I1946" t="s">
        <v>30</v>
      </c>
      <c r="J1946" t="s">
        <v>26</v>
      </c>
      <c r="K1946" t="s">
        <v>31</v>
      </c>
      <c r="L1946">
        <v>34</v>
      </c>
    </row>
    <row r="1947" spans="1:12" x14ac:dyDescent="0.3">
      <c r="A1947" t="s">
        <v>10</v>
      </c>
      <c r="B1947" t="str">
        <f>IFERROR(VLOOKUP(A1947, MapRegion[], 2, FALSE), "Unknown")</f>
        <v>Asia</v>
      </c>
      <c r="C1947">
        <v>2021</v>
      </c>
      <c r="D1947" t="s">
        <v>32</v>
      </c>
      <c r="E1947" t="s">
        <v>37</v>
      </c>
      <c r="F1947" t="str">
        <f>IFERROR(VLOOKUP(E1947, MapSector[], 2, FALSE), E1947)</f>
        <v>Healthcare</v>
      </c>
      <c r="G1947">
        <v>38.67</v>
      </c>
      <c r="H1947">
        <v>340194</v>
      </c>
      <c r="I1947" t="s">
        <v>30</v>
      </c>
      <c r="J1947" t="s">
        <v>22</v>
      </c>
      <c r="K1947" t="s">
        <v>15</v>
      </c>
      <c r="L1947">
        <v>44</v>
      </c>
    </row>
    <row r="1948" spans="1:12" x14ac:dyDescent="0.3">
      <c r="A1948" t="s">
        <v>19</v>
      </c>
      <c r="B1948" t="str">
        <f>IFERROR(VLOOKUP(A1948, MapRegion[], 2, FALSE), "Unknown")</f>
        <v>Asia</v>
      </c>
      <c r="C1948">
        <v>2019</v>
      </c>
      <c r="D1948" t="s">
        <v>32</v>
      </c>
      <c r="E1948" t="s">
        <v>21</v>
      </c>
      <c r="F1948" t="str">
        <f>IFERROR(VLOOKUP(E1948, MapSector[], 2, FALSE), E1948)</f>
        <v>Technology</v>
      </c>
      <c r="G1948">
        <v>44.01</v>
      </c>
      <c r="H1948">
        <v>612030</v>
      </c>
      <c r="I1948" t="s">
        <v>25</v>
      </c>
      <c r="J1948" t="s">
        <v>14</v>
      </c>
      <c r="K1948" t="s">
        <v>31</v>
      </c>
      <c r="L1948">
        <v>47</v>
      </c>
    </row>
    <row r="1949" spans="1:12" x14ac:dyDescent="0.3">
      <c r="A1949" t="s">
        <v>40</v>
      </c>
      <c r="B1949" t="str">
        <f>IFERROR(VLOOKUP(A1949, MapRegion[], 2, FALSE), "Unknown")</f>
        <v>Oceania</v>
      </c>
      <c r="C1949">
        <v>2019</v>
      </c>
      <c r="D1949" t="s">
        <v>20</v>
      </c>
      <c r="E1949" t="s">
        <v>21</v>
      </c>
      <c r="F1949" t="str">
        <f>IFERROR(VLOOKUP(E1949, MapSector[], 2, FALSE), E1949)</f>
        <v>Technology</v>
      </c>
      <c r="G1949">
        <v>87.89</v>
      </c>
      <c r="H1949">
        <v>551100</v>
      </c>
      <c r="I1949" t="s">
        <v>29</v>
      </c>
      <c r="J1949" t="s">
        <v>38</v>
      </c>
      <c r="K1949" t="s">
        <v>15</v>
      </c>
      <c r="L1949">
        <v>9</v>
      </c>
    </row>
    <row r="1950" spans="1:12" x14ac:dyDescent="0.3">
      <c r="A1950" t="s">
        <v>43</v>
      </c>
      <c r="B1950" t="str">
        <f>IFERROR(VLOOKUP(A1950, MapRegion[], 2, FALSE), "Unknown")</f>
        <v>South America</v>
      </c>
      <c r="C1950">
        <v>2022</v>
      </c>
      <c r="D1950" t="s">
        <v>11</v>
      </c>
      <c r="E1950" t="s">
        <v>21</v>
      </c>
      <c r="F1950" t="str">
        <f>IFERROR(VLOOKUP(E1950, MapSector[], 2, FALSE), E1950)</f>
        <v>Technology</v>
      </c>
      <c r="G1950">
        <v>26.02</v>
      </c>
      <c r="H1950">
        <v>251768</v>
      </c>
      <c r="I1950" t="s">
        <v>30</v>
      </c>
      <c r="J1950" t="s">
        <v>26</v>
      </c>
      <c r="K1950" t="s">
        <v>15</v>
      </c>
      <c r="L1950">
        <v>6</v>
      </c>
    </row>
    <row r="1951" spans="1:12" x14ac:dyDescent="0.3">
      <c r="A1951" t="s">
        <v>44</v>
      </c>
      <c r="B1951" t="str">
        <f>IFERROR(VLOOKUP(A1951, MapRegion[], 2, FALSE), "Unknown")</f>
        <v>Asia</v>
      </c>
      <c r="C1951">
        <v>2015</v>
      </c>
      <c r="D1951" t="s">
        <v>32</v>
      </c>
      <c r="E1951" t="s">
        <v>17</v>
      </c>
      <c r="F1951" t="str">
        <f>IFERROR(VLOOKUP(E1951, MapSector[], 2, FALSE), E1951)</f>
        <v>Retail &amp; E-commerce</v>
      </c>
      <c r="G1951">
        <v>11.69</v>
      </c>
      <c r="H1951">
        <v>680720</v>
      </c>
      <c r="I1951" t="s">
        <v>25</v>
      </c>
      <c r="J1951" t="s">
        <v>38</v>
      </c>
      <c r="K1951" t="s">
        <v>39</v>
      </c>
      <c r="L1951">
        <v>2</v>
      </c>
    </row>
    <row r="1952" spans="1:12" x14ac:dyDescent="0.3">
      <c r="A1952" t="s">
        <v>45</v>
      </c>
      <c r="B1952" t="str">
        <f>IFERROR(VLOOKUP(A1952, MapRegion[], 2, FALSE), "Unknown")</f>
        <v>North America</v>
      </c>
      <c r="C1952">
        <v>2017</v>
      </c>
      <c r="D1952" t="s">
        <v>32</v>
      </c>
      <c r="E1952" t="s">
        <v>24</v>
      </c>
      <c r="F1952" t="str">
        <f>IFERROR(VLOOKUP(E1952, MapSector[], 2, FALSE), E1952)</f>
        <v>Telecommunications</v>
      </c>
      <c r="G1952">
        <v>51.69</v>
      </c>
      <c r="H1952">
        <v>156213</v>
      </c>
      <c r="I1952" t="s">
        <v>25</v>
      </c>
      <c r="J1952" t="s">
        <v>22</v>
      </c>
      <c r="K1952" t="s">
        <v>15</v>
      </c>
      <c r="L1952">
        <v>9</v>
      </c>
    </row>
    <row r="1953" spans="1:12" x14ac:dyDescent="0.3">
      <c r="A1953" t="s">
        <v>44</v>
      </c>
      <c r="B1953" t="str">
        <f>IFERROR(VLOOKUP(A1953, MapRegion[], 2, FALSE), "Unknown")</f>
        <v>Asia</v>
      </c>
      <c r="C1953">
        <v>2020</v>
      </c>
      <c r="D1953" t="s">
        <v>20</v>
      </c>
      <c r="E1953" t="s">
        <v>17</v>
      </c>
      <c r="F1953" t="str">
        <f>IFERROR(VLOOKUP(E1953, MapSector[], 2, FALSE), E1953)</f>
        <v>Retail &amp; E-commerce</v>
      </c>
      <c r="G1953">
        <v>33.75</v>
      </c>
      <c r="H1953">
        <v>468856</v>
      </c>
      <c r="I1953" t="s">
        <v>13</v>
      </c>
      <c r="J1953" t="s">
        <v>14</v>
      </c>
      <c r="K1953" t="s">
        <v>18</v>
      </c>
      <c r="L1953">
        <v>15</v>
      </c>
    </row>
    <row r="1954" spans="1:12" x14ac:dyDescent="0.3">
      <c r="A1954" t="s">
        <v>33</v>
      </c>
      <c r="B1954" t="str">
        <f>IFERROR(VLOOKUP(A1954, MapRegion[], 2, FALSE), "Unknown")</f>
        <v>Europe</v>
      </c>
      <c r="C1954">
        <v>2023</v>
      </c>
      <c r="D1954" t="s">
        <v>16</v>
      </c>
      <c r="E1954" t="s">
        <v>35</v>
      </c>
      <c r="F1954" t="str">
        <f>IFERROR(VLOOKUP(E1954, MapSector[], 2, FALSE), E1954)</f>
        <v>Government</v>
      </c>
      <c r="G1954">
        <v>63.45</v>
      </c>
      <c r="H1954">
        <v>90678</v>
      </c>
      <c r="I1954" t="s">
        <v>25</v>
      </c>
      <c r="J1954" t="s">
        <v>14</v>
      </c>
      <c r="K1954" t="s">
        <v>18</v>
      </c>
      <c r="L1954">
        <v>22</v>
      </c>
    </row>
    <row r="1955" spans="1:12" x14ac:dyDescent="0.3">
      <c r="A1955" t="s">
        <v>23</v>
      </c>
      <c r="B1955" t="str">
        <f>IFERROR(VLOOKUP(A1955, MapRegion[], 2, FALSE), "Unknown")</f>
        <v>Europe</v>
      </c>
      <c r="C1955">
        <v>2022</v>
      </c>
      <c r="D1955" t="s">
        <v>32</v>
      </c>
      <c r="E1955" t="s">
        <v>17</v>
      </c>
      <c r="F1955" t="str">
        <f>IFERROR(VLOOKUP(E1955, MapSector[], 2, FALSE), E1955)</f>
        <v>Retail &amp; E-commerce</v>
      </c>
      <c r="G1955">
        <v>45.73</v>
      </c>
      <c r="H1955">
        <v>554585</v>
      </c>
      <c r="I1955" t="s">
        <v>13</v>
      </c>
      <c r="J1955" t="s">
        <v>26</v>
      </c>
      <c r="K1955" t="s">
        <v>15</v>
      </c>
      <c r="L1955">
        <v>63</v>
      </c>
    </row>
    <row r="1956" spans="1:12" x14ac:dyDescent="0.3">
      <c r="A1956" t="s">
        <v>10</v>
      </c>
      <c r="B1956" t="str">
        <f>IFERROR(VLOOKUP(A1956, MapRegion[], 2, FALSE), "Unknown")</f>
        <v>Asia</v>
      </c>
      <c r="C1956">
        <v>2021</v>
      </c>
      <c r="D1956" t="s">
        <v>20</v>
      </c>
      <c r="E1956" t="s">
        <v>36</v>
      </c>
      <c r="F1956" t="str">
        <f>IFERROR(VLOOKUP(E1956, MapSector[], 2, FALSE), E1956)</f>
        <v>Financial Services</v>
      </c>
      <c r="G1956">
        <v>33.299999999999997</v>
      </c>
      <c r="H1956">
        <v>935265</v>
      </c>
      <c r="I1956" t="s">
        <v>25</v>
      </c>
      <c r="J1956" t="s">
        <v>14</v>
      </c>
      <c r="K1956" t="s">
        <v>18</v>
      </c>
      <c r="L1956">
        <v>20</v>
      </c>
    </row>
    <row r="1957" spans="1:12" x14ac:dyDescent="0.3">
      <c r="A1957" t="s">
        <v>44</v>
      </c>
      <c r="B1957" t="str">
        <f>IFERROR(VLOOKUP(A1957, MapRegion[], 2, FALSE), "Unknown")</f>
        <v>Asia</v>
      </c>
      <c r="C1957">
        <v>2023</v>
      </c>
      <c r="D1957" t="s">
        <v>34</v>
      </c>
      <c r="E1957" t="s">
        <v>36</v>
      </c>
      <c r="F1957" t="str">
        <f>IFERROR(VLOOKUP(E1957, MapSector[], 2, FALSE), E1957)</f>
        <v>Financial Services</v>
      </c>
      <c r="G1957">
        <v>43.96</v>
      </c>
      <c r="H1957">
        <v>459922</v>
      </c>
      <c r="I1957" t="s">
        <v>25</v>
      </c>
      <c r="J1957" t="s">
        <v>38</v>
      </c>
      <c r="K1957" t="s">
        <v>39</v>
      </c>
      <c r="L1957">
        <v>12</v>
      </c>
    </row>
    <row r="1958" spans="1:12" x14ac:dyDescent="0.3">
      <c r="A1958" t="s">
        <v>33</v>
      </c>
      <c r="B1958" t="str">
        <f>IFERROR(VLOOKUP(A1958, MapRegion[], 2, FALSE), "Unknown")</f>
        <v>Europe</v>
      </c>
      <c r="C1958">
        <v>2017</v>
      </c>
      <c r="D1958" t="s">
        <v>32</v>
      </c>
      <c r="E1958" t="s">
        <v>37</v>
      </c>
      <c r="F1958" t="str">
        <f>IFERROR(VLOOKUP(E1958, MapSector[], 2, FALSE), E1958)</f>
        <v>Healthcare</v>
      </c>
      <c r="G1958">
        <v>6.72</v>
      </c>
      <c r="H1958">
        <v>782873</v>
      </c>
      <c r="I1958" t="s">
        <v>13</v>
      </c>
      <c r="J1958" t="s">
        <v>38</v>
      </c>
      <c r="K1958" t="s">
        <v>39</v>
      </c>
      <c r="L1958">
        <v>4</v>
      </c>
    </row>
    <row r="1959" spans="1:12" x14ac:dyDescent="0.3">
      <c r="A1959" t="s">
        <v>23</v>
      </c>
      <c r="B1959" t="str">
        <f>IFERROR(VLOOKUP(A1959, MapRegion[], 2, FALSE), "Unknown")</f>
        <v>Europe</v>
      </c>
      <c r="C1959">
        <v>2020</v>
      </c>
      <c r="D1959" t="s">
        <v>16</v>
      </c>
      <c r="E1959" t="s">
        <v>36</v>
      </c>
      <c r="F1959" t="str">
        <f>IFERROR(VLOOKUP(E1959, MapSector[], 2, FALSE), E1959)</f>
        <v>Financial Services</v>
      </c>
      <c r="G1959">
        <v>53.03</v>
      </c>
      <c r="H1959">
        <v>528708</v>
      </c>
      <c r="I1959" t="s">
        <v>30</v>
      </c>
      <c r="J1959" t="s">
        <v>26</v>
      </c>
      <c r="K1959" t="s">
        <v>15</v>
      </c>
      <c r="L1959">
        <v>14</v>
      </c>
    </row>
    <row r="1960" spans="1:12" x14ac:dyDescent="0.3">
      <c r="A1960" t="s">
        <v>28</v>
      </c>
      <c r="B1960" t="str">
        <f>IFERROR(VLOOKUP(A1960, MapRegion[], 2, FALSE), "Unknown")</f>
        <v>Europe</v>
      </c>
      <c r="C1960">
        <v>2020</v>
      </c>
      <c r="D1960" t="s">
        <v>34</v>
      </c>
      <c r="E1960" t="s">
        <v>37</v>
      </c>
      <c r="F1960" t="str">
        <f>IFERROR(VLOOKUP(E1960, MapSector[], 2, FALSE), E1960)</f>
        <v>Healthcare</v>
      </c>
      <c r="G1960">
        <v>38.89</v>
      </c>
      <c r="H1960">
        <v>513096</v>
      </c>
      <c r="I1960" t="s">
        <v>13</v>
      </c>
      <c r="J1960" t="s">
        <v>22</v>
      </c>
      <c r="K1960" t="s">
        <v>15</v>
      </c>
      <c r="L1960">
        <v>57</v>
      </c>
    </row>
    <row r="1961" spans="1:12" x14ac:dyDescent="0.3">
      <c r="A1961" t="s">
        <v>40</v>
      </c>
      <c r="B1961" t="str">
        <f>IFERROR(VLOOKUP(A1961, MapRegion[], 2, FALSE), "Unknown")</f>
        <v>Oceania</v>
      </c>
      <c r="C1961">
        <v>2018</v>
      </c>
      <c r="D1961" t="s">
        <v>32</v>
      </c>
      <c r="E1961" t="s">
        <v>12</v>
      </c>
      <c r="F1961" t="str">
        <f>IFERROR(VLOOKUP(E1961, MapSector[], 2, FALSE), E1961)</f>
        <v>Education</v>
      </c>
      <c r="G1961">
        <v>79.5</v>
      </c>
      <c r="H1961">
        <v>636407</v>
      </c>
      <c r="I1961" t="s">
        <v>13</v>
      </c>
      <c r="J1961" t="s">
        <v>38</v>
      </c>
      <c r="K1961" t="s">
        <v>39</v>
      </c>
      <c r="L1961">
        <v>11</v>
      </c>
    </row>
    <row r="1962" spans="1:12" x14ac:dyDescent="0.3">
      <c r="A1962" t="s">
        <v>45</v>
      </c>
      <c r="B1962" t="str">
        <f>IFERROR(VLOOKUP(A1962, MapRegion[], 2, FALSE), "Unknown")</f>
        <v>North America</v>
      </c>
      <c r="C1962">
        <v>2020</v>
      </c>
      <c r="D1962" t="s">
        <v>16</v>
      </c>
      <c r="E1962" t="s">
        <v>17</v>
      </c>
      <c r="F1962" t="str">
        <f>IFERROR(VLOOKUP(E1962, MapSector[], 2, FALSE), E1962)</f>
        <v>Retail &amp; E-commerce</v>
      </c>
      <c r="G1962">
        <v>38.020000000000003</v>
      </c>
      <c r="H1962">
        <v>419557</v>
      </c>
      <c r="I1962" t="s">
        <v>30</v>
      </c>
      <c r="J1962" t="s">
        <v>22</v>
      </c>
      <c r="K1962" t="s">
        <v>31</v>
      </c>
      <c r="L1962">
        <v>2</v>
      </c>
    </row>
    <row r="1963" spans="1:12" x14ac:dyDescent="0.3">
      <c r="A1963" t="s">
        <v>43</v>
      </c>
      <c r="B1963" t="str">
        <f>IFERROR(VLOOKUP(A1963, MapRegion[], 2, FALSE), "Unknown")</f>
        <v>South America</v>
      </c>
      <c r="C1963">
        <v>2018</v>
      </c>
      <c r="D1963" t="s">
        <v>32</v>
      </c>
      <c r="E1963" t="s">
        <v>37</v>
      </c>
      <c r="F1963" t="str">
        <f>IFERROR(VLOOKUP(E1963, MapSector[], 2, FALSE), E1963)</f>
        <v>Healthcare</v>
      </c>
      <c r="G1963">
        <v>47.47</v>
      </c>
      <c r="H1963">
        <v>784099</v>
      </c>
      <c r="I1963" t="s">
        <v>29</v>
      </c>
      <c r="J1963" t="s">
        <v>26</v>
      </c>
      <c r="K1963" t="s">
        <v>27</v>
      </c>
      <c r="L1963">
        <v>30</v>
      </c>
    </row>
    <row r="1964" spans="1:12" x14ac:dyDescent="0.3">
      <c r="A1964" t="s">
        <v>44</v>
      </c>
      <c r="B1964" t="str">
        <f>IFERROR(VLOOKUP(A1964, MapRegion[], 2, FALSE), "Unknown")</f>
        <v>Asia</v>
      </c>
      <c r="C1964">
        <v>2024</v>
      </c>
      <c r="D1964" t="s">
        <v>42</v>
      </c>
      <c r="E1964" t="s">
        <v>24</v>
      </c>
      <c r="F1964" t="str">
        <f>IFERROR(VLOOKUP(E1964, MapSector[], 2, FALSE), E1964)</f>
        <v>Telecommunications</v>
      </c>
      <c r="G1964">
        <v>71.180000000000007</v>
      </c>
      <c r="H1964">
        <v>37870</v>
      </c>
      <c r="I1964" t="s">
        <v>25</v>
      </c>
      <c r="J1964" t="s">
        <v>38</v>
      </c>
      <c r="K1964" t="s">
        <v>27</v>
      </c>
      <c r="L1964">
        <v>31</v>
      </c>
    </row>
    <row r="1965" spans="1:12" x14ac:dyDescent="0.3">
      <c r="A1965" t="s">
        <v>43</v>
      </c>
      <c r="B1965" t="str">
        <f>IFERROR(VLOOKUP(A1965, MapRegion[], 2, FALSE), "Unknown")</f>
        <v>South America</v>
      </c>
      <c r="C1965">
        <v>2022</v>
      </c>
      <c r="D1965" t="s">
        <v>42</v>
      </c>
      <c r="E1965" t="s">
        <v>21</v>
      </c>
      <c r="F1965" t="str">
        <f>IFERROR(VLOOKUP(E1965, MapSector[], 2, FALSE), E1965)</f>
        <v>Technology</v>
      </c>
      <c r="G1965">
        <v>4.08</v>
      </c>
      <c r="H1965">
        <v>291590</v>
      </c>
      <c r="I1965" t="s">
        <v>13</v>
      </c>
      <c r="J1965" t="s">
        <v>38</v>
      </c>
      <c r="K1965" t="s">
        <v>31</v>
      </c>
      <c r="L1965">
        <v>22</v>
      </c>
    </row>
    <row r="1966" spans="1:12" x14ac:dyDescent="0.3">
      <c r="A1966" t="s">
        <v>19</v>
      </c>
      <c r="B1966" t="str">
        <f>IFERROR(VLOOKUP(A1966, MapRegion[], 2, FALSE), "Unknown")</f>
        <v>Asia</v>
      </c>
      <c r="C1966">
        <v>2018</v>
      </c>
      <c r="D1966" t="s">
        <v>34</v>
      </c>
      <c r="E1966" t="s">
        <v>24</v>
      </c>
      <c r="F1966" t="str">
        <f>IFERROR(VLOOKUP(E1966, MapSector[], 2, FALSE), E1966)</f>
        <v>Telecommunications</v>
      </c>
      <c r="G1966">
        <v>15.96</v>
      </c>
      <c r="H1966">
        <v>444408</v>
      </c>
      <c r="I1966" t="s">
        <v>30</v>
      </c>
      <c r="J1966" t="s">
        <v>22</v>
      </c>
      <c r="K1966" t="s">
        <v>27</v>
      </c>
      <c r="L1966">
        <v>64</v>
      </c>
    </row>
    <row r="1967" spans="1:12" x14ac:dyDescent="0.3">
      <c r="A1967" t="s">
        <v>28</v>
      </c>
      <c r="B1967" t="str">
        <f>IFERROR(VLOOKUP(A1967, MapRegion[], 2, FALSE), "Unknown")</f>
        <v>Europe</v>
      </c>
      <c r="C1967">
        <v>2015</v>
      </c>
      <c r="D1967" t="s">
        <v>42</v>
      </c>
      <c r="E1967" t="s">
        <v>36</v>
      </c>
      <c r="F1967" t="str">
        <f>IFERROR(VLOOKUP(E1967, MapSector[], 2, FALSE), E1967)</f>
        <v>Financial Services</v>
      </c>
      <c r="G1967">
        <v>56.13</v>
      </c>
      <c r="H1967">
        <v>526658</v>
      </c>
      <c r="I1967" t="s">
        <v>25</v>
      </c>
      <c r="J1967" t="s">
        <v>22</v>
      </c>
      <c r="K1967" t="s">
        <v>15</v>
      </c>
      <c r="L1967">
        <v>38</v>
      </c>
    </row>
    <row r="1968" spans="1:12" x14ac:dyDescent="0.3">
      <c r="A1968" t="s">
        <v>44</v>
      </c>
      <c r="B1968" t="str">
        <f>IFERROR(VLOOKUP(A1968, MapRegion[], 2, FALSE), "Unknown")</f>
        <v>Asia</v>
      </c>
      <c r="C1968">
        <v>2021</v>
      </c>
      <c r="D1968" t="s">
        <v>42</v>
      </c>
      <c r="E1968" t="s">
        <v>17</v>
      </c>
      <c r="F1968" t="str">
        <f>IFERROR(VLOOKUP(E1968, MapSector[], 2, FALSE), E1968)</f>
        <v>Retail &amp; E-commerce</v>
      </c>
      <c r="G1968">
        <v>30.53</v>
      </c>
      <c r="H1968">
        <v>333238</v>
      </c>
      <c r="I1968" t="s">
        <v>13</v>
      </c>
      <c r="J1968" t="s">
        <v>26</v>
      </c>
      <c r="K1968" t="s">
        <v>18</v>
      </c>
      <c r="L1968">
        <v>20</v>
      </c>
    </row>
    <row r="1969" spans="1:12" x14ac:dyDescent="0.3">
      <c r="A1969" t="s">
        <v>40</v>
      </c>
      <c r="B1969" t="str">
        <f>IFERROR(VLOOKUP(A1969, MapRegion[], 2, FALSE), "Unknown")</f>
        <v>Oceania</v>
      </c>
      <c r="C1969">
        <v>2020</v>
      </c>
      <c r="D1969" t="s">
        <v>32</v>
      </c>
      <c r="E1969" t="s">
        <v>17</v>
      </c>
      <c r="F1969" t="str">
        <f>IFERROR(VLOOKUP(E1969, MapSector[], 2, FALSE), E1969)</f>
        <v>Retail &amp; E-commerce</v>
      </c>
      <c r="G1969">
        <v>31.36</v>
      </c>
      <c r="H1969">
        <v>449936</v>
      </c>
      <c r="I1969" t="s">
        <v>29</v>
      </c>
      <c r="J1969" t="s">
        <v>22</v>
      </c>
      <c r="K1969" t="s">
        <v>15</v>
      </c>
      <c r="L1969">
        <v>52</v>
      </c>
    </row>
    <row r="1970" spans="1:12" x14ac:dyDescent="0.3">
      <c r="A1970" t="s">
        <v>28</v>
      </c>
      <c r="B1970" t="str">
        <f>IFERROR(VLOOKUP(A1970, MapRegion[], 2, FALSE), "Unknown")</f>
        <v>Europe</v>
      </c>
      <c r="C1970">
        <v>2023</v>
      </c>
      <c r="D1970" t="s">
        <v>42</v>
      </c>
      <c r="E1970" t="s">
        <v>17</v>
      </c>
      <c r="F1970" t="str">
        <f>IFERROR(VLOOKUP(E1970, MapSector[], 2, FALSE), E1970)</f>
        <v>Retail &amp; E-commerce</v>
      </c>
      <c r="G1970">
        <v>71.05</v>
      </c>
      <c r="H1970">
        <v>61238</v>
      </c>
      <c r="I1970" t="s">
        <v>30</v>
      </c>
      <c r="J1970" t="s">
        <v>14</v>
      </c>
      <c r="K1970" t="s">
        <v>27</v>
      </c>
      <c r="L1970">
        <v>41</v>
      </c>
    </row>
    <row r="1971" spans="1:12" x14ac:dyDescent="0.3">
      <c r="A1971" t="s">
        <v>45</v>
      </c>
      <c r="B1971" t="str">
        <f>IFERROR(VLOOKUP(A1971, MapRegion[], 2, FALSE), "Unknown")</f>
        <v>North America</v>
      </c>
      <c r="C1971">
        <v>2024</v>
      </c>
      <c r="D1971" t="s">
        <v>42</v>
      </c>
      <c r="E1971" t="s">
        <v>12</v>
      </c>
      <c r="F1971" t="str">
        <f>IFERROR(VLOOKUP(E1971, MapSector[], 2, FALSE), E1971)</f>
        <v>Education</v>
      </c>
      <c r="G1971">
        <v>24.93</v>
      </c>
      <c r="H1971">
        <v>916209</v>
      </c>
      <c r="I1971" t="s">
        <v>30</v>
      </c>
      <c r="J1971" t="s">
        <v>38</v>
      </c>
      <c r="K1971" t="s">
        <v>39</v>
      </c>
      <c r="L1971">
        <v>50</v>
      </c>
    </row>
    <row r="1972" spans="1:12" x14ac:dyDescent="0.3">
      <c r="A1972" t="s">
        <v>19</v>
      </c>
      <c r="B1972" t="str">
        <f>IFERROR(VLOOKUP(A1972, MapRegion[], 2, FALSE), "Unknown")</f>
        <v>Asia</v>
      </c>
      <c r="C1972">
        <v>2022</v>
      </c>
      <c r="D1972" t="s">
        <v>32</v>
      </c>
      <c r="E1972" t="s">
        <v>36</v>
      </c>
      <c r="F1972" t="str">
        <f>IFERROR(VLOOKUP(E1972, MapSector[], 2, FALSE), E1972)</f>
        <v>Financial Services</v>
      </c>
      <c r="G1972">
        <v>13.97</v>
      </c>
      <c r="H1972">
        <v>762440</v>
      </c>
      <c r="I1972" t="s">
        <v>25</v>
      </c>
      <c r="J1972" t="s">
        <v>14</v>
      </c>
      <c r="K1972" t="s">
        <v>27</v>
      </c>
      <c r="L1972">
        <v>19</v>
      </c>
    </row>
    <row r="1973" spans="1:12" x14ac:dyDescent="0.3">
      <c r="A1973" t="s">
        <v>10</v>
      </c>
      <c r="B1973" t="str">
        <f>IFERROR(VLOOKUP(A1973, MapRegion[], 2, FALSE), "Unknown")</f>
        <v>Asia</v>
      </c>
      <c r="C1973">
        <v>2021</v>
      </c>
      <c r="D1973" t="s">
        <v>42</v>
      </c>
      <c r="E1973" t="s">
        <v>36</v>
      </c>
      <c r="F1973" t="str">
        <f>IFERROR(VLOOKUP(E1973, MapSector[], 2, FALSE), E1973)</f>
        <v>Financial Services</v>
      </c>
      <c r="G1973">
        <v>92.2</v>
      </c>
      <c r="H1973">
        <v>248859</v>
      </c>
      <c r="I1973" t="s">
        <v>25</v>
      </c>
      <c r="J1973" t="s">
        <v>26</v>
      </c>
      <c r="K1973" t="s">
        <v>31</v>
      </c>
      <c r="L1973">
        <v>33</v>
      </c>
    </row>
    <row r="1974" spans="1:12" x14ac:dyDescent="0.3">
      <c r="A1974" t="s">
        <v>41</v>
      </c>
      <c r="B1974" t="str">
        <f>IFERROR(VLOOKUP(A1974, MapRegion[], 2, FALSE), "Unknown")</f>
        <v>Europe/Asia</v>
      </c>
      <c r="C1974">
        <v>2015</v>
      </c>
      <c r="D1974" t="s">
        <v>34</v>
      </c>
      <c r="E1974" t="s">
        <v>21</v>
      </c>
      <c r="F1974" t="str">
        <f>IFERROR(VLOOKUP(E1974, MapSector[], 2, FALSE), E1974)</f>
        <v>Technology</v>
      </c>
      <c r="G1974">
        <v>47.8</v>
      </c>
      <c r="H1974">
        <v>645774</v>
      </c>
      <c r="I1974" t="s">
        <v>13</v>
      </c>
      <c r="J1974" t="s">
        <v>26</v>
      </c>
      <c r="K1974" t="s">
        <v>18</v>
      </c>
      <c r="L1974">
        <v>7</v>
      </c>
    </row>
    <row r="1975" spans="1:12" x14ac:dyDescent="0.3">
      <c r="A1975" t="s">
        <v>43</v>
      </c>
      <c r="B1975" t="str">
        <f>IFERROR(VLOOKUP(A1975, MapRegion[], 2, FALSE), "Unknown")</f>
        <v>South America</v>
      </c>
      <c r="C1975">
        <v>2024</v>
      </c>
      <c r="D1975" t="s">
        <v>20</v>
      </c>
      <c r="E1975" t="s">
        <v>37</v>
      </c>
      <c r="F1975" t="str">
        <f>IFERROR(VLOOKUP(E1975, MapSector[], 2, FALSE), E1975)</f>
        <v>Healthcare</v>
      </c>
      <c r="G1975">
        <v>61.55</v>
      </c>
      <c r="H1975">
        <v>218189</v>
      </c>
      <c r="I1975" t="s">
        <v>30</v>
      </c>
      <c r="J1975" t="s">
        <v>22</v>
      </c>
      <c r="K1975" t="s">
        <v>27</v>
      </c>
      <c r="L1975">
        <v>48</v>
      </c>
    </row>
    <row r="1976" spans="1:12" x14ac:dyDescent="0.3">
      <c r="A1976" t="s">
        <v>10</v>
      </c>
      <c r="B1976" t="str">
        <f>IFERROR(VLOOKUP(A1976, MapRegion[], 2, FALSE), "Unknown")</f>
        <v>Asia</v>
      </c>
      <c r="C1976">
        <v>2015</v>
      </c>
      <c r="D1976" t="s">
        <v>20</v>
      </c>
      <c r="E1976" t="s">
        <v>36</v>
      </c>
      <c r="F1976" t="str">
        <f>IFERROR(VLOOKUP(E1976, MapSector[], 2, FALSE), E1976)</f>
        <v>Financial Services</v>
      </c>
      <c r="G1976">
        <v>66.47</v>
      </c>
      <c r="H1976">
        <v>623301</v>
      </c>
      <c r="I1976" t="s">
        <v>13</v>
      </c>
      <c r="J1976" t="s">
        <v>26</v>
      </c>
      <c r="K1976" t="s">
        <v>15</v>
      </c>
      <c r="L1976">
        <v>40</v>
      </c>
    </row>
    <row r="1977" spans="1:12" x14ac:dyDescent="0.3">
      <c r="A1977" t="s">
        <v>28</v>
      </c>
      <c r="B1977" t="str">
        <f>IFERROR(VLOOKUP(A1977, MapRegion[], 2, FALSE), "Unknown")</f>
        <v>Europe</v>
      </c>
      <c r="C1977">
        <v>2017</v>
      </c>
      <c r="D1977" t="s">
        <v>16</v>
      </c>
      <c r="E1977" t="s">
        <v>12</v>
      </c>
      <c r="F1977" t="str">
        <f>IFERROR(VLOOKUP(E1977, MapSector[], 2, FALSE), E1977)</f>
        <v>Education</v>
      </c>
      <c r="G1977">
        <v>10.32</v>
      </c>
      <c r="H1977">
        <v>195872</v>
      </c>
      <c r="I1977" t="s">
        <v>13</v>
      </c>
      <c r="J1977" t="s">
        <v>26</v>
      </c>
      <c r="K1977" t="s">
        <v>31</v>
      </c>
      <c r="L1977">
        <v>22</v>
      </c>
    </row>
    <row r="1978" spans="1:12" x14ac:dyDescent="0.3">
      <c r="A1978" t="s">
        <v>28</v>
      </c>
      <c r="B1978" t="str">
        <f>IFERROR(VLOOKUP(A1978, MapRegion[], 2, FALSE), "Unknown")</f>
        <v>Europe</v>
      </c>
      <c r="C1978">
        <v>2016</v>
      </c>
      <c r="D1978" t="s">
        <v>34</v>
      </c>
      <c r="E1978" t="s">
        <v>21</v>
      </c>
      <c r="F1978" t="str">
        <f>IFERROR(VLOOKUP(E1978, MapSector[], 2, FALSE), E1978)</f>
        <v>Technology</v>
      </c>
      <c r="G1978">
        <v>76.36</v>
      </c>
      <c r="H1978">
        <v>807745</v>
      </c>
      <c r="I1978" t="s">
        <v>25</v>
      </c>
      <c r="J1978" t="s">
        <v>14</v>
      </c>
      <c r="K1978" t="s">
        <v>27</v>
      </c>
      <c r="L1978">
        <v>71</v>
      </c>
    </row>
    <row r="1979" spans="1:12" x14ac:dyDescent="0.3">
      <c r="A1979" t="s">
        <v>33</v>
      </c>
      <c r="B1979" t="str">
        <f>IFERROR(VLOOKUP(A1979, MapRegion[], 2, FALSE), "Unknown")</f>
        <v>Europe</v>
      </c>
      <c r="C1979">
        <v>2020</v>
      </c>
      <c r="D1979" t="s">
        <v>16</v>
      </c>
      <c r="E1979" t="s">
        <v>37</v>
      </c>
      <c r="F1979" t="str">
        <f>IFERROR(VLOOKUP(E1979, MapSector[], 2, FALSE), E1979)</f>
        <v>Healthcare</v>
      </c>
      <c r="G1979">
        <v>25.49</v>
      </c>
      <c r="H1979">
        <v>50385</v>
      </c>
      <c r="I1979" t="s">
        <v>30</v>
      </c>
      <c r="J1979" t="s">
        <v>14</v>
      </c>
      <c r="K1979" t="s">
        <v>31</v>
      </c>
      <c r="L1979">
        <v>10</v>
      </c>
    </row>
    <row r="1980" spans="1:12" x14ac:dyDescent="0.3">
      <c r="A1980" t="s">
        <v>43</v>
      </c>
      <c r="B1980" t="str">
        <f>IFERROR(VLOOKUP(A1980, MapRegion[], 2, FALSE), "Unknown")</f>
        <v>South America</v>
      </c>
      <c r="C1980">
        <v>2017</v>
      </c>
      <c r="D1980" t="s">
        <v>42</v>
      </c>
      <c r="E1980" t="s">
        <v>24</v>
      </c>
      <c r="F1980" t="str">
        <f>IFERROR(VLOOKUP(E1980, MapSector[], 2, FALSE), E1980)</f>
        <v>Telecommunications</v>
      </c>
      <c r="G1980">
        <v>73.709999999999994</v>
      </c>
      <c r="H1980">
        <v>377769</v>
      </c>
      <c r="I1980" t="s">
        <v>13</v>
      </c>
      <c r="J1980" t="s">
        <v>38</v>
      </c>
      <c r="K1980" t="s">
        <v>18</v>
      </c>
      <c r="L1980">
        <v>38</v>
      </c>
    </row>
    <row r="1981" spans="1:12" x14ac:dyDescent="0.3">
      <c r="A1981" t="s">
        <v>23</v>
      </c>
      <c r="B1981" t="str">
        <f>IFERROR(VLOOKUP(A1981, MapRegion[], 2, FALSE), "Unknown")</f>
        <v>Europe</v>
      </c>
      <c r="C1981">
        <v>2018</v>
      </c>
      <c r="D1981" t="s">
        <v>16</v>
      </c>
      <c r="E1981" t="s">
        <v>24</v>
      </c>
      <c r="F1981" t="str">
        <f>IFERROR(VLOOKUP(E1981, MapSector[], 2, FALSE), E1981)</f>
        <v>Telecommunications</v>
      </c>
      <c r="G1981">
        <v>99.41</v>
      </c>
      <c r="H1981">
        <v>355256</v>
      </c>
      <c r="I1981" t="s">
        <v>13</v>
      </c>
      <c r="J1981" t="s">
        <v>14</v>
      </c>
      <c r="K1981" t="s">
        <v>18</v>
      </c>
      <c r="L1981">
        <v>51</v>
      </c>
    </row>
    <row r="1982" spans="1:12" x14ac:dyDescent="0.3">
      <c r="A1982" t="s">
        <v>23</v>
      </c>
      <c r="B1982" t="str">
        <f>IFERROR(VLOOKUP(A1982, MapRegion[], 2, FALSE), "Unknown")</f>
        <v>Europe</v>
      </c>
      <c r="C1982">
        <v>2017</v>
      </c>
      <c r="D1982" t="s">
        <v>32</v>
      </c>
      <c r="E1982" t="s">
        <v>35</v>
      </c>
      <c r="F1982" t="str">
        <f>IFERROR(VLOOKUP(E1982, MapSector[], 2, FALSE), E1982)</f>
        <v>Government</v>
      </c>
      <c r="G1982">
        <v>65.569999999999993</v>
      </c>
      <c r="H1982">
        <v>478549</v>
      </c>
      <c r="I1982" t="s">
        <v>13</v>
      </c>
      <c r="J1982" t="s">
        <v>22</v>
      </c>
      <c r="K1982" t="s">
        <v>31</v>
      </c>
      <c r="L1982">
        <v>37</v>
      </c>
    </row>
    <row r="1983" spans="1:12" x14ac:dyDescent="0.3">
      <c r="A1983" t="s">
        <v>28</v>
      </c>
      <c r="B1983" t="str">
        <f>IFERROR(VLOOKUP(A1983, MapRegion[], 2, FALSE), "Unknown")</f>
        <v>Europe</v>
      </c>
      <c r="C1983">
        <v>2022</v>
      </c>
      <c r="D1983" t="s">
        <v>42</v>
      </c>
      <c r="E1983" t="s">
        <v>17</v>
      </c>
      <c r="F1983" t="str">
        <f>IFERROR(VLOOKUP(E1983, MapSector[], 2, FALSE), E1983)</f>
        <v>Retail &amp; E-commerce</v>
      </c>
      <c r="G1983">
        <v>60.85</v>
      </c>
      <c r="H1983">
        <v>125300</v>
      </c>
      <c r="I1983" t="s">
        <v>29</v>
      </c>
      <c r="J1983" t="s">
        <v>22</v>
      </c>
      <c r="K1983" t="s">
        <v>27</v>
      </c>
      <c r="L1983">
        <v>11</v>
      </c>
    </row>
    <row r="1984" spans="1:12" x14ac:dyDescent="0.3">
      <c r="A1984" t="s">
        <v>33</v>
      </c>
      <c r="B1984" t="str">
        <f>IFERROR(VLOOKUP(A1984, MapRegion[], 2, FALSE), "Unknown")</f>
        <v>Europe</v>
      </c>
      <c r="C1984">
        <v>2018</v>
      </c>
      <c r="D1984" t="s">
        <v>16</v>
      </c>
      <c r="E1984" t="s">
        <v>12</v>
      </c>
      <c r="F1984" t="str">
        <f>IFERROR(VLOOKUP(E1984, MapSector[], 2, FALSE), E1984)</f>
        <v>Education</v>
      </c>
      <c r="G1984">
        <v>34.54</v>
      </c>
      <c r="H1984">
        <v>608196</v>
      </c>
      <c r="I1984" t="s">
        <v>29</v>
      </c>
      <c r="J1984" t="s">
        <v>22</v>
      </c>
      <c r="K1984" t="s">
        <v>27</v>
      </c>
      <c r="L1984">
        <v>25</v>
      </c>
    </row>
    <row r="1985" spans="1:12" x14ac:dyDescent="0.3">
      <c r="A1985" t="s">
        <v>10</v>
      </c>
      <c r="B1985" t="str">
        <f>IFERROR(VLOOKUP(A1985, MapRegion[], 2, FALSE), "Unknown")</f>
        <v>Asia</v>
      </c>
      <c r="C1985">
        <v>2023</v>
      </c>
      <c r="D1985" t="s">
        <v>11</v>
      </c>
      <c r="E1985" t="s">
        <v>35</v>
      </c>
      <c r="F1985" t="str">
        <f>IFERROR(VLOOKUP(E1985, MapSector[], 2, FALSE), E1985)</f>
        <v>Government</v>
      </c>
      <c r="G1985">
        <v>43.49</v>
      </c>
      <c r="H1985">
        <v>27694</v>
      </c>
      <c r="I1985" t="s">
        <v>30</v>
      </c>
      <c r="J1985" t="s">
        <v>22</v>
      </c>
      <c r="K1985" t="s">
        <v>39</v>
      </c>
      <c r="L1985">
        <v>30</v>
      </c>
    </row>
    <row r="1986" spans="1:12" x14ac:dyDescent="0.3">
      <c r="A1986" t="s">
        <v>10</v>
      </c>
      <c r="B1986" t="str">
        <f>IFERROR(VLOOKUP(A1986, MapRegion[], 2, FALSE), "Unknown")</f>
        <v>Asia</v>
      </c>
      <c r="C1986">
        <v>2017</v>
      </c>
      <c r="D1986" t="s">
        <v>20</v>
      </c>
      <c r="E1986" t="s">
        <v>17</v>
      </c>
      <c r="F1986" t="str">
        <f>IFERROR(VLOOKUP(E1986, MapSector[], 2, FALSE), E1986)</f>
        <v>Retail &amp; E-commerce</v>
      </c>
      <c r="G1986">
        <v>30.38</v>
      </c>
      <c r="H1986">
        <v>29840</v>
      </c>
      <c r="I1986" t="s">
        <v>13</v>
      </c>
      <c r="J1986" t="s">
        <v>22</v>
      </c>
      <c r="K1986" t="s">
        <v>27</v>
      </c>
      <c r="L1986">
        <v>63</v>
      </c>
    </row>
    <row r="1987" spans="1:12" x14ac:dyDescent="0.3">
      <c r="A1987" t="s">
        <v>41</v>
      </c>
      <c r="B1987" t="str">
        <f>IFERROR(VLOOKUP(A1987, MapRegion[], 2, FALSE), "Unknown")</f>
        <v>Europe/Asia</v>
      </c>
      <c r="C1987">
        <v>2015</v>
      </c>
      <c r="D1987" t="s">
        <v>11</v>
      </c>
      <c r="E1987" t="s">
        <v>36</v>
      </c>
      <c r="F1987" t="str">
        <f>IFERROR(VLOOKUP(E1987, MapSector[], 2, FALSE), E1987)</f>
        <v>Financial Services</v>
      </c>
      <c r="G1987">
        <v>4.59</v>
      </c>
      <c r="H1987">
        <v>720643</v>
      </c>
      <c r="I1987" t="s">
        <v>30</v>
      </c>
      <c r="J1987" t="s">
        <v>26</v>
      </c>
      <c r="K1987" t="s">
        <v>18</v>
      </c>
      <c r="L1987">
        <v>19</v>
      </c>
    </row>
    <row r="1988" spans="1:12" x14ac:dyDescent="0.3">
      <c r="A1988" t="s">
        <v>28</v>
      </c>
      <c r="B1988" t="str">
        <f>IFERROR(VLOOKUP(A1988, MapRegion[], 2, FALSE), "Unknown")</f>
        <v>Europe</v>
      </c>
      <c r="C1988">
        <v>2015</v>
      </c>
      <c r="D1988" t="s">
        <v>20</v>
      </c>
      <c r="E1988" t="s">
        <v>21</v>
      </c>
      <c r="F1988" t="str">
        <f>IFERROR(VLOOKUP(E1988, MapSector[], 2, FALSE), E1988)</f>
        <v>Technology</v>
      </c>
      <c r="G1988">
        <v>54.54</v>
      </c>
      <c r="H1988">
        <v>775866</v>
      </c>
      <c r="I1988" t="s">
        <v>29</v>
      </c>
      <c r="J1988" t="s">
        <v>22</v>
      </c>
      <c r="K1988" t="s">
        <v>27</v>
      </c>
      <c r="L1988">
        <v>69</v>
      </c>
    </row>
    <row r="1989" spans="1:12" x14ac:dyDescent="0.3">
      <c r="A1989" t="s">
        <v>45</v>
      </c>
      <c r="B1989" t="str">
        <f>IFERROR(VLOOKUP(A1989, MapRegion[], 2, FALSE), "Unknown")</f>
        <v>North America</v>
      </c>
      <c r="C1989">
        <v>2021</v>
      </c>
      <c r="D1989" t="s">
        <v>11</v>
      </c>
      <c r="E1989" t="s">
        <v>17</v>
      </c>
      <c r="F1989" t="str">
        <f>IFERROR(VLOOKUP(E1989, MapSector[], 2, FALSE), E1989)</f>
        <v>Retail &amp; E-commerce</v>
      </c>
      <c r="G1989">
        <v>95.86</v>
      </c>
      <c r="H1989">
        <v>671335</v>
      </c>
      <c r="I1989" t="s">
        <v>13</v>
      </c>
      <c r="J1989" t="s">
        <v>38</v>
      </c>
      <c r="K1989" t="s">
        <v>31</v>
      </c>
      <c r="L1989">
        <v>62</v>
      </c>
    </row>
    <row r="1990" spans="1:12" x14ac:dyDescent="0.3">
      <c r="A1990" t="s">
        <v>45</v>
      </c>
      <c r="B1990" t="str">
        <f>IFERROR(VLOOKUP(A1990, MapRegion[], 2, FALSE), "Unknown")</f>
        <v>North America</v>
      </c>
      <c r="C1990">
        <v>2017</v>
      </c>
      <c r="D1990" t="s">
        <v>32</v>
      </c>
      <c r="E1990" t="s">
        <v>36</v>
      </c>
      <c r="F1990" t="str">
        <f>IFERROR(VLOOKUP(E1990, MapSector[], 2, FALSE), E1990)</f>
        <v>Financial Services</v>
      </c>
      <c r="G1990">
        <v>98.07</v>
      </c>
      <c r="H1990">
        <v>276199</v>
      </c>
      <c r="I1990" t="s">
        <v>29</v>
      </c>
      <c r="J1990" t="s">
        <v>22</v>
      </c>
      <c r="K1990" t="s">
        <v>31</v>
      </c>
      <c r="L1990">
        <v>28</v>
      </c>
    </row>
    <row r="1991" spans="1:12" x14ac:dyDescent="0.3">
      <c r="A1991" t="s">
        <v>23</v>
      </c>
      <c r="B1991" t="str">
        <f>IFERROR(VLOOKUP(A1991, MapRegion[], 2, FALSE), "Unknown")</f>
        <v>Europe</v>
      </c>
      <c r="C1991">
        <v>2015</v>
      </c>
      <c r="D1991" t="s">
        <v>16</v>
      </c>
      <c r="E1991" t="s">
        <v>21</v>
      </c>
      <c r="F1991" t="str">
        <f>IFERROR(VLOOKUP(E1991, MapSector[], 2, FALSE), E1991)</f>
        <v>Technology</v>
      </c>
      <c r="G1991">
        <v>75.489999999999995</v>
      </c>
      <c r="H1991">
        <v>534962</v>
      </c>
      <c r="I1991" t="s">
        <v>30</v>
      </c>
      <c r="J1991" t="s">
        <v>22</v>
      </c>
      <c r="K1991" t="s">
        <v>39</v>
      </c>
      <c r="L1991">
        <v>59</v>
      </c>
    </row>
    <row r="1992" spans="1:12" x14ac:dyDescent="0.3">
      <c r="A1992" t="s">
        <v>23</v>
      </c>
      <c r="B1992" t="str">
        <f>IFERROR(VLOOKUP(A1992, MapRegion[], 2, FALSE), "Unknown")</f>
        <v>Europe</v>
      </c>
      <c r="C1992">
        <v>2022</v>
      </c>
      <c r="D1992" t="s">
        <v>11</v>
      </c>
      <c r="E1992" t="s">
        <v>24</v>
      </c>
      <c r="F1992" t="str">
        <f>IFERROR(VLOOKUP(E1992, MapSector[], 2, FALSE), E1992)</f>
        <v>Telecommunications</v>
      </c>
      <c r="G1992">
        <v>62.8</v>
      </c>
      <c r="H1992">
        <v>758516</v>
      </c>
      <c r="I1992" t="s">
        <v>13</v>
      </c>
      <c r="J1992" t="s">
        <v>38</v>
      </c>
      <c r="K1992" t="s">
        <v>15</v>
      </c>
      <c r="L1992">
        <v>16</v>
      </c>
    </row>
    <row r="1993" spans="1:12" x14ac:dyDescent="0.3">
      <c r="A1993" t="s">
        <v>40</v>
      </c>
      <c r="B1993" t="str">
        <f>IFERROR(VLOOKUP(A1993, MapRegion[], 2, FALSE), "Unknown")</f>
        <v>Oceania</v>
      </c>
      <c r="C1993">
        <v>2018</v>
      </c>
      <c r="D1993" t="s">
        <v>11</v>
      </c>
      <c r="E1993" t="s">
        <v>12</v>
      </c>
      <c r="F1993" t="str">
        <f>IFERROR(VLOOKUP(E1993, MapSector[], 2, FALSE), E1993)</f>
        <v>Education</v>
      </c>
      <c r="G1993">
        <v>82.18</v>
      </c>
      <c r="H1993">
        <v>943662</v>
      </c>
      <c r="I1993" t="s">
        <v>30</v>
      </c>
      <c r="J1993" t="s">
        <v>22</v>
      </c>
      <c r="K1993" t="s">
        <v>31</v>
      </c>
      <c r="L1993">
        <v>47</v>
      </c>
    </row>
    <row r="1994" spans="1:12" x14ac:dyDescent="0.3">
      <c r="A1994" t="s">
        <v>28</v>
      </c>
      <c r="B1994" t="str">
        <f>IFERROR(VLOOKUP(A1994, MapRegion[], 2, FALSE), "Unknown")</f>
        <v>Europe</v>
      </c>
      <c r="C1994">
        <v>2019</v>
      </c>
      <c r="D1994" t="s">
        <v>16</v>
      </c>
      <c r="E1994" t="s">
        <v>35</v>
      </c>
      <c r="F1994" t="str">
        <f>IFERROR(VLOOKUP(E1994, MapSector[], 2, FALSE), E1994)</f>
        <v>Government</v>
      </c>
      <c r="G1994">
        <v>99.3</v>
      </c>
      <c r="H1994">
        <v>257068</v>
      </c>
      <c r="I1994" t="s">
        <v>13</v>
      </c>
      <c r="J1994" t="s">
        <v>26</v>
      </c>
      <c r="K1994" t="s">
        <v>27</v>
      </c>
      <c r="L1994">
        <v>17</v>
      </c>
    </row>
    <row r="1995" spans="1:12" x14ac:dyDescent="0.3">
      <c r="A1995" t="s">
        <v>45</v>
      </c>
      <c r="B1995" t="str">
        <f>IFERROR(VLOOKUP(A1995, MapRegion[], 2, FALSE), "Unknown")</f>
        <v>North America</v>
      </c>
      <c r="C1995">
        <v>2015</v>
      </c>
      <c r="D1995" t="s">
        <v>32</v>
      </c>
      <c r="E1995" t="s">
        <v>12</v>
      </c>
      <c r="F1995" t="str">
        <f>IFERROR(VLOOKUP(E1995, MapSector[], 2, FALSE), E1995)</f>
        <v>Education</v>
      </c>
      <c r="G1995">
        <v>66.040000000000006</v>
      </c>
      <c r="H1995">
        <v>75167</v>
      </c>
      <c r="I1995" t="s">
        <v>29</v>
      </c>
      <c r="J1995" t="s">
        <v>14</v>
      </c>
      <c r="K1995" t="s">
        <v>15</v>
      </c>
      <c r="L1995">
        <v>13</v>
      </c>
    </row>
    <row r="1996" spans="1:12" x14ac:dyDescent="0.3">
      <c r="A1996" t="s">
        <v>28</v>
      </c>
      <c r="B1996" t="str">
        <f>IFERROR(VLOOKUP(A1996, MapRegion[], 2, FALSE), "Unknown")</f>
        <v>Europe</v>
      </c>
      <c r="C1996">
        <v>2017</v>
      </c>
      <c r="D1996" t="s">
        <v>34</v>
      </c>
      <c r="E1996" t="s">
        <v>17</v>
      </c>
      <c r="F1996" t="str">
        <f>IFERROR(VLOOKUP(E1996, MapSector[], 2, FALSE), E1996)</f>
        <v>Retail &amp; E-commerce</v>
      </c>
      <c r="G1996">
        <v>88.18</v>
      </c>
      <c r="H1996">
        <v>3200</v>
      </c>
      <c r="I1996" t="s">
        <v>29</v>
      </c>
      <c r="J1996" t="s">
        <v>22</v>
      </c>
      <c r="K1996" t="s">
        <v>27</v>
      </c>
      <c r="L1996">
        <v>43</v>
      </c>
    </row>
    <row r="1997" spans="1:12" x14ac:dyDescent="0.3">
      <c r="A1997" t="s">
        <v>44</v>
      </c>
      <c r="B1997" t="str">
        <f>IFERROR(VLOOKUP(A1997, MapRegion[], 2, FALSE), "Unknown")</f>
        <v>Asia</v>
      </c>
      <c r="C1997">
        <v>2018</v>
      </c>
      <c r="D1997" t="s">
        <v>16</v>
      </c>
      <c r="E1997" t="s">
        <v>21</v>
      </c>
      <c r="F1997" t="str">
        <f>IFERROR(VLOOKUP(E1997, MapSector[], 2, FALSE), E1997)</f>
        <v>Technology</v>
      </c>
      <c r="G1997">
        <v>60.82</v>
      </c>
      <c r="H1997">
        <v>917016</v>
      </c>
      <c r="I1997" t="s">
        <v>30</v>
      </c>
      <c r="J1997" t="s">
        <v>22</v>
      </c>
      <c r="K1997" t="s">
        <v>15</v>
      </c>
      <c r="L1997">
        <v>39</v>
      </c>
    </row>
    <row r="1998" spans="1:12" x14ac:dyDescent="0.3">
      <c r="A1998" t="s">
        <v>23</v>
      </c>
      <c r="B1998" t="str">
        <f>IFERROR(VLOOKUP(A1998, MapRegion[], 2, FALSE), "Unknown")</f>
        <v>Europe</v>
      </c>
      <c r="C1998">
        <v>2020</v>
      </c>
      <c r="D1998" t="s">
        <v>34</v>
      </c>
      <c r="E1998" t="s">
        <v>36</v>
      </c>
      <c r="F1998" t="str">
        <f>IFERROR(VLOOKUP(E1998, MapSector[], 2, FALSE), E1998)</f>
        <v>Financial Services</v>
      </c>
      <c r="G1998">
        <v>40.31</v>
      </c>
      <c r="H1998">
        <v>760892</v>
      </c>
      <c r="I1998" t="s">
        <v>13</v>
      </c>
      <c r="J1998" t="s">
        <v>38</v>
      </c>
      <c r="K1998" t="s">
        <v>15</v>
      </c>
      <c r="L1998">
        <v>22</v>
      </c>
    </row>
    <row r="1999" spans="1:12" x14ac:dyDescent="0.3">
      <c r="A1999" t="s">
        <v>23</v>
      </c>
      <c r="B1999" t="str">
        <f>IFERROR(VLOOKUP(A1999, MapRegion[], 2, FALSE), "Unknown")</f>
        <v>Europe</v>
      </c>
      <c r="C1999">
        <v>2021</v>
      </c>
      <c r="D1999" t="s">
        <v>34</v>
      </c>
      <c r="E1999" t="s">
        <v>24</v>
      </c>
      <c r="F1999" t="str">
        <f>IFERROR(VLOOKUP(E1999, MapSector[], 2, FALSE), E1999)</f>
        <v>Telecommunications</v>
      </c>
      <c r="G1999">
        <v>1.47</v>
      </c>
      <c r="H1999">
        <v>204624</v>
      </c>
      <c r="I1999" t="s">
        <v>30</v>
      </c>
      <c r="J1999" t="s">
        <v>14</v>
      </c>
      <c r="K1999" t="s">
        <v>15</v>
      </c>
      <c r="L1999">
        <v>33</v>
      </c>
    </row>
    <row r="2000" spans="1:12" x14ac:dyDescent="0.3">
      <c r="A2000" t="s">
        <v>19</v>
      </c>
      <c r="B2000" t="str">
        <f>IFERROR(VLOOKUP(A2000, MapRegion[], 2, FALSE), "Unknown")</f>
        <v>Asia</v>
      </c>
      <c r="C2000">
        <v>2020</v>
      </c>
      <c r="D2000" t="s">
        <v>32</v>
      </c>
      <c r="E2000" t="s">
        <v>37</v>
      </c>
      <c r="F2000" t="str">
        <f>IFERROR(VLOOKUP(E2000, MapSector[], 2, FALSE), E2000)</f>
        <v>Healthcare</v>
      </c>
      <c r="G2000">
        <v>16.649999999999999</v>
      </c>
      <c r="H2000">
        <v>324899</v>
      </c>
      <c r="I2000" t="s">
        <v>29</v>
      </c>
      <c r="J2000" t="s">
        <v>14</v>
      </c>
      <c r="K2000" t="s">
        <v>18</v>
      </c>
      <c r="L2000">
        <v>57</v>
      </c>
    </row>
    <row r="2001" spans="1:12" x14ac:dyDescent="0.3">
      <c r="A2001" t="s">
        <v>40</v>
      </c>
      <c r="B2001" t="str">
        <f>IFERROR(VLOOKUP(A2001, MapRegion[], 2, FALSE), "Unknown")</f>
        <v>Oceania</v>
      </c>
      <c r="C2001">
        <v>2023</v>
      </c>
      <c r="D2001" t="s">
        <v>16</v>
      </c>
      <c r="E2001" t="s">
        <v>35</v>
      </c>
      <c r="F2001" t="str">
        <f>IFERROR(VLOOKUP(E2001, MapSector[], 2, FALSE), E2001)</f>
        <v>Government</v>
      </c>
      <c r="G2001">
        <v>96.44</v>
      </c>
      <c r="H2001">
        <v>472878</v>
      </c>
      <c r="I2001" t="s">
        <v>30</v>
      </c>
      <c r="J2001" t="s">
        <v>26</v>
      </c>
      <c r="K2001" t="s">
        <v>18</v>
      </c>
      <c r="L2001">
        <v>37</v>
      </c>
    </row>
    <row r="2002" spans="1:12" x14ac:dyDescent="0.3">
      <c r="A2002" t="s">
        <v>33</v>
      </c>
      <c r="B2002" t="str">
        <f>IFERROR(VLOOKUP(A2002, MapRegion[], 2, FALSE), "Unknown")</f>
        <v>Europe</v>
      </c>
      <c r="C2002">
        <v>2022</v>
      </c>
      <c r="D2002" t="s">
        <v>42</v>
      </c>
      <c r="E2002" t="s">
        <v>17</v>
      </c>
      <c r="F2002" t="str">
        <f>IFERROR(VLOOKUP(E2002, MapSector[], 2, FALSE), E2002)</f>
        <v>Retail &amp; E-commerce</v>
      </c>
      <c r="G2002">
        <v>13.77</v>
      </c>
      <c r="H2002">
        <v>804221</v>
      </c>
      <c r="I2002" t="s">
        <v>25</v>
      </c>
      <c r="J2002" t="s">
        <v>38</v>
      </c>
      <c r="K2002" t="s">
        <v>18</v>
      </c>
      <c r="L2002">
        <v>68</v>
      </c>
    </row>
    <row r="2003" spans="1:12" x14ac:dyDescent="0.3">
      <c r="A2003" t="s">
        <v>41</v>
      </c>
      <c r="B2003" t="str">
        <f>IFERROR(VLOOKUP(A2003, MapRegion[], 2, FALSE), "Unknown")</f>
        <v>Europe/Asia</v>
      </c>
      <c r="C2003">
        <v>2023</v>
      </c>
      <c r="D2003" t="s">
        <v>16</v>
      </c>
      <c r="E2003" t="s">
        <v>36</v>
      </c>
      <c r="F2003" t="str">
        <f>IFERROR(VLOOKUP(E2003, MapSector[], 2, FALSE), E2003)</f>
        <v>Financial Services</v>
      </c>
      <c r="G2003">
        <v>54.09</v>
      </c>
      <c r="H2003">
        <v>514319</v>
      </c>
      <c r="I2003" t="s">
        <v>13</v>
      </c>
      <c r="J2003" t="s">
        <v>38</v>
      </c>
      <c r="K2003" t="s">
        <v>18</v>
      </c>
      <c r="L2003">
        <v>37</v>
      </c>
    </row>
    <row r="2004" spans="1:12" x14ac:dyDescent="0.3">
      <c r="A2004" t="s">
        <v>45</v>
      </c>
      <c r="B2004" t="str">
        <f>IFERROR(VLOOKUP(A2004, MapRegion[], 2, FALSE), "Unknown")</f>
        <v>North America</v>
      </c>
      <c r="C2004">
        <v>2016</v>
      </c>
      <c r="D2004" t="s">
        <v>20</v>
      </c>
      <c r="E2004" t="s">
        <v>12</v>
      </c>
      <c r="F2004" t="str">
        <f>IFERROR(VLOOKUP(E2004, MapSector[], 2, FALSE), E2004)</f>
        <v>Education</v>
      </c>
      <c r="G2004">
        <v>2.17</v>
      </c>
      <c r="H2004">
        <v>180599</v>
      </c>
      <c r="I2004" t="s">
        <v>29</v>
      </c>
      <c r="J2004" t="s">
        <v>26</v>
      </c>
      <c r="K2004" t="s">
        <v>31</v>
      </c>
      <c r="L2004">
        <v>4</v>
      </c>
    </row>
    <row r="2005" spans="1:12" x14ac:dyDescent="0.3">
      <c r="A2005" t="s">
        <v>10</v>
      </c>
      <c r="B2005" t="str">
        <f>IFERROR(VLOOKUP(A2005, MapRegion[], 2, FALSE), "Unknown")</f>
        <v>Asia</v>
      </c>
      <c r="C2005">
        <v>2017</v>
      </c>
      <c r="D2005" t="s">
        <v>34</v>
      </c>
      <c r="E2005" t="s">
        <v>17</v>
      </c>
      <c r="F2005" t="str">
        <f>IFERROR(VLOOKUP(E2005, MapSector[], 2, FALSE), E2005)</f>
        <v>Retail &amp; E-commerce</v>
      </c>
      <c r="G2005">
        <v>61.83</v>
      </c>
      <c r="H2005">
        <v>129677</v>
      </c>
      <c r="I2005" t="s">
        <v>13</v>
      </c>
      <c r="J2005" t="s">
        <v>14</v>
      </c>
      <c r="K2005" t="s">
        <v>18</v>
      </c>
      <c r="L2005">
        <v>60</v>
      </c>
    </row>
    <row r="2006" spans="1:12" x14ac:dyDescent="0.3">
      <c r="A2006" t="s">
        <v>45</v>
      </c>
      <c r="B2006" t="str">
        <f>IFERROR(VLOOKUP(A2006, MapRegion[], 2, FALSE), "Unknown")</f>
        <v>North America</v>
      </c>
      <c r="C2006">
        <v>2016</v>
      </c>
      <c r="D2006" t="s">
        <v>16</v>
      </c>
      <c r="E2006" t="s">
        <v>24</v>
      </c>
      <c r="F2006" t="str">
        <f>IFERROR(VLOOKUP(E2006, MapSector[], 2, FALSE), E2006)</f>
        <v>Telecommunications</v>
      </c>
      <c r="G2006">
        <v>99.88</v>
      </c>
      <c r="H2006">
        <v>999508</v>
      </c>
      <c r="I2006" t="s">
        <v>30</v>
      </c>
      <c r="J2006" t="s">
        <v>14</v>
      </c>
      <c r="K2006" t="s">
        <v>15</v>
      </c>
      <c r="L2006">
        <v>23</v>
      </c>
    </row>
    <row r="2007" spans="1:12" x14ac:dyDescent="0.3">
      <c r="A2007" t="s">
        <v>40</v>
      </c>
      <c r="B2007" t="str">
        <f>IFERROR(VLOOKUP(A2007, MapRegion[], 2, FALSE), "Unknown")</f>
        <v>Oceania</v>
      </c>
      <c r="C2007">
        <v>2019</v>
      </c>
      <c r="D2007" t="s">
        <v>34</v>
      </c>
      <c r="E2007" t="s">
        <v>37</v>
      </c>
      <c r="F2007" t="str">
        <f>IFERROR(VLOOKUP(E2007, MapSector[], 2, FALSE), E2007)</f>
        <v>Healthcare</v>
      </c>
      <c r="G2007">
        <v>3.92</v>
      </c>
      <c r="H2007">
        <v>915247</v>
      </c>
      <c r="I2007" t="s">
        <v>25</v>
      </c>
      <c r="J2007" t="s">
        <v>38</v>
      </c>
      <c r="K2007" t="s">
        <v>39</v>
      </c>
      <c r="L2007">
        <v>52</v>
      </c>
    </row>
    <row r="2008" spans="1:12" x14ac:dyDescent="0.3">
      <c r="A2008" t="s">
        <v>44</v>
      </c>
      <c r="B2008" t="str">
        <f>IFERROR(VLOOKUP(A2008, MapRegion[], 2, FALSE), "Unknown")</f>
        <v>Asia</v>
      </c>
      <c r="C2008">
        <v>2015</v>
      </c>
      <c r="D2008" t="s">
        <v>20</v>
      </c>
      <c r="E2008" t="s">
        <v>12</v>
      </c>
      <c r="F2008" t="str">
        <f>IFERROR(VLOOKUP(E2008, MapSector[], 2, FALSE), E2008)</f>
        <v>Education</v>
      </c>
      <c r="G2008">
        <v>50.99</v>
      </c>
      <c r="H2008">
        <v>685261</v>
      </c>
      <c r="I2008" t="s">
        <v>25</v>
      </c>
      <c r="J2008" t="s">
        <v>14</v>
      </c>
      <c r="K2008" t="s">
        <v>27</v>
      </c>
      <c r="L2008">
        <v>36</v>
      </c>
    </row>
    <row r="2009" spans="1:12" x14ac:dyDescent="0.3">
      <c r="A2009" t="s">
        <v>23</v>
      </c>
      <c r="B2009" t="str">
        <f>IFERROR(VLOOKUP(A2009, MapRegion[], 2, FALSE), "Unknown")</f>
        <v>Europe</v>
      </c>
      <c r="C2009">
        <v>2023</v>
      </c>
      <c r="D2009" t="s">
        <v>32</v>
      </c>
      <c r="E2009" t="s">
        <v>35</v>
      </c>
      <c r="F2009" t="str">
        <f>IFERROR(VLOOKUP(E2009, MapSector[], 2, FALSE), E2009)</f>
        <v>Government</v>
      </c>
      <c r="G2009">
        <v>34.799999999999997</v>
      </c>
      <c r="H2009">
        <v>48515</v>
      </c>
      <c r="I2009" t="s">
        <v>13</v>
      </c>
      <c r="J2009" t="s">
        <v>26</v>
      </c>
      <c r="K2009" t="s">
        <v>39</v>
      </c>
      <c r="L2009">
        <v>50</v>
      </c>
    </row>
    <row r="2010" spans="1:12" x14ac:dyDescent="0.3">
      <c r="A2010" t="s">
        <v>10</v>
      </c>
      <c r="B2010" t="str">
        <f>IFERROR(VLOOKUP(A2010, MapRegion[], 2, FALSE), "Unknown")</f>
        <v>Asia</v>
      </c>
      <c r="C2010">
        <v>2017</v>
      </c>
      <c r="D2010" t="s">
        <v>20</v>
      </c>
      <c r="E2010" t="s">
        <v>35</v>
      </c>
      <c r="F2010" t="str">
        <f>IFERROR(VLOOKUP(E2010, MapSector[], 2, FALSE), E2010)</f>
        <v>Government</v>
      </c>
      <c r="G2010">
        <v>49.37</v>
      </c>
      <c r="H2010">
        <v>613786</v>
      </c>
      <c r="I2010" t="s">
        <v>25</v>
      </c>
      <c r="J2010" t="s">
        <v>14</v>
      </c>
      <c r="K2010" t="s">
        <v>31</v>
      </c>
      <c r="L2010">
        <v>24</v>
      </c>
    </row>
    <row r="2011" spans="1:12" x14ac:dyDescent="0.3">
      <c r="A2011" t="s">
        <v>40</v>
      </c>
      <c r="B2011" t="str">
        <f>IFERROR(VLOOKUP(A2011, MapRegion[], 2, FALSE), "Unknown")</f>
        <v>Oceania</v>
      </c>
      <c r="C2011">
        <v>2016</v>
      </c>
      <c r="D2011" t="s">
        <v>32</v>
      </c>
      <c r="E2011" t="s">
        <v>12</v>
      </c>
      <c r="F2011" t="str">
        <f>IFERROR(VLOOKUP(E2011, MapSector[], 2, FALSE), E2011)</f>
        <v>Education</v>
      </c>
      <c r="G2011">
        <v>61.23</v>
      </c>
      <c r="H2011">
        <v>228033</v>
      </c>
      <c r="I2011" t="s">
        <v>25</v>
      </c>
      <c r="J2011" t="s">
        <v>14</v>
      </c>
      <c r="K2011" t="s">
        <v>39</v>
      </c>
      <c r="L2011">
        <v>43</v>
      </c>
    </row>
    <row r="2012" spans="1:12" x14ac:dyDescent="0.3">
      <c r="A2012" t="s">
        <v>19</v>
      </c>
      <c r="B2012" t="str">
        <f>IFERROR(VLOOKUP(A2012, MapRegion[], 2, FALSE), "Unknown")</f>
        <v>Asia</v>
      </c>
      <c r="C2012">
        <v>2019</v>
      </c>
      <c r="D2012" t="s">
        <v>34</v>
      </c>
      <c r="E2012" t="s">
        <v>12</v>
      </c>
      <c r="F2012" t="str">
        <f>IFERROR(VLOOKUP(E2012, MapSector[], 2, FALSE), E2012)</f>
        <v>Education</v>
      </c>
      <c r="G2012">
        <v>95.54</v>
      </c>
      <c r="H2012">
        <v>862718</v>
      </c>
      <c r="I2012" t="s">
        <v>13</v>
      </c>
      <c r="J2012" t="s">
        <v>22</v>
      </c>
      <c r="K2012" t="s">
        <v>31</v>
      </c>
      <c r="L2012">
        <v>44</v>
      </c>
    </row>
    <row r="2013" spans="1:12" x14ac:dyDescent="0.3">
      <c r="A2013" t="s">
        <v>41</v>
      </c>
      <c r="B2013" t="str">
        <f>IFERROR(VLOOKUP(A2013, MapRegion[], 2, FALSE), "Unknown")</f>
        <v>Europe/Asia</v>
      </c>
      <c r="C2013">
        <v>2017</v>
      </c>
      <c r="D2013" t="s">
        <v>16</v>
      </c>
      <c r="E2013" t="s">
        <v>37</v>
      </c>
      <c r="F2013" t="str">
        <f>IFERROR(VLOOKUP(E2013, MapSector[], 2, FALSE), E2013)</f>
        <v>Healthcare</v>
      </c>
      <c r="G2013">
        <v>16.77</v>
      </c>
      <c r="H2013">
        <v>924837</v>
      </c>
      <c r="I2013" t="s">
        <v>13</v>
      </c>
      <c r="J2013" t="s">
        <v>14</v>
      </c>
      <c r="K2013" t="s">
        <v>18</v>
      </c>
      <c r="L2013">
        <v>62</v>
      </c>
    </row>
    <row r="2014" spans="1:12" x14ac:dyDescent="0.3">
      <c r="A2014" t="s">
        <v>44</v>
      </c>
      <c r="B2014" t="str">
        <f>IFERROR(VLOOKUP(A2014, MapRegion[], 2, FALSE), "Unknown")</f>
        <v>Asia</v>
      </c>
      <c r="C2014">
        <v>2018</v>
      </c>
      <c r="D2014" t="s">
        <v>34</v>
      </c>
      <c r="E2014" t="s">
        <v>35</v>
      </c>
      <c r="F2014" t="str">
        <f>IFERROR(VLOOKUP(E2014, MapSector[], 2, FALSE), E2014)</f>
        <v>Government</v>
      </c>
      <c r="G2014">
        <v>20.36</v>
      </c>
      <c r="H2014">
        <v>876850</v>
      </c>
      <c r="I2014" t="s">
        <v>29</v>
      </c>
      <c r="J2014" t="s">
        <v>22</v>
      </c>
      <c r="K2014" t="s">
        <v>27</v>
      </c>
      <c r="L2014">
        <v>8</v>
      </c>
    </row>
    <row r="2015" spans="1:12" x14ac:dyDescent="0.3">
      <c r="A2015" t="s">
        <v>28</v>
      </c>
      <c r="B2015" t="str">
        <f>IFERROR(VLOOKUP(A2015, MapRegion[], 2, FALSE), "Unknown")</f>
        <v>Europe</v>
      </c>
      <c r="C2015">
        <v>2017</v>
      </c>
      <c r="D2015" t="s">
        <v>11</v>
      </c>
      <c r="E2015" t="s">
        <v>36</v>
      </c>
      <c r="F2015" t="str">
        <f>IFERROR(VLOOKUP(E2015, MapSector[], 2, FALSE), E2015)</f>
        <v>Financial Services</v>
      </c>
      <c r="G2015">
        <v>10.56</v>
      </c>
      <c r="H2015">
        <v>556014</v>
      </c>
      <c r="I2015" t="s">
        <v>25</v>
      </c>
      <c r="J2015" t="s">
        <v>14</v>
      </c>
      <c r="K2015" t="s">
        <v>39</v>
      </c>
      <c r="L2015">
        <v>11</v>
      </c>
    </row>
    <row r="2016" spans="1:12" x14ac:dyDescent="0.3">
      <c r="A2016" t="s">
        <v>43</v>
      </c>
      <c r="B2016" t="str">
        <f>IFERROR(VLOOKUP(A2016, MapRegion[], 2, FALSE), "Unknown")</f>
        <v>South America</v>
      </c>
      <c r="C2016">
        <v>2021</v>
      </c>
      <c r="D2016" t="s">
        <v>11</v>
      </c>
      <c r="E2016" t="s">
        <v>35</v>
      </c>
      <c r="F2016" t="str">
        <f>IFERROR(VLOOKUP(E2016, MapSector[], 2, FALSE), E2016)</f>
        <v>Government</v>
      </c>
      <c r="G2016">
        <v>42.82</v>
      </c>
      <c r="H2016">
        <v>974362</v>
      </c>
      <c r="I2016" t="s">
        <v>29</v>
      </c>
      <c r="J2016" t="s">
        <v>14</v>
      </c>
      <c r="K2016" t="s">
        <v>39</v>
      </c>
      <c r="L2016">
        <v>70</v>
      </c>
    </row>
    <row r="2017" spans="1:12" x14ac:dyDescent="0.3">
      <c r="A2017" t="s">
        <v>19</v>
      </c>
      <c r="B2017" t="str">
        <f>IFERROR(VLOOKUP(A2017, MapRegion[], 2, FALSE), "Unknown")</f>
        <v>Asia</v>
      </c>
      <c r="C2017">
        <v>2017</v>
      </c>
      <c r="D2017" t="s">
        <v>20</v>
      </c>
      <c r="E2017" t="s">
        <v>21</v>
      </c>
      <c r="F2017" t="str">
        <f>IFERROR(VLOOKUP(E2017, MapSector[], 2, FALSE), E2017)</f>
        <v>Technology</v>
      </c>
      <c r="G2017">
        <v>68.680000000000007</v>
      </c>
      <c r="H2017">
        <v>725608</v>
      </c>
      <c r="I2017" t="s">
        <v>29</v>
      </c>
      <c r="J2017" t="s">
        <v>38</v>
      </c>
      <c r="K2017" t="s">
        <v>27</v>
      </c>
      <c r="L2017">
        <v>15</v>
      </c>
    </row>
    <row r="2018" spans="1:12" x14ac:dyDescent="0.3">
      <c r="A2018" t="s">
        <v>41</v>
      </c>
      <c r="B2018" t="str">
        <f>IFERROR(VLOOKUP(A2018, MapRegion[], 2, FALSE), "Unknown")</f>
        <v>Europe/Asia</v>
      </c>
      <c r="C2018">
        <v>2019</v>
      </c>
      <c r="D2018" t="s">
        <v>20</v>
      </c>
      <c r="E2018" t="s">
        <v>12</v>
      </c>
      <c r="F2018" t="str">
        <f>IFERROR(VLOOKUP(E2018, MapSector[], 2, FALSE), E2018)</f>
        <v>Education</v>
      </c>
      <c r="G2018">
        <v>6.79</v>
      </c>
      <c r="H2018">
        <v>386691</v>
      </c>
      <c r="I2018" t="s">
        <v>25</v>
      </c>
      <c r="J2018" t="s">
        <v>22</v>
      </c>
      <c r="K2018" t="s">
        <v>27</v>
      </c>
      <c r="L2018">
        <v>20</v>
      </c>
    </row>
    <row r="2019" spans="1:12" x14ac:dyDescent="0.3">
      <c r="A2019" t="s">
        <v>19</v>
      </c>
      <c r="B2019" t="str">
        <f>IFERROR(VLOOKUP(A2019, MapRegion[], 2, FALSE), "Unknown")</f>
        <v>Asia</v>
      </c>
      <c r="C2019">
        <v>2017</v>
      </c>
      <c r="D2019" t="s">
        <v>34</v>
      </c>
      <c r="E2019" t="s">
        <v>35</v>
      </c>
      <c r="F2019" t="str">
        <f>IFERROR(VLOOKUP(E2019, MapSector[], 2, FALSE), E2019)</f>
        <v>Government</v>
      </c>
      <c r="G2019">
        <v>40.98</v>
      </c>
      <c r="H2019">
        <v>402855</v>
      </c>
      <c r="I2019" t="s">
        <v>29</v>
      </c>
      <c r="J2019" t="s">
        <v>26</v>
      </c>
      <c r="K2019" t="s">
        <v>27</v>
      </c>
      <c r="L2019">
        <v>26</v>
      </c>
    </row>
    <row r="2020" spans="1:12" x14ac:dyDescent="0.3">
      <c r="A2020" t="s">
        <v>44</v>
      </c>
      <c r="B2020" t="str">
        <f>IFERROR(VLOOKUP(A2020, MapRegion[], 2, FALSE), "Unknown")</f>
        <v>Asia</v>
      </c>
      <c r="C2020">
        <v>2018</v>
      </c>
      <c r="D2020" t="s">
        <v>11</v>
      </c>
      <c r="E2020" t="s">
        <v>37</v>
      </c>
      <c r="F2020" t="str">
        <f>IFERROR(VLOOKUP(E2020, MapSector[], 2, FALSE), E2020)</f>
        <v>Healthcare</v>
      </c>
      <c r="G2020">
        <v>25.66</v>
      </c>
      <c r="H2020">
        <v>518357</v>
      </c>
      <c r="I2020" t="s">
        <v>29</v>
      </c>
      <c r="J2020" t="s">
        <v>22</v>
      </c>
      <c r="K2020" t="s">
        <v>18</v>
      </c>
      <c r="L2020">
        <v>42</v>
      </c>
    </row>
    <row r="2021" spans="1:12" x14ac:dyDescent="0.3">
      <c r="A2021" t="s">
        <v>45</v>
      </c>
      <c r="B2021" t="str">
        <f>IFERROR(VLOOKUP(A2021, MapRegion[], 2, FALSE), "Unknown")</f>
        <v>North America</v>
      </c>
      <c r="C2021">
        <v>2018</v>
      </c>
      <c r="D2021" t="s">
        <v>11</v>
      </c>
      <c r="E2021" t="s">
        <v>36</v>
      </c>
      <c r="F2021" t="str">
        <f>IFERROR(VLOOKUP(E2021, MapSector[], 2, FALSE), E2021)</f>
        <v>Financial Services</v>
      </c>
      <c r="G2021">
        <v>29.35</v>
      </c>
      <c r="H2021">
        <v>724633</v>
      </c>
      <c r="I2021" t="s">
        <v>13</v>
      </c>
      <c r="J2021" t="s">
        <v>22</v>
      </c>
      <c r="K2021" t="s">
        <v>39</v>
      </c>
      <c r="L2021">
        <v>26</v>
      </c>
    </row>
    <row r="2022" spans="1:12" x14ac:dyDescent="0.3">
      <c r="A2022" t="s">
        <v>28</v>
      </c>
      <c r="B2022" t="str">
        <f>IFERROR(VLOOKUP(A2022, MapRegion[], 2, FALSE), "Unknown")</f>
        <v>Europe</v>
      </c>
      <c r="C2022">
        <v>2015</v>
      </c>
      <c r="D2022" t="s">
        <v>16</v>
      </c>
      <c r="E2022" t="s">
        <v>21</v>
      </c>
      <c r="F2022" t="str">
        <f>IFERROR(VLOOKUP(E2022, MapSector[], 2, FALSE), E2022)</f>
        <v>Technology</v>
      </c>
      <c r="G2022">
        <v>6.74</v>
      </c>
      <c r="H2022">
        <v>742272</v>
      </c>
      <c r="I2022" t="s">
        <v>25</v>
      </c>
      <c r="J2022" t="s">
        <v>38</v>
      </c>
      <c r="K2022" t="s">
        <v>31</v>
      </c>
      <c r="L2022">
        <v>64</v>
      </c>
    </row>
    <row r="2023" spans="1:12" x14ac:dyDescent="0.3">
      <c r="A2023" t="s">
        <v>43</v>
      </c>
      <c r="B2023" t="str">
        <f>IFERROR(VLOOKUP(A2023, MapRegion[], 2, FALSE), "Unknown")</f>
        <v>South America</v>
      </c>
      <c r="C2023">
        <v>2024</v>
      </c>
      <c r="D2023" t="s">
        <v>42</v>
      </c>
      <c r="E2023" t="s">
        <v>21</v>
      </c>
      <c r="F2023" t="str">
        <f>IFERROR(VLOOKUP(E2023, MapSector[], 2, FALSE), E2023)</f>
        <v>Technology</v>
      </c>
      <c r="G2023">
        <v>83.09</v>
      </c>
      <c r="H2023">
        <v>650093</v>
      </c>
      <c r="I2023" t="s">
        <v>30</v>
      </c>
      <c r="J2023" t="s">
        <v>26</v>
      </c>
      <c r="K2023" t="s">
        <v>31</v>
      </c>
      <c r="L2023">
        <v>58</v>
      </c>
    </row>
    <row r="2024" spans="1:12" x14ac:dyDescent="0.3">
      <c r="A2024" t="s">
        <v>44</v>
      </c>
      <c r="B2024" t="str">
        <f>IFERROR(VLOOKUP(A2024, MapRegion[], 2, FALSE), "Unknown")</f>
        <v>Asia</v>
      </c>
      <c r="C2024">
        <v>2021</v>
      </c>
      <c r="D2024" t="s">
        <v>11</v>
      </c>
      <c r="E2024" t="s">
        <v>36</v>
      </c>
      <c r="F2024" t="str">
        <f>IFERROR(VLOOKUP(E2024, MapSector[], 2, FALSE), E2024)</f>
        <v>Financial Services</v>
      </c>
      <c r="G2024">
        <v>94.32</v>
      </c>
      <c r="H2024">
        <v>755165</v>
      </c>
      <c r="I2024" t="s">
        <v>13</v>
      </c>
      <c r="J2024" t="s">
        <v>26</v>
      </c>
      <c r="K2024" t="s">
        <v>31</v>
      </c>
      <c r="L2024">
        <v>28</v>
      </c>
    </row>
    <row r="2025" spans="1:12" x14ac:dyDescent="0.3">
      <c r="A2025" t="s">
        <v>23</v>
      </c>
      <c r="B2025" t="str">
        <f>IFERROR(VLOOKUP(A2025, MapRegion[], 2, FALSE), "Unknown")</f>
        <v>Europe</v>
      </c>
      <c r="C2025">
        <v>2021</v>
      </c>
      <c r="D2025" t="s">
        <v>32</v>
      </c>
      <c r="E2025" t="s">
        <v>21</v>
      </c>
      <c r="F2025" t="str">
        <f>IFERROR(VLOOKUP(E2025, MapSector[], 2, FALSE), E2025)</f>
        <v>Technology</v>
      </c>
      <c r="G2025">
        <v>67.12</v>
      </c>
      <c r="H2025">
        <v>581923</v>
      </c>
      <c r="I2025" t="s">
        <v>13</v>
      </c>
      <c r="J2025" t="s">
        <v>26</v>
      </c>
      <c r="K2025" t="s">
        <v>15</v>
      </c>
      <c r="L2025">
        <v>63</v>
      </c>
    </row>
    <row r="2026" spans="1:12" x14ac:dyDescent="0.3">
      <c r="A2026" t="s">
        <v>40</v>
      </c>
      <c r="B2026" t="str">
        <f>IFERROR(VLOOKUP(A2026, MapRegion[], 2, FALSE), "Unknown")</f>
        <v>Oceania</v>
      </c>
      <c r="C2026">
        <v>2024</v>
      </c>
      <c r="D2026" t="s">
        <v>20</v>
      </c>
      <c r="E2026" t="s">
        <v>17</v>
      </c>
      <c r="F2026" t="str">
        <f>IFERROR(VLOOKUP(E2026, MapSector[], 2, FALSE), E2026)</f>
        <v>Retail &amp; E-commerce</v>
      </c>
      <c r="G2026">
        <v>76.83</v>
      </c>
      <c r="H2026">
        <v>637189</v>
      </c>
      <c r="I2026" t="s">
        <v>13</v>
      </c>
      <c r="J2026" t="s">
        <v>14</v>
      </c>
      <c r="K2026" t="s">
        <v>31</v>
      </c>
      <c r="L2026">
        <v>56</v>
      </c>
    </row>
    <row r="2027" spans="1:12" x14ac:dyDescent="0.3">
      <c r="A2027" t="s">
        <v>45</v>
      </c>
      <c r="B2027" t="str">
        <f>IFERROR(VLOOKUP(A2027, MapRegion[], 2, FALSE), "Unknown")</f>
        <v>North America</v>
      </c>
      <c r="C2027">
        <v>2017</v>
      </c>
      <c r="D2027" t="s">
        <v>32</v>
      </c>
      <c r="E2027" t="s">
        <v>17</v>
      </c>
      <c r="F2027" t="str">
        <f>IFERROR(VLOOKUP(E2027, MapSector[], 2, FALSE), E2027)</f>
        <v>Retail &amp; E-commerce</v>
      </c>
      <c r="G2027">
        <v>70.37</v>
      </c>
      <c r="H2027">
        <v>513625</v>
      </c>
      <c r="I2027" t="s">
        <v>25</v>
      </c>
      <c r="J2027" t="s">
        <v>22</v>
      </c>
      <c r="K2027" t="s">
        <v>15</v>
      </c>
      <c r="L2027">
        <v>37</v>
      </c>
    </row>
    <row r="2028" spans="1:12" x14ac:dyDescent="0.3">
      <c r="A2028" t="s">
        <v>28</v>
      </c>
      <c r="B2028" t="str">
        <f>IFERROR(VLOOKUP(A2028, MapRegion[], 2, FALSE), "Unknown")</f>
        <v>Europe</v>
      </c>
      <c r="C2028">
        <v>2024</v>
      </c>
      <c r="D2028" t="s">
        <v>11</v>
      </c>
      <c r="E2028" t="s">
        <v>35</v>
      </c>
      <c r="F2028" t="str">
        <f>IFERROR(VLOOKUP(E2028, MapSector[], 2, FALSE), E2028)</f>
        <v>Government</v>
      </c>
      <c r="G2028">
        <v>22.46</v>
      </c>
      <c r="H2028">
        <v>499142</v>
      </c>
      <c r="I2028" t="s">
        <v>25</v>
      </c>
      <c r="J2028" t="s">
        <v>14</v>
      </c>
      <c r="K2028" t="s">
        <v>15</v>
      </c>
      <c r="L2028">
        <v>70</v>
      </c>
    </row>
    <row r="2029" spans="1:12" x14ac:dyDescent="0.3">
      <c r="A2029" t="s">
        <v>45</v>
      </c>
      <c r="B2029" t="str">
        <f>IFERROR(VLOOKUP(A2029, MapRegion[], 2, FALSE), "Unknown")</f>
        <v>North America</v>
      </c>
      <c r="C2029">
        <v>2024</v>
      </c>
      <c r="D2029" t="s">
        <v>11</v>
      </c>
      <c r="E2029" t="s">
        <v>37</v>
      </c>
      <c r="F2029" t="str">
        <f>IFERROR(VLOOKUP(E2029, MapSector[], 2, FALSE), E2029)</f>
        <v>Healthcare</v>
      </c>
      <c r="G2029">
        <v>17.64</v>
      </c>
      <c r="H2029">
        <v>8334</v>
      </c>
      <c r="I2029" t="s">
        <v>30</v>
      </c>
      <c r="J2029" t="s">
        <v>38</v>
      </c>
      <c r="K2029" t="s">
        <v>18</v>
      </c>
      <c r="L2029">
        <v>13</v>
      </c>
    </row>
    <row r="2030" spans="1:12" x14ac:dyDescent="0.3">
      <c r="A2030" t="s">
        <v>45</v>
      </c>
      <c r="B2030" t="str">
        <f>IFERROR(VLOOKUP(A2030, MapRegion[], 2, FALSE), "Unknown")</f>
        <v>North America</v>
      </c>
      <c r="C2030">
        <v>2020</v>
      </c>
      <c r="D2030" t="s">
        <v>11</v>
      </c>
      <c r="E2030" t="s">
        <v>35</v>
      </c>
      <c r="F2030" t="str">
        <f>IFERROR(VLOOKUP(E2030, MapSector[], 2, FALSE), E2030)</f>
        <v>Government</v>
      </c>
      <c r="G2030">
        <v>37.299999999999997</v>
      </c>
      <c r="H2030">
        <v>617277</v>
      </c>
      <c r="I2030" t="s">
        <v>29</v>
      </c>
      <c r="J2030" t="s">
        <v>26</v>
      </c>
      <c r="K2030" t="s">
        <v>31</v>
      </c>
      <c r="L2030">
        <v>4</v>
      </c>
    </row>
    <row r="2031" spans="1:12" x14ac:dyDescent="0.3">
      <c r="A2031" t="s">
        <v>45</v>
      </c>
      <c r="B2031" t="str">
        <f>IFERROR(VLOOKUP(A2031, MapRegion[], 2, FALSE), "Unknown")</f>
        <v>North America</v>
      </c>
      <c r="C2031">
        <v>2018</v>
      </c>
      <c r="D2031" t="s">
        <v>20</v>
      </c>
      <c r="E2031" t="s">
        <v>12</v>
      </c>
      <c r="F2031" t="str">
        <f>IFERROR(VLOOKUP(E2031, MapSector[], 2, FALSE), E2031)</f>
        <v>Education</v>
      </c>
      <c r="G2031">
        <v>2.17</v>
      </c>
      <c r="H2031">
        <v>614662</v>
      </c>
      <c r="I2031" t="s">
        <v>30</v>
      </c>
      <c r="J2031" t="s">
        <v>22</v>
      </c>
      <c r="K2031" t="s">
        <v>15</v>
      </c>
      <c r="L2031">
        <v>37</v>
      </c>
    </row>
    <row r="2032" spans="1:12" x14ac:dyDescent="0.3">
      <c r="A2032" t="s">
        <v>10</v>
      </c>
      <c r="B2032" t="str">
        <f>IFERROR(VLOOKUP(A2032, MapRegion[], 2, FALSE), "Unknown")</f>
        <v>Asia</v>
      </c>
      <c r="C2032">
        <v>2024</v>
      </c>
      <c r="D2032" t="s">
        <v>32</v>
      </c>
      <c r="E2032" t="s">
        <v>36</v>
      </c>
      <c r="F2032" t="str">
        <f>IFERROR(VLOOKUP(E2032, MapSector[], 2, FALSE), E2032)</f>
        <v>Financial Services</v>
      </c>
      <c r="G2032">
        <v>99.99</v>
      </c>
      <c r="H2032">
        <v>755185</v>
      </c>
      <c r="I2032" t="s">
        <v>30</v>
      </c>
      <c r="J2032" t="s">
        <v>22</v>
      </c>
      <c r="K2032" t="s">
        <v>39</v>
      </c>
      <c r="L2032">
        <v>20</v>
      </c>
    </row>
    <row r="2033" spans="1:12" x14ac:dyDescent="0.3">
      <c r="A2033" t="s">
        <v>41</v>
      </c>
      <c r="B2033" t="str">
        <f>IFERROR(VLOOKUP(A2033, MapRegion[], 2, FALSE), "Unknown")</f>
        <v>Europe/Asia</v>
      </c>
      <c r="C2033">
        <v>2018</v>
      </c>
      <c r="D2033" t="s">
        <v>32</v>
      </c>
      <c r="E2033" t="s">
        <v>21</v>
      </c>
      <c r="F2033" t="str">
        <f>IFERROR(VLOOKUP(E2033, MapSector[], 2, FALSE), E2033)</f>
        <v>Technology</v>
      </c>
      <c r="G2033">
        <v>37.840000000000003</v>
      </c>
      <c r="H2033">
        <v>839882</v>
      </c>
      <c r="I2033" t="s">
        <v>25</v>
      </c>
      <c r="J2033" t="s">
        <v>26</v>
      </c>
      <c r="K2033" t="s">
        <v>27</v>
      </c>
      <c r="L2033">
        <v>7</v>
      </c>
    </row>
    <row r="2034" spans="1:12" x14ac:dyDescent="0.3">
      <c r="A2034" t="s">
        <v>41</v>
      </c>
      <c r="B2034" t="str">
        <f>IFERROR(VLOOKUP(A2034, MapRegion[], 2, FALSE), "Unknown")</f>
        <v>Europe/Asia</v>
      </c>
      <c r="C2034">
        <v>2021</v>
      </c>
      <c r="D2034" t="s">
        <v>16</v>
      </c>
      <c r="E2034" t="s">
        <v>12</v>
      </c>
      <c r="F2034" t="str">
        <f>IFERROR(VLOOKUP(E2034, MapSector[], 2, FALSE), E2034)</f>
        <v>Education</v>
      </c>
      <c r="G2034">
        <v>86.8</v>
      </c>
      <c r="H2034">
        <v>852965</v>
      </c>
      <c r="I2034" t="s">
        <v>25</v>
      </c>
      <c r="J2034" t="s">
        <v>22</v>
      </c>
      <c r="K2034" t="s">
        <v>31</v>
      </c>
      <c r="L2034">
        <v>39</v>
      </c>
    </row>
    <row r="2035" spans="1:12" x14ac:dyDescent="0.3">
      <c r="A2035" t="s">
        <v>43</v>
      </c>
      <c r="B2035" t="str">
        <f>IFERROR(VLOOKUP(A2035, MapRegion[], 2, FALSE), "Unknown")</f>
        <v>South America</v>
      </c>
      <c r="C2035">
        <v>2021</v>
      </c>
      <c r="D2035" t="s">
        <v>20</v>
      </c>
      <c r="E2035" t="s">
        <v>36</v>
      </c>
      <c r="F2035" t="str">
        <f>IFERROR(VLOOKUP(E2035, MapSector[], 2, FALSE), E2035)</f>
        <v>Financial Services</v>
      </c>
      <c r="G2035">
        <v>3.69</v>
      </c>
      <c r="H2035">
        <v>566386</v>
      </c>
      <c r="I2035" t="s">
        <v>29</v>
      </c>
      <c r="J2035" t="s">
        <v>14</v>
      </c>
      <c r="K2035" t="s">
        <v>39</v>
      </c>
      <c r="L2035">
        <v>45</v>
      </c>
    </row>
    <row r="2036" spans="1:12" x14ac:dyDescent="0.3">
      <c r="A2036" t="s">
        <v>44</v>
      </c>
      <c r="B2036" t="str">
        <f>IFERROR(VLOOKUP(A2036, MapRegion[], 2, FALSE), "Unknown")</f>
        <v>Asia</v>
      </c>
      <c r="C2036">
        <v>2017</v>
      </c>
      <c r="D2036" t="s">
        <v>11</v>
      </c>
      <c r="E2036" t="s">
        <v>21</v>
      </c>
      <c r="F2036" t="str">
        <f>IFERROR(VLOOKUP(E2036, MapSector[], 2, FALSE), E2036)</f>
        <v>Technology</v>
      </c>
      <c r="G2036">
        <v>73.849999999999994</v>
      </c>
      <c r="H2036">
        <v>402903</v>
      </c>
      <c r="I2036" t="s">
        <v>29</v>
      </c>
      <c r="J2036" t="s">
        <v>38</v>
      </c>
      <c r="K2036" t="s">
        <v>39</v>
      </c>
      <c r="L2036">
        <v>55</v>
      </c>
    </row>
    <row r="2037" spans="1:12" x14ac:dyDescent="0.3">
      <c r="A2037" t="s">
        <v>23</v>
      </c>
      <c r="B2037" t="str">
        <f>IFERROR(VLOOKUP(A2037, MapRegion[], 2, FALSE), "Unknown")</f>
        <v>Europe</v>
      </c>
      <c r="C2037">
        <v>2018</v>
      </c>
      <c r="D2037" t="s">
        <v>32</v>
      </c>
      <c r="E2037" t="s">
        <v>17</v>
      </c>
      <c r="F2037" t="str">
        <f>IFERROR(VLOOKUP(E2037, MapSector[], 2, FALSE), E2037)</f>
        <v>Retail &amp; E-commerce</v>
      </c>
      <c r="G2037">
        <v>0.5</v>
      </c>
      <c r="H2037">
        <v>261266</v>
      </c>
      <c r="I2037" t="s">
        <v>13</v>
      </c>
      <c r="J2037" t="s">
        <v>22</v>
      </c>
      <c r="K2037" t="s">
        <v>18</v>
      </c>
      <c r="L2037">
        <v>63</v>
      </c>
    </row>
    <row r="2038" spans="1:12" x14ac:dyDescent="0.3">
      <c r="A2038" t="s">
        <v>33</v>
      </c>
      <c r="B2038" t="str">
        <f>IFERROR(VLOOKUP(A2038, MapRegion[], 2, FALSE), "Unknown")</f>
        <v>Europe</v>
      </c>
      <c r="C2038">
        <v>2015</v>
      </c>
      <c r="D2038" t="s">
        <v>42</v>
      </c>
      <c r="E2038" t="s">
        <v>21</v>
      </c>
      <c r="F2038" t="str">
        <f>IFERROR(VLOOKUP(E2038, MapSector[], 2, FALSE), E2038)</f>
        <v>Technology</v>
      </c>
      <c r="G2038">
        <v>91.94</v>
      </c>
      <c r="H2038">
        <v>899215</v>
      </c>
      <c r="I2038" t="s">
        <v>13</v>
      </c>
      <c r="J2038" t="s">
        <v>22</v>
      </c>
      <c r="K2038" t="s">
        <v>31</v>
      </c>
      <c r="L2038">
        <v>59</v>
      </c>
    </row>
    <row r="2039" spans="1:12" x14ac:dyDescent="0.3">
      <c r="A2039" t="s">
        <v>10</v>
      </c>
      <c r="B2039" t="str">
        <f>IFERROR(VLOOKUP(A2039, MapRegion[], 2, FALSE), "Unknown")</f>
        <v>Asia</v>
      </c>
      <c r="C2039">
        <v>2023</v>
      </c>
      <c r="D2039" t="s">
        <v>20</v>
      </c>
      <c r="E2039" t="s">
        <v>12</v>
      </c>
      <c r="F2039" t="str">
        <f>IFERROR(VLOOKUP(E2039, MapSector[], 2, FALSE), E2039)</f>
        <v>Education</v>
      </c>
      <c r="G2039">
        <v>35.369999999999997</v>
      </c>
      <c r="H2039">
        <v>455900</v>
      </c>
      <c r="I2039" t="s">
        <v>13</v>
      </c>
      <c r="J2039" t="s">
        <v>38</v>
      </c>
      <c r="K2039" t="s">
        <v>31</v>
      </c>
      <c r="L2039">
        <v>11</v>
      </c>
    </row>
    <row r="2040" spans="1:12" x14ac:dyDescent="0.3">
      <c r="A2040" t="s">
        <v>44</v>
      </c>
      <c r="B2040" t="str">
        <f>IFERROR(VLOOKUP(A2040, MapRegion[], 2, FALSE), "Unknown")</f>
        <v>Asia</v>
      </c>
      <c r="C2040">
        <v>2023</v>
      </c>
      <c r="D2040" t="s">
        <v>34</v>
      </c>
      <c r="E2040" t="s">
        <v>35</v>
      </c>
      <c r="F2040" t="str">
        <f>IFERROR(VLOOKUP(E2040, MapSector[], 2, FALSE), E2040)</f>
        <v>Government</v>
      </c>
      <c r="G2040">
        <v>69.61</v>
      </c>
      <c r="H2040">
        <v>391049</v>
      </c>
      <c r="I2040" t="s">
        <v>30</v>
      </c>
      <c r="J2040" t="s">
        <v>22</v>
      </c>
      <c r="K2040" t="s">
        <v>31</v>
      </c>
      <c r="L2040">
        <v>35</v>
      </c>
    </row>
    <row r="2041" spans="1:12" x14ac:dyDescent="0.3">
      <c r="A2041" t="s">
        <v>33</v>
      </c>
      <c r="B2041" t="str">
        <f>IFERROR(VLOOKUP(A2041, MapRegion[], 2, FALSE), "Unknown")</f>
        <v>Europe</v>
      </c>
      <c r="C2041">
        <v>2020</v>
      </c>
      <c r="D2041" t="s">
        <v>16</v>
      </c>
      <c r="E2041" t="s">
        <v>35</v>
      </c>
      <c r="F2041" t="str">
        <f>IFERROR(VLOOKUP(E2041, MapSector[], 2, FALSE), E2041)</f>
        <v>Government</v>
      </c>
      <c r="G2041">
        <v>81.53</v>
      </c>
      <c r="H2041">
        <v>694660</v>
      </c>
      <c r="I2041" t="s">
        <v>30</v>
      </c>
      <c r="J2041" t="s">
        <v>22</v>
      </c>
      <c r="K2041" t="s">
        <v>39</v>
      </c>
      <c r="L2041">
        <v>29</v>
      </c>
    </row>
    <row r="2042" spans="1:12" x14ac:dyDescent="0.3">
      <c r="A2042" t="s">
        <v>28</v>
      </c>
      <c r="B2042" t="str">
        <f>IFERROR(VLOOKUP(A2042, MapRegion[], 2, FALSE), "Unknown")</f>
        <v>Europe</v>
      </c>
      <c r="C2042">
        <v>2020</v>
      </c>
      <c r="D2042" t="s">
        <v>32</v>
      </c>
      <c r="E2042" t="s">
        <v>21</v>
      </c>
      <c r="F2042" t="str">
        <f>IFERROR(VLOOKUP(E2042, MapSector[], 2, FALSE), E2042)</f>
        <v>Technology</v>
      </c>
      <c r="G2042">
        <v>63.96</v>
      </c>
      <c r="H2042">
        <v>650469</v>
      </c>
      <c r="I2042" t="s">
        <v>30</v>
      </c>
      <c r="J2042" t="s">
        <v>14</v>
      </c>
      <c r="K2042" t="s">
        <v>31</v>
      </c>
      <c r="L2042">
        <v>58</v>
      </c>
    </row>
    <row r="2043" spans="1:12" x14ac:dyDescent="0.3">
      <c r="A2043" t="s">
        <v>45</v>
      </c>
      <c r="B2043" t="str">
        <f>IFERROR(VLOOKUP(A2043, MapRegion[], 2, FALSE), "Unknown")</f>
        <v>North America</v>
      </c>
      <c r="C2043">
        <v>2020</v>
      </c>
      <c r="D2043" t="s">
        <v>34</v>
      </c>
      <c r="E2043" t="s">
        <v>21</v>
      </c>
      <c r="F2043" t="str">
        <f>IFERROR(VLOOKUP(E2043, MapSector[], 2, FALSE), E2043)</f>
        <v>Technology</v>
      </c>
      <c r="G2043">
        <v>68.17</v>
      </c>
      <c r="H2043">
        <v>247149</v>
      </c>
      <c r="I2043" t="s">
        <v>25</v>
      </c>
      <c r="J2043" t="s">
        <v>14</v>
      </c>
      <c r="K2043" t="s">
        <v>31</v>
      </c>
      <c r="L2043">
        <v>47</v>
      </c>
    </row>
    <row r="2044" spans="1:12" x14ac:dyDescent="0.3">
      <c r="A2044" t="s">
        <v>44</v>
      </c>
      <c r="B2044" t="str">
        <f>IFERROR(VLOOKUP(A2044, MapRegion[], 2, FALSE), "Unknown")</f>
        <v>Asia</v>
      </c>
      <c r="C2044">
        <v>2019</v>
      </c>
      <c r="D2044" t="s">
        <v>32</v>
      </c>
      <c r="E2044" t="s">
        <v>12</v>
      </c>
      <c r="F2044" t="str">
        <f>IFERROR(VLOOKUP(E2044, MapSector[], 2, FALSE), E2044)</f>
        <v>Education</v>
      </c>
      <c r="G2044">
        <v>15.54</v>
      </c>
      <c r="H2044">
        <v>645578</v>
      </c>
      <c r="I2044" t="s">
        <v>29</v>
      </c>
      <c r="J2044" t="s">
        <v>22</v>
      </c>
      <c r="K2044" t="s">
        <v>27</v>
      </c>
      <c r="L2044">
        <v>56</v>
      </c>
    </row>
    <row r="2045" spans="1:12" x14ac:dyDescent="0.3">
      <c r="A2045" t="s">
        <v>28</v>
      </c>
      <c r="B2045" t="str">
        <f>IFERROR(VLOOKUP(A2045, MapRegion[], 2, FALSE), "Unknown")</f>
        <v>Europe</v>
      </c>
      <c r="C2045">
        <v>2019</v>
      </c>
      <c r="D2045" t="s">
        <v>34</v>
      </c>
      <c r="E2045" t="s">
        <v>35</v>
      </c>
      <c r="F2045" t="str">
        <f>IFERROR(VLOOKUP(E2045, MapSector[], 2, FALSE), E2045)</f>
        <v>Government</v>
      </c>
      <c r="G2045">
        <v>67.05</v>
      </c>
      <c r="H2045">
        <v>848517</v>
      </c>
      <c r="I2045" t="s">
        <v>30</v>
      </c>
      <c r="J2045" t="s">
        <v>14</v>
      </c>
      <c r="K2045" t="s">
        <v>31</v>
      </c>
      <c r="L2045">
        <v>16</v>
      </c>
    </row>
    <row r="2046" spans="1:12" x14ac:dyDescent="0.3">
      <c r="A2046" t="s">
        <v>33</v>
      </c>
      <c r="B2046" t="str">
        <f>IFERROR(VLOOKUP(A2046, MapRegion[], 2, FALSE), "Unknown")</f>
        <v>Europe</v>
      </c>
      <c r="C2046">
        <v>2019</v>
      </c>
      <c r="D2046" t="s">
        <v>42</v>
      </c>
      <c r="E2046" t="s">
        <v>37</v>
      </c>
      <c r="F2046" t="str">
        <f>IFERROR(VLOOKUP(E2046, MapSector[], 2, FALSE), E2046)</f>
        <v>Healthcare</v>
      </c>
      <c r="G2046">
        <v>25.19</v>
      </c>
      <c r="H2046">
        <v>897755</v>
      </c>
      <c r="I2046" t="s">
        <v>13</v>
      </c>
      <c r="J2046" t="s">
        <v>26</v>
      </c>
      <c r="K2046" t="s">
        <v>31</v>
      </c>
      <c r="L2046">
        <v>61</v>
      </c>
    </row>
    <row r="2047" spans="1:12" x14ac:dyDescent="0.3">
      <c r="A2047" t="s">
        <v>45</v>
      </c>
      <c r="B2047" t="str">
        <f>IFERROR(VLOOKUP(A2047, MapRegion[], 2, FALSE), "Unknown")</f>
        <v>North America</v>
      </c>
      <c r="C2047">
        <v>2023</v>
      </c>
      <c r="D2047" t="s">
        <v>16</v>
      </c>
      <c r="E2047" t="s">
        <v>35</v>
      </c>
      <c r="F2047" t="str">
        <f>IFERROR(VLOOKUP(E2047, MapSector[], 2, FALSE), E2047)</f>
        <v>Government</v>
      </c>
      <c r="G2047">
        <v>93.34</v>
      </c>
      <c r="H2047">
        <v>999635</v>
      </c>
      <c r="I2047" t="s">
        <v>25</v>
      </c>
      <c r="J2047" t="s">
        <v>22</v>
      </c>
      <c r="K2047" t="s">
        <v>18</v>
      </c>
      <c r="L2047">
        <v>24</v>
      </c>
    </row>
    <row r="2048" spans="1:12" x14ac:dyDescent="0.3">
      <c r="A2048" t="s">
        <v>43</v>
      </c>
      <c r="B2048" t="str">
        <f>IFERROR(VLOOKUP(A2048, MapRegion[], 2, FALSE), "Unknown")</f>
        <v>South America</v>
      </c>
      <c r="C2048">
        <v>2017</v>
      </c>
      <c r="D2048" t="s">
        <v>11</v>
      </c>
      <c r="E2048" t="s">
        <v>35</v>
      </c>
      <c r="F2048" t="str">
        <f>IFERROR(VLOOKUP(E2048, MapSector[], 2, FALSE), E2048)</f>
        <v>Government</v>
      </c>
      <c r="G2048">
        <v>87.27</v>
      </c>
      <c r="H2048">
        <v>767721</v>
      </c>
      <c r="I2048" t="s">
        <v>30</v>
      </c>
      <c r="J2048" t="s">
        <v>22</v>
      </c>
      <c r="K2048" t="s">
        <v>39</v>
      </c>
      <c r="L2048">
        <v>9</v>
      </c>
    </row>
    <row r="2049" spans="1:12" x14ac:dyDescent="0.3">
      <c r="A2049" t="s">
        <v>19</v>
      </c>
      <c r="B2049" t="str">
        <f>IFERROR(VLOOKUP(A2049, MapRegion[], 2, FALSE), "Unknown")</f>
        <v>Asia</v>
      </c>
      <c r="C2049">
        <v>2019</v>
      </c>
      <c r="D2049" t="s">
        <v>11</v>
      </c>
      <c r="E2049" t="s">
        <v>21</v>
      </c>
      <c r="F2049" t="str">
        <f>IFERROR(VLOOKUP(E2049, MapSector[], 2, FALSE), E2049)</f>
        <v>Technology</v>
      </c>
      <c r="G2049">
        <v>33.15</v>
      </c>
      <c r="H2049">
        <v>629687</v>
      </c>
      <c r="I2049" t="s">
        <v>30</v>
      </c>
      <c r="J2049" t="s">
        <v>26</v>
      </c>
      <c r="K2049" t="s">
        <v>18</v>
      </c>
      <c r="L2049">
        <v>53</v>
      </c>
    </row>
    <row r="2050" spans="1:12" x14ac:dyDescent="0.3">
      <c r="A2050" t="s">
        <v>19</v>
      </c>
      <c r="B2050" t="str">
        <f>IFERROR(VLOOKUP(A2050, MapRegion[], 2, FALSE), "Unknown")</f>
        <v>Asia</v>
      </c>
      <c r="C2050">
        <v>2021</v>
      </c>
      <c r="D2050" t="s">
        <v>11</v>
      </c>
      <c r="E2050" t="s">
        <v>17</v>
      </c>
      <c r="F2050" t="str">
        <f>IFERROR(VLOOKUP(E2050, MapSector[], 2, FALSE), E2050)</f>
        <v>Retail &amp; E-commerce</v>
      </c>
      <c r="G2050">
        <v>38.5</v>
      </c>
      <c r="H2050">
        <v>517843</v>
      </c>
      <c r="I2050" t="s">
        <v>30</v>
      </c>
      <c r="J2050" t="s">
        <v>14</v>
      </c>
      <c r="K2050" t="s">
        <v>15</v>
      </c>
      <c r="L2050">
        <v>69</v>
      </c>
    </row>
    <row r="2051" spans="1:12" x14ac:dyDescent="0.3">
      <c r="A2051" t="s">
        <v>41</v>
      </c>
      <c r="B2051" t="str">
        <f>IFERROR(VLOOKUP(A2051, MapRegion[], 2, FALSE), "Unknown")</f>
        <v>Europe/Asia</v>
      </c>
      <c r="C2051">
        <v>2015</v>
      </c>
      <c r="D2051" t="s">
        <v>32</v>
      </c>
      <c r="E2051" t="s">
        <v>37</v>
      </c>
      <c r="F2051" t="str">
        <f>IFERROR(VLOOKUP(E2051, MapSector[], 2, FALSE), E2051)</f>
        <v>Healthcare</v>
      </c>
      <c r="G2051">
        <v>20.92</v>
      </c>
      <c r="H2051">
        <v>807631</v>
      </c>
      <c r="I2051" t="s">
        <v>25</v>
      </c>
      <c r="J2051" t="s">
        <v>22</v>
      </c>
      <c r="K2051" t="s">
        <v>18</v>
      </c>
      <c r="L2051">
        <v>56</v>
      </c>
    </row>
    <row r="2052" spans="1:12" x14ac:dyDescent="0.3">
      <c r="A2052" t="s">
        <v>33</v>
      </c>
      <c r="B2052" t="str">
        <f>IFERROR(VLOOKUP(A2052, MapRegion[], 2, FALSE), "Unknown")</f>
        <v>Europe</v>
      </c>
      <c r="C2052">
        <v>2024</v>
      </c>
      <c r="D2052" t="s">
        <v>11</v>
      </c>
      <c r="E2052" t="s">
        <v>17</v>
      </c>
      <c r="F2052" t="str">
        <f>IFERROR(VLOOKUP(E2052, MapSector[], 2, FALSE), E2052)</f>
        <v>Retail &amp; E-commerce</v>
      </c>
      <c r="G2052">
        <v>98.95</v>
      </c>
      <c r="H2052">
        <v>354954</v>
      </c>
      <c r="I2052" t="s">
        <v>25</v>
      </c>
      <c r="J2052" t="s">
        <v>26</v>
      </c>
      <c r="K2052" t="s">
        <v>27</v>
      </c>
      <c r="L2052">
        <v>14</v>
      </c>
    </row>
    <row r="2053" spans="1:12" x14ac:dyDescent="0.3">
      <c r="A2053" t="s">
        <v>44</v>
      </c>
      <c r="B2053" t="str">
        <f>IFERROR(VLOOKUP(A2053, MapRegion[], 2, FALSE), "Unknown")</f>
        <v>Asia</v>
      </c>
      <c r="C2053">
        <v>2017</v>
      </c>
      <c r="D2053" t="s">
        <v>34</v>
      </c>
      <c r="E2053" t="s">
        <v>37</v>
      </c>
      <c r="F2053" t="str">
        <f>IFERROR(VLOOKUP(E2053, MapSector[], 2, FALSE), E2053)</f>
        <v>Healthcare</v>
      </c>
      <c r="G2053">
        <v>54.26</v>
      </c>
      <c r="H2053">
        <v>839368</v>
      </c>
      <c r="I2053" t="s">
        <v>29</v>
      </c>
      <c r="J2053" t="s">
        <v>14</v>
      </c>
      <c r="K2053" t="s">
        <v>31</v>
      </c>
      <c r="L2053">
        <v>40</v>
      </c>
    </row>
    <row r="2054" spans="1:12" x14ac:dyDescent="0.3">
      <c r="A2054" t="s">
        <v>40</v>
      </c>
      <c r="B2054" t="str">
        <f>IFERROR(VLOOKUP(A2054, MapRegion[], 2, FALSE), "Unknown")</f>
        <v>Oceania</v>
      </c>
      <c r="C2054">
        <v>2018</v>
      </c>
      <c r="D2054" t="s">
        <v>32</v>
      </c>
      <c r="E2054" t="s">
        <v>37</v>
      </c>
      <c r="F2054" t="str">
        <f>IFERROR(VLOOKUP(E2054, MapSector[], 2, FALSE), E2054)</f>
        <v>Healthcare</v>
      </c>
      <c r="G2054">
        <v>10.77</v>
      </c>
      <c r="H2054">
        <v>910081</v>
      </c>
      <c r="I2054" t="s">
        <v>25</v>
      </c>
      <c r="J2054" t="s">
        <v>38</v>
      </c>
      <c r="K2054" t="s">
        <v>15</v>
      </c>
      <c r="L2054">
        <v>28</v>
      </c>
    </row>
    <row r="2055" spans="1:12" x14ac:dyDescent="0.3">
      <c r="A2055" t="s">
        <v>45</v>
      </c>
      <c r="B2055" t="str">
        <f>IFERROR(VLOOKUP(A2055, MapRegion[], 2, FALSE), "Unknown")</f>
        <v>North America</v>
      </c>
      <c r="C2055">
        <v>2024</v>
      </c>
      <c r="D2055" t="s">
        <v>11</v>
      </c>
      <c r="E2055" t="s">
        <v>21</v>
      </c>
      <c r="F2055" t="str">
        <f>IFERROR(VLOOKUP(E2055, MapSector[], 2, FALSE), E2055)</f>
        <v>Technology</v>
      </c>
      <c r="G2055">
        <v>87.42</v>
      </c>
      <c r="H2055">
        <v>979700</v>
      </c>
      <c r="I2055" t="s">
        <v>13</v>
      </c>
      <c r="J2055" t="s">
        <v>22</v>
      </c>
      <c r="K2055" t="s">
        <v>18</v>
      </c>
      <c r="L2055">
        <v>49</v>
      </c>
    </row>
    <row r="2056" spans="1:12" x14ac:dyDescent="0.3">
      <c r="A2056" t="s">
        <v>10</v>
      </c>
      <c r="B2056" t="str">
        <f>IFERROR(VLOOKUP(A2056, MapRegion[], 2, FALSE), "Unknown")</f>
        <v>Asia</v>
      </c>
      <c r="C2056">
        <v>2019</v>
      </c>
      <c r="D2056" t="s">
        <v>20</v>
      </c>
      <c r="E2056" t="s">
        <v>24</v>
      </c>
      <c r="F2056" t="str">
        <f>IFERROR(VLOOKUP(E2056, MapSector[], 2, FALSE), E2056)</f>
        <v>Telecommunications</v>
      </c>
      <c r="G2056">
        <v>58.78</v>
      </c>
      <c r="H2056">
        <v>586131</v>
      </c>
      <c r="I2056" t="s">
        <v>25</v>
      </c>
      <c r="J2056" t="s">
        <v>14</v>
      </c>
      <c r="K2056" t="s">
        <v>31</v>
      </c>
      <c r="L2056">
        <v>68</v>
      </c>
    </row>
    <row r="2057" spans="1:12" x14ac:dyDescent="0.3">
      <c r="A2057" t="s">
        <v>40</v>
      </c>
      <c r="B2057" t="str">
        <f>IFERROR(VLOOKUP(A2057, MapRegion[], 2, FALSE), "Unknown")</f>
        <v>Oceania</v>
      </c>
      <c r="C2057">
        <v>2017</v>
      </c>
      <c r="D2057" t="s">
        <v>11</v>
      </c>
      <c r="E2057" t="s">
        <v>12</v>
      </c>
      <c r="F2057" t="str">
        <f>IFERROR(VLOOKUP(E2057, MapSector[], 2, FALSE), E2057)</f>
        <v>Education</v>
      </c>
      <c r="G2057">
        <v>82.47</v>
      </c>
      <c r="H2057">
        <v>317988</v>
      </c>
      <c r="I2057" t="s">
        <v>25</v>
      </c>
      <c r="J2057" t="s">
        <v>38</v>
      </c>
      <c r="K2057" t="s">
        <v>39</v>
      </c>
      <c r="L2057">
        <v>2</v>
      </c>
    </row>
    <row r="2058" spans="1:12" x14ac:dyDescent="0.3">
      <c r="A2058" t="s">
        <v>19</v>
      </c>
      <c r="B2058" t="str">
        <f>IFERROR(VLOOKUP(A2058, MapRegion[], 2, FALSE), "Unknown")</f>
        <v>Asia</v>
      </c>
      <c r="C2058">
        <v>2018</v>
      </c>
      <c r="D2058" t="s">
        <v>16</v>
      </c>
      <c r="E2058" t="s">
        <v>35</v>
      </c>
      <c r="F2058" t="str">
        <f>IFERROR(VLOOKUP(E2058, MapSector[], 2, FALSE), E2058)</f>
        <v>Government</v>
      </c>
      <c r="G2058">
        <v>43.11</v>
      </c>
      <c r="H2058">
        <v>11241</v>
      </c>
      <c r="I2058" t="s">
        <v>13</v>
      </c>
      <c r="J2058" t="s">
        <v>22</v>
      </c>
      <c r="K2058" t="s">
        <v>15</v>
      </c>
      <c r="L2058">
        <v>4</v>
      </c>
    </row>
    <row r="2059" spans="1:12" x14ac:dyDescent="0.3">
      <c r="A2059" t="s">
        <v>43</v>
      </c>
      <c r="B2059" t="str">
        <f>IFERROR(VLOOKUP(A2059, MapRegion[], 2, FALSE), "Unknown")</f>
        <v>South America</v>
      </c>
      <c r="C2059">
        <v>2016</v>
      </c>
      <c r="D2059" t="s">
        <v>11</v>
      </c>
      <c r="E2059" t="s">
        <v>12</v>
      </c>
      <c r="F2059" t="str">
        <f>IFERROR(VLOOKUP(E2059, MapSector[], 2, FALSE), E2059)</f>
        <v>Education</v>
      </c>
      <c r="G2059">
        <v>97.98</v>
      </c>
      <c r="H2059">
        <v>381599</v>
      </c>
      <c r="I2059" t="s">
        <v>30</v>
      </c>
      <c r="J2059" t="s">
        <v>22</v>
      </c>
      <c r="K2059" t="s">
        <v>39</v>
      </c>
      <c r="L2059">
        <v>66</v>
      </c>
    </row>
    <row r="2060" spans="1:12" x14ac:dyDescent="0.3">
      <c r="A2060" t="s">
        <v>45</v>
      </c>
      <c r="B2060" t="str">
        <f>IFERROR(VLOOKUP(A2060, MapRegion[], 2, FALSE), "Unknown")</f>
        <v>North America</v>
      </c>
      <c r="C2060">
        <v>2016</v>
      </c>
      <c r="D2060" t="s">
        <v>34</v>
      </c>
      <c r="E2060" t="s">
        <v>12</v>
      </c>
      <c r="F2060" t="str">
        <f>IFERROR(VLOOKUP(E2060, MapSector[], 2, FALSE), E2060)</f>
        <v>Education</v>
      </c>
      <c r="G2060">
        <v>16.5</v>
      </c>
      <c r="H2060">
        <v>347293</v>
      </c>
      <c r="I2060" t="s">
        <v>25</v>
      </c>
      <c r="J2060" t="s">
        <v>14</v>
      </c>
      <c r="K2060" t="s">
        <v>18</v>
      </c>
      <c r="L2060">
        <v>65</v>
      </c>
    </row>
    <row r="2061" spans="1:12" x14ac:dyDescent="0.3">
      <c r="A2061" t="s">
        <v>23</v>
      </c>
      <c r="B2061" t="str">
        <f>IFERROR(VLOOKUP(A2061, MapRegion[], 2, FALSE), "Unknown")</f>
        <v>Europe</v>
      </c>
      <c r="C2061">
        <v>2023</v>
      </c>
      <c r="D2061" t="s">
        <v>16</v>
      </c>
      <c r="E2061" t="s">
        <v>21</v>
      </c>
      <c r="F2061" t="str">
        <f>IFERROR(VLOOKUP(E2061, MapSector[], 2, FALSE), E2061)</f>
        <v>Technology</v>
      </c>
      <c r="G2061">
        <v>86.23</v>
      </c>
      <c r="H2061">
        <v>82321</v>
      </c>
      <c r="I2061" t="s">
        <v>30</v>
      </c>
      <c r="J2061" t="s">
        <v>38</v>
      </c>
      <c r="K2061" t="s">
        <v>18</v>
      </c>
      <c r="L2061">
        <v>47</v>
      </c>
    </row>
    <row r="2062" spans="1:12" x14ac:dyDescent="0.3">
      <c r="A2062" t="s">
        <v>28</v>
      </c>
      <c r="B2062" t="str">
        <f>IFERROR(VLOOKUP(A2062, MapRegion[], 2, FALSE), "Unknown")</f>
        <v>Europe</v>
      </c>
      <c r="C2062">
        <v>2023</v>
      </c>
      <c r="D2062" t="s">
        <v>34</v>
      </c>
      <c r="E2062" t="s">
        <v>17</v>
      </c>
      <c r="F2062" t="str">
        <f>IFERROR(VLOOKUP(E2062, MapSector[], 2, FALSE), E2062)</f>
        <v>Retail &amp; E-commerce</v>
      </c>
      <c r="G2062">
        <v>49.76</v>
      </c>
      <c r="H2062">
        <v>460558</v>
      </c>
      <c r="I2062" t="s">
        <v>25</v>
      </c>
      <c r="J2062" t="s">
        <v>38</v>
      </c>
      <c r="K2062" t="s">
        <v>15</v>
      </c>
      <c r="L2062">
        <v>61</v>
      </c>
    </row>
    <row r="2063" spans="1:12" x14ac:dyDescent="0.3">
      <c r="A2063" t="s">
        <v>28</v>
      </c>
      <c r="B2063" t="str">
        <f>IFERROR(VLOOKUP(A2063, MapRegion[], 2, FALSE), "Unknown")</f>
        <v>Europe</v>
      </c>
      <c r="C2063">
        <v>2022</v>
      </c>
      <c r="D2063" t="s">
        <v>20</v>
      </c>
      <c r="E2063" t="s">
        <v>24</v>
      </c>
      <c r="F2063" t="str">
        <f>IFERROR(VLOOKUP(E2063, MapSector[], 2, FALSE), E2063)</f>
        <v>Telecommunications</v>
      </c>
      <c r="G2063">
        <v>62.83</v>
      </c>
      <c r="H2063">
        <v>828280</v>
      </c>
      <c r="I2063" t="s">
        <v>13</v>
      </c>
      <c r="J2063" t="s">
        <v>26</v>
      </c>
      <c r="K2063" t="s">
        <v>15</v>
      </c>
      <c r="L2063">
        <v>62</v>
      </c>
    </row>
    <row r="2064" spans="1:12" x14ac:dyDescent="0.3">
      <c r="A2064" t="s">
        <v>19</v>
      </c>
      <c r="B2064" t="str">
        <f>IFERROR(VLOOKUP(A2064, MapRegion[], 2, FALSE), "Unknown")</f>
        <v>Asia</v>
      </c>
      <c r="C2064">
        <v>2020</v>
      </c>
      <c r="D2064" t="s">
        <v>42</v>
      </c>
      <c r="E2064" t="s">
        <v>12</v>
      </c>
      <c r="F2064" t="str">
        <f>IFERROR(VLOOKUP(E2064, MapSector[], 2, FALSE), E2064)</f>
        <v>Education</v>
      </c>
      <c r="G2064">
        <v>20.14</v>
      </c>
      <c r="H2064">
        <v>287352</v>
      </c>
      <c r="I2064" t="s">
        <v>30</v>
      </c>
      <c r="J2064" t="s">
        <v>38</v>
      </c>
      <c r="K2064" t="s">
        <v>18</v>
      </c>
      <c r="L2064">
        <v>69</v>
      </c>
    </row>
    <row r="2065" spans="1:12" x14ac:dyDescent="0.3">
      <c r="A2065" t="s">
        <v>40</v>
      </c>
      <c r="B2065" t="str">
        <f>IFERROR(VLOOKUP(A2065, MapRegion[], 2, FALSE), "Unknown")</f>
        <v>Oceania</v>
      </c>
      <c r="C2065">
        <v>2020</v>
      </c>
      <c r="D2065" t="s">
        <v>16</v>
      </c>
      <c r="E2065" t="s">
        <v>35</v>
      </c>
      <c r="F2065" t="str">
        <f>IFERROR(VLOOKUP(E2065, MapSector[], 2, FALSE), E2065)</f>
        <v>Government</v>
      </c>
      <c r="G2065">
        <v>25.9</v>
      </c>
      <c r="H2065">
        <v>946651</v>
      </c>
      <c r="I2065" t="s">
        <v>29</v>
      </c>
      <c r="J2065" t="s">
        <v>14</v>
      </c>
      <c r="K2065" t="s">
        <v>15</v>
      </c>
      <c r="L2065">
        <v>67</v>
      </c>
    </row>
    <row r="2066" spans="1:12" x14ac:dyDescent="0.3">
      <c r="A2066" t="s">
        <v>44</v>
      </c>
      <c r="B2066" t="str">
        <f>IFERROR(VLOOKUP(A2066, MapRegion[], 2, FALSE), "Unknown")</f>
        <v>Asia</v>
      </c>
      <c r="C2066">
        <v>2017</v>
      </c>
      <c r="D2066" t="s">
        <v>11</v>
      </c>
      <c r="E2066" t="s">
        <v>12</v>
      </c>
      <c r="F2066" t="str">
        <f>IFERROR(VLOOKUP(E2066, MapSector[], 2, FALSE), E2066)</f>
        <v>Education</v>
      </c>
      <c r="G2066">
        <v>88.43</v>
      </c>
      <c r="H2066">
        <v>954423</v>
      </c>
      <c r="I2066" t="s">
        <v>30</v>
      </c>
      <c r="J2066" t="s">
        <v>14</v>
      </c>
      <c r="K2066" t="s">
        <v>18</v>
      </c>
      <c r="L2066">
        <v>6</v>
      </c>
    </row>
    <row r="2067" spans="1:12" x14ac:dyDescent="0.3">
      <c r="A2067" t="s">
        <v>40</v>
      </c>
      <c r="B2067" t="str">
        <f>IFERROR(VLOOKUP(A2067, MapRegion[], 2, FALSE), "Unknown")</f>
        <v>Oceania</v>
      </c>
      <c r="C2067">
        <v>2022</v>
      </c>
      <c r="D2067" t="s">
        <v>16</v>
      </c>
      <c r="E2067" t="s">
        <v>36</v>
      </c>
      <c r="F2067" t="str">
        <f>IFERROR(VLOOKUP(E2067, MapSector[], 2, FALSE), E2067)</f>
        <v>Financial Services</v>
      </c>
      <c r="G2067">
        <v>32.56</v>
      </c>
      <c r="H2067">
        <v>979382</v>
      </c>
      <c r="I2067" t="s">
        <v>25</v>
      </c>
      <c r="J2067" t="s">
        <v>26</v>
      </c>
      <c r="K2067" t="s">
        <v>31</v>
      </c>
      <c r="L2067">
        <v>43</v>
      </c>
    </row>
    <row r="2068" spans="1:12" x14ac:dyDescent="0.3">
      <c r="A2068" t="s">
        <v>43</v>
      </c>
      <c r="B2068" t="str">
        <f>IFERROR(VLOOKUP(A2068, MapRegion[], 2, FALSE), "Unknown")</f>
        <v>South America</v>
      </c>
      <c r="C2068">
        <v>2017</v>
      </c>
      <c r="D2068" t="s">
        <v>32</v>
      </c>
      <c r="E2068" t="s">
        <v>35</v>
      </c>
      <c r="F2068" t="str">
        <f>IFERROR(VLOOKUP(E2068, MapSector[], 2, FALSE), E2068)</f>
        <v>Government</v>
      </c>
      <c r="G2068">
        <v>58.67</v>
      </c>
      <c r="H2068">
        <v>12372</v>
      </c>
      <c r="I2068" t="s">
        <v>25</v>
      </c>
      <c r="J2068" t="s">
        <v>26</v>
      </c>
      <c r="K2068" t="s">
        <v>39</v>
      </c>
      <c r="L2068">
        <v>29</v>
      </c>
    </row>
    <row r="2069" spans="1:12" x14ac:dyDescent="0.3">
      <c r="A2069" t="s">
        <v>44</v>
      </c>
      <c r="B2069" t="str">
        <f>IFERROR(VLOOKUP(A2069, MapRegion[], 2, FALSE), "Unknown")</f>
        <v>Asia</v>
      </c>
      <c r="C2069">
        <v>2017</v>
      </c>
      <c r="D2069" t="s">
        <v>11</v>
      </c>
      <c r="E2069" t="s">
        <v>21</v>
      </c>
      <c r="F2069" t="str">
        <f>IFERROR(VLOOKUP(E2069, MapSector[], 2, FALSE), E2069)</f>
        <v>Technology</v>
      </c>
      <c r="G2069">
        <v>6.49</v>
      </c>
      <c r="H2069">
        <v>195044</v>
      </c>
      <c r="I2069" t="s">
        <v>30</v>
      </c>
      <c r="J2069" t="s">
        <v>14</v>
      </c>
      <c r="K2069" t="s">
        <v>27</v>
      </c>
      <c r="L2069">
        <v>20</v>
      </c>
    </row>
    <row r="2070" spans="1:12" x14ac:dyDescent="0.3">
      <c r="A2070" t="s">
        <v>44</v>
      </c>
      <c r="B2070" t="str">
        <f>IFERROR(VLOOKUP(A2070, MapRegion[], 2, FALSE), "Unknown")</f>
        <v>Asia</v>
      </c>
      <c r="C2070">
        <v>2019</v>
      </c>
      <c r="D2070" t="s">
        <v>16</v>
      </c>
      <c r="E2070" t="s">
        <v>24</v>
      </c>
      <c r="F2070" t="str">
        <f>IFERROR(VLOOKUP(E2070, MapSector[], 2, FALSE), E2070)</f>
        <v>Telecommunications</v>
      </c>
      <c r="G2070">
        <v>34.93</v>
      </c>
      <c r="H2070">
        <v>721984</v>
      </c>
      <c r="I2070" t="s">
        <v>25</v>
      </c>
      <c r="J2070" t="s">
        <v>22</v>
      </c>
      <c r="K2070" t="s">
        <v>15</v>
      </c>
      <c r="L2070">
        <v>44</v>
      </c>
    </row>
    <row r="2071" spans="1:12" x14ac:dyDescent="0.3">
      <c r="A2071" t="s">
        <v>23</v>
      </c>
      <c r="B2071" t="str">
        <f>IFERROR(VLOOKUP(A2071, MapRegion[], 2, FALSE), "Unknown")</f>
        <v>Europe</v>
      </c>
      <c r="C2071">
        <v>2022</v>
      </c>
      <c r="D2071" t="s">
        <v>32</v>
      </c>
      <c r="E2071" t="s">
        <v>12</v>
      </c>
      <c r="F2071" t="str">
        <f>IFERROR(VLOOKUP(E2071, MapSector[], 2, FALSE), E2071)</f>
        <v>Education</v>
      </c>
      <c r="G2071">
        <v>71.55</v>
      </c>
      <c r="H2071">
        <v>654253</v>
      </c>
      <c r="I2071" t="s">
        <v>29</v>
      </c>
      <c r="J2071" t="s">
        <v>22</v>
      </c>
      <c r="K2071" t="s">
        <v>15</v>
      </c>
      <c r="L2071">
        <v>35</v>
      </c>
    </row>
    <row r="2072" spans="1:12" x14ac:dyDescent="0.3">
      <c r="A2072" t="s">
        <v>43</v>
      </c>
      <c r="B2072" t="str">
        <f>IFERROR(VLOOKUP(A2072, MapRegion[], 2, FALSE), "Unknown")</f>
        <v>South America</v>
      </c>
      <c r="C2072">
        <v>2015</v>
      </c>
      <c r="D2072" t="s">
        <v>42</v>
      </c>
      <c r="E2072" t="s">
        <v>37</v>
      </c>
      <c r="F2072" t="str">
        <f>IFERROR(VLOOKUP(E2072, MapSector[], 2, FALSE), E2072)</f>
        <v>Healthcare</v>
      </c>
      <c r="G2072">
        <v>23.01</v>
      </c>
      <c r="H2072">
        <v>686119</v>
      </c>
      <c r="I2072" t="s">
        <v>29</v>
      </c>
      <c r="J2072" t="s">
        <v>22</v>
      </c>
      <c r="K2072" t="s">
        <v>15</v>
      </c>
      <c r="L2072">
        <v>25</v>
      </c>
    </row>
    <row r="2073" spans="1:12" x14ac:dyDescent="0.3">
      <c r="A2073" t="s">
        <v>40</v>
      </c>
      <c r="B2073" t="str">
        <f>IFERROR(VLOOKUP(A2073, MapRegion[], 2, FALSE), "Unknown")</f>
        <v>Oceania</v>
      </c>
      <c r="C2073">
        <v>2017</v>
      </c>
      <c r="D2073" t="s">
        <v>20</v>
      </c>
      <c r="E2073" t="s">
        <v>37</v>
      </c>
      <c r="F2073" t="str">
        <f>IFERROR(VLOOKUP(E2073, MapSector[], 2, FALSE), E2073)</f>
        <v>Healthcare</v>
      </c>
      <c r="G2073">
        <v>93.91</v>
      </c>
      <c r="H2073">
        <v>776634</v>
      </c>
      <c r="I2073" t="s">
        <v>30</v>
      </c>
      <c r="J2073" t="s">
        <v>22</v>
      </c>
      <c r="K2073" t="s">
        <v>39</v>
      </c>
      <c r="L2073">
        <v>33</v>
      </c>
    </row>
    <row r="2074" spans="1:12" x14ac:dyDescent="0.3">
      <c r="A2074" t="s">
        <v>19</v>
      </c>
      <c r="B2074" t="str">
        <f>IFERROR(VLOOKUP(A2074, MapRegion[], 2, FALSE), "Unknown")</f>
        <v>Asia</v>
      </c>
      <c r="C2074">
        <v>2020</v>
      </c>
      <c r="D2074" t="s">
        <v>16</v>
      </c>
      <c r="E2074" t="s">
        <v>21</v>
      </c>
      <c r="F2074" t="str">
        <f>IFERROR(VLOOKUP(E2074, MapSector[], 2, FALSE), E2074)</f>
        <v>Technology</v>
      </c>
      <c r="G2074">
        <v>41.09</v>
      </c>
      <c r="H2074">
        <v>698224</v>
      </c>
      <c r="I2074" t="s">
        <v>29</v>
      </c>
      <c r="J2074" t="s">
        <v>14</v>
      </c>
      <c r="K2074" t="s">
        <v>15</v>
      </c>
      <c r="L2074">
        <v>21</v>
      </c>
    </row>
    <row r="2075" spans="1:12" x14ac:dyDescent="0.3">
      <c r="A2075" t="s">
        <v>28</v>
      </c>
      <c r="B2075" t="str">
        <f>IFERROR(VLOOKUP(A2075, MapRegion[], 2, FALSE), "Unknown")</f>
        <v>Europe</v>
      </c>
      <c r="C2075">
        <v>2023</v>
      </c>
      <c r="D2075" t="s">
        <v>42</v>
      </c>
      <c r="E2075" t="s">
        <v>35</v>
      </c>
      <c r="F2075" t="str">
        <f>IFERROR(VLOOKUP(E2075, MapSector[], 2, FALSE), E2075)</f>
        <v>Government</v>
      </c>
      <c r="G2075">
        <v>86.77</v>
      </c>
      <c r="H2075">
        <v>88821</v>
      </c>
      <c r="I2075" t="s">
        <v>30</v>
      </c>
      <c r="J2075" t="s">
        <v>38</v>
      </c>
      <c r="K2075" t="s">
        <v>31</v>
      </c>
      <c r="L2075">
        <v>39</v>
      </c>
    </row>
    <row r="2076" spans="1:12" x14ac:dyDescent="0.3">
      <c r="A2076" t="s">
        <v>41</v>
      </c>
      <c r="B2076" t="str">
        <f>IFERROR(VLOOKUP(A2076, MapRegion[], 2, FALSE), "Unknown")</f>
        <v>Europe/Asia</v>
      </c>
      <c r="C2076">
        <v>2022</v>
      </c>
      <c r="D2076" t="s">
        <v>20</v>
      </c>
      <c r="E2076" t="s">
        <v>36</v>
      </c>
      <c r="F2076" t="str">
        <f>IFERROR(VLOOKUP(E2076, MapSector[], 2, FALSE), E2076)</f>
        <v>Financial Services</v>
      </c>
      <c r="G2076">
        <v>53.95</v>
      </c>
      <c r="H2076">
        <v>846546</v>
      </c>
      <c r="I2076" t="s">
        <v>30</v>
      </c>
      <c r="J2076" t="s">
        <v>14</v>
      </c>
      <c r="K2076" t="s">
        <v>15</v>
      </c>
      <c r="L2076">
        <v>51</v>
      </c>
    </row>
    <row r="2077" spans="1:12" x14ac:dyDescent="0.3">
      <c r="A2077" t="s">
        <v>43</v>
      </c>
      <c r="B2077" t="str">
        <f>IFERROR(VLOOKUP(A2077, MapRegion[], 2, FALSE), "Unknown")</f>
        <v>South America</v>
      </c>
      <c r="C2077">
        <v>2016</v>
      </c>
      <c r="D2077" t="s">
        <v>20</v>
      </c>
      <c r="E2077" t="s">
        <v>17</v>
      </c>
      <c r="F2077" t="str">
        <f>IFERROR(VLOOKUP(E2077, MapSector[], 2, FALSE), E2077)</f>
        <v>Retail &amp; E-commerce</v>
      </c>
      <c r="G2077">
        <v>14.04</v>
      </c>
      <c r="H2077">
        <v>117819</v>
      </c>
      <c r="I2077" t="s">
        <v>25</v>
      </c>
      <c r="J2077" t="s">
        <v>38</v>
      </c>
      <c r="K2077" t="s">
        <v>31</v>
      </c>
      <c r="L2077">
        <v>15</v>
      </c>
    </row>
    <row r="2078" spans="1:12" x14ac:dyDescent="0.3">
      <c r="A2078" t="s">
        <v>41</v>
      </c>
      <c r="B2078" t="str">
        <f>IFERROR(VLOOKUP(A2078, MapRegion[], 2, FALSE), "Unknown")</f>
        <v>Europe/Asia</v>
      </c>
      <c r="C2078">
        <v>2021</v>
      </c>
      <c r="D2078" t="s">
        <v>20</v>
      </c>
      <c r="E2078" t="s">
        <v>21</v>
      </c>
      <c r="F2078" t="str">
        <f>IFERROR(VLOOKUP(E2078, MapSector[], 2, FALSE), E2078)</f>
        <v>Technology</v>
      </c>
      <c r="G2078">
        <v>70.97</v>
      </c>
      <c r="H2078">
        <v>465446</v>
      </c>
      <c r="I2078" t="s">
        <v>30</v>
      </c>
      <c r="J2078" t="s">
        <v>14</v>
      </c>
      <c r="K2078" t="s">
        <v>39</v>
      </c>
      <c r="L2078">
        <v>51</v>
      </c>
    </row>
    <row r="2079" spans="1:12" x14ac:dyDescent="0.3">
      <c r="A2079" t="s">
        <v>43</v>
      </c>
      <c r="B2079" t="str">
        <f>IFERROR(VLOOKUP(A2079, MapRegion[], 2, FALSE), "Unknown")</f>
        <v>South America</v>
      </c>
      <c r="C2079">
        <v>2015</v>
      </c>
      <c r="D2079" t="s">
        <v>42</v>
      </c>
      <c r="E2079" t="s">
        <v>37</v>
      </c>
      <c r="F2079" t="str">
        <f>IFERROR(VLOOKUP(E2079, MapSector[], 2, FALSE), E2079)</f>
        <v>Healthcare</v>
      </c>
      <c r="G2079">
        <v>75.72</v>
      </c>
      <c r="H2079">
        <v>184554</v>
      </c>
      <c r="I2079" t="s">
        <v>30</v>
      </c>
      <c r="J2079" t="s">
        <v>38</v>
      </c>
      <c r="K2079" t="s">
        <v>27</v>
      </c>
      <c r="L2079">
        <v>39</v>
      </c>
    </row>
    <row r="2080" spans="1:12" x14ac:dyDescent="0.3">
      <c r="A2080" t="s">
        <v>45</v>
      </c>
      <c r="B2080" t="str">
        <f>IFERROR(VLOOKUP(A2080, MapRegion[], 2, FALSE), "Unknown")</f>
        <v>North America</v>
      </c>
      <c r="C2080">
        <v>2022</v>
      </c>
      <c r="D2080" t="s">
        <v>11</v>
      </c>
      <c r="E2080" t="s">
        <v>21</v>
      </c>
      <c r="F2080" t="str">
        <f>IFERROR(VLOOKUP(E2080, MapSector[], 2, FALSE), E2080)</f>
        <v>Technology</v>
      </c>
      <c r="G2080">
        <v>48.71</v>
      </c>
      <c r="H2080">
        <v>520480</v>
      </c>
      <c r="I2080" t="s">
        <v>29</v>
      </c>
      <c r="J2080" t="s">
        <v>22</v>
      </c>
      <c r="K2080" t="s">
        <v>15</v>
      </c>
      <c r="L2080">
        <v>66</v>
      </c>
    </row>
    <row r="2081" spans="1:12" x14ac:dyDescent="0.3">
      <c r="A2081" t="s">
        <v>43</v>
      </c>
      <c r="B2081" t="str">
        <f>IFERROR(VLOOKUP(A2081, MapRegion[], 2, FALSE), "Unknown")</f>
        <v>South America</v>
      </c>
      <c r="C2081">
        <v>2020</v>
      </c>
      <c r="D2081" t="s">
        <v>42</v>
      </c>
      <c r="E2081" t="s">
        <v>35</v>
      </c>
      <c r="F2081" t="str">
        <f>IFERROR(VLOOKUP(E2081, MapSector[], 2, FALSE), E2081)</f>
        <v>Government</v>
      </c>
      <c r="G2081">
        <v>50.61</v>
      </c>
      <c r="H2081">
        <v>294668</v>
      </c>
      <c r="I2081" t="s">
        <v>25</v>
      </c>
      <c r="J2081" t="s">
        <v>26</v>
      </c>
      <c r="K2081" t="s">
        <v>39</v>
      </c>
      <c r="L2081">
        <v>17</v>
      </c>
    </row>
    <row r="2082" spans="1:12" x14ac:dyDescent="0.3">
      <c r="A2082" t="s">
        <v>45</v>
      </c>
      <c r="B2082" t="str">
        <f>IFERROR(VLOOKUP(A2082, MapRegion[], 2, FALSE), "Unknown")</f>
        <v>North America</v>
      </c>
      <c r="C2082">
        <v>2017</v>
      </c>
      <c r="D2082" t="s">
        <v>20</v>
      </c>
      <c r="E2082" t="s">
        <v>37</v>
      </c>
      <c r="F2082" t="str">
        <f>IFERROR(VLOOKUP(E2082, MapSector[], 2, FALSE), E2082)</f>
        <v>Healthcare</v>
      </c>
      <c r="G2082">
        <v>54.54</v>
      </c>
      <c r="H2082">
        <v>892665</v>
      </c>
      <c r="I2082" t="s">
        <v>29</v>
      </c>
      <c r="J2082" t="s">
        <v>14</v>
      </c>
      <c r="K2082" t="s">
        <v>15</v>
      </c>
      <c r="L2082">
        <v>31</v>
      </c>
    </row>
    <row r="2083" spans="1:12" x14ac:dyDescent="0.3">
      <c r="A2083" t="s">
        <v>45</v>
      </c>
      <c r="B2083" t="str">
        <f>IFERROR(VLOOKUP(A2083, MapRegion[], 2, FALSE), "Unknown")</f>
        <v>North America</v>
      </c>
      <c r="C2083">
        <v>2018</v>
      </c>
      <c r="D2083" t="s">
        <v>16</v>
      </c>
      <c r="E2083" t="s">
        <v>37</v>
      </c>
      <c r="F2083" t="str">
        <f>IFERROR(VLOOKUP(E2083, MapSector[], 2, FALSE), E2083)</f>
        <v>Healthcare</v>
      </c>
      <c r="G2083">
        <v>87.42</v>
      </c>
      <c r="H2083">
        <v>80926</v>
      </c>
      <c r="I2083" t="s">
        <v>13</v>
      </c>
      <c r="J2083" t="s">
        <v>14</v>
      </c>
      <c r="K2083" t="s">
        <v>31</v>
      </c>
      <c r="L2083">
        <v>19</v>
      </c>
    </row>
    <row r="2084" spans="1:12" x14ac:dyDescent="0.3">
      <c r="A2084" t="s">
        <v>23</v>
      </c>
      <c r="B2084" t="str">
        <f>IFERROR(VLOOKUP(A2084, MapRegion[], 2, FALSE), "Unknown")</f>
        <v>Europe</v>
      </c>
      <c r="C2084">
        <v>2016</v>
      </c>
      <c r="D2084" t="s">
        <v>16</v>
      </c>
      <c r="E2084" t="s">
        <v>12</v>
      </c>
      <c r="F2084" t="str">
        <f>IFERROR(VLOOKUP(E2084, MapSector[], 2, FALSE), E2084)</f>
        <v>Education</v>
      </c>
      <c r="G2084">
        <v>80.77</v>
      </c>
      <c r="H2084">
        <v>884536</v>
      </c>
      <c r="I2084" t="s">
        <v>29</v>
      </c>
      <c r="J2084" t="s">
        <v>38</v>
      </c>
      <c r="K2084" t="s">
        <v>39</v>
      </c>
      <c r="L2084">
        <v>34</v>
      </c>
    </row>
    <row r="2085" spans="1:12" x14ac:dyDescent="0.3">
      <c r="A2085" t="s">
        <v>43</v>
      </c>
      <c r="B2085" t="str">
        <f>IFERROR(VLOOKUP(A2085, MapRegion[], 2, FALSE), "Unknown")</f>
        <v>South America</v>
      </c>
      <c r="C2085">
        <v>2015</v>
      </c>
      <c r="D2085" t="s">
        <v>34</v>
      </c>
      <c r="E2085" t="s">
        <v>37</v>
      </c>
      <c r="F2085" t="str">
        <f>IFERROR(VLOOKUP(E2085, MapSector[], 2, FALSE), E2085)</f>
        <v>Healthcare</v>
      </c>
      <c r="G2085">
        <v>3.73</v>
      </c>
      <c r="H2085">
        <v>445422</v>
      </c>
      <c r="I2085" t="s">
        <v>30</v>
      </c>
      <c r="J2085" t="s">
        <v>14</v>
      </c>
      <c r="K2085" t="s">
        <v>27</v>
      </c>
      <c r="L2085">
        <v>70</v>
      </c>
    </row>
    <row r="2086" spans="1:12" x14ac:dyDescent="0.3">
      <c r="A2086" t="s">
        <v>41</v>
      </c>
      <c r="B2086" t="str">
        <f>IFERROR(VLOOKUP(A2086, MapRegion[], 2, FALSE), "Unknown")</f>
        <v>Europe/Asia</v>
      </c>
      <c r="C2086">
        <v>2020</v>
      </c>
      <c r="D2086" t="s">
        <v>16</v>
      </c>
      <c r="E2086" t="s">
        <v>35</v>
      </c>
      <c r="F2086" t="str">
        <f>IFERROR(VLOOKUP(E2086, MapSector[], 2, FALSE), E2086)</f>
        <v>Government</v>
      </c>
      <c r="G2086">
        <v>52.28</v>
      </c>
      <c r="H2086">
        <v>376628</v>
      </c>
      <c r="I2086" t="s">
        <v>30</v>
      </c>
      <c r="J2086" t="s">
        <v>38</v>
      </c>
      <c r="K2086" t="s">
        <v>18</v>
      </c>
      <c r="L2086">
        <v>30</v>
      </c>
    </row>
    <row r="2087" spans="1:12" x14ac:dyDescent="0.3">
      <c r="A2087" t="s">
        <v>43</v>
      </c>
      <c r="B2087" t="str">
        <f>IFERROR(VLOOKUP(A2087, MapRegion[], 2, FALSE), "Unknown")</f>
        <v>South America</v>
      </c>
      <c r="C2087">
        <v>2016</v>
      </c>
      <c r="D2087" t="s">
        <v>20</v>
      </c>
      <c r="E2087" t="s">
        <v>36</v>
      </c>
      <c r="F2087" t="str">
        <f>IFERROR(VLOOKUP(E2087, MapSector[], 2, FALSE), E2087)</f>
        <v>Financial Services</v>
      </c>
      <c r="G2087">
        <v>70.89</v>
      </c>
      <c r="H2087">
        <v>378949</v>
      </c>
      <c r="I2087" t="s">
        <v>30</v>
      </c>
      <c r="J2087" t="s">
        <v>22</v>
      </c>
      <c r="K2087" t="s">
        <v>27</v>
      </c>
      <c r="L2087">
        <v>67</v>
      </c>
    </row>
    <row r="2088" spans="1:12" x14ac:dyDescent="0.3">
      <c r="A2088" t="s">
        <v>44</v>
      </c>
      <c r="B2088" t="str">
        <f>IFERROR(VLOOKUP(A2088, MapRegion[], 2, FALSE), "Unknown")</f>
        <v>Asia</v>
      </c>
      <c r="C2088">
        <v>2023</v>
      </c>
      <c r="D2088" t="s">
        <v>11</v>
      </c>
      <c r="E2088" t="s">
        <v>21</v>
      </c>
      <c r="F2088" t="str">
        <f>IFERROR(VLOOKUP(E2088, MapSector[], 2, FALSE), E2088)</f>
        <v>Technology</v>
      </c>
      <c r="G2088">
        <v>35.270000000000003</v>
      </c>
      <c r="H2088">
        <v>26036</v>
      </c>
      <c r="I2088" t="s">
        <v>13</v>
      </c>
      <c r="J2088" t="s">
        <v>22</v>
      </c>
      <c r="K2088" t="s">
        <v>15</v>
      </c>
      <c r="L2088">
        <v>71</v>
      </c>
    </row>
    <row r="2089" spans="1:12" x14ac:dyDescent="0.3">
      <c r="A2089" t="s">
        <v>45</v>
      </c>
      <c r="B2089" t="str">
        <f>IFERROR(VLOOKUP(A2089, MapRegion[], 2, FALSE), "Unknown")</f>
        <v>North America</v>
      </c>
      <c r="C2089">
        <v>2020</v>
      </c>
      <c r="D2089" t="s">
        <v>32</v>
      </c>
      <c r="E2089" t="s">
        <v>35</v>
      </c>
      <c r="F2089" t="str">
        <f>IFERROR(VLOOKUP(E2089, MapSector[], 2, FALSE), E2089)</f>
        <v>Government</v>
      </c>
      <c r="G2089">
        <v>40.98</v>
      </c>
      <c r="H2089">
        <v>191369</v>
      </c>
      <c r="I2089" t="s">
        <v>29</v>
      </c>
      <c r="J2089" t="s">
        <v>14</v>
      </c>
      <c r="K2089" t="s">
        <v>18</v>
      </c>
      <c r="L2089">
        <v>65</v>
      </c>
    </row>
    <row r="2090" spans="1:12" x14ac:dyDescent="0.3">
      <c r="A2090" t="s">
        <v>19</v>
      </c>
      <c r="B2090" t="str">
        <f>IFERROR(VLOOKUP(A2090, MapRegion[], 2, FALSE), "Unknown")</f>
        <v>Asia</v>
      </c>
      <c r="C2090">
        <v>2017</v>
      </c>
      <c r="D2090" t="s">
        <v>11</v>
      </c>
      <c r="E2090" t="s">
        <v>21</v>
      </c>
      <c r="F2090" t="str">
        <f>IFERROR(VLOOKUP(E2090, MapSector[], 2, FALSE), E2090)</f>
        <v>Technology</v>
      </c>
      <c r="G2090">
        <v>93.62</v>
      </c>
      <c r="H2090">
        <v>899005</v>
      </c>
      <c r="I2090" t="s">
        <v>29</v>
      </c>
      <c r="J2090" t="s">
        <v>22</v>
      </c>
      <c r="K2090" t="s">
        <v>27</v>
      </c>
      <c r="L2090">
        <v>61</v>
      </c>
    </row>
    <row r="2091" spans="1:12" x14ac:dyDescent="0.3">
      <c r="A2091" t="s">
        <v>33</v>
      </c>
      <c r="B2091" t="str">
        <f>IFERROR(VLOOKUP(A2091, MapRegion[], 2, FALSE), "Unknown")</f>
        <v>Europe</v>
      </c>
      <c r="C2091">
        <v>2021</v>
      </c>
      <c r="D2091" t="s">
        <v>20</v>
      </c>
      <c r="E2091" t="s">
        <v>12</v>
      </c>
      <c r="F2091" t="str">
        <f>IFERROR(VLOOKUP(E2091, MapSector[], 2, FALSE), E2091)</f>
        <v>Education</v>
      </c>
      <c r="G2091">
        <v>20.57</v>
      </c>
      <c r="H2091">
        <v>119348</v>
      </c>
      <c r="I2091" t="s">
        <v>25</v>
      </c>
      <c r="J2091" t="s">
        <v>14</v>
      </c>
      <c r="K2091" t="s">
        <v>18</v>
      </c>
      <c r="L2091">
        <v>48</v>
      </c>
    </row>
    <row r="2092" spans="1:12" x14ac:dyDescent="0.3">
      <c r="A2092" t="s">
        <v>44</v>
      </c>
      <c r="B2092" t="str">
        <f>IFERROR(VLOOKUP(A2092, MapRegion[], 2, FALSE), "Unknown")</f>
        <v>Asia</v>
      </c>
      <c r="C2092">
        <v>2017</v>
      </c>
      <c r="D2092" t="s">
        <v>20</v>
      </c>
      <c r="E2092" t="s">
        <v>24</v>
      </c>
      <c r="F2092" t="str">
        <f>IFERROR(VLOOKUP(E2092, MapSector[], 2, FALSE), E2092)</f>
        <v>Telecommunications</v>
      </c>
      <c r="G2092">
        <v>21.8</v>
      </c>
      <c r="H2092">
        <v>610106</v>
      </c>
      <c r="I2092" t="s">
        <v>30</v>
      </c>
      <c r="J2092" t="s">
        <v>26</v>
      </c>
      <c r="K2092" t="s">
        <v>39</v>
      </c>
      <c r="L2092">
        <v>39</v>
      </c>
    </row>
    <row r="2093" spans="1:12" x14ac:dyDescent="0.3">
      <c r="A2093" t="s">
        <v>45</v>
      </c>
      <c r="B2093" t="str">
        <f>IFERROR(VLOOKUP(A2093, MapRegion[], 2, FALSE), "Unknown")</f>
        <v>North America</v>
      </c>
      <c r="C2093">
        <v>2015</v>
      </c>
      <c r="D2093" t="s">
        <v>34</v>
      </c>
      <c r="E2093" t="s">
        <v>12</v>
      </c>
      <c r="F2093" t="str">
        <f>IFERROR(VLOOKUP(E2093, MapSector[], 2, FALSE), E2093)</f>
        <v>Education</v>
      </c>
      <c r="G2093">
        <v>28.19</v>
      </c>
      <c r="H2093">
        <v>239853</v>
      </c>
      <c r="I2093" t="s">
        <v>29</v>
      </c>
      <c r="J2093" t="s">
        <v>14</v>
      </c>
      <c r="K2093" t="s">
        <v>39</v>
      </c>
      <c r="L2093">
        <v>64</v>
      </c>
    </row>
    <row r="2094" spans="1:12" x14ac:dyDescent="0.3">
      <c r="A2094" t="s">
        <v>28</v>
      </c>
      <c r="B2094" t="str">
        <f>IFERROR(VLOOKUP(A2094, MapRegion[], 2, FALSE), "Unknown")</f>
        <v>Europe</v>
      </c>
      <c r="C2094">
        <v>2015</v>
      </c>
      <c r="D2094" t="s">
        <v>16</v>
      </c>
      <c r="E2094" t="s">
        <v>24</v>
      </c>
      <c r="F2094" t="str">
        <f>IFERROR(VLOOKUP(E2094, MapSector[], 2, FALSE), E2094)</f>
        <v>Telecommunications</v>
      </c>
      <c r="G2094">
        <v>99.83</v>
      </c>
      <c r="H2094">
        <v>419344</v>
      </c>
      <c r="I2094" t="s">
        <v>13</v>
      </c>
      <c r="J2094" t="s">
        <v>38</v>
      </c>
      <c r="K2094" t="s">
        <v>18</v>
      </c>
      <c r="L2094">
        <v>59</v>
      </c>
    </row>
    <row r="2095" spans="1:12" x14ac:dyDescent="0.3">
      <c r="A2095" t="s">
        <v>28</v>
      </c>
      <c r="B2095" t="str">
        <f>IFERROR(VLOOKUP(A2095, MapRegion[], 2, FALSE), "Unknown")</f>
        <v>Europe</v>
      </c>
      <c r="C2095">
        <v>2023</v>
      </c>
      <c r="D2095" t="s">
        <v>34</v>
      </c>
      <c r="E2095" t="s">
        <v>37</v>
      </c>
      <c r="F2095" t="str">
        <f>IFERROR(VLOOKUP(E2095, MapSector[], 2, FALSE), E2095)</f>
        <v>Healthcare</v>
      </c>
      <c r="G2095">
        <v>45.85</v>
      </c>
      <c r="H2095">
        <v>428415</v>
      </c>
      <c r="I2095" t="s">
        <v>13</v>
      </c>
      <c r="J2095" t="s">
        <v>38</v>
      </c>
      <c r="K2095" t="s">
        <v>31</v>
      </c>
      <c r="L2095">
        <v>69</v>
      </c>
    </row>
    <row r="2096" spans="1:12" x14ac:dyDescent="0.3">
      <c r="A2096" t="s">
        <v>33</v>
      </c>
      <c r="B2096" t="str">
        <f>IFERROR(VLOOKUP(A2096, MapRegion[], 2, FALSE), "Unknown")</f>
        <v>Europe</v>
      </c>
      <c r="C2096">
        <v>2021</v>
      </c>
      <c r="D2096" t="s">
        <v>42</v>
      </c>
      <c r="E2096" t="s">
        <v>36</v>
      </c>
      <c r="F2096" t="str">
        <f>IFERROR(VLOOKUP(E2096, MapSector[], 2, FALSE), E2096)</f>
        <v>Financial Services</v>
      </c>
      <c r="G2096">
        <v>47.14</v>
      </c>
      <c r="H2096">
        <v>169113</v>
      </c>
      <c r="I2096" t="s">
        <v>29</v>
      </c>
      <c r="J2096" t="s">
        <v>22</v>
      </c>
      <c r="K2096" t="s">
        <v>15</v>
      </c>
      <c r="L2096">
        <v>55</v>
      </c>
    </row>
    <row r="2097" spans="1:12" x14ac:dyDescent="0.3">
      <c r="A2097" t="s">
        <v>41</v>
      </c>
      <c r="B2097" t="str">
        <f>IFERROR(VLOOKUP(A2097, MapRegion[], 2, FALSE), "Unknown")</f>
        <v>Europe/Asia</v>
      </c>
      <c r="C2097">
        <v>2015</v>
      </c>
      <c r="D2097" t="s">
        <v>11</v>
      </c>
      <c r="E2097" t="s">
        <v>35</v>
      </c>
      <c r="F2097" t="str">
        <f>IFERROR(VLOOKUP(E2097, MapSector[], 2, FALSE), E2097)</f>
        <v>Government</v>
      </c>
      <c r="G2097">
        <v>24.06</v>
      </c>
      <c r="H2097">
        <v>867302</v>
      </c>
      <c r="I2097" t="s">
        <v>30</v>
      </c>
      <c r="J2097" t="s">
        <v>26</v>
      </c>
      <c r="K2097" t="s">
        <v>18</v>
      </c>
      <c r="L2097">
        <v>55</v>
      </c>
    </row>
    <row r="2098" spans="1:12" x14ac:dyDescent="0.3">
      <c r="A2098" t="s">
        <v>33</v>
      </c>
      <c r="B2098" t="str">
        <f>IFERROR(VLOOKUP(A2098, MapRegion[], 2, FALSE), "Unknown")</f>
        <v>Europe</v>
      </c>
      <c r="C2098">
        <v>2020</v>
      </c>
      <c r="D2098" t="s">
        <v>32</v>
      </c>
      <c r="E2098" t="s">
        <v>21</v>
      </c>
      <c r="F2098" t="str">
        <f>IFERROR(VLOOKUP(E2098, MapSector[], 2, FALSE), E2098)</f>
        <v>Technology</v>
      </c>
      <c r="G2098">
        <v>63.87</v>
      </c>
      <c r="H2098">
        <v>821848</v>
      </c>
      <c r="I2098" t="s">
        <v>29</v>
      </c>
      <c r="J2098" t="s">
        <v>14</v>
      </c>
      <c r="K2098" t="s">
        <v>18</v>
      </c>
      <c r="L2098">
        <v>60</v>
      </c>
    </row>
    <row r="2099" spans="1:12" x14ac:dyDescent="0.3">
      <c r="A2099" t="s">
        <v>40</v>
      </c>
      <c r="B2099" t="str">
        <f>IFERROR(VLOOKUP(A2099, MapRegion[], 2, FALSE), "Unknown")</f>
        <v>Oceania</v>
      </c>
      <c r="C2099">
        <v>2020</v>
      </c>
      <c r="D2099" t="s">
        <v>42</v>
      </c>
      <c r="E2099" t="s">
        <v>35</v>
      </c>
      <c r="F2099" t="str">
        <f>IFERROR(VLOOKUP(E2099, MapSector[], 2, FALSE), E2099)</f>
        <v>Government</v>
      </c>
      <c r="G2099">
        <v>35.96</v>
      </c>
      <c r="H2099">
        <v>982719</v>
      </c>
      <c r="I2099" t="s">
        <v>30</v>
      </c>
      <c r="J2099" t="s">
        <v>26</v>
      </c>
      <c r="K2099" t="s">
        <v>39</v>
      </c>
      <c r="L2099">
        <v>26</v>
      </c>
    </row>
    <row r="2100" spans="1:12" x14ac:dyDescent="0.3">
      <c r="A2100" t="s">
        <v>44</v>
      </c>
      <c r="B2100" t="str">
        <f>IFERROR(VLOOKUP(A2100, MapRegion[], 2, FALSE), "Unknown")</f>
        <v>Asia</v>
      </c>
      <c r="C2100">
        <v>2015</v>
      </c>
      <c r="D2100" t="s">
        <v>32</v>
      </c>
      <c r="E2100" t="s">
        <v>12</v>
      </c>
      <c r="F2100" t="str">
        <f>IFERROR(VLOOKUP(E2100, MapSector[], 2, FALSE), E2100)</f>
        <v>Education</v>
      </c>
      <c r="G2100">
        <v>76.22</v>
      </c>
      <c r="H2100">
        <v>769794</v>
      </c>
      <c r="I2100" t="s">
        <v>25</v>
      </c>
      <c r="J2100" t="s">
        <v>38</v>
      </c>
      <c r="K2100" t="s">
        <v>27</v>
      </c>
      <c r="L2100">
        <v>29</v>
      </c>
    </row>
    <row r="2101" spans="1:12" x14ac:dyDescent="0.3">
      <c r="A2101" t="s">
        <v>45</v>
      </c>
      <c r="B2101" t="str">
        <f>IFERROR(VLOOKUP(A2101, MapRegion[], 2, FALSE), "Unknown")</f>
        <v>North America</v>
      </c>
      <c r="C2101">
        <v>2023</v>
      </c>
      <c r="D2101" t="s">
        <v>11</v>
      </c>
      <c r="E2101" t="s">
        <v>21</v>
      </c>
      <c r="F2101" t="str">
        <f>IFERROR(VLOOKUP(E2101, MapSector[], 2, FALSE), E2101)</f>
        <v>Technology</v>
      </c>
      <c r="G2101">
        <v>29.42</v>
      </c>
      <c r="H2101">
        <v>957199</v>
      </c>
      <c r="I2101" t="s">
        <v>13</v>
      </c>
      <c r="J2101" t="s">
        <v>26</v>
      </c>
      <c r="K2101" t="s">
        <v>27</v>
      </c>
      <c r="L2101">
        <v>49</v>
      </c>
    </row>
    <row r="2102" spans="1:12" x14ac:dyDescent="0.3">
      <c r="A2102" t="s">
        <v>41</v>
      </c>
      <c r="B2102" t="str">
        <f>IFERROR(VLOOKUP(A2102, MapRegion[], 2, FALSE), "Unknown")</f>
        <v>Europe/Asia</v>
      </c>
      <c r="C2102">
        <v>2020</v>
      </c>
      <c r="D2102" t="s">
        <v>16</v>
      </c>
      <c r="E2102" t="s">
        <v>12</v>
      </c>
      <c r="F2102" t="str">
        <f>IFERROR(VLOOKUP(E2102, MapSector[], 2, FALSE), E2102)</f>
        <v>Education</v>
      </c>
      <c r="G2102">
        <v>65.73</v>
      </c>
      <c r="H2102">
        <v>431174</v>
      </c>
      <c r="I2102" t="s">
        <v>30</v>
      </c>
      <c r="J2102" t="s">
        <v>22</v>
      </c>
      <c r="K2102" t="s">
        <v>39</v>
      </c>
      <c r="L2102">
        <v>24</v>
      </c>
    </row>
    <row r="2103" spans="1:12" x14ac:dyDescent="0.3">
      <c r="A2103" t="s">
        <v>23</v>
      </c>
      <c r="B2103" t="str">
        <f>IFERROR(VLOOKUP(A2103, MapRegion[], 2, FALSE), "Unknown")</f>
        <v>Europe</v>
      </c>
      <c r="C2103">
        <v>2015</v>
      </c>
      <c r="D2103" t="s">
        <v>16</v>
      </c>
      <c r="E2103" t="s">
        <v>12</v>
      </c>
      <c r="F2103" t="str">
        <f>IFERROR(VLOOKUP(E2103, MapSector[], 2, FALSE), E2103)</f>
        <v>Education</v>
      </c>
      <c r="G2103">
        <v>44.39</v>
      </c>
      <c r="H2103">
        <v>483598</v>
      </c>
      <c r="I2103" t="s">
        <v>29</v>
      </c>
      <c r="J2103" t="s">
        <v>38</v>
      </c>
      <c r="K2103" t="s">
        <v>31</v>
      </c>
      <c r="L2103">
        <v>29</v>
      </c>
    </row>
    <row r="2104" spans="1:12" x14ac:dyDescent="0.3">
      <c r="A2104" t="s">
        <v>44</v>
      </c>
      <c r="B2104" t="str">
        <f>IFERROR(VLOOKUP(A2104, MapRegion[], 2, FALSE), "Unknown")</f>
        <v>Asia</v>
      </c>
      <c r="C2104">
        <v>2020</v>
      </c>
      <c r="D2104" t="s">
        <v>42</v>
      </c>
      <c r="E2104" t="s">
        <v>21</v>
      </c>
      <c r="F2104" t="str">
        <f>IFERROR(VLOOKUP(E2104, MapSector[], 2, FALSE), E2104)</f>
        <v>Technology</v>
      </c>
      <c r="G2104">
        <v>80.489999999999995</v>
      </c>
      <c r="H2104">
        <v>661385</v>
      </c>
      <c r="I2104" t="s">
        <v>13</v>
      </c>
      <c r="J2104" t="s">
        <v>38</v>
      </c>
      <c r="K2104" t="s">
        <v>39</v>
      </c>
      <c r="L2104">
        <v>26</v>
      </c>
    </row>
    <row r="2105" spans="1:12" x14ac:dyDescent="0.3">
      <c r="A2105" t="s">
        <v>23</v>
      </c>
      <c r="B2105" t="str">
        <f>IFERROR(VLOOKUP(A2105, MapRegion[], 2, FALSE), "Unknown")</f>
        <v>Europe</v>
      </c>
      <c r="C2105">
        <v>2018</v>
      </c>
      <c r="D2105" t="s">
        <v>42</v>
      </c>
      <c r="E2105" t="s">
        <v>12</v>
      </c>
      <c r="F2105" t="str">
        <f>IFERROR(VLOOKUP(E2105, MapSector[], 2, FALSE), E2105)</f>
        <v>Education</v>
      </c>
      <c r="G2105">
        <v>60.13</v>
      </c>
      <c r="H2105">
        <v>878362</v>
      </c>
      <c r="I2105" t="s">
        <v>25</v>
      </c>
      <c r="J2105" t="s">
        <v>14</v>
      </c>
      <c r="K2105" t="s">
        <v>31</v>
      </c>
      <c r="L2105">
        <v>57</v>
      </c>
    </row>
    <row r="2106" spans="1:12" x14ac:dyDescent="0.3">
      <c r="A2106" t="s">
        <v>40</v>
      </c>
      <c r="B2106" t="str">
        <f>IFERROR(VLOOKUP(A2106, MapRegion[], 2, FALSE), "Unknown")</f>
        <v>Oceania</v>
      </c>
      <c r="C2106">
        <v>2020</v>
      </c>
      <c r="D2106" t="s">
        <v>20</v>
      </c>
      <c r="E2106" t="s">
        <v>37</v>
      </c>
      <c r="F2106" t="str">
        <f>IFERROR(VLOOKUP(E2106, MapSector[], 2, FALSE), E2106)</f>
        <v>Healthcare</v>
      </c>
      <c r="G2106">
        <v>56.14</v>
      </c>
      <c r="H2106">
        <v>401178</v>
      </c>
      <c r="I2106" t="s">
        <v>13</v>
      </c>
      <c r="J2106" t="s">
        <v>14</v>
      </c>
      <c r="K2106" t="s">
        <v>39</v>
      </c>
      <c r="L2106">
        <v>43</v>
      </c>
    </row>
    <row r="2107" spans="1:12" x14ac:dyDescent="0.3">
      <c r="A2107" t="s">
        <v>19</v>
      </c>
      <c r="B2107" t="str">
        <f>IFERROR(VLOOKUP(A2107, MapRegion[], 2, FALSE), "Unknown")</f>
        <v>Asia</v>
      </c>
      <c r="C2107">
        <v>2018</v>
      </c>
      <c r="D2107" t="s">
        <v>16</v>
      </c>
      <c r="E2107" t="s">
        <v>37</v>
      </c>
      <c r="F2107" t="str">
        <f>IFERROR(VLOOKUP(E2107, MapSector[], 2, FALSE), E2107)</f>
        <v>Healthcare</v>
      </c>
      <c r="G2107">
        <v>11.57</v>
      </c>
      <c r="H2107">
        <v>144533</v>
      </c>
      <c r="I2107" t="s">
        <v>30</v>
      </c>
      <c r="J2107" t="s">
        <v>26</v>
      </c>
      <c r="K2107" t="s">
        <v>39</v>
      </c>
      <c r="L2107">
        <v>67</v>
      </c>
    </row>
    <row r="2108" spans="1:12" x14ac:dyDescent="0.3">
      <c r="A2108" t="s">
        <v>45</v>
      </c>
      <c r="B2108" t="str">
        <f>IFERROR(VLOOKUP(A2108, MapRegion[], 2, FALSE), "Unknown")</f>
        <v>North America</v>
      </c>
      <c r="C2108">
        <v>2017</v>
      </c>
      <c r="D2108" t="s">
        <v>16</v>
      </c>
      <c r="E2108" t="s">
        <v>35</v>
      </c>
      <c r="F2108" t="str">
        <f>IFERROR(VLOOKUP(E2108, MapSector[], 2, FALSE), E2108)</f>
        <v>Government</v>
      </c>
      <c r="G2108">
        <v>89.9</v>
      </c>
      <c r="H2108">
        <v>828963</v>
      </c>
      <c r="I2108" t="s">
        <v>30</v>
      </c>
      <c r="J2108" t="s">
        <v>38</v>
      </c>
      <c r="K2108" t="s">
        <v>18</v>
      </c>
      <c r="L2108">
        <v>2</v>
      </c>
    </row>
    <row r="2109" spans="1:12" x14ac:dyDescent="0.3">
      <c r="A2109" t="s">
        <v>41</v>
      </c>
      <c r="B2109" t="str">
        <f>IFERROR(VLOOKUP(A2109, MapRegion[], 2, FALSE), "Unknown")</f>
        <v>Europe/Asia</v>
      </c>
      <c r="C2109">
        <v>2018</v>
      </c>
      <c r="D2109" t="s">
        <v>20</v>
      </c>
      <c r="E2109" t="s">
        <v>35</v>
      </c>
      <c r="F2109" t="str">
        <f>IFERROR(VLOOKUP(E2109, MapSector[], 2, FALSE), E2109)</f>
        <v>Government</v>
      </c>
      <c r="G2109">
        <v>63.82</v>
      </c>
      <c r="H2109">
        <v>554294</v>
      </c>
      <c r="I2109" t="s">
        <v>30</v>
      </c>
      <c r="J2109" t="s">
        <v>14</v>
      </c>
      <c r="K2109" t="s">
        <v>27</v>
      </c>
      <c r="L2109">
        <v>42</v>
      </c>
    </row>
    <row r="2110" spans="1:12" x14ac:dyDescent="0.3">
      <c r="A2110" t="s">
        <v>23</v>
      </c>
      <c r="B2110" t="str">
        <f>IFERROR(VLOOKUP(A2110, MapRegion[], 2, FALSE), "Unknown")</f>
        <v>Europe</v>
      </c>
      <c r="C2110">
        <v>2019</v>
      </c>
      <c r="D2110" t="s">
        <v>20</v>
      </c>
      <c r="E2110" t="s">
        <v>36</v>
      </c>
      <c r="F2110" t="str">
        <f>IFERROR(VLOOKUP(E2110, MapSector[], 2, FALSE), E2110)</f>
        <v>Financial Services</v>
      </c>
      <c r="G2110">
        <v>22.94</v>
      </c>
      <c r="H2110">
        <v>844953</v>
      </c>
      <c r="I2110" t="s">
        <v>30</v>
      </c>
      <c r="J2110" t="s">
        <v>22</v>
      </c>
      <c r="K2110" t="s">
        <v>31</v>
      </c>
      <c r="L2110">
        <v>53</v>
      </c>
    </row>
    <row r="2111" spans="1:12" x14ac:dyDescent="0.3">
      <c r="A2111" t="s">
        <v>43</v>
      </c>
      <c r="B2111" t="str">
        <f>IFERROR(VLOOKUP(A2111, MapRegion[], 2, FALSE), "Unknown")</f>
        <v>South America</v>
      </c>
      <c r="C2111">
        <v>2020</v>
      </c>
      <c r="D2111" t="s">
        <v>11</v>
      </c>
      <c r="E2111" t="s">
        <v>21</v>
      </c>
      <c r="F2111" t="str">
        <f>IFERROR(VLOOKUP(E2111, MapSector[], 2, FALSE), E2111)</f>
        <v>Technology</v>
      </c>
      <c r="G2111">
        <v>94.02</v>
      </c>
      <c r="H2111">
        <v>581813</v>
      </c>
      <c r="I2111" t="s">
        <v>30</v>
      </c>
      <c r="J2111" t="s">
        <v>26</v>
      </c>
      <c r="K2111" t="s">
        <v>39</v>
      </c>
      <c r="L2111">
        <v>20</v>
      </c>
    </row>
    <row r="2112" spans="1:12" x14ac:dyDescent="0.3">
      <c r="A2112" t="s">
        <v>44</v>
      </c>
      <c r="B2112" t="str">
        <f>IFERROR(VLOOKUP(A2112, MapRegion[], 2, FALSE), "Unknown")</f>
        <v>Asia</v>
      </c>
      <c r="C2112">
        <v>2017</v>
      </c>
      <c r="D2112" t="s">
        <v>42</v>
      </c>
      <c r="E2112" t="s">
        <v>36</v>
      </c>
      <c r="F2112" t="str">
        <f>IFERROR(VLOOKUP(E2112, MapSector[], 2, FALSE), E2112)</f>
        <v>Financial Services</v>
      </c>
      <c r="G2112">
        <v>9.76</v>
      </c>
      <c r="H2112">
        <v>122728</v>
      </c>
      <c r="I2112" t="s">
        <v>30</v>
      </c>
      <c r="J2112" t="s">
        <v>38</v>
      </c>
      <c r="K2112" t="s">
        <v>27</v>
      </c>
      <c r="L2112">
        <v>7</v>
      </c>
    </row>
    <row r="2113" spans="1:12" x14ac:dyDescent="0.3">
      <c r="A2113" t="s">
        <v>44</v>
      </c>
      <c r="B2113" t="str">
        <f>IFERROR(VLOOKUP(A2113, MapRegion[], 2, FALSE), "Unknown")</f>
        <v>Asia</v>
      </c>
      <c r="C2113">
        <v>2020</v>
      </c>
      <c r="D2113" t="s">
        <v>32</v>
      </c>
      <c r="E2113" t="s">
        <v>12</v>
      </c>
      <c r="F2113" t="str">
        <f>IFERROR(VLOOKUP(E2113, MapSector[], 2, FALSE), E2113)</f>
        <v>Education</v>
      </c>
      <c r="G2113">
        <v>39.33</v>
      </c>
      <c r="H2113">
        <v>267631</v>
      </c>
      <c r="I2113" t="s">
        <v>13</v>
      </c>
      <c r="J2113" t="s">
        <v>38</v>
      </c>
      <c r="K2113" t="s">
        <v>27</v>
      </c>
      <c r="L2113">
        <v>12</v>
      </c>
    </row>
    <row r="2114" spans="1:12" x14ac:dyDescent="0.3">
      <c r="A2114" t="s">
        <v>33</v>
      </c>
      <c r="B2114" t="str">
        <f>IFERROR(VLOOKUP(A2114, MapRegion[], 2, FALSE), "Unknown")</f>
        <v>Europe</v>
      </c>
      <c r="C2114">
        <v>2019</v>
      </c>
      <c r="D2114" t="s">
        <v>34</v>
      </c>
      <c r="E2114" t="s">
        <v>17</v>
      </c>
      <c r="F2114" t="str">
        <f>IFERROR(VLOOKUP(E2114, MapSector[], 2, FALSE), E2114)</f>
        <v>Retail &amp; E-commerce</v>
      </c>
      <c r="G2114">
        <v>3.87</v>
      </c>
      <c r="H2114">
        <v>755230</v>
      </c>
      <c r="I2114" t="s">
        <v>29</v>
      </c>
      <c r="J2114" t="s">
        <v>22</v>
      </c>
      <c r="K2114" t="s">
        <v>27</v>
      </c>
      <c r="L2114">
        <v>31</v>
      </c>
    </row>
    <row r="2115" spans="1:12" x14ac:dyDescent="0.3">
      <c r="A2115" t="s">
        <v>33</v>
      </c>
      <c r="B2115" t="str">
        <f>IFERROR(VLOOKUP(A2115, MapRegion[], 2, FALSE), "Unknown")</f>
        <v>Europe</v>
      </c>
      <c r="C2115">
        <v>2018</v>
      </c>
      <c r="D2115" t="s">
        <v>42</v>
      </c>
      <c r="E2115" t="s">
        <v>17</v>
      </c>
      <c r="F2115" t="str">
        <f>IFERROR(VLOOKUP(E2115, MapSector[], 2, FALSE), E2115)</f>
        <v>Retail &amp; E-commerce</v>
      </c>
      <c r="G2115">
        <v>80.37</v>
      </c>
      <c r="H2115">
        <v>339119</v>
      </c>
      <c r="I2115" t="s">
        <v>30</v>
      </c>
      <c r="J2115" t="s">
        <v>14</v>
      </c>
      <c r="K2115" t="s">
        <v>39</v>
      </c>
      <c r="L2115">
        <v>29</v>
      </c>
    </row>
    <row r="2116" spans="1:12" x14ac:dyDescent="0.3">
      <c r="A2116" t="s">
        <v>33</v>
      </c>
      <c r="B2116" t="str">
        <f>IFERROR(VLOOKUP(A2116, MapRegion[], 2, FALSE), "Unknown")</f>
        <v>Europe</v>
      </c>
      <c r="C2116">
        <v>2015</v>
      </c>
      <c r="D2116" t="s">
        <v>34</v>
      </c>
      <c r="E2116" t="s">
        <v>35</v>
      </c>
      <c r="F2116" t="str">
        <f>IFERROR(VLOOKUP(E2116, MapSector[], 2, FALSE), E2116)</f>
        <v>Government</v>
      </c>
      <c r="G2116">
        <v>14.72</v>
      </c>
      <c r="H2116">
        <v>540718</v>
      </c>
      <c r="I2116" t="s">
        <v>29</v>
      </c>
      <c r="J2116" t="s">
        <v>38</v>
      </c>
      <c r="K2116" t="s">
        <v>27</v>
      </c>
      <c r="L2116">
        <v>6</v>
      </c>
    </row>
    <row r="2117" spans="1:12" x14ac:dyDescent="0.3">
      <c r="A2117" t="s">
        <v>33</v>
      </c>
      <c r="B2117" t="str">
        <f>IFERROR(VLOOKUP(A2117, MapRegion[], 2, FALSE), "Unknown")</f>
        <v>Europe</v>
      </c>
      <c r="C2117">
        <v>2024</v>
      </c>
      <c r="D2117" t="s">
        <v>32</v>
      </c>
      <c r="E2117" t="s">
        <v>35</v>
      </c>
      <c r="F2117" t="str">
        <f>IFERROR(VLOOKUP(E2117, MapSector[], 2, FALSE), E2117)</f>
        <v>Government</v>
      </c>
      <c r="G2117">
        <v>85.88</v>
      </c>
      <c r="H2117">
        <v>546017</v>
      </c>
      <c r="I2117" t="s">
        <v>30</v>
      </c>
      <c r="J2117" t="s">
        <v>26</v>
      </c>
      <c r="K2117" t="s">
        <v>39</v>
      </c>
      <c r="L2117">
        <v>14</v>
      </c>
    </row>
    <row r="2118" spans="1:12" x14ac:dyDescent="0.3">
      <c r="A2118" t="s">
        <v>19</v>
      </c>
      <c r="B2118" t="str">
        <f>IFERROR(VLOOKUP(A2118, MapRegion[], 2, FALSE), "Unknown")</f>
        <v>Asia</v>
      </c>
      <c r="C2118">
        <v>2024</v>
      </c>
      <c r="D2118" t="s">
        <v>34</v>
      </c>
      <c r="E2118" t="s">
        <v>17</v>
      </c>
      <c r="F2118" t="str">
        <f>IFERROR(VLOOKUP(E2118, MapSector[], 2, FALSE), E2118)</f>
        <v>Retail &amp; E-commerce</v>
      </c>
      <c r="G2118">
        <v>48.83</v>
      </c>
      <c r="H2118">
        <v>96083</v>
      </c>
      <c r="I2118" t="s">
        <v>30</v>
      </c>
      <c r="J2118" t="s">
        <v>22</v>
      </c>
      <c r="K2118" t="s">
        <v>18</v>
      </c>
      <c r="L2118">
        <v>17</v>
      </c>
    </row>
    <row r="2119" spans="1:12" x14ac:dyDescent="0.3">
      <c r="A2119" t="s">
        <v>40</v>
      </c>
      <c r="B2119" t="str">
        <f>IFERROR(VLOOKUP(A2119, MapRegion[], 2, FALSE), "Unknown")</f>
        <v>Oceania</v>
      </c>
      <c r="C2119">
        <v>2019</v>
      </c>
      <c r="D2119" t="s">
        <v>20</v>
      </c>
      <c r="E2119" t="s">
        <v>17</v>
      </c>
      <c r="F2119" t="str">
        <f>IFERROR(VLOOKUP(E2119, MapSector[], 2, FALSE), E2119)</f>
        <v>Retail &amp; E-commerce</v>
      </c>
      <c r="G2119">
        <v>60.04</v>
      </c>
      <c r="H2119">
        <v>366318</v>
      </c>
      <c r="I2119" t="s">
        <v>25</v>
      </c>
      <c r="J2119" t="s">
        <v>14</v>
      </c>
      <c r="K2119" t="s">
        <v>15</v>
      </c>
      <c r="L2119">
        <v>35</v>
      </c>
    </row>
    <row r="2120" spans="1:12" x14ac:dyDescent="0.3">
      <c r="A2120" t="s">
        <v>10</v>
      </c>
      <c r="B2120" t="str">
        <f>IFERROR(VLOOKUP(A2120, MapRegion[], 2, FALSE), "Unknown")</f>
        <v>Asia</v>
      </c>
      <c r="C2120">
        <v>2017</v>
      </c>
      <c r="D2120" t="s">
        <v>42</v>
      </c>
      <c r="E2120" t="s">
        <v>21</v>
      </c>
      <c r="F2120" t="str">
        <f>IFERROR(VLOOKUP(E2120, MapSector[], 2, FALSE), E2120)</f>
        <v>Technology</v>
      </c>
      <c r="G2120">
        <v>86.98</v>
      </c>
      <c r="H2120">
        <v>510454</v>
      </c>
      <c r="I2120" t="s">
        <v>25</v>
      </c>
      <c r="J2120" t="s">
        <v>38</v>
      </c>
      <c r="K2120" t="s">
        <v>15</v>
      </c>
      <c r="L2120">
        <v>18</v>
      </c>
    </row>
    <row r="2121" spans="1:12" x14ac:dyDescent="0.3">
      <c r="A2121" t="s">
        <v>28</v>
      </c>
      <c r="B2121" t="str">
        <f>IFERROR(VLOOKUP(A2121, MapRegion[], 2, FALSE), "Unknown")</f>
        <v>Europe</v>
      </c>
      <c r="C2121">
        <v>2023</v>
      </c>
      <c r="D2121" t="s">
        <v>11</v>
      </c>
      <c r="E2121" t="s">
        <v>35</v>
      </c>
      <c r="F2121" t="str">
        <f>IFERROR(VLOOKUP(E2121, MapSector[], 2, FALSE), E2121)</f>
        <v>Government</v>
      </c>
      <c r="G2121">
        <v>12.62</v>
      </c>
      <c r="H2121">
        <v>68551</v>
      </c>
      <c r="I2121" t="s">
        <v>25</v>
      </c>
      <c r="J2121" t="s">
        <v>22</v>
      </c>
      <c r="K2121" t="s">
        <v>18</v>
      </c>
      <c r="L2121">
        <v>55</v>
      </c>
    </row>
    <row r="2122" spans="1:12" x14ac:dyDescent="0.3">
      <c r="A2122" t="s">
        <v>41</v>
      </c>
      <c r="B2122" t="str">
        <f>IFERROR(VLOOKUP(A2122, MapRegion[], 2, FALSE), "Unknown")</f>
        <v>Europe/Asia</v>
      </c>
      <c r="C2122">
        <v>2024</v>
      </c>
      <c r="D2122" t="s">
        <v>16</v>
      </c>
      <c r="E2122" t="s">
        <v>37</v>
      </c>
      <c r="F2122" t="str">
        <f>IFERROR(VLOOKUP(E2122, MapSector[], 2, FALSE), E2122)</f>
        <v>Healthcare</v>
      </c>
      <c r="G2122">
        <v>63.74</v>
      </c>
      <c r="H2122">
        <v>83374</v>
      </c>
      <c r="I2122" t="s">
        <v>29</v>
      </c>
      <c r="J2122" t="s">
        <v>38</v>
      </c>
      <c r="K2122" t="s">
        <v>15</v>
      </c>
      <c r="L2122">
        <v>45</v>
      </c>
    </row>
    <row r="2123" spans="1:12" x14ac:dyDescent="0.3">
      <c r="A2123" t="s">
        <v>45</v>
      </c>
      <c r="B2123" t="str">
        <f>IFERROR(VLOOKUP(A2123, MapRegion[], 2, FALSE), "Unknown")</f>
        <v>North America</v>
      </c>
      <c r="C2123">
        <v>2016</v>
      </c>
      <c r="D2123" t="s">
        <v>20</v>
      </c>
      <c r="E2123" t="s">
        <v>36</v>
      </c>
      <c r="F2123" t="str">
        <f>IFERROR(VLOOKUP(E2123, MapSector[], 2, FALSE), E2123)</f>
        <v>Financial Services</v>
      </c>
      <c r="G2123">
        <v>20.440000000000001</v>
      </c>
      <c r="H2123">
        <v>981595</v>
      </c>
      <c r="I2123" t="s">
        <v>25</v>
      </c>
      <c r="J2123" t="s">
        <v>22</v>
      </c>
      <c r="K2123" t="s">
        <v>39</v>
      </c>
      <c r="L2123">
        <v>56</v>
      </c>
    </row>
    <row r="2124" spans="1:12" x14ac:dyDescent="0.3">
      <c r="A2124" t="s">
        <v>33</v>
      </c>
      <c r="B2124" t="str">
        <f>IFERROR(VLOOKUP(A2124, MapRegion[], 2, FALSE), "Unknown")</f>
        <v>Europe</v>
      </c>
      <c r="C2124">
        <v>2020</v>
      </c>
      <c r="D2124" t="s">
        <v>11</v>
      </c>
      <c r="E2124" t="s">
        <v>36</v>
      </c>
      <c r="F2124" t="str">
        <f>IFERROR(VLOOKUP(E2124, MapSector[], 2, FALSE), E2124)</f>
        <v>Financial Services</v>
      </c>
      <c r="G2124">
        <v>13.38</v>
      </c>
      <c r="H2124">
        <v>934436</v>
      </c>
      <c r="I2124" t="s">
        <v>30</v>
      </c>
      <c r="J2124" t="s">
        <v>14</v>
      </c>
      <c r="K2124" t="s">
        <v>18</v>
      </c>
      <c r="L2124">
        <v>64</v>
      </c>
    </row>
    <row r="2125" spans="1:12" x14ac:dyDescent="0.3">
      <c r="A2125" t="s">
        <v>19</v>
      </c>
      <c r="B2125" t="str">
        <f>IFERROR(VLOOKUP(A2125, MapRegion[], 2, FALSE), "Unknown")</f>
        <v>Asia</v>
      </c>
      <c r="C2125">
        <v>2020</v>
      </c>
      <c r="D2125" t="s">
        <v>16</v>
      </c>
      <c r="E2125" t="s">
        <v>37</v>
      </c>
      <c r="F2125" t="str">
        <f>IFERROR(VLOOKUP(E2125, MapSector[], 2, FALSE), E2125)</f>
        <v>Healthcare</v>
      </c>
      <c r="G2125">
        <v>79.48</v>
      </c>
      <c r="H2125">
        <v>461093</v>
      </c>
      <c r="I2125" t="s">
        <v>13</v>
      </c>
      <c r="J2125" t="s">
        <v>38</v>
      </c>
      <c r="K2125" t="s">
        <v>18</v>
      </c>
      <c r="L2125">
        <v>42</v>
      </c>
    </row>
    <row r="2126" spans="1:12" x14ac:dyDescent="0.3">
      <c r="A2126" t="s">
        <v>44</v>
      </c>
      <c r="B2126" t="str">
        <f>IFERROR(VLOOKUP(A2126, MapRegion[], 2, FALSE), "Unknown")</f>
        <v>Asia</v>
      </c>
      <c r="C2126">
        <v>2019</v>
      </c>
      <c r="D2126" t="s">
        <v>34</v>
      </c>
      <c r="E2126" t="s">
        <v>17</v>
      </c>
      <c r="F2126" t="str">
        <f>IFERROR(VLOOKUP(E2126, MapSector[], 2, FALSE), E2126)</f>
        <v>Retail &amp; E-commerce</v>
      </c>
      <c r="G2126">
        <v>86.79</v>
      </c>
      <c r="H2126">
        <v>214195</v>
      </c>
      <c r="I2126" t="s">
        <v>25</v>
      </c>
      <c r="J2126" t="s">
        <v>38</v>
      </c>
      <c r="K2126" t="s">
        <v>31</v>
      </c>
      <c r="L2126">
        <v>54</v>
      </c>
    </row>
    <row r="2127" spans="1:12" x14ac:dyDescent="0.3">
      <c r="A2127" t="s">
        <v>28</v>
      </c>
      <c r="B2127" t="str">
        <f>IFERROR(VLOOKUP(A2127, MapRegion[], 2, FALSE), "Unknown")</f>
        <v>Europe</v>
      </c>
      <c r="C2127">
        <v>2021</v>
      </c>
      <c r="D2127" t="s">
        <v>34</v>
      </c>
      <c r="E2127" t="s">
        <v>12</v>
      </c>
      <c r="F2127" t="str">
        <f>IFERROR(VLOOKUP(E2127, MapSector[], 2, FALSE), E2127)</f>
        <v>Education</v>
      </c>
      <c r="G2127">
        <v>17.55</v>
      </c>
      <c r="H2127">
        <v>519698</v>
      </c>
      <c r="I2127" t="s">
        <v>29</v>
      </c>
      <c r="J2127" t="s">
        <v>26</v>
      </c>
      <c r="K2127" t="s">
        <v>39</v>
      </c>
      <c r="L2127">
        <v>30</v>
      </c>
    </row>
    <row r="2128" spans="1:12" x14ac:dyDescent="0.3">
      <c r="A2128" t="s">
        <v>44</v>
      </c>
      <c r="B2128" t="str">
        <f>IFERROR(VLOOKUP(A2128, MapRegion[], 2, FALSE), "Unknown")</f>
        <v>Asia</v>
      </c>
      <c r="C2128">
        <v>2017</v>
      </c>
      <c r="D2128" t="s">
        <v>20</v>
      </c>
      <c r="E2128" t="s">
        <v>37</v>
      </c>
      <c r="F2128" t="str">
        <f>IFERROR(VLOOKUP(E2128, MapSector[], 2, FALSE), E2128)</f>
        <v>Healthcare</v>
      </c>
      <c r="G2128">
        <v>16.71</v>
      </c>
      <c r="H2128">
        <v>393738</v>
      </c>
      <c r="I2128" t="s">
        <v>25</v>
      </c>
      <c r="J2128" t="s">
        <v>38</v>
      </c>
      <c r="K2128" t="s">
        <v>31</v>
      </c>
      <c r="L2128">
        <v>69</v>
      </c>
    </row>
    <row r="2129" spans="1:12" x14ac:dyDescent="0.3">
      <c r="A2129" t="s">
        <v>45</v>
      </c>
      <c r="B2129" t="str">
        <f>IFERROR(VLOOKUP(A2129, MapRegion[], 2, FALSE), "Unknown")</f>
        <v>North America</v>
      </c>
      <c r="C2129">
        <v>2015</v>
      </c>
      <c r="D2129" t="s">
        <v>32</v>
      </c>
      <c r="E2129" t="s">
        <v>35</v>
      </c>
      <c r="F2129" t="str">
        <f>IFERROR(VLOOKUP(E2129, MapSector[], 2, FALSE), E2129)</f>
        <v>Government</v>
      </c>
      <c r="G2129">
        <v>41.75</v>
      </c>
      <c r="H2129">
        <v>327171</v>
      </c>
      <c r="I2129" t="s">
        <v>30</v>
      </c>
      <c r="J2129" t="s">
        <v>14</v>
      </c>
      <c r="K2129" t="s">
        <v>15</v>
      </c>
      <c r="L2129">
        <v>41</v>
      </c>
    </row>
    <row r="2130" spans="1:12" x14ac:dyDescent="0.3">
      <c r="A2130" t="s">
        <v>44</v>
      </c>
      <c r="B2130" t="str">
        <f>IFERROR(VLOOKUP(A2130, MapRegion[], 2, FALSE), "Unknown")</f>
        <v>Asia</v>
      </c>
      <c r="C2130">
        <v>2022</v>
      </c>
      <c r="D2130" t="s">
        <v>32</v>
      </c>
      <c r="E2130" t="s">
        <v>24</v>
      </c>
      <c r="F2130" t="str">
        <f>IFERROR(VLOOKUP(E2130, MapSector[], 2, FALSE), E2130)</f>
        <v>Telecommunications</v>
      </c>
      <c r="G2130">
        <v>94.79</v>
      </c>
      <c r="H2130">
        <v>534069</v>
      </c>
      <c r="I2130" t="s">
        <v>25</v>
      </c>
      <c r="J2130" t="s">
        <v>26</v>
      </c>
      <c r="K2130" t="s">
        <v>31</v>
      </c>
      <c r="L2130">
        <v>6</v>
      </c>
    </row>
    <row r="2131" spans="1:12" x14ac:dyDescent="0.3">
      <c r="A2131" t="s">
        <v>33</v>
      </c>
      <c r="B2131" t="str">
        <f>IFERROR(VLOOKUP(A2131, MapRegion[], 2, FALSE), "Unknown")</f>
        <v>Europe</v>
      </c>
      <c r="C2131">
        <v>2022</v>
      </c>
      <c r="D2131" t="s">
        <v>34</v>
      </c>
      <c r="E2131" t="s">
        <v>35</v>
      </c>
      <c r="F2131" t="str">
        <f>IFERROR(VLOOKUP(E2131, MapSector[], 2, FALSE), E2131)</f>
        <v>Government</v>
      </c>
      <c r="G2131">
        <v>68.53</v>
      </c>
      <c r="H2131">
        <v>812679</v>
      </c>
      <c r="I2131" t="s">
        <v>25</v>
      </c>
      <c r="J2131" t="s">
        <v>38</v>
      </c>
      <c r="K2131" t="s">
        <v>39</v>
      </c>
      <c r="L2131">
        <v>67</v>
      </c>
    </row>
    <row r="2132" spans="1:12" x14ac:dyDescent="0.3">
      <c r="A2132" t="s">
        <v>23</v>
      </c>
      <c r="B2132" t="str">
        <f>IFERROR(VLOOKUP(A2132, MapRegion[], 2, FALSE), "Unknown")</f>
        <v>Europe</v>
      </c>
      <c r="C2132">
        <v>2023</v>
      </c>
      <c r="D2132" t="s">
        <v>42</v>
      </c>
      <c r="E2132" t="s">
        <v>12</v>
      </c>
      <c r="F2132" t="str">
        <f>IFERROR(VLOOKUP(E2132, MapSector[], 2, FALSE), E2132)</f>
        <v>Education</v>
      </c>
      <c r="G2132">
        <v>23.86</v>
      </c>
      <c r="H2132">
        <v>552241</v>
      </c>
      <c r="I2132" t="s">
        <v>13</v>
      </c>
      <c r="J2132" t="s">
        <v>38</v>
      </c>
      <c r="K2132" t="s">
        <v>39</v>
      </c>
      <c r="L2132">
        <v>50</v>
      </c>
    </row>
    <row r="2133" spans="1:12" x14ac:dyDescent="0.3">
      <c r="A2133" t="s">
        <v>10</v>
      </c>
      <c r="B2133" t="str">
        <f>IFERROR(VLOOKUP(A2133, MapRegion[], 2, FALSE), "Unknown")</f>
        <v>Asia</v>
      </c>
      <c r="C2133">
        <v>2020</v>
      </c>
      <c r="D2133" t="s">
        <v>34</v>
      </c>
      <c r="E2133" t="s">
        <v>36</v>
      </c>
      <c r="F2133" t="str">
        <f>IFERROR(VLOOKUP(E2133, MapSector[], 2, FALSE), E2133)</f>
        <v>Financial Services</v>
      </c>
      <c r="G2133">
        <v>80.98</v>
      </c>
      <c r="H2133">
        <v>708357</v>
      </c>
      <c r="I2133" t="s">
        <v>30</v>
      </c>
      <c r="J2133" t="s">
        <v>22</v>
      </c>
      <c r="K2133" t="s">
        <v>31</v>
      </c>
      <c r="L2133">
        <v>49</v>
      </c>
    </row>
    <row r="2134" spans="1:12" x14ac:dyDescent="0.3">
      <c r="A2134" t="s">
        <v>45</v>
      </c>
      <c r="B2134" t="str">
        <f>IFERROR(VLOOKUP(A2134, MapRegion[], 2, FALSE), "Unknown")</f>
        <v>North America</v>
      </c>
      <c r="C2134">
        <v>2018</v>
      </c>
      <c r="D2134" t="s">
        <v>20</v>
      </c>
      <c r="E2134" t="s">
        <v>35</v>
      </c>
      <c r="F2134" t="str">
        <f>IFERROR(VLOOKUP(E2134, MapSector[], 2, FALSE), E2134)</f>
        <v>Government</v>
      </c>
      <c r="G2134">
        <v>51.41</v>
      </c>
      <c r="H2134">
        <v>491008</v>
      </c>
      <c r="I2134" t="s">
        <v>13</v>
      </c>
      <c r="J2134" t="s">
        <v>22</v>
      </c>
      <c r="K2134" t="s">
        <v>39</v>
      </c>
      <c r="L2134">
        <v>50</v>
      </c>
    </row>
    <row r="2135" spans="1:12" x14ac:dyDescent="0.3">
      <c r="A2135" t="s">
        <v>28</v>
      </c>
      <c r="B2135" t="str">
        <f>IFERROR(VLOOKUP(A2135, MapRegion[], 2, FALSE), "Unknown")</f>
        <v>Europe</v>
      </c>
      <c r="C2135">
        <v>2016</v>
      </c>
      <c r="D2135" t="s">
        <v>11</v>
      </c>
      <c r="E2135" t="s">
        <v>24</v>
      </c>
      <c r="F2135" t="str">
        <f>IFERROR(VLOOKUP(E2135, MapSector[], 2, FALSE), E2135)</f>
        <v>Telecommunications</v>
      </c>
      <c r="G2135">
        <v>99.98</v>
      </c>
      <c r="H2135">
        <v>761576</v>
      </c>
      <c r="I2135" t="s">
        <v>29</v>
      </c>
      <c r="J2135" t="s">
        <v>14</v>
      </c>
      <c r="K2135" t="s">
        <v>31</v>
      </c>
      <c r="L2135">
        <v>9</v>
      </c>
    </row>
    <row r="2136" spans="1:12" x14ac:dyDescent="0.3">
      <c r="A2136" t="s">
        <v>19</v>
      </c>
      <c r="B2136" t="str">
        <f>IFERROR(VLOOKUP(A2136, MapRegion[], 2, FALSE), "Unknown")</f>
        <v>Asia</v>
      </c>
      <c r="C2136">
        <v>2020</v>
      </c>
      <c r="D2136" t="s">
        <v>16</v>
      </c>
      <c r="E2136" t="s">
        <v>35</v>
      </c>
      <c r="F2136" t="str">
        <f>IFERROR(VLOOKUP(E2136, MapSector[], 2, FALSE), E2136)</f>
        <v>Government</v>
      </c>
      <c r="G2136">
        <v>12.64</v>
      </c>
      <c r="H2136">
        <v>10206</v>
      </c>
      <c r="I2136" t="s">
        <v>13</v>
      </c>
      <c r="J2136" t="s">
        <v>22</v>
      </c>
      <c r="K2136" t="s">
        <v>39</v>
      </c>
      <c r="L2136">
        <v>28</v>
      </c>
    </row>
    <row r="2137" spans="1:12" x14ac:dyDescent="0.3">
      <c r="A2137" t="s">
        <v>40</v>
      </c>
      <c r="B2137" t="str">
        <f>IFERROR(VLOOKUP(A2137, MapRegion[], 2, FALSE), "Unknown")</f>
        <v>Oceania</v>
      </c>
      <c r="C2137">
        <v>2021</v>
      </c>
      <c r="D2137" t="s">
        <v>34</v>
      </c>
      <c r="E2137" t="s">
        <v>36</v>
      </c>
      <c r="F2137" t="str">
        <f>IFERROR(VLOOKUP(E2137, MapSector[], 2, FALSE), E2137)</f>
        <v>Financial Services</v>
      </c>
      <c r="G2137">
        <v>92.66</v>
      </c>
      <c r="H2137">
        <v>49085</v>
      </c>
      <c r="I2137" t="s">
        <v>13</v>
      </c>
      <c r="J2137" t="s">
        <v>22</v>
      </c>
      <c r="K2137" t="s">
        <v>15</v>
      </c>
      <c r="L2137">
        <v>32</v>
      </c>
    </row>
    <row r="2138" spans="1:12" x14ac:dyDescent="0.3">
      <c r="A2138" t="s">
        <v>43</v>
      </c>
      <c r="B2138" t="str">
        <f>IFERROR(VLOOKUP(A2138, MapRegion[], 2, FALSE), "Unknown")</f>
        <v>South America</v>
      </c>
      <c r="C2138">
        <v>2017</v>
      </c>
      <c r="D2138" t="s">
        <v>32</v>
      </c>
      <c r="E2138" t="s">
        <v>35</v>
      </c>
      <c r="F2138" t="str">
        <f>IFERROR(VLOOKUP(E2138, MapSector[], 2, FALSE), E2138)</f>
        <v>Government</v>
      </c>
      <c r="G2138">
        <v>18.690000000000001</v>
      </c>
      <c r="H2138">
        <v>131940</v>
      </c>
      <c r="I2138" t="s">
        <v>25</v>
      </c>
      <c r="J2138" t="s">
        <v>22</v>
      </c>
      <c r="K2138" t="s">
        <v>31</v>
      </c>
      <c r="L2138">
        <v>34</v>
      </c>
    </row>
    <row r="2139" spans="1:12" x14ac:dyDescent="0.3">
      <c r="A2139" t="s">
        <v>23</v>
      </c>
      <c r="B2139" t="str">
        <f>IFERROR(VLOOKUP(A2139, MapRegion[], 2, FALSE), "Unknown")</f>
        <v>Europe</v>
      </c>
      <c r="C2139">
        <v>2021</v>
      </c>
      <c r="D2139" t="s">
        <v>11</v>
      </c>
      <c r="E2139" t="s">
        <v>21</v>
      </c>
      <c r="F2139" t="str">
        <f>IFERROR(VLOOKUP(E2139, MapSector[], 2, FALSE), E2139)</f>
        <v>Technology</v>
      </c>
      <c r="G2139">
        <v>68.5</v>
      </c>
      <c r="H2139">
        <v>396839</v>
      </c>
      <c r="I2139" t="s">
        <v>13</v>
      </c>
      <c r="J2139" t="s">
        <v>38</v>
      </c>
      <c r="K2139" t="s">
        <v>39</v>
      </c>
      <c r="L2139">
        <v>60</v>
      </c>
    </row>
    <row r="2140" spans="1:12" x14ac:dyDescent="0.3">
      <c r="A2140" t="s">
        <v>28</v>
      </c>
      <c r="B2140" t="str">
        <f>IFERROR(VLOOKUP(A2140, MapRegion[], 2, FALSE), "Unknown")</f>
        <v>Europe</v>
      </c>
      <c r="C2140">
        <v>2020</v>
      </c>
      <c r="D2140" t="s">
        <v>32</v>
      </c>
      <c r="E2140" t="s">
        <v>36</v>
      </c>
      <c r="F2140" t="str">
        <f>IFERROR(VLOOKUP(E2140, MapSector[], 2, FALSE), E2140)</f>
        <v>Financial Services</v>
      </c>
      <c r="G2140">
        <v>76.53</v>
      </c>
      <c r="H2140">
        <v>46824</v>
      </c>
      <c r="I2140" t="s">
        <v>13</v>
      </c>
      <c r="J2140" t="s">
        <v>26</v>
      </c>
      <c r="K2140" t="s">
        <v>15</v>
      </c>
      <c r="L2140">
        <v>39</v>
      </c>
    </row>
    <row r="2141" spans="1:12" x14ac:dyDescent="0.3">
      <c r="A2141" t="s">
        <v>41</v>
      </c>
      <c r="B2141" t="str">
        <f>IFERROR(VLOOKUP(A2141, MapRegion[], 2, FALSE), "Unknown")</f>
        <v>Europe/Asia</v>
      </c>
      <c r="C2141">
        <v>2019</v>
      </c>
      <c r="D2141" t="s">
        <v>32</v>
      </c>
      <c r="E2141" t="s">
        <v>21</v>
      </c>
      <c r="F2141" t="str">
        <f>IFERROR(VLOOKUP(E2141, MapSector[], 2, FALSE), E2141)</f>
        <v>Technology</v>
      </c>
      <c r="G2141">
        <v>71.22</v>
      </c>
      <c r="H2141">
        <v>705326</v>
      </c>
      <c r="I2141" t="s">
        <v>13</v>
      </c>
      <c r="J2141" t="s">
        <v>14</v>
      </c>
      <c r="K2141" t="s">
        <v>39</v>
      </c>
      <c r="L2141">
        <v>19</v>
      </c>
    </row>
    <row r="2142" spans="1:12" x14ac:dyDescent="0.3">
      <c r="A2142" t="s">
        <v>19</v>
      </c>
      <c r="B2142" t="str">
        <f>IFERROR(VLOOKUP(A2142, MapRegion[], 2, FALSE), "Unknown")</f>
        <v>Asia</v>
      </c>
      <c r="C2142">
        <v>2015</v>
      </c>
      <c r="D2142" t="s">
        <v>42</v>
      </c>
      <c r="E2142" t="s">
        <v>24</v>
      </c>
      <c r="F2142" t="str">
        <f>IFERROR(VLOOKUP(E2142, MapSector[], 2, FALSE), E2142)</f>
        <v>Telecommunications</v>
      </c>
      <c r="G2142">
        <v>4.5199999999999996</v>
      </c>
      <c r="H2142">
        <v>252949</v>
      </c>
      <c r="I2142" t="s">
        <v>29</v>
      </c>
      <c r="J2142" t="s">
        <v>14</v>
      </c>
      <c r="K2142" t="s">
        <v>18</v>
      </c>
      <c r="L2142">
        <v>51</v>
      </c>
    </row>
    <row r="2143" spans="1:12" x14ac:dyDescent="0.3">
      <c r="A2143" t="s">
        <v>41</v>
      </c>
      <c r="B2143" t="str">
        <f>IFERROR(VLOOKUP(A2143, MapRegion[], 2, FALSE), "Unknown")</f>
        <v>Europe/Asia</v>
      </c>
      <c r="C2143">
        <v>2021</v>
      </c>
      <c r="D2143" t="s">
        <v>11</v>
      </c>
      <c r="E2143" t="s">
        <v>35</v>
      </c>
      <c r="F2143" t="str">
        <f>IFERROR(VLOOKUP(E2143, MapSector[], 2, FALSE), E2143)</f>
        <v>Government</v>
      </c>
      <c r="G2143">
        <v>45.97</v>
      </c>
      <c r="H2143">
        <v>699825</v>
      </c>
      <c r="I2143" t="s">
        <v>25</v>
      </c>
      <c r="J2143" t="s">
        <v>14</v>
      </c>
      <c r="K2143" t="s">
        <v>31</v>
      </c>
      <c r="L2143">
        <v>60</v>
      </c>
    </row>
    <row r="2144" spans="1:12" x14ac:dyDescent="0.3">
      <c r="A2144" t="s">
        <v>28</v>
      </c>
      <c r="B2144" t="str">
        <f>IFERROR(VLOOKUP(A2144, MapRegion[], 2, FALSE), "Unknown")</f>
        <v>Europe</v>
      </c>
      <c r="C2144">
        <v>2016</v>
      </c>
      <c r="D2144" t="s">
        <v>20</v>
      </c>
      <c r="E2144" t="s">
        <v>36</v>
      </c>
      <c r="F2144" t="str">
        <f>IFERROR(VLOOKUP(E2144, MapSector[], 2, FALSE), E2144)</f>
        <v>Financial Services</v>
      </c>
      <c r="G2144">
        <v>3.57</v>
      </c>
      <c r="H2144">
        <v>882784</v>
      </c>
      <c r="I2144" t="s">
        <v>29</v>
      </c>
      <c r="J2144" t="s">
        <v>22</v>
      </c>
      <c r="K2144" t="s">
        <v>15</v>
      </c>
      <c r="L2144">
        <v>31</v>
      </c>
    </row>
    <row r="2145" spans="1:12" x14ac:dyDescent="0.3">
      <c r="A2145" t="s">
        <v>40</v>
      </c>
      <c r="B2145" t="str">
        <f>IFERROR(VLOOKUP(A2145, MapRegion[], 2, FALSE), "Unknown")</f>
        <v>Oceania</v>
      </c>
      <c r="C2145">
        <v>2022</v>
      </c>
      <c r="D2145" t="s">
        <v>32</v>
      </c>
      <c r="E2145" t="s">
        <v>12</v>
      </c>
      <c r="F2145" t="str">
        <f>IFERROR(VLOOKUP(E2145, MapSector[], 2, FALSE), E2145)</f>
        <v>Education</v>
      </c>
      <c r="G2145">
        <v>92.06</v>
      </c>
      <c r="H2145">
        <v>721334</v>
      </c>
      <c r="I2145" t="s">
        <v>29</v>
      </c>
      <c r="J2145" t="s">
        <v>26</v>
      </c>
      <c r="K2145" t="s">
        <v>15</v>
      </c>
      <c r="L2145">
        <v>31</v>
      </c>
    </row>
    <row r="2146" spans="1:12" x14ac:dyDescent="0.3">
      <c r="A2146" t="s">
        <v>44</v>
      </c>
      <c r="B2146" t="str">
        <f>IFERROR(VLOOKUP(A2146, MapRegion[], 2, FALSE), "Unknown")</f>
        <v>Asia</v>
      </c>
      <c r="C2146">
        <v>2022</v>
      </c>
      <c r="D2146" t="s">
        <v>42</v>
      </c>
      <c r="E2146" t="s">
        <v>21</v>
      </c>
      <c r="F2146" t="str">
        <f>IFERROR(VLOOKUP(E2146, MapSector[], 2, FALSE), E2146)</f>
        <v>Technology</v>
      </c>
      <c r="G2146">
        <v>71.150000000000006</v>
      </c>
      <c r="H2146">
        <v>840225</v>
      </c>
      <c r="I2146" t="s">
        <v>30</v>
      </c>
      <c r="J2146" t="s">
        <v>38</v>
      </c>
      <c r="K2146" t="s">
        <v>39</v>
      </c>
      <c r="L2146">
        <v>70</v>
      </c>
    </row>
    <row r="2147" spans="1:12" x14ac:dyDescent="0.3">
      <c r="A2147" t="s">
        <v>23</v>
      </c>
      <c r="B2147" t="str">
        <f>IFERROR(VLOOKUP(A2147, MapRegion[], 2, FALSE), "Unknown")</f>
        <v>Europe</v>
      </c>
      <c r="C2147">
        <v>2024</v>
      </c>
      <c r="D2147" t="s">
        <v>16</v>
      </c>
      <c r="E2147" t="s">
        <v>24</v>
      </c>
      <c r="F2147" t="str">
        <f>IFERROR(VLOOKUP(E2147, MapSector[], 2, FALSE), E2147)</f>
        <v>Telecommunications</v>
      </c>
      <c r="G2147">
        <v>9.74</v>
      </c>
      <c r="H2147">
        <v>118118</v>
      </c>
      <c r="I2147" t="s">
        <v>30</v>
      </c>
      <c r="J2147" t="s">
        <v>26</v>
      </c>
      <c r="K2147" t="s">
        <v>15</v>
      </c>
      <c r="L2147">
        <v>17</v>
      </c>
    </row>
    <row r="2148" spans="1:12" x14ac:dyDescent="0.3">
      <c r="A2148" t="s">
        <v>44</v>
      </c>
      <c r="B2148" t="str">
        <f>IFERROR(VLOOKUP(A2148, MapRegion[], 2, FALSE), "Unknown")</f>
        <v>Asia</v>
      </c>
      <c r="C2148">
        <v>2016</v>
      </c>
      <c r="D2148" t="s">
        <v>11</v>
      </c>
      <c r="E2148" t="s">
        <v>12</v>
      </c>
      <c r="F2148" t="str">
        <f>IFERROR(VLOOKUP(E2148, MapSector[], 2, FALSE), E2148)</f>
        <v>Education</v>
      </c>
      <c r="G2148">
        <v>30.42</v>
      </c>
      <c r="H2148">
        <v>272199</v>
      </c>
      <c r="I2148" t="s">
        <v>25</v>
      </c>
      <c r="J2148" t="s">
        <v>38</v>
      </c>
      <c r="K2148" t="s">
        <v>31</v>
      </c>
      <c r="L2148">
        <v>29</v>
      </c>
    </row>
    <row r="2149" spans="1:12" x14ac:dyDescent="0.3">
      <c r="A2149" t="s">
        <v>23</v>
      </c>
      <c r="B2149" t="str">
        <f>IFERROR(VLOOKUP(A2149, MapRegion[], 2, FALSE), "Unknown")</f>
        <v>Europe</v>
      </c>
      <c r="C2149">
        <v>2016</v>
      </c>
      <c r="D2149" t="s">
        <v>16</v>
      </c>
      <c r="E2149" t="s">
        <v>17</v>
      </c>
      <c r="F2149" t="str">
        <f>IFERROR(VLOOKUP(E2149, MapSector[], 2, FALSE), E2149)</f>
        <v>Retail &amp; E-commerce</v>
      </c>
      <c r="G2149">
        <v>59.44</v>
      </c>
      <c r="H2149">
        <v>964115</v>
      </c>
      <c r="I2149" t="s">
        <v>25</v>
      </c>
      <c r="J2149" t="s">
        <v>14</v>
      </c>
      <c r="K2149" t="s">
        <v>18</v>
      </c>
      <c r="L2149">
        <v>48</v>
      </c>
    </row>
    <row r="2150" spans="1:12" x14ac:dyDescent="0.3">
      <c r="A2150" t="s">
        <v>43</v>
      </c>
      <c r="B2150" t="str">
        <f>IFERROR(VLOOKUP(A2150, MapRegion[], 2, FALSE), "Unknown")</f>
        <v>South America</v>
      </c>
      <c r="C2150">
        <v>2023</v>
      </c>
      <c r="D2150" t="s">
        <v>20</v>
      </c>
      <c r="E2150" t="s">
        <v>12</v>
      </c>
      <c r="F2150" t="str">
        <f>IFERROR(VLOOKUP(E2150, MapSector[], 2, FALSE), E2150)</f>
        <v>Education</v>
      </c>
      <c r="G2150">
        <v>27.58</v>
      </c>
      <c r="H2150">
        <v>171936</v>
      </c>
      <c r="I2150" t="s">
        <v>13</v>
      </c>
      <c r="J2150" t="s">
        <v>22</v>
      </c>
      <c r="K2150" t="s">
        <v>15</v>
      </c>
      <c r="L2150">
        <v>70</v>
      </c>
    </row>
    <row r="2151" spans="1:12" x14ac:dyDescent="0.3">
      <c r="A2151" t="s">
        <v>44</v>
      </c>
      <c r="B2151" t="str">
        <f>IFERROR(VLOOKUP(A2151, MapRegion[], 2, FALSE), "Unknown")</f>
        <v>Asia</v>
      </c>
      <c r="C2151">
        <v>2022</v>
      </c>
      <c r="D2151" t="s">
        <v>42</v>
      </c>
      <c r="E2151" t="s">
        <v>37</v>
      </c>
      <c r="F2151" t="str">
        <f>IFERROR(VLOOKUP(E2151, MapSector[], 2, FALSE), E2151)</f>
        <v>Healthcare</v>
      </c>
      <c r="G2151">
        <v>73.260000000000005</v>
      </c>
      <c r="H2151">
        <v>841903</v>
      </c>
      <c r="I2151" t="s">
        <v>30</v>
      </c>
      <c r="J2151" t="s">
        <v>26</v>
      </c>
      <c r="K2151" t="s">
        <v>18</v>
      </c>
      <c r="L2151">
        <v>7</v>
      </c>
    </row>
    <row r="2152" spans="1:12" x14ac:dyDescent="0.3">
      <c r="A2152" t="s">
        <v>28</v>
      </c>
      <c r="B2152" t="str">
        <f>IFERROR(VLOOKUP(A2152, MapRegion[], 2, FALSE), "Unknown")</f>
        <v>Europe</v>
      </c>
      <c r="C2152">
        <v>2022</v>
      </c>
      <c r="D2152" t="s">
        <v>20</v>
      </c>
      <c r="E2152" t="s">
        <v>24</v>
      </c>
      <c r="F2152" t="str">
        <f>IFERROR(VLOOKUP(E2152, MapSector[], 2, FALSE), E2152)</f>
        <v>Telecommunications</v>
      </c>
      <c r="G2152">
        <v>92.88</v>
      </c>
      <c r="H2152">
        <v>521871</v>
      </c>
      <c r="I2152" t="s">
        <v>29</v>
      </c>
      <c r="J2152" t="s">
        <v>26</v>
      </c>
      <c r="K2152" t="s">
        <v>39</v>
      </c>
      <c r="L2152">
        <v>6</v>
      </c>
    </row>
    <row r="2153" spans="1:12" x14ac:dyDescent="0.3">
      <c r="A2153" t="s">
        <v>28</v>
      </c>
      <c r="B2153" t="str">
        <f>IFERROR(VLOOKUP(A2153, MapRegion[], 2, FALSE), "Unknown")</f>
        <v>Europe</v>
      </c>
      <c r="C2153">
        <v>2024</v>
      </c>
      <c r="D2153" t="s">
        <v>42</v>
      </c>
      <c r="E2153" t="s">
        <v>35</v>
      </c>
      <c r="F2153" t="str">
        <f>IFERROR(VLOOKUP(E2153, MapSector[], 2, FALSE), E2153)</f>
        <v>Government</v>
      </c>
      <c r="G2153">
        <v>46.25</v>
      </c>
      <c r="H2153">
        <v>578427</v>
      </c>
      <c r="I2153" t="s">
        <v>13</v>
      </c>
      <c r="J2153" t="s">
        <v>22</v>
      </c>
      <c r="K2153" t="s">
        <v>39</v>
      </c>
      <c r="L2153">
        <v>16</v>
      </c>
    </row>
    <row r="2154" spans="1:12" x14ac:dyDescent="0.3">
      <c r="A2154" t="s">
        <v>33</v>
      </c>
      <c r="B2154" t="str">
        <f>IFERROR(VLOOKUP(A2154, MapRegion[], 2, FALSE), "Unknown")</f>
        <v>Europe</v>
      </c>
      <c r="C2154">
        <v>2015</v>
      </c>
      <c r="D2154" t="s">
        <v>32</v>
      </c>
      <c r="E2154" t="s">
        <v>36</v>
      </c>
      <c r="F2154" t="str">
        <f>IFERROR(VLOOKUP(E2154, MapSector[], 2, FALSE), E2154)</f>
        <v>Financial Services</v>
      </c>
      <c r="G2154">
        <v>51.64</v>
      </c>
      <c r="H2154">
        <v>538890</v>
      </c>
      <c r="I2154" t="s">
        <v>25</v>
      </c>
      <c r="J2154" t="s">
        <v>38</v>
      </c>
      <c r="K2154" t="s">
        <v>31</v>
      </c>
      <c r="L2154">
        <v>59</v>
      </c>
    </row>
    <row r="2155" spans="1:12" x14ac:dyDescent="0.3">
      <c r="A2155" t="s">
        <v>43</v>
      </c>
      <c r="B2155" t="str">
        <f>IFERROR(VLOOKUP(A2155, MapRegion[], 2, FALSE), "Unknown")</f>
        <v>South America</v>
      </c>
      <c r="C2155">
        <v>2022</v>
      </c>
      <c r="D2155" t="s">
        <v>32</v>
      </c>
      <c r="E2155" t="s">
        <v>24</v>
      </c>
      <c r="F2155" t="str">
        <f>IFERROR(VLOOKUP(E2155, MapSector[], 2, FALSE), E2155)</f>
        <v>Telecommunications</v>
      </c>
      <c r="G2155">
        <v>79.5</v>
      </c>
      <c r="H2155">
        <v>789067</v>
      </c>
      <c r="I2155" t="s">
        <v>13</v>
      </c>
      <c r="J2155" t="s">
        <v>14</v>
      </c>
      <c r="K2155" t="s">
        <v>18</v>
      </c>
      <c r="L2155">
        <v>63</v>
      </c>
    </row>
    <row r="2156" spans="1:12" x14ac:dyDescent="0.3">
      <c r="A2156" t="s">
        <v>23</v>
      </c>
      <c r="B2156" t="str">
        <f>IFERROR(VLOOKUP(A2156, MapRegion[], 2, FALSE), "Unknown")</f>
        <v>Europe</v>
      </c>
      <c r="C2156">
        <v>2022</v>
      </c>
      <c r="D2156" t="s">
        <v>32</v>
      </c>
      <c r="E2156" t="s">
        <v>21</v>
      </c>
      <c r="F2156" t="str">
        <f>IFERROR(VLOOKUP(E2156, MapSector[], 2, FALSE), E2156)</f>
        <v>Technology</v>
      </c>
      <c r="G2156">
        <v>93.96</v>
      </c>
      <c r="H2156">
        <v>446331</v>
      </c>
      <c r="I2156" t="s">
        <v>25</v>
      </c>
      <c r="J2156" t="s">
        <v>14</v>
      </c>
      <c r="K2156" t="s">
        <v>27</v>
      </c>
      <c r="L2156">
        <v>17</v>
      </c>
    </row>
    <row r="2157" spans="1:12" x14ac:dyDescent="0.3">
      <c r="A2157" t="s">
        <v>33</v>
      </c>
      <c r="B2157" t="str">
        <f>IFERROR(VLOOKUP(A2157, MapRegion[], 2, FALSE), "Unknown")</f>
        <v>Europe</v>
      </c>
      <c r="C2157">
        <v>2024</v>
      </c>
      <c r="D2157" t="s">
        <v>16</v>
      </c>
      <c r="E2157" t="s">
        <v>35</v>
      </c>
      <c r="F2157" t="str">
        <f>IFERROR(VLOOKUP(E2157, MapSector[], 2, FALSE), E2157)</f>
        <v>Government</v>
      </c>
      <c r="G2157">
        <v>52.85</v>
      </c>
      <c r="H2157">
        <v>927623</v>
      </c>
      <c r="I2157" t="s">
        <v>25</v>
      </c>
      <c r="J2157" t="s">
        <v>22</v>
      </c>
      <c r="K2157" t="s">
        <v>18</v>
      </c>
      <c r="L2157">
        <v>29</v>
      </c>
    </row>
    <row r="2158" spans="1:12" x14ac:dyDescent="0.3">
      <c r="A2158" t="s">
        <v>28</v>
      </c>
      <c r="B2158" t="str">
        <f>IFERROR(VLOOKUP(A2158, MapRegion[], 2, FALSE), "Unknown")</f>
        <v>Europe</v>
      </c>
      <c r="C2158">
        <v>2017</v>
      </c>
      <c r="D2158" t="s">
        <v>32</v>
      </c>
      <c r="E2158" t="s">
        <v>24</v>
      </c>
      <c r="F2158" t="str">
        <f>IFERROR(VLOOKUP(E2158, MapSector[], 2, FALSE), E2158)</f>
        <v>Telecommunications</v>
      </c>
      <c r="G2158">
        <v>84.38</v>
      </c>
      <c r="H2158">
        <v>724629</v>
      </c>
      <c r="I2158" t="s">
        <v>29</v>
      </c>
      <c r="J2158" t="s">
        <v>14</v>
      </c>
      <c r="K2158" t="s">
        <v>27</v>
      </c>
      <c r="L2158">
        <v>18</v>
      </c>
    </row>
    <row r="2159" spans="1:12" x14ac:dyDescent="0.3">
      <c r="A2159" t="s">
        <v>33</v>
      </c>
      <c r="B2159" t="str">
        <f>IFERROR(VLOOKUP(A2159, MapRegion[], 2, FALSE), "Unknown")</f>
        <v>Europe</v>
      </c>
      <c r="C2159">
        <v>2023</v>
      </c>
      <c r="D2159" t="s">
        <v>16</v>
      </c>
      <c r="E2159" t="s">
        <v>12</v>
      </c>
      <c r="F2159" t="str">
        <f>IFERROR(VLOOKUP(E2159, MapSector[], 2, FALSE), E2159)</f>
        <v>Education</v>
      </c>
      <c r="G2159">
        <v>54.26</v>
      </c>
      <c r="H2159">
        <v>21699</v>
      </c>
      <c r="I2159" t="s">
        <v>29</v>
      </c>
      <c r="J2159" t="s">
        <v>22</v>
      </c>
      <c r="K2159" t="s">
        <v>27</v>
      </c>
      <c r="L2159">
        <v>32</v>
      </c>
    </row>
    <row r="2160" spans="1:12" x14ac:dyDescent="0.3">
      <c r="A2160" t="s">
        <v>28</v>
      </c>
      <c r="B2160" t="str">
        <f>IFERROR(VLOOKUP(A2160, MapRegion[], 2, FALSE), "Unknown")</f>
        <v>Europe</v>
      </c>
      <c r="C2160">
        <v>2017</v>
      </c>
      <c r="D2160" t="s">
        <v>34</v>
      </c>
      <c r="E2160" t="s">
        <v>37</v>
      </c>
      <c r="F2160" t="str">
        <f>IFERROR(VLOOKUP(E2160, MapSector[], 2, FALSE), E2160)</f>
        <v>Healthcare</v>
      </c>
      <c r="G2160">
        <v>12.56</v>
      </c>
      <c r="H2160">
        <v>135042</v>
      </c>
      <c r="I2160" t="s">
        <v>25</v>
      </c>
      <c r="J2160" t="s">
        <v>22</v>
      </c>
      <c r="K2160" t="s">
        <v>31</v>
      </c>
      <c r="L2160">
        <v>13</v>
      </c>
    </row>
    <row r="2161" spans="1:12" x14ac:dyDescent="0.3">
      <c r="A2161" t="s">
        <v>10</v>
      </c>
      <c r="B2161" t="str">
        <f>IFERROR(VLOOKUP(A2161, MapRegion[], 2, FALSE), "Unknown")</f>
        <v>Asia</v>
      </c>
      <c r="C2161">
        <v>2020</v>
      </c>
      <c r="D2161" t="s">
        <v>42</v>
      </c>
      <c r="E2161" t="s">
        <v>21</v>
      </c>
      <c r="F2161" t="str">
        <f>IFERROR(VLOOKUP(E2161, MapSector[], 2, FALSE), E2161)</f>
        <v>Technology</v>
      </c>
      <c r="G2161">
        <v>95.17</v>
      </c>
      <c r="H2161">
        <v>884741</v>
      </c>
      <c r="I2161" t="s">
        <v>25</v>
      </c>
      <c r="J2161" t="s">
        <v>38</v>
      </c>
      <c r="K2161" t="s">
        <v>31</v>
      </c>
      <c r="L2161">
        <v>30</v>
      </c>
    </row>
    <row r="2162" spans="1:12" x14ac:dyDescent="0.3">
      <c r="A2162" t="s">
        <v>40</v>
      </c>
      <c r="B2162" t="str">
        <f>IFERROR(VLOOKUP(A2162, MapRegion[], 2, FALSE), "Unknown")</f>
        <v>Oceania</v>
      </c>
      <c r="C2162">
        <v>2023</v>
      </c>
      <c r="D2162" t="s">
        <v>32</v>
      </c>
      <c r="E2162" t="s">
        <v>21</v>
      </c>
      <c r="F2162" t="str">
        <f>IFERROR(VLOOKUP(E2162, MapSector[], 2, FALSE), E2162)</f>
        <v>Technology</v>
      </c>
      <c r="G2162">
        <v>99.62</v>
      </c>
      <c r="H2162">
        <v>285609</v>
      </c>
      <c r="I2162" t="s">
        <v>30</v>
      </c>
      <c r="J2162" t="s">
        <v>22</v>
      </c>
      <c r="K2162" t="s">
        <v>18</v>
      </c>
      <c r="L2162">
        <v>46</v>
      </c>
    </row>
    <row r="2163" spans="1:12" x14ac:dyDescent="0.3">
      <c r="A2163" t="s">
        <v>23</v>
      </c>
      <c r="B2163" t="str">
        <f>IFERROR(VLOOKUP(A2163, MapRegion[], 2, FALSE), "Unknown")</f>
        <v>Europe</v>
      </c>
      <c r="C2163">
        <v>2021</v>
      </c>
      <c r="D2163" t="s">
        <v>16</v>
      </c>
      <c r="E2163" t="s">
        <v>35</v>
      </c>
      <c r="F2163" t="str">
        <f>IFERROR(VLOOKUP(E2163, MapSector[], 2, FALSE), E2163)</f>
        <v>Government</v>
      </c>
      <c r="G2163">
        <v>97.5</v>
      </c>
      <c r="H2163">
        <v>755692</v>
      </c>
      <c r="I2163" t="s">
        <v>25</v>
      </c>
      <c r="J2163" t="s">
        <v>26</v>
      </c>
      <c r="K2163" t="s">
        <v>27</v>
      </c>
      <c r="L2163">
        <v>46</v>
      </c>
    </row>
    <row r="2164" spans="1:12" x14ac:dyDescent="0.3">
      <c r="A2164" t="s">
        <v>19</v>
      </c>
      <c r="B2164" t="str">
        <f>IFERROR(VLOOKUP(A2164, MapRegion[], 2, FALSE), "Unknown")</f>
        <v>Asia</v>
      </c>
      <c r="C2164">
        <v>2023</v>
      </c>
      <c r="D2164" t="s">
        <v>34</v>
      </c>
      <c r="E2164" t="s">
        <v>24</v>
      </c>
      <c r="F2164" t="str">
        <f>IFERROR(VLOOKUP(E2164, MapSector[], 2, FALSE), E2164)</f>
        <v>Telecommunications</v>
      </c>
      <c r="G2164">
        <v>80.14</v>
      </c>
      <c r="H2164">
        <v>241449</v>
      </c>
      <c r="I2164" t="s">
        <v>30</v>
      </c>
      <c r="J2164" t="s">
        <v>14</v>
      </c>
      <c r="K2164" t="s">
        <v>31</v>
      </c>
      <c r="L2164">
        <v>27</v>
      </c>
    </row>
    <row r="2165" spans="1:12" x14ac:dyDescent="0.3">
      <c r="A2165" t="s">
        <v>44</v>
      </c>
      <c r="B2165" t="str">
        <f>IFERROR(VLOOKUP(A2165, MapRegion[], 2, FALSE), "Unknown")</f>
        <v>Asia</v>
      </c>
      <c r="C2165">
        <v>2017</v>
      </c>
      <c r="D2165" t="s">
        <v>32</v>
      </c>
      <c r="E2165" t="s">
        <v>21</v>
      </c>
      <c r="F2165" t="str">
        <f>IFERROR(VLOOKUP(E2165, MapSector[], 2, FALSE), E2165)</f>
        <v>Technology</v>
      </c>
      <c r="G2165">
        <v>31.5</v>
      </c>
      <c r="H2165">
        <v>951607</v>
      </c>
      <c r="I2165" t="s">
        <v>30</v>
      </c>
      <c r="J2165" t="s">
        <v>38</v>
      </c>
      <c r="K2165" t="s">
        <v>27</v>
      </c>
      <c r="L2165">
        <v>58</v>
      </c>
    </row>
    <row r="2166" spans="1:12" x14ac:dyDescent="0.3">
      <c r="A2166" t="s">
        <v>44</v>
      </c>
      <c r="B2166" t="str">
        <f>IFERROR(VLOOKUP(A2166, MapRegion[], 2, FALSE), "Unknown")</f>
        <v>Asia</v>
      </c>
      <c r="C2166">
        <v>2018</v>
      </c>
      <c r="D2166" t="s">
        <v>11</v>
      </c>
      <c r="E2166" t="s">
        <v>35</v>
      </c>
      <c r="F2166" t="str">
        <f>IFERROR(VLOOKUP(E2166, MapSector[], 2, FALSE), E2166)</f>
        <v>Government</v>
      </c>
      <c r="G2166">
        <v>32.93</v>
      </c>
      <c r="H2166">
        <v>774050</v>
      </c>
      <c r="I2166" t="s">
        <v>13</v>
      </c>
      <c r="J2166" t="s">
        <v>26</v>
      </c>
      <c r="K2166" t="s">
        <v>18</v>
      </c>
      <c r="L2166">
        <v>40</v>
      </c>
    </row>
    <row r="2167" spans="1:12" x14ac:dyDescent="0.3">
      <c r="A2167" t="s">
        <v>43</v>
      </c>
      <c r="B2167" t="str">
        <f>IFERROR(VLOOKUP(A2167, MapRegion[], 2, FALSE), "Unknown")</f>
        <v>South America</v>
      </c>
      <c r="C2167">
        <v>2018</v>
      </c>
      <c r="D2167" t="s">
        <v>42</v>
      </c>
      <c r="E2167" t="s">
        <v>17</v>
      </c>
      <c r="F2167" t="str">
        <f>IFERROR(VLOOKUP(E2167, MapSector[], 2, FALSE), E2167)</f>
        <v>Retail &amp; E-commerce</v>
      </c>
      <c r="G2167">
        <v>83.42</v>
      </c>
      <c r="H2167">
        <v>538552</v>
      </c>
      <c r="I2167" t="s">
        <v>13</v>
      </c>
      <c r="J2167" t="s">
        <v>22</v>
      </c>
      <c r="K2167" t="s">
        <v>27</v>
      </c>
      <c r="L2167">
        <v>65</v>
      </c>
    </row>
    <row r="2168" spans="1:12" x14ac:dyDescent="0.3">
      <c r="A2168" t="s">
        <v>40</v>
      </c>
      <c r="B2168" t="str">
        <f>IFERROR(VLOOKUP(A2168, MapRegion[], 2, FALSE), "Unknown")</f>
        <v>Oceania</v>
      </c>
      <c r="C2168">
        <v>2021</v>
      </c>
      <c r="D2168" t="s">
        <v>32</v>
      </c>
      <c r="E2168" t="s">
        <v>17</v>
      </c>
      <c r="F2168" t="str">
        <f>IFERROR(VLOOKUP(E2168, MapSector[], 2, FALSE), E2168)</f>
        <v>Retail &amp; E-commerce</v>
      </c>
      <c r="G2168">
        <v>20.39</v>
      </c>
      <c r="H2168">
        <v>342951</v>
      </c>
      <c r="I2168" t="s">
        <v>25</v>
      </c>
      <c r="J2168" t="s">
        <v>38</v>
      </c>
      <c r="K2168" t="s">
        <v>31</v>
      </c>
      <c r="L2168">
        <v>72</v>
      </c>
    </row>
    <row r="2169" spans="1:12" x14ac:dyDescent="0.3">
      <c r="A2169" t="s">
        <v>10</v>
      </c>
      <c r="B2169" t="str">
        <f>IFERROR(VLOOKUP(A2169, MapRegion[], 2, FALSE), "Unknown")</f>
        <v>Asia</v>
      </c>
      <c r="C2169">
        <v>2023</v>
      </c>
      <c r="D2169" t="s">
        <v>32</v>
      </c>
      <c r="E2169" t="s">
        <v>37</v>
      </c>
      <c r="F2169" t="str">
        <f>IFERROR(VLOOKUP(E2169, MapSector[], 2, FALSE), E2169)</f>
        <v>Healthcare</v>
      </c>
      <c r="G2169">
        <v>92.58</v>
      </c>
      <c r="H2169">
        <v>974261</v>
      </c>
      <c r="I2169" t="s">
        <v>13</v>
      </c>
      <c r="J2169" t="s">
        <v>26</v>
      </c>
      <c r="K2169" t="s">
        <v>18</v>
      </c>
      <c r="L2169">
        <v>20</v>
      </c>
    </row>
    <row r="2170" spans="1:12" x14ac:dyDescent="0.3">
      <c r="A2170" t="s">
        <v>43</v>
      </c>
      <c r="B2170" t="str">
        <f>IFERROR(VLOOKUP(A2170, MapRegion[], 2, FALSE), "Unknown")</f>
        <v>South America</v>
      </c>
      <c r="C2170">
        <v>2019</v>
      </c>
      <c r="D2170" t="s">
        <v>34</v>
      </c>
      <c r="E2170" t="s">
        <v>37</v>
      </c>
      <c r="F2170" t="str">
        <f>IFERROR(VLOOKUP(E2170, MapSector[], 2, FALSE), E2170)</f>
        <v>Healthcare</v>
      </c>
      <c r="G2170">
        <v>91.03</v>
      </c>
      <c r="H2170">
        <v>86583</v>
      </c>
      <c r="I2170" t="s">
        <v>30</v>
      </c>
      <c r="J2170" t="s">
        <v>26</v>
      </c>
      <c r="K2170" t="s">
        <v>18</v>
      </c>
      <c r="L2170">
        <v>47</v>
      </c>
    </row>
    <row r="2171" spans="1:12" x14ac:dyDescent="0.3">
      <c r="A2171" t="s">
        <v>41</v>
      </c>
      <c r="B2171" t="str">
        <f>IFERROR(VLOOKUP(A2171, MapRegion[], 2, FALSE), "Unknown")</f>
        <v>Europe/Asia</v>
      </c>
      <c r="C2171">
        <v>2016</v>
      </c>
      <c r="D2171" t="s">
        <v>32</v>
      </c>
      <c r="E2171" t="s">
        <v>37</v>
      </c>
      <c r="F2171" t="str">
        <f>IFERROR(VLOOKUP(E2171, MapSector[], 2, FALSE), E2171)</f>
        <v>Healthcare</v>
      </c>
      <c r="G2171">
        <v>90.94</v>
      </c>
      <c r="H2171">
        <v>326955</v>
      </c>
      <c r="I2171" t="s">
        <v>25</v>
      </c>
      <c r="J2171" t="s">
        <v>38</v>
      </c>
      <c r="K2171" t="s">
        <v>15</v>
      </c>
      <c r="L2171">
        <v>21</v>
      </c>
    </row>
    <row r="2172" spans="1:12" x14ac:dyDescent="0.3">
      <c r="A2172" t="s">
        <v>44</v>
      </c>
      <c r="B2172" t="str">
        <f>IFERROR(VLOOKUP(A2172, MapRegion[], 2, FALSE), "Unknown")</f>
        <v>Asia</v>
      </c>
      <c r="C2172">
        <v>2017</v>
      </c>
      <c r="D2172" t="s">
        <v>32</v>
      </c>
      <c r="E2172" t="s">
        <v>37</v>
      </c>
      <c r="F2172" t="str">
        <f>IFERROR(VLOOKUP(E2172, MapSector[], 2, FALSE), E2172)</f>
        <v>Healthcare</v>
      </c>
      <c r="G2172">
        <v>54.41</v>
      </c>
      <c r="H2172">
        <v>344772</v>
      </c>
      <c r="I2172" t="s">
        <v>13</v>
      </c>
      <c r="J2172" t="s">
        <v>14</v>
      </c>
      <c r="K2172" t="s">
        <v>27</v>
      </c>
      <c r="L2172">
        <v>5</v>
      </c>
    </row>
    <row r="2173" spans="1:12" x14ac:dyDescent="0.3">
      <c r="A2173" t="s">
        <v>41</v>
      </c>
      <c r="B2173" t="str">
        <f>IFERROR(VLOOKUP(A2173, MapRegion[], 2, FALSE), "Unknown")</f>
        <v>Europe/Asia</v>
      </c>
      <c r="C2173">
        <v>2015</v>
      </c>
      <c r="D2173" t="s">
        <v>20</v>
      </c>
      <c r="E2173" t="s">
        <v>21</v>
      </c>
      <c r="F2173" t="str">
        <f>IFERROR(VLOOKUP(E2173, MapSector[], 2, FALSE), E2173)</f>
        <v>Technology</v>
      </c>
      <c r="G2173">
        <v>30.93</v>
      </c>
      <c r="H2173">
        <v>568075</v>
      </c>
      <c r="I2173" t="s">
        <v>30</v>
      </c>
      <c r="J2173" t="s">
        <v>22</v>
      </c>
      <c r="K2173" t="s">
        <v>39</v>
      </c>
      <c r="L2173">
        <v>22</v>
      </c>
    </row>
    <row r="2174" spans="1:12" x14ac:dyDescent="0.3">
      <c r="A2174" t="s">
        <v>10</v>
      </c>
      <c r="B2174" t="str">
        <f>IFERROR(VLOOKUP(A2174, MapRegion[], 2, FALSE), "Unknown")</f>
        <v>Asia</v>
      </c>
      <c r="C2174">
        <v>2024</v>
      </c>
      <c r="D2174" t="s">
        <v>16</v>
      </c>
      <c r="E2174" t="s">
        <v>35</v>
      </c>
      <c r="F2174" t="str">
        <f>IFERROR(VLOOKUP(E2174, MapSector[], 2, FALSE), E2174)</f>
        <v>Government</v>
      </c>
      <c r="G2174">
        <v>24.43</v>
      </c>
      <c r="H2174">
        <v>693509</v>
      </c>
      <c r="I2174" t="s">
        <v>25</v>
      </c>
      <c r="J2174" t="s">
        <v>14</v>
      </c>
      <c r="K2174" t="s">
        <v>18</v>
      </c>
      <c r="L2174">
        <v>70</v>
      </c>
    </row>
    <row r="2175" spans="1:12" x14ac:dyDescent="0.3">
      <c r="A2175" t="s">
        <v>19</v>
      </c>
      <c r="B2175" t="str">
        <f>IFERROR(VLOOKUP(A2175, MapRegion[], 2, FALSE), "Unknown")</f>
        <v>Asia</v>
      </c>
      <c r="C2175">
        <v>2018</v>
      </c>
      <c r="D2175" t="s">
        <v>42</v>
      </c>
      <c r="E2175" t="s">
        <v>35</v>
      </c>
      <c r="F2175" t="str">
        <f>IFERROR(VLOOKUP(E2175, MapSector[], 2, FALSE), E2175)</f>
        <v>Government</v>
      </c>
      <c r="G2175">
        <v>25.53</v>
      </c>
      <c r="H2175">
        <v>505404</v>
      </c>
      <c r="I2175" t="s">
        <v>29</v>
      </c>
      <c r="J2175" t="s">
        <v>38</v>
      </c>
      <c r="K2175" t="s">
        <v>27</v>
      </c>
      <c r="L2175">
        <v>30</v>
      </c>
    </row>
    <row r="2176" spans="1:12" x14ac:dyDescent="0.3">
      <c r="A2176" t="s">
        <v>28</v>
      </c>
      <c r="B2176" t="str">
        <f>IFERROR(VLOOKUP(A2176, MapRegion[], 2, FALSE), "Unknown")</f>
        <v>Europe</v>
      </c>
      <c r="C2176">
        <v>2024</v>
      </c>
      <c r="D2176" t="s">
        <v>42</v>
      </c>
      <c r="E2176" t="s">
        <v>21</v>
      </c>
      <c r="F2176" t="str">
        <f>IFERROR(VLOOKUP(E2176, MapSector[], 2, FALSE), E2176)</f>
        <v>Technology</v>
      </c>
      <c r="G2176">
        <v>51.66</v>
      </c>
      <c r="H2176">
        <v>570159</v>
      </c>
      <c r="I2176" t="s">
        <v>13</v>
      </c>
      <c r="J2176" t="s">
        <v>14</v>
      </c>
      <c r="K2176" t="s">
        <v>31</v>
      </c>
      <c r="L2176">
        <v>18</v>
      </c>
    </row>
    <row r="2177" spans="1:12" x14ac:dyDescent="0.3">
      <c r="A2177" t="s">
        <v>19</v>
      </c>
      <c r="B2177" t="str">
        <f>IFERROR(VLOOKUP(A2177, MapRegion[], 2, FALSE), "Unknown")</f>
        <v>Asia</v>
      </c>
      <c r="C2177">
        <v>2020</v>
      </c>
      <c r="D2177" t="s">
        <v>32</v>
      </c>
      <c r="E2177" t="s">
        <v>24</v>
      </c>
      <c r="F2177" t="str">
        <f>IFERROR(VLOOKUP(E2177, MapSector[], 2, FALSE), E2177)</f>
        <v>Telecommunications</v>
      </c>
      <c r="G2177">
        <v>18.18</v>
      </c>
      <c r="H2177">
        <v>208313</v>
      </c>
      <c r="I2177" t="s">
        <v>13</v>
      </c>
      <c r="J2177" t="s">
        <v>22</v>
      </c>
      <c r="K2177" t="s">
        <v>39</v>
      </c>
      <c r="L2177">
        <v>5</v>
      </c>
    </row>
    <row r="2178" spans="1:12" x14ac:dyDescent="0.3">
      <c r="A2178" t="s">
        <v>44</v>
      </c>
      <c r="B2178" t="str">
        <f>IFERROR(VLOOKUP(A2178, MapRegion[], 2, FALSE), "Unknown")</f>
        <v>Asia</v>
      </c>
      <c r="C2178">
        <v>2018</v>
      </c>
      <c r="D2178" t="s">
        <v>11</v>
      </c>
      <c r="E2178" t="s">
        <v>17</v>
      </c>
      <c r="F2178" t="str">
        <f>IFERROR(VLOOKUP(E2178, MapSector[], 2, FALSE), E2178)</f>
        <v>Retail &amp; E-commerce</v>
      </c>
      <c r="G2178">
        <v>2.73</v>
      </c>
      <c r="H2178">
        <v>916272</v>
      </c>
      <c r="I2178" t="s">
        <v>25</v>
      </c>
      <c r="J2178" t="s">
        <v>38</v>
      </c>
      <c r="K2178" t="s">
        <v>31</v>
      </c>
      <c r="L2178">
        <v>32</v>
      </c>
    </row>
    <row r="2179" spans="1:12" x14ac:dyDescent="0.3">
      <c r="A2179" t="s">
        <v>33</v>
      </c>
      <c r="B2179" t="str">
        <f>IFERROR(VLOOKUP(A2179, MapRegion[], 2, FALSE), "Unknown")</f>
        <v>Europe</v>
      </c>
      <c r="C2179">
        <v>2015</v>
      </c>
      <c r="D2179" t="s">
        <v>11</v>
      </c>
      <c r="E2179" t="s">
        <v>36</v>
      </c>
      <c r="F2179" t="str">
        <f>IFERROR(VLOOKUP(E2179, MapSector[], 2, FALSE), E2179)</f>
        <v>Financial Services</v>
      </c>
      <c r="G2179">
        <v>83.27</v>
      </c>
      <c r="H2179">
        <v>288526</v>
      </c>
      <c r="I2179" t="s">
        <v>13</v>
      </c>
      <c r="J2179" t="s">
        <v>14</v>
      </c>
      <c r="K2179" t="s">
        <v>39</v>
      </c>
      <c r="L2179">
        <v>66</v>
      </c>
    </row>
    <row r="2180" spans="1:12" x14ac:dyDescent="0.3">
      <c r="A2180" t="s">
        <v>40</v>
      </c>
      <c r="B2180" t="str">
        <f>IFERROR(VLOOKUP(A2180, MapRegion[], 2, FALSE), "Unknown")</f>
        <v>Oceania</v>
      </c>
      <c r="C2180">
        <v>2022</v>
      </c>
      <c r="D2180" t="s">
        <v>42</v>
      </c>
      <c r="E2180" t="s">
        <v>35</v>
      </c>
      <c r="F2180" t="str">
        <f>IFERROR(VLOOKUP(E2180, MapSector[], 2, FALSE), E2180)</f>
        <v>Government</v>
      </c>
      <c r="G2180">
        <v>54.17</v>
      </c>
      <c r="H2180">
        <v>892175</v>
      </c>
      <c r="I2180" t="s">
        <v>29</v>
      </c>
      <c r="J2180" t="s">
        <v>38</v>
      </c>
      <c r="K2180" t="s">
        <v>15</v>
      </c>
      <c r="L2180">
        <v>18</v>
      </c>
    </row>
    <row r="2181" spans="1:12" x14ac:dyDescent="0.3">
      <c r="A2181" t="s">
        <v>33</v>
      </c>
      <c r="B2181" t="str">
        <f>IFERROR(VLOOKUP(A2181, MapRegion[], 2, FALSE), "Unknown")</f>
        <v>Europe</v>
      </c>
      <c r="C2181">
        <v>2021</v>
      </c>
      <c r="D2181" t="s">
        <v>16</v>
      </c>
      <c r="E2181" t="s">
        <v>17</v>
      </c>
      <c r="F2181" t="str">
        <f>IFERROR(VLOOKUP(E2181, MapSector[], 2, FALSE), E2181)</f>
        <v>Retail &amp; E-commerce</v>
      </c>
      <c r="G2181">
        <v>76.83</v>
      </c>
      <c r="H2181">
        <v>189999</v>
      </c>
      <c r="I2181" t="s">
        <v>13</v>
      </c>
      <c r="J2181" t="s">
        <v>26</v>
      </c>
      <c r="K2181" t="s">
        <v>15</v>
      </c>
      <c r="L2181">
        <v>57</v>
      </c>
    </row>
    <row r="2182" spans="1:12" x14ac:dyDescent="0.3">
      <c r="A2182" t="s">
        <v>23</v>
      </c>
      <c r="B2182" t="str">
        <f>IFERROR(VLOOKUP(A2182, MapRegion[], 2, FALSE), "Unknown")</f>
        <v>Europe</v>
      </c>
      <c r="C2182">
        <v>2023</v>
      </c>
      <c r="D2182" t="s">
        <v>34</v>
      </c>
      <c r="E2182" t="s">
        <v>24</v>
      </c>
      <c r="F2182" t="str">
        <f>IFERROR(VLOOKUP(E2182, MapSector[], 2, FALSE), E2182)</f>
        <v>Telecommunications</v>
      </c>
      <c r="G2182">
        <v>78.900000000000006</v>
      </c>
      <c r="H2182">
        <v>716114</v>
      </c>
      <c r="I2182" t="s">
        <v>29</v>
      </c>
      <c r="J2182" t="s">
        <v>22</v>
      </c>
      <c r="K2182" t="s">
        <v>18</v>
      </c>
      <c r="L2182">
        <v>63</v>
      </c>
    </row>
    <row r="2183" spans="1:12" x14ac:dyDescent="0.3">
      <c r="A2183" t="s">
        <v>33</v>
      </c>
      <c r="B2183" t="str">
        <f>IFERROR(VLOOKUP(A2183, MapRegion[], 2, FALSE), "Unknown")</f>
        <v>Europe</v>
      </c>
      <c r="C2183">
        <v>2018</v>
      </c>
      <c r="D2183" t="s">
        <v>16</v>
      </c>
      <c r="E2183" t="s">
        <v>12</v>
      </c>
      <c r="F2183" t="str">
        <f>IFERROR(VLOOKUP(E2183, MapSector[], 2, FALSE), E2183)</f>
        <v>Education</v>
      </c>
      <c r="G2183">
        <v>32.5</v>
      </c>
      <c r="H2183">
        <v>414904</v>
      </c>
      <c r="I2183" t="s">
        <v>25</v>
      </c>
      <c r="J2183" t="s">
        <v>14</v>
      </c>
      <c r="K2183" t="s">
        <v>15</v>
      </c>
      <c r="L2183">
        <v>53</v>
      </c>
    </row>
    <row r="2184" spans="1:12" x14ac:dyDescent="0.3">
      <c r="A2184" t="s">
        <v>28</v>
      </c>
      <c r="B2184" t="str">
        <f>IFERROR(VLOOKUP(A2184, MapRegion[], 2, FALSE), "Unknown")</f>
        <v>Europe</v>
      </c>
      <c r="C2184">
        <v>2019</v>
      </c>
      <c r="D2184" t="s">
        <v>34</v>
      </c>
      <c r="E2184" t="s">
        <v>36</v>
      </c>
      <c r="F2184" t="str">
        <f>IFERROR(VLOOKUP(E2184, MapSector[], 2, FALSE), E2184)</f>
        <v>Financial Services</v>
      </c>
      <c r="G2184">
        <v>77.650000000000006</v>
      </c>
      <c r="H2184">
        <v>989592</v>
      </c>
      <c r="I2184" t="s">
        <v>29</v>
      </c>
      <c r="J2184" t="s">
        <v>22</v>
      </c>
      <c r="K2184" t="s">
        <v>31</v>
      </c>
      <c r="L2184">
        <v>49</v>
      </c>
    </row>
    <row r="2185" spans="1:12" x14ac:dyDescent="0.3">
      <c r="A2185" t="s">
        <v>40</v>
      </c>
      <c r="B2185" t="str">
        <f>IFERROR(VLOOKUP(A2185, MapRegion[], 2, FALSE), "Unknown")</f>
        <v>Oceania</v>
      </c>
      <c r="C2185">
        <v>2015</v>
      </c>
      <c r="D2185" t="s">
        <v>11</v>
      </c>
      <c r="E2185" t="s">
        <v>35</v>
      </c>
      <c r="F2185" t="str">
        <f>IFERROR(VLOOKUP(E2185, MapSector[], 2, FALSE), E2185)</f>
        <v>Government</v>
      </c>
      <c r="G2185">
        <v>60.68</v>
      </c>
      <c r="H2185">
        <v>389782</v>
      </c>
      <c r="I2185" t="s">
        <v>29</v>
      </c>
      <c r="J2185" t="s">
        <v>26</v>
      </c>
      <c r="K2185" t="s">
        <v>18</v>
      </c>
      <c r="L2185">
        <v>45</v>
      </c>
    </row>
    <row r="2186" spans="1:12" x14ac:dyDescent="0.3">
      <c r="A2186" t="s">
        <v>28</v>
      </c>
      <c r="B2186" t="str">
        <f>IFERROR(VLOOKUP(A2186, MapRegion[], 2, FALSE), "Unknown")</f>
        <v>Europe</v>
      </c>
      <c r="C2186">
        <v>2016</v>
      </c>
      <c r="D2186" t="s">
        <v>42</v>
      </c>
      <c r="E2186" t="s">
        <v>37</v>
      </c>
      <c r="F2186" t="str">
        <f>IFERROR(VLOOKUP(E2186, MapSector[], 2, FALSE), E2186)</f>
        <v>Healthcare</v>
      </c>
      <c r="G2186">
        <v>67.849999999999994</v>
      </c>
      <c r="H2186">
        <v>552427</v>
      </c>
      <c r="I2186" t="s">
        <v>13</v>
      </c>
      <c r="J2186" t="s">
        <v>38</v>
      </c>
      <c r="K2186" t="s">
        <v>39</v>
      </c>
      <c r="L2186">
        <v>58</v>
      </c>
    </row>
    <row r="2187" spans="1:12" x14ac:dyDescent="0.3">
      <c r="A2187" t="s">
        <v>41</v>
      </c>
      <c r="B2187" t="str">
        <f>IFERROR(VLOOKUP(A2187, MapRegion[], 2, FALSE), "Unknown")</f>
        <v>Europe/Asia</v>
      </c>
      <c r="C2187">
        <v>2022</v>
      </c>
      <c r="D2187" t="s">
        <v>16</v>
      </c>
      <c r="E2187" t="s">
        <v>17</v>
      </c>
      <c r="F2187" t="str">
        <f>IFERROR(VLOOKUP(E2187, MapSector[], 2, FALSE), E2187)</f>
        <v>Retail &amp; E-commerce</v>
      </c>
      <c r="G2187">
        <v>44.25</v>
      </c>
      <c r="H2187">
        <v>933418</v>
      </c>
      <c r="I2187" t="s">
        <v>25</v>
      </c>
      <c r="J2187" t="s">
        <v>38</v>
      </c>
      <c r="K2187" t="s">
        <v>31</v>
      </c>
      <c r="L2187">
        <v>15</v>
      </c>
    </row>
    <row r="2188" spans="1:12" x14ac:dyDescent="0.3">
      <c r="A2188" t="s">
        <v>19</v>
      </c>
      <c r="B2188" t="str">
        <f>IFERROR(VLOOKUP(A2188, MapRegion[], 2, FALSE), "Unknown")</f>
        <v>Asia</v>
      </c>
      <c r="C2188">
        <v>2016</v>
      </c>
      <c r="D2188" t="s">
        <v>20</v>
      </c>
      <c r="E2188" t="s">
        <v>24</v>
      </c>
      <c r="F2188" t="str">
        <f>IFERROR(VLOOKUP(E2188, MapSector[], 2, FALSE), E2188)</f>
        <v>Telecommunications</v>
      </c>
      <c r="G2188">
        <v>42.88</v>
      </c>
      <c r="H2188">
        <v>934333</v>
      </c>
      <c r="I2188" t="s">
        <v>29</v>
      </c>
      <c r="J2188" t="s">
        <v>14</v>
      </c>
      <c r="K2188" t="s">
        <v>18</v>
      </c>
      <c r="L2188">
        <v>60</v>
      </c>
    </row>
    <row r="2189" spans="1:12" x14ac:dyDescent="0.3">
      <c r="A2189" t="s">
        <v>41</v>
      </c>
      <c r="B2189" t="str">
        <f>IFERROR(VLOOKUP(A2189, MapRegion[], 2, FALSE), "Unknown")</f>
        <v>Europe/Asia</v>
      </c>
      <c r="C2189">
        <v>2018</v>
      </c>
      <c r="D2189" t="s">
        <v>42</v>
      </c>
      <c r="E2189" t="s">
        <v>24</v>
      </c>
      <c r="F2189" t="str">
        <f>IFERROR(VLOOKUP(E2189, MapSector[], 2, FALSE), E2189)</f>
        <v>Telecommunications</v>
      </c>
      <c r="G2189">
        <v>65.81</v>
      </c>
      <c r="H2189">
        <v>213558</v>
      </c>
      <c r="I2189" t="s">
        <v>30</v>
      </c>
      <c r="J2189" t="s">
        <v>14</v>
      </c>
      <c r="K2189" t="s">
        <v>31</v>
      </c>
      <c r="L2189">
        <v>37</v>
      </c>
    </row>
    <row r="2190" spans="1:12" x14ac:dyDescent="0.3">
      <c r="A2190" t="s">
        <v>41</v>
      </c>
      <c r="B2190" t="str">
        <f>IFERROR(VLOOKUP(A2190, MapRegion[], 2, FALSE), "Unknown")</f>
        <v>Europe/Asia</v>
      </c>
      <c r="C2190">
        <v>2024</v>
      </c>
      <c r="D2190" t="s">
        <v>32</v>
      </c>
      <c r="E2190" t="s">
        <v>24</v>
      </c>
      <c r="F2190" t="str">
        <f>IFERROR(VLOOKUP(E2190, MapSector[], 2, FALSE), E2190)</f>
        <v>Telecommunications</v>
      </c>
      <c r="G2190">
        <v>41.37</v>
      </c>
      <c r="H2190">
        <v>271388</v>
      </c>
      <c r="I2190" t="s">
        <v>25</v>
      </c>
      <c r="J2190" t="s">
        <v>14</v>
      </c>
      <c r="K2190" t="s">
        <v>39</v>
      </c>
      <c r="L2190">
        <v>36</v>
      </c>
    </row>
    <row r="2191" spans="1:12" x14ac:dyDescent="0.3">
      <c r="A2191" t="s">
        <v>43</v>
      </c>
      <c r="B2191" t="str">
        <f>IFERROR(VLOOKUP(A2191, MapRegion[], 2, FALSE), "Unknown")</f>
        <v>South America</v>
      </c>
      <c r="C2191">
        <v>2024</v>
      </c>
      <c r="D2191" t="s">
        <v>32</v>
      </c>
      <c r="E2191" t="s">
        <v>35</v>
      </c>
      <c r="F2191" t="str">
        <f>IFERROR(VLOOKUP(E2191, MapSector[], 2, FALSE), E2191)</f>
        <v>Government</v>
      </c>
      <c r="G2191">
        <v>88.79</v>
      </c>
      <c r="H2191">
        <v>482307</v>
      </c>
      <c r="I2191" t="s">
        <v>13</v>
      </c>
      <c r="J2191" t="s">
        <v>38</v>
      </c>
      <c r="K2191" t="s">
        <v>18</v>
      </c>
      <c r="L2191">
        <v>62</v>
      </c>
    </row>
    <row r="2192" spans="1:12" x14ac:dyDescent="0.3">
      <c r="A2192" t="s">
        <v>23</v>
      </c>
      <c r="B2192" t="str">
        <f>IFERROR(VLOOKUP(A2192, MapRegion[], 2, FALSE), "Unknown")</f>
        <v>Europe</v>
      </c>
      <c r="C2192">
        <v>2020</v>
      </c>
      <c r="D2192" t="s">
        <v>20</v>
      </c>
      <c r="E2192" t="s">
        <v>24</v>
      </c>
      <c r="F2192" t="str">
        <f>IFERROR(VLOOKUP(E2192, MapSector[], 2, FALSE), E2192)</f>
        <v>Telecommunications</v>
      </c>
      <c r="G2192">
        <v>59.32</v>
      </c>
      <c r="H2192">
        <v>848419</v>
      </c>
      <c r="I2192" t="s">
        <v>29</v>
      </c>
      <c r="J2192" t="s">
        <v>14</v>
      </c>
      <c r="K2192" t="s">
        <v>15</v>
      </c>
      <c r="L2192">
        <v>27</v>
      </c>
    </row>
    <row r="2193" spans="1:12" x14ac:dyDescent="0.3">
      <c r="A2193" t="s">
        <v>43</v>
      </c>
      <c r="B2193" t="str">
        <f>IFERROR(VLOOKUP(A2193, MapRegion[], 2, FALSE), "Unknown")</f>
        <v>South America</v>
      </c>
      <c r="C2193">
        <v>2019</v>
      </c>
      <c r="D2193" t="s">
        <v>32</v>
      </c>
      <c r="E2193" t="s">
        <v>35</v>
      </c>
      <c r="F2193" t="str">
        <f>IFERROR(VLOOKUP(E2193, MapSector[], 2, FALSE), E2193)</f>
        <v>Government</v>
      </c>
      <c r="G2193">
        <v>54.7</v>
      </c>
      <c r="H2193">
        <v>615305</v>
      </c>
      <c r="I2193" t="s">
        <v>29</v>
      </c>
      <c r="J2193" t="s">
        <v>38</v>
      </c>
      <c r="K2193" t="s">
        <v>31</v>
      </c>
      <c r="L2193">
        <v>6</v>
      </c>
    </row>
    <row r="2194" spans="1:12" x14ac:dyDescent="0.3">
      <c r="A2194" t="s">
        <v>23</v>
      </c>
      <c r="B2194" t="str">
        <f>IFERROR(VLOOKUP(A2194, MapRegion[], 2, FALSE), "Unknown")</f>
        <v>Europe</v>
      </c>
      <c r="C2194">
        <v>2021</v>
      </c>
      <c r="D2194" t="s">
        <v>32</v>
      </c>
      <c r="E2194" t="s">
        <v>24</v>
      </c>
      <c r="F2194" t="str">
        <f>IFERROR(VLOOKUP(E2194, MapSector[], 2, FALSE), E2194)</f>
        <v>Telecommunications</v>
      </c>
      <c r="G2194">
        <v>57.75</v>
      </c>
      <c r="H2194">
        <v>829827</v>
      </c>
      <c r="I2194" t="s">
        <v>25</v>
      </c>
      <c r="J2194" t="s">
        <v>22</v>
      </c>
      <c r="K2194" t="s">
        <v>31</v>
      </c>
      <c r="L2194">
        <v>48</v>
      </c>
    </row>
    <row r="2195" spans="1:12" x14ac:dyDescent="0.3">
      <c r="A2195" t="s">
        <v>10</v>
      </c>
      <c r="B2195" t="str">
        <f>IFERROR(VLOOKUP(A2195, MapRegion[], 2, FALSE), "Unknown")</f>
        <v>Asia</v>
      </c>
      <c r="C2195">
        <v>2022</v>
      </c>
      <c r="D2195" t="s">
        <v>20</v>
      </c>
      <c r="E2195" t="s">
        <v>12</v>
      </c>
      <c r="F2195" t="str">
        <f>IFERROR(VLOOKUP(E2195, MapSector[], 2, FALSE), E2195)</f>
        <v>Education</v>
      </c>
      <c r="G2195">
        <v>60.55</v>
      </c>
      <c r="H2195">
        <v>699194</v>
      </c>
      <c r="I2195" t="s">
        <v>25</v>
      </c>
      <c r="J2195" t="s">
        <v>26</v>
      </c>
      <c r="K2195" t="s">
        <v>39</v>
      </c>
      <c r="L2195">
        <v>45</v>
      </c>
    </row>
    <row r="2196" spans="1:12" x14ac:dyDescent="0.3">
      <c r="A2196" t="s">
        <v>33</v>
      </c>
      <c r="B2196" t="str">
        <f>IFERROR(VLOOKUP(A2196, MapRegion[], 2, FALSE), "Unknown")</f>
        <v>Europe</v>
      </c>
      <c r="C2196">
        <v>2022</v>
      </c>
      <c r="D2196" t="s">
        <v>42</v>
      </c>
      <c r="E2196" t="s">
        <v>21</v>
      </c>
      <c r="F2196" t="str">
        <f>IFERROR(VLOOKUP(E2196, MapSector[], 2, FALSE), E2196)</f>
        <v>Technology</v>
      </c>
      <c r="G2196">
        <v>6.51</v>
      </c>
      <c r="H2196">
        <v>82276</v>
      </c>
      <c r="I2196" t="s">
        <v>29</v>
      </c>
      <c r="J2196" t="s">
        <v>38</v>
      </c>
      <c r="K2196" t="s">
        <v>18</v>
      </c>
      <c r="L2196">
        <v>26</v>
      </c>
    </row>
    <row r="2197" spans="1:12" x14ac:dyDescent="0.3">
      <c r="A2197" t="s">
        <v>41</v>
      </c>
      <c r="B2197" t="str">
        <f>IFERROR(VLOOKUP(A2197, MapRegion[], 2, FALSE), "Unknown")</f>
        <v>Europe/Asia</v>
      </c>
      <c r="C2197">
        <v>2024</v>
      </c>
      <c r="D2197" t="s">
        <v>11</v>
      </c>
      <c r="E2197" t="s">
        <v>21</v>
      </c>
      <c r="F2197" t="str">
        <f>IFERROR(VLOOKUP(E2197, MapSector[], 2, FALSE), E2197)</f>
        <v>Technology</v>
      </c>
      <c r="G2197">
        <v>47.56</v>
      </c>
      <c r="H2197">
        <v>234055</v>
      </c>
      <c r="I2197" t="s">
        <v>30</v>
      </c>
      <c r="J2197" t="s">
        <v>22</v>
      </c>
      <c r="K2197" t="s">
        <v>15</v>
      </c>
      <c r="L2197">
        <v>64</v>
      </c>
    </row>
    <row r="2198" spans="1:12" x14ac:dyDescent="0.3">
      <c r="A2198" t="s">
        <v>19</v>
      </c>
      <c r="B2198" t="str">
        <f>IFERROR(VLOOKUP(A2198, MapRegion[], 2, FALSE), "Unknown")</f>
        <v>Asia</v>
      </c>
      <c r="C2198">
        <v>2019</v>
      </c>
      <c r="D2198" t="s">
        <v>11</v>
      </c>
      <c r="E2198" t="s">
        <v>21</v>
      </c>
      <c r="F2198" t="str">
        <f>IFERROR(VLOOKUP(E2198, MapSector[], 2, FALSE), E2198)</f>
        <v>Technology</v>
      </c>
      <c r="G2198">
        <v>52.47</v>
      </c>
      <c r="H2198">
        <v>880546</v>
      </c>
      <c r="I2198" t="s">
        <v>25</v>
      </c>
      <c r="J2198" t="s">
        <v>38</v>
      </c>
      <c r="K2198" t="s">
        <v>15</v>
      </c>
      <c r="L2198">
        <v>39</v>
      </c>
    </row>
    <row r="2199" spans="1:12" x14ac:dyDescent="0.3">
      <c r="A2199" t="s">
        <v>10</v>
      </c>
      <c r="B2199" t="str">
        <f>IFERROR(VLOOKUP(A2199, MapRegion[], 2, FALSE), "Unknown")</f>
        <v>Asia</v>
      </c>
      <c r="C2199">
        <v>2020</v>
      </c>
      <c r="D2199" t="s">
        <v>11</v>
      </c>
      <c r="E2199" t="s">
        <v>12</v>
      </c>
      <c r="F2199" t="str">
        <f>IFERROR(VLOOKUP(E2199, MapSector[], 2, FALSE), E2199)</f>
        <v>Education</v>
      </c>
      <c r="G2199">
        <v>54.76</v>
      </c>
      <c r="H2199">
        <v>183678</v>
      </c>
      <c r="I2199" t="s">
        <v>29</v>
      </c>
      <c r="J2199" t="s">
        <v>38</v>
      </c>
      <c r="K2199" t="s">
        <v>27</v>
      </c>
      <c r="L2199">
        <v>59</v>
      </c>
    </row>
    <row r="2200" spans="1:12" x14ac:dyDescent="0.3">
      <c r="A2200" t="s">
        <v>10</v>
      </c>
      <c r="B2200" t="str">
        <f>IFERROR(VLOOKUP(A2200, MapRegion[], 2, FALSE), "Unknown")</f>
        <v>Asia</v>
      </c>
      <c r="C2200">
        <v>2023</v>
      </c>
      <c r="D2200" t="s">
        <v>32</v>
      </c>
      <c r="E2200" t="s">
        <v>12</v>
      </c>
      <c r="F2200" t="str">
        <f>IFERROR(VLOOKUP(E2200, MapSector[], 2, FALSE), E2200)</f>
        <v>Education</v>
      </c>
      <c r="G2200">
        <v>42.64</v>
      </c>
      <c r="H2200">
        <v>720850</v>
      </c>
      <c r="I2200" t="s">
        <v>30</v>
      </c>
      <c r="J2200" t="s">
        <v>26</v>
      </c>
      <c r="K2200" t="s">
        <v>15</v>
      </c>
      <c r="L2200">
        <v>17</v>
      </c>
    </row>
    <row r="2201" spans="1:12" x14ac:dyDescent="0.3">
      <c r="A2201" t="s">
        <v>28</v>
      </c>
      <c r="B2201" t="str">
        <f>IFERROR(VLOOKUP(A2201, MapRegion[], 2, FALSE), "Unknown")</f>
        <v>Europe</v>
      </c>
      <c r="C2201">
        <v>2023</v>
      </c>
      <c r="D2201" t="s">
        <v>11</v>
      </c>
      <c r="E2201" t="s">
        <v>36</v>
      </c>
      <c r="F2201" t="str">
        <f>IFERROR(VLOOKUP(E2201, MapSector[], 2, FALSE), E2201)</f>
        <v>Financial Services</v>
      </c>
      <c r="G2201">
        <v>39.53</v>
      </c>
      <c r="H2201">
        <v>339645</v>
      </c>
      <c r="I2201" t="s">
        <v>30</v>
      </c>
      <c r="J2201" t="s">
        <v>22</v>
      </c>
      <c r="K2201" t="s">
        <v>27</v>
      </c>
      <c r="L2201">
        <v>2</v>
      </c>
    </row>
    <row r="2202" spans="1:12" x14ac:dyDescent="0.3">
      <c r="A2202" t="s">
        <v>44</v>
      </c>
      <c r="B2202" t="str">
        <f>IFERROR(VLOOKUP(A2202, MapRegion[], 2, FALSE), "Unknown")</f>
        <v>Asia</v>
      </c>
      <c r="C2202">
        <v>2017</v>
      </c>
      <c r="D2202" t="s">
        <v>32</v>
      </c>
      <c r="E2202" t="s">
        <v>24</v>
      </c>
      <c r="F2202" t="str">
        <f>IFERROR(VLOOKUP(E2202, MapSector[], 2, FALSE), E2202)</f>
        <v>Telecommunications</v>
      </c>
      <c r="G2202">
        <v>73.27</v>
      </c>
      <c r="H2202">
        <v>368351</v>
      </c>
      <c r="I2202" t="s">
        <v>25</v>
      </c>
      <c r="J2202" t="s">
        <v>38</v>
      </c>
      <c r="K2202" t="s">
        <v>31</v>
      </c>
      <c r="L2202">
        <v>48</v>
      </c>
    </row>
    <row r="2203" spans="1:12" x14ac:dyDescent="0.3">
      <c r="A2203" t="s">
        <v>40</v>
      </c>
      <c r="B2203" t="str">
        <f>IFERROR(VLOOKUP(A2203, MapRegion[], 2, FALSE), "Unknown")</f>
        <v>Oceania</v>
      </c>
      <c r="C2203">
        <v>2024</v>
      </c>
      <c r="D2203" t="s">
        <v>32</v>
      </c>
      <c r="E2203" t="s">
        <v>36</v>
      </c>
      <c r="F2203" t="str">
        <f>IFERROR(VLOOKUP(E2203, MapSector[], 2, FALSE), E2203)</f>
        <v>Financial Services</v>
      </c>
      <c r="G2203">
        <v>88.79</v>
      </c>
      <c r="H2203">
        <v>810930</v>
      </c>
      <c r="I2203" t="s">
        <v>29</v>
      </c>
      <c r="J2203" t="s">
        <v>22</v>
      </c>
      <c r="K2203" t="s">
        <v>27</v>
      </c>
      <c r="L2203">
        <v>30</v>
      </c>
    </row>
    <row r="2204" spans="1:12" x14ac:dyDescent="0.3">
      <c r="A2204" t="s">
        <v>33</v>
      </c>
      <c r="B2204" t="str">
        <f>IFERROR(VLOOKUP(A2204, MapRegion[], 2, FALSE), "Unknown")</f>
        <v>Europe</v>
      </c>
      <c r="C2204">
        <v>2019</v>
      </c>
      <c r="D2204" t="s">
        <v>32</v>
      </c>
      <c r="E2204" t="s">
        <v>21</v>
      </c>
      <c r="F2204" t="str">
        <f>IFERROR(VLOOKUP(E2204, MapSector[], 2, FALSE), E2204)</f>
        <v>Technology</v>
      </c>
      <c r="G2204">
        <v>13.99</v>
      </c>
      <c r="H2204">
        <v>966010</v>
      </c>
      <c r="I2204" t="s">
        <v>30</v>
      </c>
      <c r="J2204" t="s">
        <v>22</v>
      </c>
      <c r="K2204" t="s">
        <v>39</v>
      </c>
      <c r="L2204">
        <v>20</v>
      </c>
    </row>
    <row r="2205" spans="1:12" x14ac:dyDescent="0.3">
      <c r="A2205" t="s">
        <v>44</v>
      </c>
      <c r="B2205" t="str">
        <f>IFERROR(VLOOKUP(A2205, MapRegion[], 2, FALSE), "Unknown")</f>
        <v>Asia</v>
      </c>
      <c r="C2205">
        <v>2015</v>
      </c>
      <c r="D2205" t="s">
        <v>20</v>
      </c>
      <c r="E2205" t="s">
        <v>24</v>
      </c>
      <c r="F2205" t="str">
        <f>IFERROR(VLOOKUP(E2205, MapSector[], 2, FALSE), E2205)</f>
        <v>Telecommunications</v>
      </c>
      <c r="G2205">
        <v>79.88</v>
      </c>
      <c r="H2205">
        <v>104759</v>
      </c>
      <c r="I2205" t="s">
        <v>13</v>
      </c>
      <c r="J2205" t="s">
        <v>38</v>
      </c>
      <c r="K2205" t="s">
        <v>27</v>
      </c>
      <c r="L2205">
        <v>12</v>
      </c>
    </row>
    <row r="2206" spans="1:12" x14ac:dyDescent="0.3">
      <c r="A2206" t="s">
        <v>33</v>
      </c>
      <c r="B2206" t="str">
        <f>IFERROR(VLOOKUP(A2206, MapRegion[], 2, FALSE), "Unknown")</f>
        <v>Europe</v>
      </c>
      <c r="C2206">
        <v>2017</v>
      </c>
      <c r="D2206" t="s">
        <v>11</v>
      </c>
      <c r="E2206" t="s">
        <v>36</v>
      </c>
      <c r="F2206" t="str">
        <f>IFERROR(VLOOKUP(E2206, MapSector[], 2, FALSE), E2206)</f>
        <v>Financial Services</v>
      </c>
      <c r="G2206">
        <v>77.41</v>
      </c>
      <c r="H2206">
        <v>654122</v>
      </c>
      <c r="I2206" t="s">
        <v>25</v>
      </c>
      <c r="J2206" t="s">
        <v>26</v>
      </c>
      <c r="K2206" t="s">
        <v>27</v>
      </c>
      <c r="L2206">
        <v>68</v>
      </c>
    </row>
    <row r="2207" spans="1:12" x14ac:dyDescent="0.3">
      <c r="A2207" t="s">
        <v>19</v>
      </c>
      <c r="B2207" t="str">
        <f>IFERROR(VLOOKUP(A2207, MapRegion[], 2, FALSE), "Unknown")</f>
        <v>Asia</v>
      </c>
      <c r="C2207">
        <v>2020</v>
      </c>
      <c r="D2207" t="s">
        <v>34</v>
      </c>
      <c r="E2207" t="s">
        <v>24</v>
      </c>
      <c r="F2207" t="str">
        <f>IFERROR(VLOOKUP(E2207, MapSector[], 2, FALSE), E2207)</f>
        <v>Telecommunications</v>
      </c>
      <c r="G2207">
        <v>87.44</v>
      </c>
      <c r="H2207">
        <v>731625</v>
      </c>
      <c r="I2207" t="s">
        <v>25</v>
      </c>
      <c r="J2207" t="s">
        <v>38</v>
      </c>
      <c r="K2207" t="s">
        <v>31</v>
      </c>
      <c r="L2207">
        <v>33</v>
      </c>
    </row>
    <row r="2208" spans="1:12" x14ac:dyDescent="0.3">
      <c r="A2208" t="s">
        <v>33</v>
      </c>
      <c r="B2208" t="str">
        <f>IFERROR(VLOOKUP(A2208, MapRegion[], 2, FALSE), "Unknown")</f>
        <v>Europe</v>
      </c>
      <c r="C2208">
        <v>2020</v>
      </c>
      <c r="D2208" t="s">
        <v>16</v>
      </c>
      <c r="E2208" t="s">
        <v>12</v>
      </c>
      <c r="F2208" t="str">
        <f>IFERROR(VLOOKUP(E2208, MapSector[], 2, FALSE), E2208)</f>
        <v>Education</v>
      </c>
      <c r="G2208">
        <v>47.32</v>
      </c>
      <c r="H2208">
        <v>848222</v>
      </c>
      <c r="I2208" t="s">
        <v>29</v>
      </c>
      <c r="J2208" t="s">
        <v>14</v>
      </c>
      <c r="K2208" t="s">
        <v>15</v>
      </c>
      <c r="L2208">
        <v>16</v>
      </c>
    </row>
    <row r="2209" spans="1:12" x14ac:dyDescent="0.3">
      <c r="A2209" t="s">
        <v>19</v>
      </c>
      <c r="B2209" t="str">
        <f>IFERROR(VLOOKUP(A2209, MapRegion[], 2, FALSE), "Unknown")</f>
        <v>Asia</v>
      </c>
      <c r="C2209">
        <v>2017</v>
      </c>
      <c r="D2209" t="s">
        <v>20</v>
      </c>
      <c r="E2209" t="s">
        <v>24</v>
      </c>
      <c r="F2209" t="str">
        <f>IFERROR(VLOOKUP(E2209, MapSector[], 2, FALSE), E2209)</f>
        <v>Telecommunications</v>
      </c>
      <c r="G2209">
        <v>32.4</v>
      </c>
      <c r="H2209">
        <v>437554</v>
      </c>
      <c r="I2209" t="s">
        <v>29</v>
      </c>
      <c r="J2209" t="s">
        <v>22</v>
      </c>
      <c r="K2209" t="s">
        <v>18</v>
      </c>
      <c r="L2209">
        <v>19</v>
      </c>
    </row>
    <row r="2210" spans="1:12" x14ac:dyDescent="0.3">
      <c r="A2210" t="s">
        <v>19</v>
      </c>
      <c r="B2210" t="str">
        <f>IFERROR(VLOOKUP(A2210, MapRegion[], 2, FALSE), "Unknown")</f>
        <v>Asia</v>
      </c>
      <c r="C2210">
        <v>2023</v>
      </c>
      <c r="D2210" t="s">
        <v>11</v>
      </c>
      <c r="E2210" t="s">
        <v>17</v>
      </c>
      <c r="F2210" t="str">
        <f>IFERROR(VLOOKUP(E2210, MapSector[], 2, FALSE), E2210)</f>
        <v>Retail &amp; E-commerce</v>
      </c>
      <c r="G2210">
        <v>53.07</v>
      </c>
      <c r="H2210">
        <v>589348</v>
      </c>
      <c r="I2210" t="s">
        <v>13</v>
      </c>
      <c r="J2210" t="s">
        <v>26</v>
      </c>
      <c r="K2210" t="s">
        <v>31</v>
      </c>
      <c r="L2210">
        <v>4</v>
      </c>
    </row>
    <row r="2211" spans="1:12" x14ac:dyDescent="0.3">
      <c r="A2211" t="s">
        <v>43</v>
      </c>
      <c r="B2211" t="str">
        <f>IFERROR(VLOOKUP(A2211, MapRegion[], 2, FALSE), "Unknown")</f>
        <v>South America</v>
      </c>
      <c r="C2211">
        <v>2024</v>
      </c>
      <c r="D2211" t="s">
        <v>16</v>
      </c>
      <c r="E2211" t="s">
        <v>17</v>
      </c>
      <c r="F2211" t="str">
        <f>IFERROR(VLOOKUP(E2211, MapSector[], 2, FALSE), E2211)</f>
        <v>Retail &amp; E-commerce</v>
      </c>
      <c r="G2211">
        <v>68.95</v>
      </c>
      <c r="H2211">
        <v>322146</v>
      </c>
      <c r="I2211" t="s">
        <v>13</v>
      </c>
      <c r="J2211" t="s">
        <v>26</v>
      </c>
      <c r="K2211" t="s">
        <v>39</v>
      </c>
      <c r="L2211">
        <v>70</v>
      </c>
    </row>
    <row r="2212" spans="1:12" x14ac:dyDescent="0.3">
      <c r="A2212" t="s">
        <v>19</v>
      </c>
      <c r="B2212" t="str">
        <f>IFERROR(VLOOKUP(A2212, MapRegion[], 2, FALSE), "Unknown")</f>
        <v>Asia</v>
      </c>
      <c r="C2212">
        <v>2020</v>
      </c>
      <c r="D2212" t="s">
        <v>34</v>
      </c>
      <c r="E2212" t="s">
        <v>35</v>
      </c>
      <c r="F2212" t="str">
        <f>IFERROR(VLOOKUP(E2212, MapSector[], 2, FALSE), E2212)</f>
        <v>Government</v>
      </c>
      <c r="G2212">
        <v>42.81</v>
      </c>
      <c r="H2212">
        <v>432917</v>
      </c>
      <c r="I2212" t="s">
        <v>13</v>
      </c>
      <c r="J2212" t="s">
        <v>14</v>
      </c>
      <c r="K2212" t="s">
        <v>27</v>
      </c>
      <c r="L2212">
        <v>53</v>
      </c>
    </row>
    <row r="2213" spans="1:12" x14ac:dyDescent="0.3">
      <c r="A2213" t="s">
        <v>23</v>
      </c>
      <c r="B2213" t="str">
        <f>IFERROR(VLOOKUP(A2213, MapRegion[], 2, FALSE), "Unknown")</f>
        <v>Europe</v>
      </c>
      <c r="C2213">
        <v>2022</v>
      </c>
      <c r="D2213" t="s">
        <v>32</v>
      </c>
      <c r="E2213" t="s">
        <v>21</v>
      </c>
      <c r="F2213" t="str">
        <f>IFERROR(VLOOKUP(E2213, MapSector[], 2, FALSE), E2213)</f>
        <v>Technology</v>
      </c>
      <c r="G2213">
        <v>53.91</v>
      </c>
      <c r="H2213">
        <v>64163</v>
      </c>
      <c r="I2213" t="s">
        <v>30</v>
      </c>
      <c r="J2213" t="s">
        <v>22</v>
      </c>
      <c r="K2213" t="s">
        <v>27</v>
      </c>
      <c r="L2213">
        <v>7</v>
      </c>
    </row>
    <row r="2214" spans="1:12" x14ac:dyDescent="0.3">
      <c r="A2214" t="s">
        <v>33</v>
      </c>
      <c r="B2214" t="str">
        <f>IFERROR(VLOOKUP(A2214, MapRegion[], 2, FALSE), "Unknown")</f>
        <v>Europe</v>
      </c>
      <c r="C2214">
        <v>2021</v>
      </c>
      <c r="D2214" t="s">
        <v>11</v>
      </c>
      <c r="E2214" t="s">
        <v>17</v>
      </c>
      <c r="F2214" t="str">
        <f>IFERROR(VLOOKUP(E2214, MapSector[], 2, FALSE), E2214)</f>
        <v>Retail &amp; E-commerce</v>
      </c>
      <c r="G2214">
        <v>45.67</v>
      </c>
      <c r="H2214">
        <v>95873</v>
      </c>
      <c r="I2214" t="s">
        <v>30</v>
      </c>
      <c r="J2214" t="s">
        <v>14</v>
      </c>
      <c r="K2214" t="s">
        <v>31</v>
      </c>
      <c r="L2214">
        <v>50</v>
      </c>
    </row>
    <row r="2215" spans="1:12" x14ac:dyDescent="0.3">
      <c r="A2215" t="s">
        <v>28</v>
      </c>
      <c r="B2215" t="str">
        <f>IFERROR(VLOOKUP(A2215, MapRegion[], 2, FALSE), "Unknown")</f>
        <v>Europe</v>
      </c>
      <c r="C2215">
        <v>2020</v>
      </c>
      <c r="D2215" t="s">
        <v>34</v>
      </c>
      <c r="E2215" t="s">
        <v>37</v>
      </c>
      <c r="F2215" t="str">
        <f>IFERROR(VLOOKUP(E2215, MapSector[], 2, FALSE), E2215)</f>
        <v>Healthcare</v>
      </c>
      <c r="G2215">
        <v>62.61</v>
      </c>
      <c r="H2215">
        <v>205015</v>
      </c>
      <c r="I2215" t="s">
        <v>25</v>
      </c>
      <c r="J2215" t="s">
        <v>14</v>
      </c>
      <c r="K2215" t="s">
        <v>27</v>
      </c>
      <c r="L2215">
        <v>57</v>
      </c>
    </row>
    <row r="2216" spans="1:12" x14ac:dyDescent="0.3">
      <c r="A2216" t="s">
        <v>28</v>
      </c>
      <c r="B2216" t="str">
        <f>IFERROR(VLOOKUP(A2216, MapRegion[], 2, FALSE), "Unknown")</f>
        <v>Europe</v>
      </c>
      <c r="C2216">
        <v>2020</v>
      </c>
      <c r="D2216" t="s">
        <v>34</v>
      </c>
      <c r="E2216" t="s">
        <v>24</v>
      </c>
      <c r="F2216" t="str">
        <f>IFERROR(VLOOKUP(E2216, MapSector[], 2, FALSE), E2216)</f>
        <v>Telecommunications</v>
      </c>
      <c r="G2216">
        <v>27.52</v>
      </c>
      <c r="H2216">
        <v>488501</v>
      </c>
      <c r="I2216" t="s">
        <v>25</v>
      </c>
      <c r="J2216" t="s">
        <v>26</v>
      </c>
      <c r="K2216" t="s">
        <v>39</v>
      </c>
      <c r="L2216">
        <v>47</v>
      </c>
    </row>
    <row r="2217" spans="1:12" x14ac:dyDescent="0.3">
      <c r="A2217" t="s">
        <v>45</v>
      </c>
      <c r="B2217" t="str">
        <f>IFERROR(VLOOKUP(A2217, MapRegion[], 2, FALSE), "Unknown")</f>
        <v>North America</v>
      </c>
      <c r="C2217">
        <v>2020</v>
      </c>
      <c r="D2217" t="s">
        <v>16</v>
      </c>
      <c r="E2217" t="s">
        <v>17</v>
      </c>
      <c r="F2217" t="str">
        <f>IFERROR(VLOOKUP(E2217, MapSector[], 2, FALSE), E2217)</f>
        <v>Retail &amp; E-commerce</v>
      </c>
      <c r="G2217">
        <v>16.329999999999998</v>
      </c>
      <c r="H2217">
        <v>850758</v>
      </c>
      <c r="I2217" t="s">
        <v>29</v>
      </c>
      <c r="J2217" t="s">
        <v>14</v>
      </c>
      <c r="K2217" t="s">
        <v>18</v>
      </c>
      <c r="L2217">
        <v>9</v>
      </c>
    </row>
    <row r="2218" spans="1:12" x14ac:dyDescent="0.3">
      <c r="A2218" t="s">
        <v>43</v>
      </c>
      <c r="B2218" t="str">
        <f>IFERROR(VLOOKUP(A2218, MapRegion[], 2, FALSE), "Unknown")</f>
        <v>South America</v>
      </c>
      <c r="C2218">
        <v>2019</v>
      </c>
      <c r="D2218" t="s">
        <v>34</v>
      </c>
      <c r="E2218" t="s">
        <v>37</v>
      </c>
      <c r="F2218" t="str">
        <f>IFERROR(VLOOKUP(E2218, MapSector[], 2, FALSE), E2218)</f>
        <v>Healthcare</v>
      </c>
      <c r="G2218">
        <v>67.42</v>
      </c>
      <c r="H2218">
        <v>703282</v>
      </c>
      <c r="I2218" t="s">
        <v>29</v>
      </c>
      <c r="J2218" t="s">
        <v>22</v>
      </c>
      <c r="K2218" t="s">
        <v>39</v>
      </c>
      <c r="L2218">
        <v>2</v>
      </c>
    </row>
    <row r="2219" spans="1:12" x14ac:dyDescent="0.3">
      <c r="A2219" t="s">
        <v>28</v>
      </c>
      <c r="B2219" t="str">
        <f>IFERROR(VLOOKUP(A2219, MapRegion[], 2, FALSE), "Unknown")</f>
        <v>Europe</v>
      </c>
      <c r="C2219">
        <v>2015</v>
      </c>
      <c r="D2219" t="s">
        <v>34</v>
      </c>
      <c r="E2219" t="s">
        <v>35</v>
      </c>
      <c r="F2219" t="str">
        <f>IFERROR(VLOOKUP(E2219, MapSector[], 2, FALSE), E2219)</f>
        <v>Government</v>
      </c>
      <c r="G2219">
        <v>87.71</v>
      </c>
      <c r="H2219">
        <v>1579</v>
      </c>
      <c r="I2219" t="s">
        <v>30</v>
      </c>
      <c r="J2219" t="s">
        <v>14</v>
      </c>
      <c r="K2219" t="s">
        <v>31</v>
      </c>
      <c r="L2219">
        <v>55</v>
      </c>
    </row>
    <row r="2220" spans="1:12" x14ac:dyDescent="0.3">
      <c r="A2220" t="s">
        <v>28</v>
      </c>
      <c r="B2220" t="str">
        <f>IFERROR(VLOOKUP(A2220, MapRegion[], 2, FALSE), "Unknown")</f>
        <v>Europe</v>
      </c>
      <c r="C2220">
        <v>2023</v>
      </c>
      <c r="D2220" t="s">
        <v>32</v>
      </c>
      <c r="E2220" t="s">
        <v>21</v>
      </c>
      <c r="F2220" t="str">
        <f>IFERROR(VLOOKUP(E2220, MapSector[], 2, FALSE), E2220)</f>
        <v>Technology</v>
      </c>
      <c r="G2220">
        <v>93.72</v>
      </c>
      <c r="H2220">
        <v>828721</v>
      </c>
      <c r="I2220" t="s">
        <v>29</v>
      </c>
      <c r="J2220" t="s">
        <v>22</v>
      </c>
      <c r="K2220" t="s">
        <v>39</v>
      </c>
      <c r="L2220">
        <v>21</v>
      </c>
    </row>
    <row r="2221" spans="1:12" x14ac:dyDescent="0.3">
      <c r="A2221" t="s">
        <v>28</v>
      </c>
      <c r="B2221" t="str">
        <f>IFERROR(VLOOKUP(A2221, MapRegion[], 2, FALSE), "Unknown")</f>
        <v>Europe</v>
      </c>
      <c r="C2221">
        <v>2017</v>
      </c>
      <c r="D2221" t="s">
        <v>42</v>
      </c>
      <c r="E2221" t="s">
        <v>35</v>
      </c>
      <c r="F2221" t="str">
        <f>IFERROR(VLOOKUP(E2221, MapSector[], 2, FALSE), E2221)</f>
        <v>Government</v>
      </c>
      <c r="G2221">
        <v>67.790000000000006</v>
      </c>
      <c r="H2221">
        <v>239402</v>
      </c>
      <c r="I2221" t="s">
        <v>13</v>
      </c>
      <c r="J2221" t="s">
        <v>38</v>
      </c>
      <c r="K2221" t="s">
        <v>15</v>
      </c>
      <c r="L2221">
        <v>17</v>
      </c>
    </row>
    <row r="2222" spans="1:12" x14ac:dyDescent="0.3">
      <c r="A2222" t="s">
        <v>41</v>
      </c>
      <c r="B2222" t="str">
        <f>IFERROR(VLOOKUP(A2222, MapRegion[], 2, FALSE), "Unknown")</f>
        <v>Europe/Asia</v>
      </c>
      <c r="C2222">
        <v>2024</v>
      </c>
      <c r="D2222" t="s">
        <v>32</v>
      </c>
      <c r="E2222" t="s">
        <v>12</v>
      </c>
      <c r="F2222" t="str">
        <f>IFERROR(VLOOKUP(E2222, MapSector[], 2, FALSE), E2222)</f>
        <v>Education</v>
      </c>
      <c r="G2222">
        <v>54.4</v>
      </c>
      <c r="H2222">
        <v>891298</v>
      </c>
      <c r="I2222" t="s">
        <v>29</v>
      </c>
      <c r="J2222" t="s">
        <v>26</v>
      </c>
      <c r="K2222" t="s">
        <v>27</v>
      </c>
      <c r="L2222">
        <v>60</v>
      </c>
    </row>
    <row r="2223" spans="1:12" x14ac:dyDescent="0.3">
      <c r="A2223" t="s">
        <v>40</v>
      </c>
      <c r="B2223" t="str">
        <f>IFERROR(VLOOKUP(A2223, MapRegion[], 2, FALSE), "Unknown")</f>
        <v>Oceania</v>
      </c>
      <c r="C2223">
        <v>2024</v>
      </c>
      <c r="D2223" t="s">
        <v>20</v>
      </c>
      <c r="E2223" t="s">
        <v>12</v>
      </c>
      <c r="F2223" t="str">
        <f>IFERROR(VLOOKUP(E2223, MapSector[], 2, FALSE), E2223)</f>
        <v>Education</v>
      </c>
      <c r="G2223">
        <v>86.52</v>
      </c>
      <c r="H2223">
        <v>915463</v>
      </c>
      <c r="I2223" t="s">
        <v>29</v>
      </c>
      <c r="J2223" t="s">
        <v>22</v>
      </c>
      <c r="K2223" t="s">
        <v>31</v>
      </c>
      <c r="L2223">
        <v>2</v>
      </c>
    </row>
    <row r="2224" spans="1:12" x14ac:dyDescent="0.3">
      <c r="A2224" t="s">
        <v>19</v>
      </c>
      <c r="B2224" t="str">
        <f>IFERROR(VLOOKUP(A2224, MapRegion[], 2, FALSE), "Unknown")</f>
        <v>Asia</v>
      </c>
      <c r="C2224">
        <v>2018</v>
      </c>
      <c r="D2224" t="s">
        <v>42</v>
      </c>
      <c r="E2224" t="s">
        <v>12</v>
      </c>
      <c r="F2224" t="str">
        <f>IFERROR(VLOOKUP(E2224, MapSector[], 2, FALSE), E2224)</f>
        <v>Education</v>
      </c>
      <c r="G2224">
        <v>99.09</v>
      </c>
      <c r="H2224">
        <v>395264</v>
      </c>
      <c r="I2224" t="s">
        <v>30</v>
      </c>
      <c r="J2224" t="s">
        <v>22</v>
      </c>
      <c r="K2224" t="s">
        <v>31</v>
      </c>
      <c r="L2224">
        <v>5</v>
      </c>
    </row>
    <row r="2225" spans="1:12" x14ac:dyDescent="0.3">
      <c r="A2225" t="s">
        <v>10</v>
      </c>
      <c r="B2225" t="str">
        <f>IFERROR(VLOOKUP(A2225, MapRegion[], 2, FALSE), "Unknown")</f>
        <v>Asia</v>
      </c>
      <c r="C2225">
        <v>2015</v>
      </c>
      <c r="D2225" t="s">
        <v>20</v>
      </c>
      <c r="E2225" t="s">
        <v>37</v>
      </c>
      <c r="F2225" t="str">
        <f>IFERROR(VLOOKUP(E2225, MapSector[], 2, FALSE), E2225)</f>
        <v>Healthcare</v>
      </c>
      <c r="G2225">
        <v>66.13</v>
      </c>
      <c r="H2225">
        <v>946668</v>
      </c>
      <c r="I2225" t="s">
        <v>13</v>
      </c>
      <c r="J2225" t="s">
        <v>14</v>
      </c>
      <c r="K2225" t="s">
        <v>39</v>
      </c>
      <c r="L2225">
        <v>67</v>
      </c>
    </row>
    <row r="2226" spans="1:12" x14ac:dyDescent="0.3">
      <c r="A2226" t="s">
        <v>45</v>
      </c>
      <c r="B2226" t="str">
        <f>IFERROR(VLOOKUP(A2226, MapRegion[], 2, FALSE), "Unknown")</f>
        <v>North America</v>
      </c>
      <c r="C2226">
        <v>2023</v>
      </c>
      <c r="D2226" t="s">
        <v>42</v>
      </c>
      <c r="E2226" t="s">
        <v>21</v>
      </c>
      <c r="F2226" t="str">
        <f>IFERROR(VLOOKUP(E2226, MapSector[], 2, FALSE), E2226)</f>
        <v>Technology</v>
      </c>
      <c r="G2226">
        <v>52.54</v>
      </c>
      <c r="H2226">
        <v>201017</v>
      </c>
      <c r="I2226" t="s">
        <v>29</v>
      </c>
      <c r="J2226" t="s">
        <v>14</v>
      </c>
      <c r="K2226" t="s">
        <v>39</v>
      </c>
      <c r="L2226">
        <v>17</v>
      </c>
    </row>
    <row r="2227" spans="1:12" x14ac:dyDescent="0.3">
      <c r="A2227" t="s">
        <v>28</v>
      </c>
      <c r="B2227" t="str">
        <f>IFERROR(VLOOKUP(A2227, MapRegion[], 2, FALSE), "Unknown")</f>
        <v>Europe</v>
      </c>
      <c r="C2227">
        <v>2022</v>
      </c>
      <c r="D2227" t="s">
        <v>34</v>
      </c>
      <c r="E2227" t="s">
        <v>21</v>
      </c>
      <c r="F2227" t="str">
        <f>IFERROR(VLOOKUP(E2227, MapSector[], 2, FALSE), E2227)</f>
        <v>Technology</v>
      </c>
      <c r="G2227">
        <v>48</v>
      </c>
      <c r="H2227">
        <v>876383</v>
      </c>
      <c r="I2227" t="s">
        <v>29</v>
      </c>
      <c r="J2227" t="s">
        <v>38</v>
      </c>
      <c r="K2227" t="s">
        <v>39</v>
      </c>
      <c r="L2227">
        <v>72</v>
      </c>
    </row>
    <row r="2228" spans="1:12" x14ac:dyDescent="0.3">
      <c r="A2228" t="s">
        <v>40</v>
      </c>
      <c r="B2228" t="str">
        <f>IFERROR(VLOOKUP(A2228, MapRegion[], 2, FALSE), "Unknown")</f>
        <v>Oceania</v>
      </c>
      <c r="C2228">
        <v>2022</v>
      </c>
      <c r="D2228" t="s">
        <v>16</v>
      </c>
      <c r="E2228" t="s">
        <v>35</v>
      </c>
      <c r="F2228" t="str">
        <f>IFERROR(VLOOKUP(E2228, MapSector[], 2, FALSE), E2228)</f>
        <v>Government</v>
      </c>
      <c r="G2228">
        <v>10.84</v>
      </c>
      <c r="H2228">
        <v>564944</v>
      </c>
      <c r="I2228" t="s">
        <v>29</v>
      </c>
      <c r="J2228" t="s">
        <v>26</v>
      </c>
      <c r="K2228" t="s">
        <v>31</v>
      </c>
      <c r="L2228">
        <v>58</v>
      </c>
    </row>
    <row r="2229" spans="1:12" x14ac:dyDescent="0.3">
      <c r="A2229" t="s">
        <v>41</v>
      </c>
      <c r="B2229" t="str">
        <f>IFERROR(VLOOKUP(A2229, MapRegion[], 2, FALSE), "Unknown")</f>
        <v>Europe/Asia</v>
      </c>
      <c r="C2229">
        <v>2023</v>
      </c>
      <c r="D2229" t="s">
        <v>42</v>
      </c>
      <c r="E2229" t="s">
        <v>21</v>
      </c>
      <c r="F2229" t="str">
        <f>IFERROR(VLOOKUP(E2229, MapSector[], 2, FALSE), E2229)</f>
        <v>Technology</v>
      </c>
      <c r="G2229">
        <v>6.35</v>
      </c>
      <c r="H2229">
        <v>259573</v>
      </c>
      <c r="I2229" t="s">
        <v>25</v>
      </c>
      <c r="J2229" t="s">
        <v>38</v>
      </c>
      <c r="K2229" t="s">
        <v>18</v>
      </c>
      <c r="L2229">
        <v>68</v>
      </c>
    </row>
    <row r="2230" spans="1:12" x14ac:dyDescent="0.3">
      <c r="A2230" t="s">
        <v>44</v>
      </c>
      <c r="B2230" t="str">
        <f>IFERROR(VLOOKUP(A2230, MapRegion[], 2, FALSE), "Unknown")</f>
        <v>Asia</v>
      </c>
      <c r="C2230">
        <v>2020</v>
      </c>
      <c r="D2230" t="s">
        <v>32</v>
      </c>
      <c r="E2230" t="s">
        <v>12</v>
      </c>
      <c r="F2230" t="str">
        <f>IFERROR(VLOOKUP(E2230, MapSector[], 2, FALSE), E2230)</f>
        <v>Education</v>
      </c>
      <c r="G2230">
        <v>99.83</v>
      </c>
      <c r="H2230">
        <v>10859</v>
      </c>
      <c r="I2230" t="s">
        <v>25</v>
      </c>
      <c r="J2230" t="s">
        <v>26</v>
      </c>
      <c r="K2230" t="s">
        <v>27</v>
      </c>
      <c r="L2230">
        <v>66</v>
      </c>
    </row>
    <row r="2231" spans="1:12" x14ac:dyDescent="0.3">
      <c r="A2231" t="s">
        <v>41</v>
      </c>
      <c r="B2231" t="str">
        <f>IFERROR(VLOOKUP(A2231, MapRegion[], 2, FALSE), "Unknown")</f>
        <v>Europe/Asia</v>
      </c>
      <c r="C2231">
        <v>2020</v>
      </c>
      <c r="D2231" t="s">
        <v>32</v>
      </c>
      <c r="E2231" t="s">
        <v>35</v>
      </c>
      <c r="F2231" t="str">
        <f>IFERROR(VLOOKUP(E2231, MapSector[], 2, FALSE), E2231)</f>
        <v>Government</v>
      </c>
      <c r="G2231">
        <v>41.45</v>
      </c>
      <c r="H2231">
        <v>496378</v>
      </c>
      <c r="I2231" t="s">
        <v>29</v>
      </c>
      <c r="J2231" t="s">
        <v>14</v>
      </c>
      <c r="K2231" t="s">
        <v>27</v>
      </c>
      <c r="L2231">
        <v>42</v>
      </c>
    </row>
    <row r="2232" spans="1:12" x14ac:dyDescent="0.3">
      <c r="A2232" t="s">
        <v>23</v>
      </c>
      <c r="B2232" t="str">
        <f>IFERROR(VLOOKUP(A2232, MapRegion[], 2, FALSE), "Unknown")</f>
        <v>Europe</v>
      </c>
      <c r="C2232">
        <v>2019</v>
      </c>
      <c r="D2232" t="s">
        <v>20</v>
      </c>
      <c r="E2232" t="s">
        <v>12</v>
      </c>
      <c r="F2232" t="str">
        <f>IFERROR(VLOOKUP(E2232, MapSector[], 2, FALSE), E2232)</f>
        <v>Education</v>
      </c>
      <c r="G2232">
        <v>29.92</v>
      </c>
      <c r="H2232">
        <v>937987</v>
      </c>
      <c r="I2232" t="s">
        <v>13</v>
      </c>
      <c r="J2232" t="s">
        <v>22</v>
      </c>
      <c r="K2232" t="s">
        <v>15</v>
      </c>
      <c r="L2232">
        <v>45</v>
      </c>
    </row>
    <row r="2233" spans="1:12" x14ac:dyDescent="0.3">
      <c r="A2233" t="s">
        <v>19</v>
      </c>
      <c r="B2233" t="str">
        <f>IFERROR(VLOOKUP(A2233, MapRegion[], 2, FALSE), "Unknown")</f>
        <v>Asia</v>
      </c>
      <c r="C2233">
        <v>2023</v>
      </c>
      <c r="D2233" t="s">
        <v>16</v>
      </c>
      <c r="E2233" t="s">
        <v>12</v>
      </c>
      <c r="F2233" t="str">
        <f>IFERROR(VLOOKUP(E2233, MapSector[], 2, FALSE), E2233)</f>
        <v>Education</v>
      </c>
      <c r="G2233">
        <v>9.32</v>
      </c>
      <c r="H2233">
        <v>182887</v>
      </c>
      <c r="I2233" t="s">
        <v>13</v>
      </c>
      <c r="J2233" t="s">
        <v>14</v>
      </c>
      <c r="K2233" t="s">
        <v>18</v>
      </c>
      <c r="L2233">
        <v>51</v>
      </c>
    </row>
    <row r="2234" spans="1:12" x14ac:dyDescent="0.3">
      <c r="A2234" t="s">
        <v>33</v>
      </c>
      <c r="B2234" t="str">
        <f>IFERROR(VLOOKUP(A2234, MapRegion[], 2, FALSE), "Unknown")</f>
        <v>Europe</v>
      </c>
      <c r="C2234">
        <v>2017</v>
      </c>
      <c r="D2234" t="s">
        <v>20</v>
      </c>
      <c r="E2234" t="s">
        <v>37</v>
      </c>
      <c r="F2234" t="str">
        <f>IFERROR(VLOOKUP(E2234, MapSector[], 2, FALSE), E2234)</f>
        <v>Healthcare</v>
      </c>
      <c r="G2234">
        <v>34.43</v>
      </c>
      <c r="H2234">
        <v>927694</v>
      </c>
      <c r="I2234" t="s">
        <v>29</v>
      </c>
      <c r="J2234" t="s">
        <v>26</v>
      </c>
      <c r="K2234" t="s">
        <v>15</v>
      </c>
      <c r="L2234">
        <v>43</v>
      </c>
    </row>
    <row r="2235" spans="1:12" x14ac:dyDescent="0.3">
      <c r="A2235" t="s">
        <v>43</v>
      </c>
      <c r="B2235" t="str">
        <f>IFERROR(VLOOKUP(A2235, MapRegion[], 2, FALSE), "Unknown")</f>
        <v>South America</v>
      </c>
      <c r="C2235">
        <v>2021</v>
      </c>
      <c r="D2235" t="s">
        <v>20</v>
      </c>
      <c r="E2235" t="s">
        <v>36</v>
      </c>
      <c r="F2235" t="str">
        <f>IFERROR(VLOOKUP(E2235, MapSector[], 2, FALSE), E2235)</f>
        <v>Financial Services</v>
      </c>
      <c r="G2235">
        <v>81.680000000000007</v>
      </c>
      <c r="H2235">
        <v>893986</v>
      </c>
      <c r="I2235" t="s">
        <v>29</v>
      </c>
      <c r="J2235" t="s">
        <v>14</v>
      </c>
      <c r="K2235" t="s">
        <v>18</v>
      </c>
      <c r="L2235">
        <v>47</v>
      </c>
    </row>
    <row r="2236" spans="1:12" x14ac:dyDescent="0.3">
      <c r="A2236" t="s">
        <v>45</v>
      </c>
      <c r="B2236" t="str">
        <f>IFERROR(VLOOKUP(A2236, MapRegion[], 2, FALSE), "Unknown")</f>
        <v>North America</v>
      </c>
      <c r="C2236">
        <v>2018</v>
      </c>
      <c r="D2236" t="s">
        <v>11</v>
      </c>
      <c r="E2236" t="s">
        <v>17</v>
      </c>
      <c r="F2236" t="str">
        <f>IFERROR(VLOOKUP(E2236, MapSector[], 2, FALSE), E2236)</f>
        <v>Retail &amp; E-commerce</v>
      </c>
      <c r="G2236">
        <v>36.85</v>
      </c>
      <c r="H2236">
        <v>852789</v>
      </c>
      <c r="I2236" t="s">
        <v>13</v>
      </c>
      <c r="J2236" t="s">
        <v>26</v>
      </c>
      <c r="K2236" t="s">
        <v>15</v>
      </c>
      <c r="L2236">
        <v>4</v>
      </c>
    </row>
    <row r="2237" spans="1:12" x14ac:dyDescent="0.3">
      <c r="A2237" t="s">
        <v>43</v>
      </c>
      <c r="B2237" t="str">
        <f>IFERROR(VLOOKUP(A2237, MapRegion[], 2, FALSE), "Unknown")</f>
        <v>South America</v>
      </c>
      <c r="C2237">
        <v>2024</v>
      </c>
      <c r="D2237" t="s">
        <v>20</v>
      </c>
      <c r="E2237" t="s">
        <v>37</v>
      </c>
      <c r="F2237" t="str">
        <f>IFERROR(VLOOKUP(E2237, MapSector[], 2, FALSE), E2237)</f>
        <v>Healthcare</v>
      </c>
      <c r="G2237">
        <v>26.92</v>
      </c>
      <c r="H2237">
        <v>695427</v>
      </c>
      <c r="I2237" t="s">
        <v>25</v>
      </c>
      <c r="J2237" t="s">
        <v>38</v>
      </c>
      <c r="K2237" t="s">
        <v>39</v>
      </c>
      <c r="L2237">
        <v>28</v>
      </c>
    </row>
    <row r="2238" spans="1:12" x14ac:dyDescent="0.3">
      <c r="A2238" t="s">
        <v>19</v>
      </c>
      <c r="B2238" t="str">
        <f>IFERROR(VLOOKUP(A2238, MapRegion[], 2, FALSE), "Unknown")</f>
        <v>Asia</v>
      </c>
      <c r="C2238">
        <v>2019</v>
      </c>
      <c r="D2238" t="s">
        <v>32</v>
      </c>
      <c r="E2238" t="s">
        <v>36</v>
      </c>
      <c r="F2238" t="str">
        <f>IFERROR(VLOOKUP(E2238, MapSector[], 2, FALSE), E2238)</f>
        <v>Financial Services</v>
      </c>
      <c r="G2238">
        <v>35.31</v>
      </c>
      <c r="H2238">
        <v>961173</v>
      </c>
      <c r="I2238" t="s">
        <v>29</v>
      </c>
      <c r="J2238" t="s">
        <v>26</v>
      </c>
      <c r="K2238" t="s">
        <v>15</v>
      </c>
      <c r="L2238">
        <v>37</v>
      </c>
    </row>
    <row r="2239" spans="1:12" x14ac:dyDescent="0.3">
      <c r="A2239" t="s">
        <v>10</v>
      </c>
      <c r="B2239" t="str">
        <f>IFERROR(VLOOKUP(A2239, MapRegion[], 2, FALSE), "Unknown")</f>
        <v>Asia</v>
      </c>
      <c r="C2239">
        <v>2018</v>
      </c>
      <c r="D2239" t="s">
        <v>20</v>
      </c>
      <c r="E2239" t="s">
        <v>37</v>
      </c>
      <c r="F2239" t="str">
        <f>IFERROR(VLOOKUP(E2239, MapSector[], 2, FALSE), E2239)</f>
        <v>Healthcare</v>
      </c>
      <c r="G2239">
        <v>11.74</v>
      </c>
      <c r="H2239">
        <v>430760</v>
      </c>
      <c r="I2239" t="s">
        <v>25</v>
      </c>
      <c r="J2239" t="s">
        <v>14</v>
      </c>
      <c r="K2239" t="s">
        <v>18</v>
      </c>
      <c r="L2239">
        <v>63</v>
      </c>
    </row>
    <row r="2240" spans="1:12" x14ac:dyDescent="0.3">
      <c r="A2240" t="s">
        <v>28</v>
      </c>
      <c r="B2240" t="str">
        <f>IFERROR(VLOOKUP(A2240, MapRegion[], 2, FALSE), "Unknown")</f>
        <v>Europe</v>
      </c>
      <c r="C2240">
        <v>2016</v>
      </c>
      <c r="D2240" t="s">
        <v>16</v>
      </c>
      <c r="E2240" t="s">
        <v>24</v>
      </c>
      <c r="F2240" t="str">
        <f>IFERROR(VLOOKUP(E2240, MapSector[], 2, FALSE), E2240)</f>
        <v>Telecommunications</v>
      </c>
      <c r="G2240">
        <v>93.93</v>
      </c>
      <c r="H2240">
        <v>198764</v>
      </c>
      <c r="I2240" t="s">
        <v>29</v>
      </c>
      <c r="J2240" t="s">
        <v>38</v>
      </c>
      <c r="K2240" t="s">
        <v>39</v>
      </c>
      <c r="L2240">
        <v>40</v>
      </c>
    </row>
    <row r="2241" spans="1:12" x14ac:dyDescent="0.3">
      <c r="A2241" t="s">
        <v>43</v>
      </c>
      <c r="B2241" t="str">
        <f>IFERROR(VLOOKUP(A2241, MapRegion[], 2, FALSE), "Unknown")</f>
        <v>South America</v>
      </c>
      <c r="C2241">
        <v>2021</v>
      </c>
      <c r="D2241" t="s">
        <v>42</v>
      </c>
      <c r="E2241" t="s">
        <v>36</v>
      </c>
      <c r="F2241" t="str">
        <f>IFERROR(VLOOKUP(E2241, MapSector[], 2, FALSE), E2241)</f>
        <v>Financial Services</v>
      </c>
      <c r="G2241">
        <v>34.68</v>
      </c>
      <c r="H2241">
        <v>786462</v>
      </c>
      <c r="I2241" t="s">
        <v>30</v>
      </c>
      <c r="J2241" t="s">
        <v>22</v>
      </c>
      <c r="K2241" t="s">
        <v>18</v>
      </c>
      <c r="L2241">
        <v>17</v>
      </c>
    </row>
    <row r="2242" spans="1:12" x14ac:dyDescent="0.3">
      <c r="A2242" t="s">
        <v>19</v>
      </c>
      <c r="B2242" t="str">
        <f>IFERROR(VLOOKUP(A2242, MapRegion[], 2, FALSE), "Unknown")</f>
        <v>Asia</v>
      </c>
      <c r="C2242">
        <v>2020</v>
      </c>
      <c r="D2242" t="s">
        <v>42</v>
      </c>
      <c r="E2242" t="s">
        <v>21</v>
      </c>
      <c r="F2242" t="str">
        <f>IFERROR(VLOOKUP(E2242, MapSector[], 2, FALSE), E2242)</f>
        <v>Technology</v>
      </c>
      <c r="G2242">
        <v>84.43</v>
      </c>
      <c r="H2242">
        <v>999542</v>
      </c>
      <c r="I2242" t="s">
        <v>13</v>
      </c>
      <c r="J2242" t="s">
        <v>26</v>
      </c>
      <c r="K2242" t="s">
        <v>39</v>
      </c>
      <c r="L2242">
        <v>15</v>
      </c>
    </row>
    <row r="2243" spans="1:12" x14ac:dyDescent="0.3">
      <c r="A2243" t="s">
        <v>40</v>
      </c>
      <c r="B2243" t="str">
        <f>IFERROR(VLOOKUP(A2243, MapRegion[], 2, FALSE), "Unknown")</f>
        <v>Oceania</v>
      </c>
      <c r="C2243">
        <v>2022</v>
      </c>
      <c r="D2243" t="s">
        <v>42</v>
      </c>
      <c r="E2243" t="s">
        <v>35</v>
      </c>
      <c r="F2243" t="str">
        <f>IFERROR(VLOOKUP(E2243, MapSector[], 2, FALSE), E2243)</f>
        <v>Government</v>
      </c>
      <c r="G2243">
        <v>24.6</v>
      </c>
      <c r="H2243">
        <v>221315</v>
      </c>
      <c r="I2243" t="s">
        <v>25</v>
      </c>
      <c r="J2243" t="s">
        <v>14</v>
      </c>
      <c r="K2243" t="s">
        <v>15</v>
      </c>
      <c r="L2243">
        <v>53</v>
      </c>
    </row>
    <row r="2244" spans="1:12" x14ac:dyDescent="0.3">
      <c r="A2244" t="s">
        <v>43</v>
      </c>
      <c r="B2244" t="str">
        <f>IFERROR(VLOOKUP(A2244, MapRegion[], 2, FALSE), "Unknown")</f>
        <v>South America</v>
      </c>
      <c r="C2244">
        <v>2018</v>
      </c>
      <c r="D2244" t="s">
        <v>34</v>
      </c>
      <c r="E2244" t="s">
        <v>12</v>
      </c>
      <c r="F2244" t="str">
        <f>IFERROR(VLOOKUP(E2244, MapSector[], 2, FALSE), E2244)</f>
        <v>Education</v>
      </c>
      <c r="G2244">
        <v>52.7</v>
      </c>
      <c r="H2244">
        <v>861075</v>
      </c>
      <c r="I2244" t="s">
        <v>13</v>
      </c>
      <c r="J2244" t="s">
        <v>26</v>
      </c>
      <c r="K2244" t="s">
        <v>39</v>
      </c>
      <c r="L2244">
        <v>7</v>
      </c>
    </row>
    <row r="2245" spans="1:12" x14ac:dyDescent="0.3">
      <c r="A2245" t="s">
        <v>44</v>
      </c>
      <c r="B2245" t="str">
        <f>IFERROR(VLOOKUP(A2245, MapRegion[], 2, FALSE), "Unknown")</f>
        <v>Asia</v>
      </c>
      <c r="C2245">
        <v>2022</v>
      </c>
      <c r="D2245" t="s">
        <v>11</v>
      </c>
      <c r="E2245" t="s">
        <v>24</v>
      </c>
      <c r="F2245" t="str">
        <f>IFERROR(VLOOKUP(E2245, MapSector[], 2, FALSE), E2245)</f>
        <v>Telecommunications</v>
      </c>
      <c r="G2245">
        <v>33.54</v>
      </c>
      <c r="H2245">
        <v>55209</v>
      </c>
      <c r="I2245" t="s">
        <v>25</v>
      </c>
      <c r="J2245" t="s">
        <v>14</v>
      </c>
      <c r="K2245" t="s">
        <v>15</v>
      </c>
      <c r="L2245">
        <v>11</v>
      </c>
    </row>
    <row r="2246" spans="1:12" x14ac:dyDescent="0.3">
      <c r="A2246" t="s">
        <v>19</v>
      </c>
      <c r="B2246" t="str">
        <f>IFERROR(VLOOKUP(A2246, MapRegion[], 2, FALSE), "Unknown")</f>
        <v>Asia</v>
      </c>
      <c r="C2246">
        <v>2018</v>
      </c>
      <c r="D2246" t="s">
        <v>11</v>
      </c>
      <c r="E2246" t="s">
        <v>12</v>
      </c>
      <c r="F2246" t="str">
        <f>IFERROR(VLOOKUP(E2246, MapSector[], 2, FALSE), E2246)</f>
        <v>Education</v>
      </c>
      <c r="G2246">
        <v>43.54</v>
      </c>
      <c r="H2246">
        <v>76479</v>
      </c>
      <c r="I2246" t="s">
        <v>29</v>
      </c>
      <c r="J2246" t="s">
        <v>38</v>
      </c>
      <c r="K2246" t="s">
        <v>18</v>
      </c>
      <c r="L2246">
        <v>4</v>
      </c>
    </row>
    <row r="2247" spans="1:12" x14ac:dyDescent="0.3">
      <c r="A2247" t="s">
        <v>44</v>
      </c>
      <c r="B2247" t="str">
        <f>IFERROR(VLOOKUP(A2247, MapRegion[], 2, FALSE), "Unknown")</f>
        <v>Asia</v>
      </c>
      <c r="C2247">
        <v>2016</v>
      </c>
      <c r="D2247" t="s">
        <v>34</v>
      </c>
      <c r="E2247" t="s">
        <v>24</v>
      </c>
      <c r="F2247" t="str">
        <f>IFERROR(VLOOKUP(E2247, MapSector[], 2, FALSE), E2247)</f>
        <v>Telecommunications</v>
      </c>
      <c r="G2247">
        <v>37.17</v>
      </c>
      <c r="H2247">
        <v>728731</v>
      </c>
      <c r="I2247" t="s">
        <v>30</v>
      </c>
      <c r="J2247" t="s">
        <v>22</v>
      </c>
      <c r="K2247" t="s">
        <v>15</v>
      </c>
      <c r="L2247">
        <v>72</v>
      </c>
    </row>
    <row r="2248" spans="1:12" x14ac:dyDescent="0.3">
      <c r="A2248" t="s">
        <v>44</v>
      </c>
      <c r="B2248" t="str">
        <f>IFERROR(VLOOKUP(A2248, MapRegion[], 2, FALSE), "Unknown")</f>
        <v>Asia</v>
      </c>
      <c r="C2248">
        <v>2017</v>
      </c>
      <c r="D2248" t="s">
        <v>34</v>
      </c>
      <c r="E2248" t="s">
        <v>12</v>
      </c>
      <c r="F2248" t="str">
        <f>IFERROR(VLOOKUP(E2248, MapSector[], 2, FALSE), E2248)</f>
        <v>Education</v>
      </c>
      <c r="G2248">
        <v>36.369999999999997</v>
      </c>
      <c r="H2248">
        <v>161579</v>
      </c>
      <c r="I2248" t="s">
        <v>25</v>
      </c>
      <c r="J2248" t="s">
        <v>38</v>
      </c>
      <c r="K2248" t="s">
        <v>18</v>
      </c>
      <c r="L2248">
        <v>15</v>
      </c>
    </row>
    <row r="2249" spans="1:12" x14ac:dyDescent="0.3">
      <c r="A2249" t="s">
        <v>28</v>
      </c>
      <c r="B2249" t="str">
        <f>IFERROR(VLOOKUP(A2249, MapRegion[], 2, FALSE), "Unknown")</f>
        <v>Europe</v>
      </c>
      <c r="C2249">
        <v>2019</v>
      </c>
      <c r="D2249" t="s">
        <v>34</v>
      </c>
      <c r="E2249" t="s">
        <v>35</v>
      </c>
      <c r="F2249" t="str">
        <f>IFERROR(VLOOKUP(E2249, MapSector[], 2, FALSE), E2249)</f>
        <v>Government</v>
      </c>
      <c r="G2249">
        <v>56.53</v>
      </c>
      <c r="H2249">
        <v>362642</v>
      </c>
      <c r="I2249" t="s">
        <v>30</v>
      </c>
      <c r="J2249" t="s">
        <v>26</v>
      </c>
      <c r="K2249" t="s">
        <v>39</v>
      </c>
      <c r="L2249">
        <v>19</v>
      </c>
    </row>
    <row r="2250" spans="1:12" x14ac:dyDescent="0.3">
      <c r="A2250" t="s">
        <v>43</v>
      </c>
      <c r="B2250" t="str">
        <f>IFERROR(VLOOKUP(A2250, MapRegion[], 2, FALSE), "Unknown")</f>
        <v>South America</v>
      </c>
      <c r="C2250">
        <v>2017</v>
      </c>
      <c r="D2250" t="s">
        <v>32</v>
      </c>
      <c r="E2250" t="s">
        <v>12</v>
      </c>
      <c r="F2250" t="str">
        <f>IFERROR(VLOOKUP(E2250, MapSector[], 2, FALSE), E2250)</f>
        <v>Education</v>
      </c>
      <c r="G2250">
        <v>29.76</v>
      </c>
      <c r="H2250">
        <v>913276</v>
      </c>
      <c r="I2250" t="s">
        <v>29</v>
      </c>
      <c r="J2250" t="s">
        <v>26</v>
      </c>
      <c r="K2250" t="s">
        <v>39</v>
      </c>
      <c r="L2250">
        <v>57</v>
      </c>
    </row>
    <row r="2251" spans="1:12" x14ac:dyDescent="0.3">
      <c r="A2251" t="s">
        <v>43</v>
      </c>
      <c r="B2251" t="str">
        <f>IFERROR(VLOOKUP(A2251, MapRegion[], 2, FALSE), "Unknown")</f>
        <v>South America</v>
      </c>
      <c r="C2251">
        <v>2019</v>
      </c>
      <c r="D2251" t="s">
        <v>11</v>
      </c>
      <c r="E2251" t="s">
        <v>35</v>
      </c>
      <c r="F2251" t="str">
        <f>IFERROR(VLOOKUP(E2251, MapSector[], 2, FALSE), E2251)</f>
        <v>Government</v>
      </c>
      <c r="G2251">
        <v>70.599999999999994</v>
      </c>
      <c r="H2251">
        <v>817268</v>
      </c>
      <c r="I2251" t="s">
        <v>25</v>
      </c>
      <c r="J2251" t="s">
        <v>38</v>
      </c>
      <c r="K2251" t="s">
        <v>15</v>
      </c>
      <c r="L2251">
        <v>1</v>
      </c>
    </row>
    <row r="2252" spans="1:12" x14ac:dyDescent="0.3">
      <c r="A2252" t="s">
        <v>23</v>
      </c>
      <c r="B2252" t="str">
        <f>IFERROR(VLOOKUP(A2252, MapRegion[], 2, FALSE), "Unknown")</f>
        <v>Europe</v>
      </c>
      <c r="C2252">
        <v>2021</v>
      </c>
      <c r="D2252" t="s">
        <v>34</v>
      </c>
      <c r="E2252" t="s">
        <v>21</v>
      </c>
      <c r="F2252" t="str">
        <f>IFERROR(VLOOKUP(E2252, MapSector[], 2, FALSE), E2252)</f>
        <v>Technology</v>
      </c>
      <c r="G2252">
        <v>80.05</v>
      </c>
      <c r="H2252">
        <v>682480</v>
      </c>
      <c r="I2252" t="s">
        <v>13</v>
      </c>
      <c r="J2252" t="s">
        <v>38</v>
      </c>
      <c r="K2252" t="s">
        <v>27</v>
      </c>
      <c r="L2252">
        <v>14</v>
      </c>
    </row>
    <row r="2253" spans="1:12" x14ac:dyDescent="0.3">
      <c r="A2253" t="s">
        <v>45</v>
      </c>
      <c r="B2253" t="str">
        <f>IFERROR(VLOOKUP(A2253, MapRegion[], 2, FALSE), "Unknown")</f>
        <v>North America</v>
      </c>
      <c r="C2253">
        <v>2024</v>
      </c>
      <c r="D2253" t="s">
        <v>32</v>
      </c>
      <c r="E2253" t="s">
        <v>24</v>
      </c>
      <c r="F2253" t="str">
        <f>IFERROR(VLOOKUP(E2253, MapSector[], 2, FALSE), E2253)</f>
        <v>Telecommunications</v>
      </c>
      <c r="G2253">
        <v>15.53</v>
      </c>
      <c r="H2253">
        <v>298385</v>
      </c>
      <c r="I2253" t="s">
        <v>13</v>
      </c>
      <c r="J2253" t="s">
        <v>14</v>
      </c>
      <c r="K2253" t="s">
        <v>27</v>
      </c>
      <c r="L2253">
        <v>11</v>
      </c>
    </row>
    <row r="2254" spans="1:12" x14ac:dyDescent="0.3">
      <c r="A2254" t="s">
        <v>10</v>
      </c>
      <c r="B2254" t="str">
        <f>IFERROR(VLOOKUP(A2254, MapRegion[], 2, FALSE), "Unknown")</f>
        <v>Asia</v>
      </c>
      <c r="C2254">
        <v>2020</v>
      </c>
      <c r="D2254" t="s">
        <v>32</v>
      </c>
      <c r="E2254" t="s">
        <v>37</v>
      </c>
      <c r="F2254" t="str">
        <f>IFERROR(VLOOKUP(E2254, MapSector[], 2, FALSE), E2254)</f>
        <v>Healthcare</v>
      </c>
      <c r="G2254">
        <v>6.32</v>
      </c>
      <c r="H2254">
        <v>682445</v>
      </c>
      <c r="I2254" t="s">
        <v>25</v>
      </c>
      <c r="J2254" t="s">
        <v>26</v>
      </c>
      <c r="K2254" t="s">
        <v>18</v>
      </c>
      <c r="L2254">
        <v>20</v>
      </c>
    </row>
    <row r="2255" spans="1:12" x14ac:dyDescent="0.3">
      <c r="A2255" t="s">
        <v>19</v>
      </c>
      <c r="B2255" t="str">
        <f>IFERROR(VLOOKUP(A2255, MapRegion[], 2, FALSE), "Unknown")</f>
        <v>Asia</v>
      </c>
      <c r="C2255">
        <v>2021</v>
      </c>
      <c r="D2255" t="s">
        <v>34</v>
      </c>
      <c r="E2255" t="s">
        <v>35</v>
      </c>
      <c r="F2255" t="str">
        <f>IFERROR(VLOOKUP(E2255, MapSector[], 2, FALSE), E2255)</f>
        <v>Government</v>
      </c>
      <c r="G2255">
        <v>18.260000000000002</v>
      </c>
      <c r="H2255">
        <v>78277</v>
      </c>
      <c r="I2255" t="s">
        <v>13</v>
      </c>
      <c r="J2255" t="s">
        <v>22</v>
      </c>
      <c r="K2255" t="s">
        <v>18</v>
      </c>
      <c r="L2255">
        <v>51</v>
      </c>
    </row>
    <row r="2256" spans="1:12" x14ac:dyDescent="0.3">
      <c r="A2256" t="s">
        <v>19</v>
      </c>
      <c r="B2256" t="str">
        <f>IFERROR(VLOOKUP(A2256, MapRegion[], 2, FALSE), "Unknown")</f>
        <v>Asia</v>
      </c>
      <c r="C2256">
        <v>2023</v>
      </c>
      <c r="D2256" t="s">
        <v>20</v>
      </c>
      <c r="E2256" t="s">
        <v>21</v>
      </c>
      <c r="F2256" t="str">
        <f>IFERROR(VLOOKUP(E2256, MapSector[], 2, FALSE), E2256)</f>
        <v>Technology</v>
      </c>
      <c r="G2256">
        <v>90.85</v>
      </c>
      <c r="H2256">
        <v>985267</v>
      </c>
      <c r="I2256" t="s">
        <v>13</v>
      </c>
      <c r="J2256" t="s">
        <v>14</v>
      </c>
      <c r="K2256" t="s">
        <v>18</v>
      </c>
      <c r="L2256">
        <v>48</v>
      </c>
    </row>
    <row r="2257" spans="1:12" x14ac:dyDescent="0.3">
      <c r="A2257" t="s">
        <v>44</v>
      </c>
      <c r="B2257" t="str">
        <f>IFERROR(VLOOKUP(A2257, MapRegion[], 2, FALSE), "Unknown")</f>
        <v>Asia</v>
      </c>
      <c r="C2257">
        <v>2016</v>
      </c>
      <c r="D2257" t="s">
        <v>20</v>
      </c>
      <c r="E2257" t="s">
        <v>37</v>
      </c>
      <c r="F2257" t="str">
        <f>IFERROR(VLOOKUP(E2257, MapSector[], 2, FALSE), E2257)</f>
        <v>Healthcare</v>
      </c>
      <c r="G2257">
        <v>2.59</v>
      </c>
      <c r="H2257">
        <v>603982</v>
      </c>
      <c r="I2257" t="s">
        <v>13</v>
      </c>
      <c r="J2257" t="s">
        <v>26</v>
      </c>
      <c r="K2257" t="s">
        <v>18</v>
      </c>
      <c r="L2257">
        <v>18</v>
      </c>
    </row>
    <row r="2258" spans="1:12" x14ac:dyDescent="0.3">
      <c r="A2258" t="s">
        <v>44</v>
      </c>
      <c r="B2258" t="str">
        <f>IFERROR(VLOOKUP(A2258, MapRegion[], 2, FALSE), "Unknown")</f>
        <v>Asia</v>
      </c>
      <c r="C2258">
        <v>2021</v>
      </c>
      <c r="D2258" t="s">
        <v>32</v>
      </c>
      <c r="E2258" t="s">
        <v>36</v>
      </c>
      <c r="F2258" t="str">
        <f>IFERROR(VLOOKUP(E2258, MapSector[], 2, FALSE), E2258)</f>
        <v>Financial Services</v>
      </c>
      <c r="G2258">
        <v>74.260000000000005</v>
      </c>
      <c r="H2258">
        <v>81354</v>
      </c>
      <c r="I2258" t="s">
        <v>29</v>
      </c>
      <c r="J2258" t="s">
        <v>22</v>
      </c>
      <c r="K2258" t="s">
        <v>18</v>
      </c>
      <c r="L2258">
        <v>6</v>
      </c>
    </row>
    <row r="2259" spans="1:12" x14ac:dyDescent="0.3">
      <c r="A2259" t="s">
        <v>33</v>
      </c>
      <c r="B2259" t="str">
        <f>IFERROR(VLOOKUP(A2259, MapRegion[], 2, FALSE), "Unknown")</f>
        <v>Europe</v>
      </c>
      <c r="C2259">
        <v>2021</v>
      </c>
      <c r="D2259" t="s">
        <v>11</v>
      </c>
      <c r="E2259" t="s">
        <v>12</v>
      </c>
      <c r="F2259" t="str">
        <f>IFERROR(VLOOKUP(E2259, MapSector[], 2, FALSE), E2259)</f>
        <v>Education</v>
      </c>
      <c r="G2259">
        <v>78.989999999999995</v>
      </c>
      <c r="H2259">
        <v>542754</v>
      </c>
      <c r="I2259" t="s">
        <v>29</v>
      </c>
      <c r="J2259" t="s">
        <v>38</v>
      </c>
      <c r="K2259" t="s">
        <v>15</v>
      </c>
      <c r="L2259">
        <v>42</v>
      </c>
    </row>
    <row r="2260" spans="1:12" x14ac:dyDescent="0.3">
      <c r="A2260" t="s">
        <v>40</v>
      </c>
      <c r="B2260" t="str">
        <f>IFERROR(VLOOKUP(A2260, MapRegion[], 2, FALSE), "Unknown")</f>
        <v>Oceania</v>
      </c>
      <c r="C2260">
        <v>2020</v>
      </c>
      <c r="D2260" t="s">
        <v>11</v>
      </c>
      <c r="E2260" t="s">
        <v>12</v>
      </c>
      <c r="F2260" t="str">
        <f>IFERROR(VLOOKUP(E2260, MapSector[], 2, FALSE), E2260)</f>
        <v>Education</v>
      </c>
      <c r="G2260">
        <v>85.79</v>
      </c>
      <c r="H2260">
        <v>905386</v>
      </c>
      <c r="I2260" t="s">
        <v>13</v>
      </c>
      <c r="J2260" t="s">
        <v>38</v>
      </c>
      <c r="K2260" t="s">
        <v>18</v>
      </c>
      <c r="L2260">
        <v>17</v>
      </c>
    </row>
    <row r="2261" spans="1:12" x14ac:dyDescent="0.3">
      <c r="A2261" t="s">
        <v>23</v>
      </c>
      <c r="B2261" t="str">
        <f>IFERROR(VLOOKUP(A2261, MapRegion[], 2, FALSE), "Unknown")</f>
        <v>Europe</v>
      </c>
      <c r="C2261">
        <v>2021</v>
      </c>
      <c r="D2261" t="s">
        <v>11</v>
      </c>
      <c r="E2261" t="s">
        <v>36</v>
      </c>
      <c r="F2261" t="str">
        <f>IFERROR(VLOOKUP(E2261, MapSector[], 2, FALSE), E2261)</f>
        <v>Financial Services</v>
      </c>
      <c r="G2261">
        <v>88.38</v>
      </c>
      <c r="H2261">
        <v>281387</v>
      </c>
      <c r="I2261" t="s">
        <v>13</v>
      </c>
      <c r="J2261" t="s">
        <v>26</v>
      </c>
      <c r="K2261" t="s">
        <v>18</v>
      </c>
      <c r="L2261">
        <v>55</v>
      </c>
    </row>
    <row r="2262" spans="1:12" x14ac:dyDescent="0.3">
      <c r="A2262" t="s">
        <v>33</v>
      </c>
      <c r="B2262" t="str">
        <f>IFERROR(VLOOKUP(A2262, MapRegion[], 2, FALSE), "Unknown")</f>
        <v>Europe</v>
      </c>
      <c r="C2262">
        <v>2015</v>
      </c>
      <c r="D2262" t="s">
        <v>42</v>
      </c>
      <c r="E2262" t="s">
        <v>36</v>
      </c>
      <c r="F2262" t="str">
        <f>IFERROR(VLOOKUP(E2262, MapSector[], 2, FALSE), E2262)</f>
        <v>Financial Services</v>
      </c>
      <c r="G2262">
        <v>30.15</v>
      </c>
      <c r="H2262">
        <v>205850</v>
      </c>
      <c r="I2262" t="s">
        <v>29</v>
      </c>
      <c r="J2262" t="s">
        <v>14</v>
      </c>
      <c r="K2262" t="s">
        <v>18</v>
      </c>
      <c r="L2262">
        <v>72</v>
      </c>
    </row>
    <row r="2263" spans="1:12" x14ac:dyDescent="0.3">
      <c r="A2263" t="s">
        <v>28</v>
      </c>
      <c r="B2263" t="str">
        <f>IFERROR(VLOOKUP(A2263, MapRegion[], 2, FALSE), "Unknown")</f>
        <v>Europe</v>
      </c>
      <c r="C2263">
        <v>2024</v>
      </c>
      <c r="D2263" t="s">
        <v>42</v>
      </c>
      <c r="E2263" t="s">
        <v>24</v>
      </c>
      <c r="F2263" t="str">
        <f>IFERROR(VLOOKUP(E2263, MapSector[], 2, FALSE), E2263)</f>
        <v>Telecommunications</v>
      </c>
      <c r="G2263">
        <v>70.44</v>
      </c>
      <c r="H2263">
        <v>998028</v>
      </c>
      <c r="I2263" t="s">
        <v>13</v>
      </c>
      <c r="J2263" t="s">
        <v>14</v>
      </c>
      <c r="K2263" t="s">
        <v>39</v>
      </c>
      <c r="L2263">
        <v>59</v>
      </c>
    </row>
    <row r="2264" spans="1:12" x14ac:dyDescent="0.3">
      <c r="A2264" t="s">
        <v>10</v>
      </c>
      <c r="B2264" t="str">
        <f>IFERROR(VLOOKUP(A2264, MapRegion[], 2, FALSE), "Unknown")</f>
        <v>Asia</v>
      </c>
      <c r="C2264">
        <v>2015</v>
      </c>
      <c r="D2264" t="s">
        <v>42</v>
      </c>
      <c r="E2264" t="s">
        <v>21</v>
      </c>
      <c r="F2264" t="str">
        <f>IFERROR(VLOOKUP(E2264, MapSector[], 2, FALSE), E2264)</f>
        <v>Technology</v>
      </c>
      <c r="G2264">
        <v>20.63</v>
      </c>
      <c r="H2264">
        <v>780527</v>
      </c>
      <c r="I2264" t="s">
        <v>13</v>
      </c>
      <c r="J2264" t="s">
        <v>38</v>
      </c>
      <c r="K2264" t="s">
        <v>31</v>
      </c>
      <c r="L2264">
        <v>68</v>
      </c>
    </row>
    <row r="2265" spans="1:12" x14ac:dyDescent="0.3">
      <c r="A2265" t="s">
        <v>45</v>
      </c>
      <c r="B2265" t="str">
        <f>IFERROR(VLOOKUP(A2265, MapRegion[], 2, FALSE), "Unknown")</f>
        <v>North America</v>
      </c>
      <c r="C2265">
        <v>2020</v>
      </c>
      <c r="D2265" t="s">
        <v>16</v>
      </c>
      <c r="E2265" t="s">
        <v>24</v>
      </c>
      <c r="F2265" t="str">
        <f>IFERROR(VLOOKUP(E2265, MapSector[], 2, FALSE), E2265)</f>
        <v>Telecommunications</v>
      </c>
      <c r="G2265">
        <v>56.37</v>
      </c>
      <c r="H2265">
        <v>667436</v>
      </c>
      <c r="I2265" t="s">
        <v>29</v>
      </c>
      <c r="J2265" t="s">
        <v>26</v>
      </c>
      <c r="K2265" t="s">
        <v>27</v>
      </c>
      <c r="L2265">
        <v>11</v>
      </c>
    </row>
    <row r="2266" spans="1:12" x14ac:dyDescent="0.3">
      <c r="A2266" t="s">
        <v>44</v>
      </c>
      <c r="B2266" t="str">
        <f>IFERROR(VLOOKUP(A2266, MapRegion[], 2, FALSE), "Unknown")</f>
        <v>Asia</v>
      </c>
      <c r="C2266">
        <v>2022</v>
      </c>
      <c r="D2266" t="s">
        <v>16</v>
      </c>
      <c r="E2266" t="s">
        <v>17</v>
      </c>
      <c r="F2266" t="str">
        <f>IFERROR(VLOOKUP(E2266, MapSector[], 2, FALSE), E2266)</f>
        <v>Retail &amp; E-commerce</v>
      </c>
      <c r="G2266">
        <v>71.260000000000005</v>
      </c>
      <c r="H2266">
        <v>440529</v>
      </c>
      <c r="I2266" t="s">
        <v>29</v>
      </c>
      <c r="J2266" t="s">
        <v>22</v>
      </c>
      <c r="K2266" t="s">
        <v>39</v>
      </c>
      <c r="L2266">
        <v>20</v>
      </c>
    </row>
    <row r="2267" spans="1:12" x14ac:dyDescent="0.3">
      <c r="A2267" t="s">
        <v>10</v>
      </c>
      <c r="B2267" t="str">
        <f>IFERROR(VLOOKUP(A2267, MapRegion[], 2, FALSE), "Unknown")</f>
        <v>Asia</v>
      </c>
      <c r="C2267">
        <v>2023</v>
      </c>
      <c r="D2267" t="s">
        <v>20</v>
      </c>
      <c r="E2267" t="s">
        <v>36</v>
      </c>
      <c r="F2267" t="str">
        <f>IFERROR(VLOOKUP(E2267, MapSector[], 2, FALSE), E2267)</f>
        <v>Financial Services</v>
      </c>
      <c r="G2267">
        <v>3.47</v>
      </c>
      <c r="H2267">
        <v>194670</v>
      </c>
      <c r="I2267" t="s">
        <v>25</v>
      </c>
      <c r="J2267" t="s">
        <v>26</v>
      </c>
      <c r="K2267" t="s">
        <v>18</v>
      </c>
      <c r="L2267">
        <v>29</v>
      </c>
    </row>
    <row r="2268" spans="1:12" x14ac:dyDescent="0.3">
      <c r="A2268" t="s">
        <v>45</v>
      </c>
      <c r="B2268" t="str">
        <f>IFERROR(VLOOKUP(A2268, MapRegion[], 2, FALSE), "Unknown")</f>
        <v>North America</v>
      </c>
      <c r="C2268">
        <v>2023</v>
      </c>
      <c r="D2268" t="s">
        <v>32</v>
      </c>
      <c r="E2268" t="s">
        <v>36</v>
      </c>
      <c r="F2268" t="str">
        <f>IFERROR(VLOOKUP(E2268, MapSector[], 2, FALSE), E2268)</f>
        <v>Financial Services</v>
      </c>
      <c r="G2268">
        <v>53.59</v>
      </c>
      <c r="H2268">
        <v>750875</v>
      </c>
      <c r="I2268" t="s">
        <v>25</v>
      </c>
      <c r="J2268" t="s">
        <v>22</v>
      </c>
      <c r="K2268" t="s">
        <v>39</v>
      </c>
      <c r="L2268">
        <v>30</v>
      </c>
    </row>
    <row r="2269" spans="1:12" x14ac:dyDescent="0.3">
      <c r="A2269" t="s">
        <v>10</v>
      </c>
      <c r="B2269" t="str">
        <f>IFERROR(VLOOKUP(A2269, MapRegion[], 2, FALSE), "Unknown")</f>
        <v>Asia</v>
      </c>
      <c r="C2269">
        <v>2020</v>
      </c>
      <c r="D2269" t="s">
        <v>11</v>
      </c>
      <c r="E2269" t="s">
        <v>17</v>
      </c>
      <c r="F2269" t="str">
        <f>IFERROR(VLOOKUP(E2269, MapSector[], 2, FALSE), E2269)</f>
        <v>Retail &amp; E-commerce</v>
      </c>
      <c r="G2269">
        <v>75.95</v>
      </c>
      <c r="H2269">
        <v>970373</v>
      </c>
      <c r="I2269" t="s">
        <v>30</v>
      </c>
      <c r="J2269" t="s">
        <v>26</v>
      </c>
      <c r="K2269" t="s">
        <v>27</v>
      </c>
      <c r="L2269">
        <v>58</v>
      </c>
    </row>
    <row r="2270" spans="1:12" x14ac:dyDescent="0.3">
      <c r="A2270" t="s">
        <v>33</v>
      </c>
      <c r="B2270" t="str">
        <f>IFERROR(VLOOKUP(A2270, MapRegion[], 2, FALSE), "Unknown")</f>
        <v>Europe</v>
      </c>
      <c r="C2270">
        <v>2024</v>
      </c>
      <c r="D2270" t="s">
        <v>11</v>
      </c>
      <c r="E2270" t="s">
        <v>17</v>
      </c>
      <c r="F2270" t="str">
        <f>IFERROR(VLOOKUP(E2270, MapSector[], 2, FALSE), E2270)</f>
        <v>Retail &amp; E-commerce</v>
      </c>
      <c r="G2270">
        <v>44.98</v>
      </c>
      <c r="H2270">
        <v>827399</v>
      </c>
      <c r="I2270" t="s">
        <v>25</v>
      </c>
      <c r="J2270" t="s">
        <v>22</v>
      </c>
      <c r="K2270" t="s">
        <v>27</v>
      </c>
      <c r="L2270">
        <v>25</v>
      </c>
    </row>
    <row r="2271" spans="1:12" x14ac:dyDescent="0.3">
      <c r="A2271" t="s">
        <v>23</v>
      </c>
      <c r="B2271" t="str">
        <f>IFERROR(VLOOKUP(A2271, MapRegion[], 2, FALSE), "Unknown")</f>
        <v>Europe</v>
      </c>
      <c r="C2271">
        <v>2018</v>
      </c>
      <c r="D2271" t="s">
        <v>20</v>
      </c>
      <c r="E2271" t="s">
        <v>12</v>
      </c>
      <c r="F2271" t="str">
        <f>IFERROR(VLOOKUP(E2271, MapSector[], 2, FALSE), E2271)</f>
        <v>Education</v>
      </c>
      <c r="G2271">
        <v>81.010000000000005</v>
      </c>
      <c r="H2271">
        <v>416149</v>
      </c>
      <c r="I2271" t="s">
        <v>29</v>
      </c>
      <c r="J2271" t="s">
        <v>14</v>
      </c>
      <c r="K2271" t="s">
        <v>31</v>
      </c>
      <c r="L2271">
        <v>56</v>
      </c>
    </row>
    <row r="2272" spans="1:12" x14ac:dyDescent="0.3">
      <c r="A2272" t="s">
        <v>28</v>
      </c>
      <c r="B2272" t="str">
        <f>IFERROR(VLOOKUP(A2272, MapRegion[], 2, FALSE), "Unknown")</f>
        <v>Europe</v>
      </c>
      <c r="C2272">
        <v>2015</v>
      </c>
      <c r="D2272" t="s">
        <v>16</v>
      </c>
      <c r="E2272" t="s">
        <v>21</v>
      </c>
      <c r="F2272" t="str">
        <f>IFERROR(VLOOKUP(E2272, MapSector[], 2, FALSE), E2272)</f>
        <v>Technology</v>
      </c>
      <c r="G2272">
        <v>51.11</v>
      </c>
      <c r="H2272">
        <v>506625</v>
      </c>
      <c r="I2272" t="s">
        <v>29</v>
      </c>
      <c r="J2272" t="s">
        <v>22</v>
      </c>
      <c r="K2272" t="s">
        <v>15</v>
      </c>
      <c r="L2272">
        <v>41</v>
      </c>
    </row>
    <row r="2273" spans="1:12" x14ac:dyDescent="0.3">
      <c r="A2273" t="s">
        <v>45</v>
      </c>
      <c r="B2273" t="str">
        <f>IFERROR(VLOOKUP(A2273, MapRegion[], 2, FALSE), "Unknown")</f>
        <v>North America</v>
      </c>
      <c r="C2273">
        <v>2018</v>
      </c>
      <c r="D2273" t="s">
        <v>11</v>
      </c>
      <c r="E2273" t="s">
        <v>35</v>
      </c>
      <c r="F2273" t="str">
        <f>IFERROR(VLOOKUP(E2273, MapSector[], 2, FALSE), E2273)</f>
        <v>Government</v>
      </c>
      <c r="G2273">
        <v>38.83</v>
      </c>
      <c r="H2273">
        <v>333027</v>
      </c>
      <c r="I2273" t="s">
        <v>13</v>
      </c>
      <c r="J2273" t="s">
        <v>38</v>
      </c>
      <c r="K2273" t="s">
        <v>15</v>
      </c>
      <c r="L2273">
        <v>19</v>
      </c>
    </row>
    <row r="2274" spans="1:12" x14ac:dyDescent="0.3">
      <c r="A2274" t="s">
        <v>45</v>
      </c>
      <c r="B2274" t="str">
        <f>IFERROR(VLOOKUP(A2274, MapRegion[], 2, FALSE), "Unknown")</f>
        <v>North America</v>
      </c>
      <c r="C2274">
        <v>2021</v>
      </c>
      <c r="D2274" t="s">
        <v>34</v>
      </c>
      <c r="E2274" t="s">
        <v>24</v>
      </c>
      <c r="F2274" t="str">
        <f>IFERROR(VLOOKUP(E2274, MapSector[], 2, FALSE), E2274)</f>
        <v>Telecommunications</v>
      </c>
      <c r="G2274">
        <v>89.93</v>
      </c>
      <c r="H2274">
        <v>982269</v>
      </c>
      <c r="I2274" t="s">
        <v>29</v>
      </c>
      <c r="J2274" t="s">
        <v>14</v>
      </c>
      <c r="K2274" t="s">
        <v>31</v>
      </c>
      <c r="L2274">
        <v>51</v>
      </c>
    </row>
    <row r="2275" spans="1:12" x14ac:dyDescent="0.3">
      <c r="A2275" t="s">
        <v>43</v>
      </c>
      <c r="B2275" t="str">
        <f>IFERROR(VLOOKUP(A2275, MapRegion[], 2, FALSE), "Unknown")</f>
        <v>South America</v>
      </c>
      <c r="C2275">
        <v>2024</v>
      </c>
      <c r="D2275" t="s">
        <v>42</v>
      </c>
      <c r="E2275" t="s">
        <v>35</v>
      </c>
      <c r="F2275" t="str">
        <f>IFERROR(VLOOKUP(E2275, MapSector[], 2, FALSE), E2275)</f>
        <v>Government</v>
      </c>
      <c r="G2275">
        <v>78.97</v>
      </c>
      <c r="H2275">
        <v>724903</v>
      </c>
      <c r="I2275" t="s">
        <v>30</v>
      </c>
      <c r="J2275" t="s">
        <v>22</v>
      </c>
      <c r="K2275" t="s">
        <v>39</v>
      </c>
      <c r="L2275">
        <v>53</v>
      </c>
    </row>
    <row r="2276" spans="1:12" x14ac:dyDescent="0.3">
      <c r="A2276" t="s">
        <v>41</v>
      </c>
      <c r="B2276" t="str">
        <f>IFERROR(VLOOKUP(A2276, MapRegion[], 2, FALSE), "Unknown")</f>
        <v>Europe/Asia</v>
      </c>
      <c r="C2276">
        <v>2024</v>
      </c>
      <c r="D2276" t="s">
        <v>32</v>
      </c>
      <c r="E2276" t="s">
        <v>12</v>
      </c>
      <c r="F2276" t="str">
        <f>IFERROR(VLOOKUP(E2276, MapSector[], 2, FALSE), E2276)</f>
        <v>Education</v>
      </c>
      <c r="G2276">
        <v>26.82</v>
      </c>
      <c r="H2276">
        <v>156823</v>
      </c>
      <c r="I2276" t="s">
        <v>13</v>
      </c>
      <c r="J2276" t="s">
        <v>26</v>
      </c>
      <c r="K2276" t="s">
        <v>15</v>
      </c>
      <c r="L2276">
        <v>1</v>
      </c>
    </row>
    <row r="2277" spans="1:12" x14ac:dyDescent="0.3">
      <c r="A2277" t="s">
        <v>10</v>
      </c>
      <c r="B2277" t="str">
        <f>IFERROR(VLOOKUP(A2277, MapRegion[], 2, FALSE), "Unknown")</f>
        <v>Asia</v>
      </c>
      <c r="C2277">
        <v>2017</v>
      </c>
      <c r="D2277" t="s">
        <v>32</v>
      </c>
      <c r="E2277" t="s">
        <v>12</v>
      </c>
      <c r="F2277" t="str">
        <f>IFERROR(VLOOKUP(E2277, MapSector[], 2, FALSE), E2277)</f>
        <v>Education</v>
      </c>
      <c r="G2277">
        <v>56.73</v>
      </c>
      <c r="H2277">
        <v>244753</v>
      </c>
      <c r="I2277" t="s">
        <v>29</v>
      </c>
      <c r="J2277" t="s">
        <v>38</v>
      </c>
      <c r="K2277" t="s">
        <v>15</v>
      </c>
      <c r="L2277">
        <v>45</v>
      </c>
    </row>
    <row r="2278" spans="1:12" x14ac:dyDescent="0.3">
      <c r="A2278" t="s">
        <v>41</v>
      </c>
      <c r="B2278" t="str">
        <f>IFERROR(VLOOKUP(A2278, MapRegion[], 2, FALSE), "Unknown")</f>
        <v>Europe/Asia</v>
      </c>
      <c r="C2278">
        <v>2022</v>
      </c>
      <c r="D2278" t="s">
        <v>42</v>
      </c>
      <c r="E2278" t="s">
        <v>17</v>
      </c>
      <c r="F2278" t="str">
        <f>IFERROR(VLOOKUP(E2278, MapSector[], 2, FALSE), E2278)</f>
        <v>Retail &amp; E-commerce</v>
      </c>
      <c r="G2278">
        <v>71.150000000000006</v>
      </c>
      <c r="H2278">
        <v>258554</v>
      </c>
      <c r="I2278" t="s">
        <v>30</v>
      </c>
      <c r="J2278" t="s">
        <v>26</v>
      </c>
      <c r="K2278" t="s">
        <v>27</v>
      </c>
      <c r="L2278">
        <v>72</v>
      </c>
    </row>
    <row r="2279" spans="1:12" x14ac:dyDescent="0.3">
      <c r="A2279" t="s">
        <v>40</v>
      </c>
      <c r="B2279" t="str">
        <f>IFERROR(VLOOKUP(A2279, MapRegion[], 2, FALSE), "Unknown")</f>
        <v>Oceania</v>
      </c>
      <c r="C2279">
        <v>2020</v>
      </c>
      <c r="D2279" t="s">
        <v>16</v>
      </c>
      <c r="E2279" t="s">
        <v>24</v>
      </c>
      <c r="F2279" t="str">
        <f>IFERROR(VLOOKUP(E2279, MapSector[], 2, FALSE), E2279)</f>
        <v>Telecommunications</v>
      </c>
      <c r="G2279">
        <v>97.9</v>
      </c>
      <c r="H2279">
        <v>139407</v>
      </c>
      <c r="I2279" t="s">
        <v>29</v>
      </c>
      <c r="J2279" t="s">
        <v>14</v>
      </c>
      <c r="K2279" t="s">
        <v>31</v>
      </c>
      <c r="L2279">
        <v>41</v>
      </c>
    </row>
    <row r="2280" spans="1:12" x14ac:dyDescent="0.3">
      <c r="A2280" t="s">
        <v>33</v>
      </c>
      <c r="B2280" t="str">
        <f>IFERROR(VLOOKUP(A2280, MapRegion[], 2, FALSE), "Unknown")</f>
        <v>Europe</v>
      </c>
      <c r="C2280">
        <v>2023</v>
      </c>
      <c r="D2280" t="s">
        <v>11</v>
      </c>
      <c r="E2280" t="s">
        <v>12</v>
      </c>
      <c r="F2280" t="str">
        <f>IFERROR(VLOOKUP(E2280, MapSector[], 2, FALSE), E2280)</f>
        <v>Education</v>
      </c>
      <c r="G2280">
        <v>5.8</v>
      </c>
      <c r="H2280">
        <v>206203</v>
      </c>
      <c r="I2280" t="s">
        <v>13</v>
      </c>
      <c r="J2280" t="s">
        <v>26</v>
      </c>
      <c r="K2280" t="s">
        <v>39</v>
      </c>
      <c r="L2280">
        <v>7</v>
      </c>
    </row>
    <row r="2281" spans="1:12" x14ac:dyDescent="0.3">
      <c r="A2281" t="s">
        <v>23</v>
      </c>
      <c r="B2281" t="str">
        <f>IFERROR(VLOOKUP(A2281, MapRegion[], 2, FALSE), "Unknown")</f>
        <v>Europe</v>
      </c>
      <c r="C2281">
        <v>2016</v>
      </c>
      <c r="D2281" t="s">
        <v>34</v>
      </c>
      <c r="E2281" t="s">
        <v>35</v>
      </c>
      <c r="F2281" t="str">
        <f>IFERROR(VLOOKUP(E2281, MapSector[], 2, FALSE), E2281)</f>
        <v>Government</v>
      </c>
      <c r="G2281">
        <v>69.55</v>
      </c>
      <c r="H2281">
        <v>55635</v>
      </c>
      <c r="I2281" t="s">
        <v>30</v>
      </c>
      <c r="J2281" t="s">
        <v>22</v>
      </c>
      <c r="K2281" t="s">
        <v>39</v>
      </c>
      <c r="L2281">
        <v>13</v>
      </c>
    </row>
    <row r="2282" spans="1:12" x14ac:dyDescent="0.3">
      <c r="A2282" t="s">
        <v>28</v>
      </c>
      <c r="B2282" t="str">
        <f>IFERROR(VLOOKUP(A2282, MapRegion[], 2, FALSE), "Unknown")</f>
        <v>Europe</v>
      </c>
      <c r="C2282">
        <v>2021</v>
      </c>
      <c r="D2282" t="s">
        <v>16</v>
      </c>
      <c r="E2282" t="s">
        <v>12</v>
      </c>
      <c r="F2282" t="str">
        <f>IFERROR(VLOOKUP(E2282, MapSector[], 2, FALSE), E2282)</f>
        <v>Education</v>
      </c>
      <c r="G2282">
        <v>11.42</v>
      </c>
      <c r="H2282">
        <v>55683</v>
      </c>
      <c r="I2282" t="s">
        <v>13</v>
      </c>
      <c r="J2282" t="s">
        <v>14</v>
      </c>
      <c r="K2282" t="s">
        <v>27</v>
      </c>
      <c r="L2282">
        <v>19</v>
      </c>
    </row>
    <row r="2283" spans="1:12" x14ac:dyDescent="0.3">
      <c r="A2283" t="s">
        <v>19</v>
      </c>
      <c r="B2283" t="str">
        <f>IFERROR(VLOOKUP(A2283, MapRegion[], 2, FALSE), "Unknown")</f>
        <v>Asia</v>
      </c>
      <c r="C2283">
        <v>2023</v>
      </c>
      <c r="D2283" t="s">
        <v>11</v>
      </c>
      <c r="E2283" t="s">
        <v>36</v>
      </c>
      <c r="F2283" t="str">
        <f>IFERROR(VLOOKUP(E2283, MapSector[], 2, FALSE), E2283)</f>
        <v>Financial Services</v>
      </c>
      <c r="G2283">
        <v>87.62</v>
      </c>
      <c r="H2283">
        <v>210006</v>
      </c>
      <c r="I2283" t="s">
        <v>25</v>
      </c>
      <c r="J2283" t="s">
        <v>26</v>
      </c>
      <c r="K2283" t="s">
        <v>15</v>
      </c>
      <c r="L2283">
        <v>27</v>
      </c>
    </row>
    <row r="2284" spans="1:12" x14ac:dyDescent="0.3">
      <c r="A2284" t="s">
        <v>41</v>
      </c>
      <c r="B2284" t="str">
        <f>IFERROR(VLOOKUP(A2284, MapRegion[], 2, FALSE), "Unknown")</f>
        <v>Europe/Asia</v>
      </c>
      <c r="C2284">
        <v>2015</v>
      </c>
      <c r="D2284" t="s">
        <v>20</v>
      </c>
      <c r="E2284" t="s">
        <v>12</v>
      </c>
      <c r="F2284" t="str">
        <f>IFERROR(VLOOKUP(E2284, MapSector[], 2, FALSE), E2284)</f>
        <v>Education</v>
      </c>
      <c r="G2284">
        <v>98.58</v>
      </c>
      <c r="H2284">
        <v>816455</v>
      </c>
      <c r="I2284" t="s">
        <v>30</v>
      </c>
      <c r="J2284" t="s">
        <v>14</v>
      </c>
      <c r="K2284" t="s">
        <v>27</v>
      </c>
      <c r="L2284">
        <v>40</v>
      </c>
    </row>
    <row r="2285" spans="1:12" x14ac:dyDescent="0.3">
      <c r="A2285" t="s">
        <v>23</v>
      </c>
      <c r="B2285" t="str">
        <f>IFERROR(VLOOKUP(A2285, MapRegion[], 2, FALSE), "Unknown")</f>
        <v>Europe</v>
      </c>
      <c r="C2285">
        <v>2020</v>
      </c>
      <c r="D2285" t="s">
        <v>34</v>
      </c>
      <c r="E2285" t="s">
        <v>21</v>
      </c>
      <c r="F2285" t="str">
        <f>IFERROR(VLOOKUP(E2285, MapSector[], 2, FALSE), E2285)</f>
        <v>Technology</v>
      </c>
      <c r="G2285">
        <v>87.48</v>
      </c>
      <c r="H2285">
        <v>53147</v>
      </c>
      <c r="I2285" t="s">
        <v>25</v>
      </c>
      <c r="J2285" t="s">
        <v>26</v>
      </c>
      <c r="K2285" t="s">
        <v>31</v>
      </c>
      <c r="L2285">
        <v>9</v>
      </c>
    </row>
    <row r="2286" spans="1:12" x14ac:dyDescent="0.3">
      <c r="A2286" t="s">
        <v>23</v>
      </c>
      <c r="B2286" t="str">
        <f>IFERROR(VLOOKUP(A2286, MapRegion[], 2, FALSE), "Unknown")</f>
        <v>Europe</v>
      </c>
      <c r="C2286">
        <v>2018</v>
      </c>
      <c r="D2286" t="s">
        <v>34</v>
      </c>
      <c r="E2286" t="s">
        <v>24</v>
      </c>
      <c r="F2286" t="str">
        <f>IFERROR(VLOOKUP(E2286, MapSector[], 2, FALSE), E2286)</f>
        <v>Telecommunications</v>
      </c>
      <c r="G2286">
        <v>80.959999999999994</v>
      </c>
      <c r="H2286">
        <v>583514</v>
      </c>
      <c r="I2286" t="s">
        <v>13</v>
      </c>
      <c r="J2286" t="s">
        <v>38</v>
      </c>
      <c r="K2286" t="s">
        <v>15</v>
      </c>
      <c r="L2286">
        <v>54</v>
      </c>
    </row>
    <row r="2287" spans="1:12" x14ac:dyDescent="0.3">
      <c r="A2287" t="s">
        <v>23</v>
      </c>
      <c r="B2287" t="str">
        <f>IFERROR(VLOOKUP(A2287, MapRegion[], 2, FALSE), "Unknown")</f>
        <v>Europe</v>
      </c>
      <c r="C2287">
        <v>2022</v>
      </c>
      <c r="D2287" t="s">
        <v>16</v>
      </c>
      <c r="E2287" t="s">
        <v>35</v>
      </c>
      <c r="F2287" t="str">
        <f>IFERROR(VLOOKUP(E2287, MapSector[], 2, FALSE), E2287)</f>
        <v>Government</v>
      </c>
      <c r="G2287">
        <v>85.43</v>
      </c>
      <c r="H2287">
        <v>688150</v>
      </c>
      <c r="I2287" t="s">
        <v>30</v>
      </c>
      <c r="J2287" t="s">
        <v>22</v>
      </c>
      <c r="K2287" t="s">
        <v>18</v>
      </c>
      <c r="L2287">
        <v>58</v>
      </c>
    </row>
    <row r="2288" spans="1:12" x14ac:dyDescent="0.3">
      <c r="A2288" t="s">
        <v>44</v>
      </c>
      <c r="B2288" t="str">
        <f>IFERROR(VLOOKUP(A2288, MapRegion[], 2, FALSE), "Unknown")</f>
        <v>Asia</v>
      </c>
      <c r="C2288">
        <v>2023</v>
      </c>
      <c r="D2288" t="s">
        <v>11</v>
      </c>
      <c r="E2288" t="s">
        <v>35</v>
      </c>
      <c r="F2288" t="str">
        <f>IFERROR(VLOOKUP(E2288, MapSector[], 2, FALSE), E2288)</f>
        <v>Government</v>
      </c>
      <c r="G2288">
        <v>3.54</v>
      </c>
      <c r="H2288">
        <v>809443</v>
      </c>
      <c r="I2288" t="s">
        <v>29</v>
      </c>
      <c r="J2288" t="s">
        <v>22</v>
      </c>
      <c r="K2288" t="s">
        <v>15</v>
      </c>
      <c r="L2288">
        <v>59</v>
      </c>
    </row>
    <row r="2289" spans="1:12" x14ac:dyDescent="0.3">
      <c r="A2289" t="s">
        <v>44</v>
      </c>
      <c r="B2289" t="str">
        <f>IFERROR(VLOOKUP(A2289, MapRegion[], 2, FALSE), "Unknown")</f>
        <v>Asia</v>
      </c>
      <c r="C2289">
        <v>2024</v>
      </c>
      <c r="D2289" t="s">
        <v>42</v>
      </c>
      <c r="E2289" t="s">
        <v>35</v>
      </c>
      <c r="F2289" t="str">
        <f>IFERROR(VLOOKUP(E2289, MapSector[], 2, FALSE), E2289)</f>
        <v>Government</v>
      </c>
      <c r="G2289">
        <v>34.03</v>
      </c>
      <c r="H2289">
        <v>78149</v>
      </c>
      <c r="I2289" t="s">
        <v>25</v>
      </c>
      <c r="J2289" t="s">
        <v>22</v>
      </c>
      <c r="K2289" t="s">
        <v>39</v>
      </c>
      <c r="L2289">
        <v>30</v>
      </c>
    </row>
    <row r="2290" spans="1:12" x14ac:dyDescent="0.3">
      <c r="A2290" t="s">
        <v>40</v>
      </c>
      <c r="B2290" t="str">
        <f>IFERROR(VLOOKUP(A2290, MapRegion[], 2, FALSE), "Unknown")</f>
        <v>Oceania</v>
      </c>
      <c r="C2290">
        <v>2018</v>
      </c>
      <c r="D2290" t="s">
        <v>32</v>
      </c>
      <c r="E2290" t="s">
        <v>36</v>
      </c>
      <c r="F2290" t="str">
        <f>IFERROR(VLOOKUP(E2290, MapSector[], 2, FALSE), E2290)</f>
        <v>Financial Services</v>
      </c>
      <c r="G2290">
        <v>64.290000000000006</v>
      </c>
      <c r="H2290">
        <v>113775</v>
      </c>
      <c r="I2290" t="s">
        <v>29</v>
      </c>
      <c r="J2290" t="s">
        <v>22</v>
      </c>
      <c r="K2290" t="s">
        <v>27</v>
      </c>
      <c r="L2290">
        <v>14</v>
      </c>
    </row>
    <row r="2291" spans="1:12" x14ac:dyDescent="0.3">
      <c r="A2291" t="s">
        <v>19</v>
      </c>
      <c r="B2291" t="str">
        <f>IFERROR(VLOOKUP(A2291, MapRegion[], 2, FALSE), "Unknown")</f>
        <v>Asia</v>
      </c>
      <c r="C2291">
        <v>2021</v>
      </c>
      <c r="D2291" t="s">
        <v>16</v>
      </c>
      <c r="E2291" t="s">
        <v>36</v>
      </c>
      <c r="F2291" t="str">
        <f>IFERROR(VLOOKUP(E2291, MapSector[], 2, FALSE), E2291)</f>
        <v>Financial Services</v>
      </c>
      <c r="G2291">
        <v>54.97</v>
      </c>
      <c r="H2291">
        <v>798498</v>
      </c>
      <c r="I2291" t="s">
        <v>25</v>
      </c>
      <c r="J2291" t="s">
        <v>38</v>
      </c>
      <c r="K2291" t="s">
        <v>15</v>
      </c>
      <c r="L2291">
        <v>54</v>
      </c>
    </row>
    <row r="2292" spans="1:12" x14ac:dyDescent="0.3">
      <c r="A2292" t="s">
        <v>43</v>
      </c>
      <c r="B2292" t="str">
        <f>IFERROR(VLOOKUP(A2292, MapRegion[], 2, FALSE), "Unknown")</f>
        <v>South America</v>
      </c>
      <c r="C2292">
        <v>2016</v>
      </c>
      <c r="D2292" t="s">
        <v>11</v>
      </c>
      <c r="E2292" t="s">
        <v>12</v>
      </c>
      <c r="F2292" t="str">
        <f>IFERROR(VLOOKUP(E2292, MapSector[], 2, FALSE), E2292)</f>
        <v>Education</v>
      </c>
      <c r="G2292">
        <v>97.45</v>
      </c>
      <c r="H2292">
        <v>267789</v>
      </c>
      <c r="I2292" t="s">
        <v>29</v>
      </c>
      <c r="J2292" t="s">
        <v>22</v>
      </c>
      <c r="K2292" t="s">
        <v>39</v>
      </c>
      <c r="L2292">
        <v>26</v>
      </c>
    </row>
    <row r="2293" spans="1:12" x14ac:dyDescent="0.3">
      <c r="A2293" t="s">
        <v>23</v>
      </c>
      <c r="B2293" t="str">
        <f>IFERROR(VLOOKUP(A2293, MapRegion[], 2, FALSE), "Unknown")</f>
        <v>Europe</v>
      </c>
      <c r="C2293">
        <v>2023</v>
      </c>
      <c r="D2293" t="s">
        <v>34</v>
      </c>
      <c r="E2293" t="s">
        <v>24</v>
      </c>
      <c r="F2293" t="str">
        <f>IFERROR(VLOOKUP(E2293, MapSector[], 2, FALSE), E2293)</f>
        <v>Telecommunications</v>
      </c>
      <c r="G2293">
        <v>30.19</v>
      </c>
      <c r="H2293">
        <v>833840</v>
      </c>
      <c r="I2293" t="s">
        <v>29</v>
      </c>
      <c r="J2293" t="s">
        <v>14</v>
      </c>
      <c r="K2293" t="s">
        <v>31</v>
      </c>
      <c r="L2293">
        <v>6</v>
      </c>
    </row>
    <row r="2294" spans="1:12" x14ac:dyDescent="0.3">
      <c r="A2294" t="s">
        <v>45</v>
      </c>
      <c r="B2294" t="str">
        <f>IFERROR(VLOOKUP(A2294, MapRegion[], 2, FALSE), "Unknown")</f>
        <v>North America</v>
      </c>
      <c r="C2294">
        <v>2018</v>
      </c>
      <c r="D2294" t="s">
        <v>32</v>
      </c>
      <c r="E2294" t="s">
        <v>36</v>
      </c>
      <c r="F2294" t="str">
        <f>IFERROR(VLOOKUP(E2294, MapSector[], 2, FALSE), E2294)</f>
        <v>Financial Services</v>
      </c>
      <c r="G2294">
        <v>6.61</v>
      </c>
      <c r="H2294">
        <v>646433</v>
      </c>
      <c r="I2294" t="s">
        <v>29</v>
      </c>
      <c r="J2294" t="s">
        <v>26</v>
      </c>
      <c r="K2294" t="s">
        <v>18</v>
      </c>
      <c r="L2294">
        <v>37</v>
      </c>
    </row>
    <row r="2295" spans="1:12" x14ac:dyDescent="0.3">
      <c r="A2295" t="s">
        <v>43</v>
      </c>
      <c r="B2295" t="str">
        <f>IFERROR(VLOOKUP(A2295, MapRegion[], 2, FALSE), "Unknown")</f>
        <v>South America</v>
      </c>
      <c r="C2295">
        <v>2017</v>
      </c>
      <c r="D2295" t="s">
        <v>20</v>
      </c>
      <c r="E2295" t="s">
        <v>35</v>
      </c>
      <c r="F2295" t="str">
        <f>IFERROR(VLOOKUP(E2295, MapSector[], 2, FALSE), E2295)</f>
        <v>Government</v>
      </c>
      <c r="G2295">
        <v>68.03</v>
      </c>
      <c r="H2295">
        <v>403770</v>
      </c>
      <c r="I2295" t="s">
        <v>13</v>
      </c>
      <c r="J2295" t="s">
        <v>22</v>
      </c>
      <c r="K2295" t="s">
        <v>39</v>
      </c>
      <c r="L2295">
        <v>22</v>
      </c>
    </row>
    <row r="2296" spans="1:12" x14ac:dyDescent="0.3">
      <c r="A2296" t="s">
        <v>28</v>
      </c>
      <c r="B2296" t="str">
        <f>IFERROR(VLOOKUP(A2296, MapRegion[], 2, FALSE), "Unknown")</f>
        <v>Europe</v>
      </c>
      <c r="C2296">
        <v>2018</v>
      </c>
      <c r="D2296" t="s">
        <v>34</v>
      </c>
      <c r="E2296" t="s">
        <v>17</v>
      </c>
      <c r="F2296" t="str">
        <f>IFERROR(VLOOKUP(E2296, MapSector[], 2, FALSE), E2296)</f>
        <v>Retail &amp; E-commerce</v>
      </c>
      <c r="G2296">
        <v>75.63</v>
      </c>
      <c r="H2296">
        <v>814701</v>
      </c>
      <c r="I2296" t="s">
        <v>13</v>
      </c>
      <c r="J2296" t="s">
        <v>26</v>
      </c>
      <c r="K2296" t="s">
        <v>31</v>
      </c>
      <c r="L2296">
        <v>63</v>
      </c>
    </row>
    <row r="2297" spans="1:12" x14ac:dyDescent="0.3">
      <c r="A2297" t="s">
        <v>10</v>
      </c>
      <c r="B2297" t="str">
        <f>IFERROR(VLOOKUP(A2297, MapRegion[], 2, FALSE), "Unknown")</f>
        <v>Asia</v>
      </c>
      <c r="C2297">
        <v>2019</v>
      </c>
      <c r="D2297" t="s">
        <v>16</v>
      </c>
      <c r="E2297" t="s">
        <v>21</v>
      </c>
      <c r="F2297" t="str">
        <f>IFERROR(VLOOKUP(E2297, MapSector[], 2, FALSE), E2297)</f>
        <v>Technology</v>
      </c>
      <c r="G2297">
        <v>72.290000000000006</v>
      </c>
      <c r="H2297">
        <v>666683</v>
      </c>
      <c r="I2297" t="s">
        <v>13</v>
      </c>
      <c r="J2297" t="s">
        <v>38</v>
      </c>
      <c r="K2297" t="s">
        <v>39</v>
      </c>
      <c r="L2297">
        <v>34</v>
      </c>
    </row>
    <row r="2298" spans="1:12" x14ac:dyDescent="0.3">
      <c r="A2298" t="s">
        <v>28</v>
      </c>
      <c r="B2298" t="str">
        <f>IFERROR(VLOOKUP(A2298, MapRegion[], 2, FALSE), "Unknown")</f>
        <v>Europe</v>
      </c>
      <c r="C2298">
        <v>2016</v>
      </c>
      <c r="D2298" t="s">
        <v>32</v>
      </c>
      <c r="E2298" t="s">
        <v>36</v>
      </c>
      <c r="F2298" t="str">
        <f>IFERROR(VLOOKUP(E2298, MapSector[], 2, FALSE), E2298)</f>
        <v>Financial Services</v>
      </c>
      <c r="G2298">
        <v>44.17</v>
      </c>
      <c r="H2298">
        <v>236438</v>
      </c>
      <c r="I2298" t="s">
        <v>13</v>
      </c>
      <c r="J2298" t="s">
        <v>22</v>
      </c>
      <c r="K2298" t="s">
        <v>31</v>
      </c>
      <c r="L2298">
        <v>24</v>
      </c>
    </row>
    <row r="2299" spans="1:12" x14ac:dyDescent="0.3">
      <c r="A2299" t="s">
        <v>41</v>
      </c>
      <c r="B2299" t="str">
        <f>IFERROR(VLOOKUP(A2299, MapRegion[], 2, FALSE), "Unknown")</f>
        <v>Europe/Asia</v>
      </c>
      <c r="C2299">
        <v>2020</v>
      </c>
      <c r="D2299" t="s">
        <v>32</v>
      </c>
      <c r="E2299" t="s">
        <v>12</v>
      </c>
      <c r="F2299" t="str">
        <f>IFERROR(VLOOKUP(E2299, MapSector[], 2, FALSE), E2299)</f>
        <v>Education</v>
      </c>
      <c r="G2299">
        <v>60.94</v>
      </c>
      <c r="H2299">
        <v>798113</v>
      </c>
      <c r="I2299" t="s">
        <v>29</v>
      </c>
      <c r="J2299" t="s">
        <v>26</v>
      </c>
      <c r="K2299" t="s">
        <v>31</v>
      </c>
      <c r="L2299">
        <v>23</v>
      </c>
    </row>
    <row r="2300" spans="1:12" x14ac:dyDescent="0.3">
      <c r="A2300" t="s">
        <v>28</v>
      </c>
      <c r="B2300" t="str">
        <f>IFERROR(VLOOKUP(A2300, MapRegion[], 2, FALSE), "Unknown")</f>
        <v>Europe</v>
      </c>
      <c r="C2300">
        <v>2021</v>
      </c>
      <c r="D2300" t="s">
        <v>42</v>
      </c>
      <c r="E2300" t="s">
        <v>37</v>
      </c>
      <c r="F2300" t="str">
        <f>IFERROR(VLOOKUP(E2300, MapSector[], 2, FALSE), E2300)</f>
        <v>Healthcare</v>
      </c>
      <c r="G2300">
        <v>23.34</v>
      </c>
      <c r="H2300">
        <v>518982</v>
      </c>
      <c r="I2300" t="s">
        <v>13</v>
      </c>
      <c r="J2300" t="s">
        <v>22</v>
      </c>
      <c r="K2300" t="s">
        <v>15</v>
      </c>
      <c r="L2300">
        <v>20</v>
      </c>
    </row>
    <row r="2301" spans="1:12" x14ac:dyDescent="0.3">
      <c r="A2301" t="s">
        <v>28</v>
      </c>
      <c r="B2301" t="str">
        <f>IFERROR(VLOOKUP(A2301, MapRegion[], 2, FALSE), "Unknown")</f>
        <v>Europe</v>
      </c>
      <c r="C2301">
        <v>2015</v>
      </c>
      <c r="D2301" t="s">
        <v>32</v>
      </c>
      <c r="E2301" t="s">
        <v>21</v>
      </c>
      <c r="F2301" t="str">
        <f>IFERROR(VLOOKUP(E2301, MapSector[], 2, FALSE), E2301)</f>
        <v>Technology</v>
      </c>
      <c r="G2301">
        <v>76.989999999999995</v>
      </c>
      <c r="H2301">
        <v>252225</v>
      </c>
      <c r="I2301" t="s">
        <v>30</v>
      </c>
      <c r="J2301" t="s">
        <v>14</v>
      </c>
      <c r="K2301" t="s">
        <v>31</v>
      </c>
      <c r="L2301">
        <v>67</v>
      </c>
    </row>
    <row r="2302" spans="1:12" x14ac:dyDescent="0.3">
      <c r="A2302" t="s">
        <v>45</v>
      </c>
      <c r="B2302" t="str">
        <f>IFERROR(VLOOKUP(A2302, MapRegion[], 2, FALSE), "Unknown")</f>
        <v>North America</v>
      </c>
      <c r="C2302">
        <v>2017</v>
      </c>
      <c r="D2302" t="s">
        <v>34</v>
      </c>
      <c r="E2302" t="s">
        <v>35</v>
      </c>
      <c r="F2302" t="str">
        <f>IFERROR(VLOOKUP(E2302, MapSector[], 2, FALSE), E2302)</f>
        <v>Government</v>
      </c>
      <c r="G2302">
        <v>60.66</v>
      </c>
      <c r="H2302">
        <v>5346</v>
      </c>
      <c r="I2302" t="s">
        <v>30</v>
      </c>
      <c r="J2302" t="s">
        <v>38</v>
      </c>
      <c r="K2302" t="s">
        <v>31</v>
      </c>
      <c r="L2302">
        <v>69</v>
      </c>
    </row>
    <row r="2303" spans="1:12" x14ac:dyDescent="0.3">
      <c r="A2303" t="s">
        <v>10</v>
      </c>
      <c r="B2303" t="str">
        <f>IFERROR(VLOOKUP(A2303, MapRegion[], 2, FALSE), "Unknown")</f>
        <v>Asia</v>
      </c>
      <c r="C2303">
        <v>2017</v>
      </c>
      <c r="D2303" t="s">
        <v>32</v>
      </c>
      <c r="E2303" t="s">
        <v>17</v>
      </c>
      <c r="F2303" t="str">
        <f>IFERROR(VLOOKUP(E2303, MapSector[], 2, FALSE), E2303)</f>
        <v>Retail &amp; E-commerce</v>
      </c>
      <c r="G2303">
        <v>19.36</v>
      </c>
      <c r="H2303">
        <v>4814</v>
      </c>
      <c r="I2303" t="s">
        <v>30</v>
      </c>
      <c r="J2303" t="s">
        <v>26</v>
      </c>
      <c r="K2303" t="s">
        <v>27</v>
      </c>
      <c r="L2303">
        <v>42</v>
      </c>
    </row>
    <row r="2304" spans="1:12" x14ac:dyDescent="0.3">
      <c r="A2304" t="s">
        <v>43</v>
      </c>
      <c r="B2304" t="str">
        <f>IFERROR(VLOOKUP(A2304, MapRegion[], 2, FALSE), "Unknown")</f>
        <v>South America</v>
      </c>
      <c r="C2304">
        <v>2021</v>
      </c>
      <c r="D2304" t="s">
        <v>34</v>
      </c>
      <c r="E2304" t="s">
        <v>36</v>
      </c>
      <c r="F2304" t="str">
        <f>IFERROR(VLOOKUP(E2304, MapSector[], 2, FALSE), E2304)</f>
        <v>Financial Services</v>
      </c>
      <c r="G2304">
        <v>50.61</v>
      </c>
      <c r="H2304">
        <v>772512</v>
      </c>
      <c r="I2304" t="s">
        <v>13</v>
      </c>
      <c r="J2304" t="s">
        <v>22</v>
      </c>
      <c r="K2304" t="s">
        <v>39</v>
      </c>
      <c r="L2304">
        <v>42</v>
      </c>
    </row>
    <row r="2305" spans="1:12" x14ac:dyDescent="0.3">
      <c r="A2305" t="s">
        <v>40</v>
      </c>
      <c r="B2305" t="str">
        <f>IFERROR(VLOOKUP(A2305, MapRegion[], 2, FALSE), "Unknown")</f>
        <v>Oceania</v>
      </c>
      <c r="C2305">
        <v>2023</v>
      </c>
      <c r="D2305" t="s">
        <v>11</v>
      </c>
      <c r="E2305" t="s">
        <v>12</v>
      </c>
      <c r="F2305" t="str">
        <f>IFERROR(VLOOKUP(E2305, MapSector[], 2, FALSE), E2305)</f>
        <v>Education</v>
      </c>
      <c r="G2305">
        <v>81.81</v>
      </c>
      <c r="H2305">
        <v>16360</v>
      </c>
      <c r="I2305" t="s">
        <v>25</v>
      </c>
      <c r="J2305" t="s">
        <v>14</v>
      </c>
      <c r="K2305" t="s">
        <v>27</v>
      </c>
      <c r="L2305">
        <v>37</v>
      </c>
    </row>
    <row r="2306" spans="1:12" x14ac:dyDescent="0.3">
      <c r="A2306" t="s">
        <v>19</v>
      </c>
      <c r="B2306" t="str">
        <f>IFERROR(VLOOKUP(A2306, MapRegion[], 2, FALSE), "Unknown")</f>
        <v>Asia</v>
      </c>
      <c r="C2306">
        <v>2024</v>
      </c>
      <c r="D2306" t="s">
        <v>11</v>
      </c>
      <c r="E2306" t="s">
        <v>24</v>
      </c>
      <c r="F2306" t="str">
        <f>IFERROR(VLOOKUP(E2306, MapSector[], 2, FALSE), E2306)</f>
        <v>Telecommunications</v>
      </c>
      <c r="G2306">
        <v>38.68</v>
      </c>
      <c r="H2306">
        <v>224143</v>
      </c>
      <c r="I2306" t="s">
        <v>25</v>
      </c>
      <c r="J2306" t="s">
        <v>26</v>
      </c>
      <c r="K2306" t="s">
        <v>31</v>
      </c>
      <c r="L2306">
        <v>60</v>
      </c>
    </row>
    <row r="2307" spans="1:12" x14ac:dyDescent="0.3">
      <c r="A2307" t="s">
        <v>41</v>
      </c>
      <c r="B2307" t="str">
        <f>IFERROR(VLOOKUP(A2307, MapRegion[], 2, FALSE), "Unknown")</f>
        <v>Europe/Asia</v>
      </c>
      <c r="C2307">
        <v>2023</v>
      </c>
      <c r="D2307" t="s">
        <v>34</v>
      </c>
      <c r="E2307" t="s">
        <v>21</v>
      </c>
      <c r="F2307" t="str">
        <f>IFERROR(VLOOKUP(E2307, MapSector[], 2, FALSE), E2307)</f>
        <v>Technology</v>
      </c>
      <c r="G2307">
        <v>52.35</v>
      </c>
      <c r="H2307">
        <v>743325</v>
      </c>
      <c r="I2307" t="s">
        <v>29</v>
      </c>
      <c r="J2307" t="s">
        <v>22</v>
      </c>
      <c r="K2307" t="s">
        <v>15</v>
      </c>
      <c r="L2307">
        <v>9</v>
      </c>
    </row>
    <row r="2308" spans="1:12" x14ac:dyDescent="0.3">
      <c r="A2308" t="s">
        <v>33</v>
      </c>
      <c r="B2308" t="str">
        <f>IFERROR(VLOOKUP(A2308, MapRegion[], 2, FALSE), "Unknown")</f>
        <v>Europe</v>
      </c>
      <c r="C2308">
        <v>2019</v>
      </c>
      <c r="D2308" t="s">
        <v>11</v>
      </c>
      <c r="E2308" t="s">
        <v>12</v>
      </c>
      <c r="F2308" t="str">
        <f>IFERROR(VLOOKUP(E2308, MapSector[], 2, FALSE), E2308)</f>
        <v>Education</v>
      </c>
      <c r="G2308">
        <v>81.47</v>
      </c>
      <c r="H2308">
        <v>597542</v>
      </c>
      <c r="I2308" t="s">
        <v>30</v>
      </c>
      <c r="J2308" t="s">
        <v>22</v>
      </c>
      <c r="K2308" t="s">
        <v>15</v>
      </c>
      <c r="L2308">
        <v>11</v>
      </c>
    </row>
    <row r="2309" spans="1:12" x14ac:dyDescent="0.3">
      <c r="A2309" t="s">
        <v>41</v>
      </c>
      <c r="B2309" t="str">
        <f>IFERROR(VLOOKUP(A2309, MapRegion[], 2, FALSE), "Unknown")</f>
        <v>Europe/Asia</v>
      </c>
      <c r="C2309">
        <v>2024</v>
      </c>
      <c r="D2309" t="s">
        <v>42</v>
      </c>
      <c r="E2309" t="s">
        <v>12</v>
      </c>
      <c r="F2309" t="str">
        <f>IFERROR(VLOOKUP(E2309, MapSector[], 2, FALSE), E2309)</f>
        <v>Education</v>
      </c>
      <c r="G2309">
        <v>55.15</v>
      </c>
      <c r="H2309">
        <v>913591</v>
      </c>
      <c r="I2309" t="s">
        <v>13</v>
      </c>
      <c r="J2309" t="s">
        <v>38</v>
      </c>
      <c r="K2309" t="s">
        <v>27</v>
      </c>
      <c r="L2309">
        <v>51</v>
      </c>
    </row>
    <row r="2310" spans="1:12" x14ac:dyDescent="0.3">
      <c r="A2310" t="s">
        <v>44</v>
      </c>
      <c r="B2310" t="str">
        <f>IFERROR(VLOOKUP(A2310, MapRegion[], 2, FALSE), "Unknown")</f>
        <v>Asia</v>
      </c>
      <c r="C2310">
        <v>2023</v>
      </c>
      <c r="D2310" t="s">
        <v>34</v>
      </c>
      <c r="E2310" t="s">
        <v>21</v>
      </c>
      <c r="F2310" t="str">
        <f>IFERROR(VLOOKUP(E2310, MapSector[], 2, FALSE), E2310)</f>
        <v>Technology</v>
      </c>
      <c r="G2310">
        <v>8.24</v>
      </c>
      <c r="H2310">
        <v>183702</v>
      </c>
      <c r="I2310" t="s">
        <v>25</v>
      </c>
      <c r="J2310" t="s">
        <v>38</v>
      </c>
      <c r="K2310" t="s">
        <v>15</v>
      </c>
      <c r="L2310">
        <v>57</v>
      </c>
    </row>
    <row r="2311" spans="1:12" x14ac:dyDescent="0.3">
      <c r="A2311" t="s">
        <v>10</v>
      </c>
      <c r="B2311" t="str">
        <f>IFERROR(VLOOKUP(A2311, MapRegion[], 2, FALSE), "Unknown")</f>
        <v>Asia</v>
      </c>
      <c r="C2311">
        <v>2024</v>
      </c>
      <c r="D2311" t="s">
        <v>16</v>
      </c>
      <c r="E2311" t="s">
        <v>37</v>
      </c>
      <c r="F2311" t="str">
        <f>IFERROR(VLOOKUP(E2311, MapSector[], 2, FALSE), E2311)</f>
        <v>Healthcare</v>
      </c>
      <c r="G2311">
        <v>42.26</v>
      </c>
      <c r="H2311">
        <v>685837</v>
      </c>
      <c r="I2311" t="s">
        <v>29</v>
      </c>
      <c r="J2311" t="s">
        <v>26</v>
      </c>
      <c r="K2311" t="s">
        <v>15</v>
      </c>
      <c r="L2311">
        <v>68</v>
      </c>
    </row>
    <row r="2312" spans="1:12" x14ac:dyDescent="0.3">
      <c r="A2312" t="s">
        <v>19</v>
      </c>
      <c r="B2312" t="str">
        <f>IFERROR(VLOOKUP(A2312, MapRegion[], 2, FALSE), "Unknown")</f>
        <v>Asia</v>
      </c>
      <c r="C2312">
        <v>2015</v>
      </c>
      <c r="D2312" t="s">
        <v>11</v>
      </c>
      <c r="E2312" t="s">
        <v>37</v>
      </c>
      <c r="F2312" t="str">
        <f>IFERROR(VLOOKUP(E2312, MapSector[], 2, FALSE), E2312)</f>
        <v>Healthcare</v>
      </c>
      <c r="G2312">
        <v>28.6</v>
      </c>
      <c r="H2312">
        <v>690500</v>
      </c>
      <c r="I2312" t="s">
        <v>13</v>
      </c>
      <c r="J2312" t="s">
        <v>22</v>
      </c>
      <c r="K2312" t="s">
        <v>39</v>
      </c>
      <c r="L2312">
        <v>11</v>
      </c>
    </row>
    <row r="2313" spans="1:12" x14ac:dyDescent="0.3">
      <c r="A2313" t="s">
        <v>19</v>
      </c>
      <c r="B2313" t="str">
        <f>IFERROR(VLOOKUP(A2313, MapRegion[], 2, FALSE), "Unknown")</f>
        <v>Asia</v>
      </c>
      <c r="C2313">
        <v>2016</v>
      </c>
      <c r="D2313" t="s">
        <v>34</v>
      </c>
      <c r="E2313" t="s">
        <v>36</v>
      </c>
      <c r="F2313" t="str">
        <f>IFERROR(VLOOKUP(E2313, MapSector[], 2, FALSE), E2313)</f>
        <v>Financial Services</v>
      </c>
      <c r="G2313">
        <v>4.3099999999999996</v>
      </c>
      <c r="H2313">
        <v>520308</v>
      </c>
      <c r="I2313" t="s">
        <v>29</v>
      </c>
      <c r="J2313" t="s">
        <v>38</v>
      </c>
      <c r="K2313" t="s">
        <v>15</v>
      </c>
      <c r="L2313">
        <v>39</v>
      </c>
    </row>
    <row r="2314" spans="1:12" x14ac:dyDescent="0.3">
      <c r="A2314" t="s">
        <v>19</v>
      </c>
      <c r="B2314" t="str">
        <f>IFERROR(VLOOKUP(A2314, MapRegion[], 2, FALSE), "Unknown")</f>
        <v>Asia</v>
      </c>
      <c r="C2314">
        <v>2020</v>
      </c>
      <c r="D2314" t="s">
        <v>11</v>
      </c>
      <c r="E2314" t="s">
        <v>12</v>
      </c>
      <c r="F2314" t="str">
        <f>IFERROR(VLOOKUP(E2314, MapSector[], 2, FALSE), E2314)</f>
        <v>Education</v>
      </c>
      <c r="G2314">
        <v>17.43</v>
      </c>
      <c r="H2314">
        <v>84643</v>
      </c>
      <c r="I2314" t="s">
        <v>25</v>
      </c>
      <c r="J2314" t="s">
        <v>14</v>
      </c>
      <c r="K2314" t="s">
        <v>31</v>
      </c>
      <c r="L2314">
        <v>53</v>
      </c>
    </row>
    <row r="2315" spans="1:12" x14ac:dyDescent="0.3">
      <c r="A2315" t="s">
        <v>33</v>
      </c>
      <c r="B2315" t="str">
        <f>IFERROR(VLOOKUP(A2315, MapRegion[], 2, FALSE), "Unknown")</f>
        <v>Europe</v>
      </c>
      <c r="C2315">
        <v>2023</v>
      </c>
      <c r="D2315" t="s">
        <v>42</v>
      </c>
      <c r="E2315" t="s">
        <v>37</v>
      </c>
      <c r="F2315" t="str">
        <f>IFERROR(VLOOKUP(E2315, MapSector[], 2, FALSE), E2315)</f>
        <v>Healthcare</v>
      </c>
      <c r="G2315">
        <v>85.28</v>
      </c>
      <c r="H2315">
        <v>762282</v>
      </c>
      <c r="I2315" t="s">
        <v>13</v>
      </c>
      <c r="J2315" t="s">
        <v>26</v>
      </c>
      <c r="K2315" t="s">
        <v>18</v>
      </c>
      <c r="L2315">
        <v>11</v>
      </c>
    </row>
    <row r="2316" spans="1:12" x14ac:dyDescent="0.3">
      <c r="A2316" t="s">
        <v>33</v>
      </c>
      <c r="B2316" t="str">
        <f>IFERROR(VLOOKUP(A2316, MapRegion[], 2, FALSE), "Unknown")</f>
        <v>Europe</v>
      </c>
      <c r="C2316">
        <v>2022</v>
      </c>
      <c r="D2316" t="s">
        <v>42</v>
      </c>
      <c r="E2316" t="s">
        <v>12</v>
      </c>
      <c r="F2316" t="str">
        <f>IFERROR(VLOOKUP(E2316, MapSector[], 2, FALSE), E2316)</f>
        <v>Education</v>
      </c>
      <c r="G2316">
        <v>70.459999999999994</v>
      </c>
      <c r="H2316">
        <v>427144</v>
      </c>
      <c r="I2316" t="s">
        <v>30</v>
      </c>
      <c r="J2316" t="s">
        <v>26</v>
      </c>
      <c r="K2316" t="s">
        <v>18</v>
      </c>
      <c r="L2316">
        <v>42</v>
      </c>
    </row>
    <row r="2317" spans="1:12" x14ac:dyDescent="0.3">
      <c r="A2317" t="s">
        <v>41</v>
      </c>
      <c r="B2317" t="str">
        <f>IFERROR(VLOOKUP(A2317, MapRegion[], 2, FALSE), "Unknown")</f>
        <v>Europe/Asia</v>
      </c>
      <c r="C2317">
        <v>2018</v>
      </c>
      <c r="D2317" t="s">
        <v>20</v>
      </c>
      <c r="E2317" t="s">
        <v>36</v>
      </c>
      <c r="F2317" t="str">
        <f>IFERROR(VLOOKUP(E2317, MapSector[], 2, FALSE), E2317)</f>
        <v>Financial Services</v>
      </c>
      <c r="G2317">
        <v>86.87</v>
      </c>
      <c r="H2317">
        <v>800683</v>
      </c>
      <c r="I2317" t="s">
        <v>25</v>
      </c>
      <c r="J2317" t="s">
        <v>14</v>
      </c>
      <c r="K2317" t="s">
        <v>18</v>
      </c>
      <c r="L2317">
        <v>57</v>
      </c>
    </row>
    <row r="2318" spans="1:12" x14ac:dyDescent="0.3">
      <c r="A2318" t="s">
        <v>44</v>
      </c>
      <c r="B2318" t="str">
        <f>IFERROR(VLOOKUP(A2318, MapRegion[], 2, FALSE), "Unknown")</f>
        <v>Asia</v>
      </c>
      <c r="C2318">
        <v>2024</v>
      </c>
      <c r="D2318" t="s">
        <v>20</v>
      </c>
      <c r="E2318" t="s">
        <v>12</v>
      </c>
      <c r="F2318" t="str">
        <f>IFERROR(VLOOKUP(E2318, MapSector[], 2, FALSE), E2318)</f>
        <v>Education</v>
      </c>
      <c r="G2318">
        <v>46.39</v>
      </c>
      <c r="H2318">
        <v>662101</v>
      </c>
      <c r="I2318" t="s">
        <v>29</v>
      </c>
      <c r="J2318" t="s">
        <v>26</v>
      </c>
      <c r="K2318" t="s">
        <v>15</v>
      </c>
      <c r="L2318">
        <v>7</v>
      </c>
    </row>
    <row r="2319" spans="1:12" x14ac:dyDescent="0.3">
      <c r="A2319" t="s">
        <v>40</v>
      </c>
      <c r="B2319" t="str">
        <f>IFERROR(VLOOKUP(A2319, MapRegion[], 2, FALSE), "Unknown")</f>
        <v>Oceania</v>
      </c>
      <c r="C2319">
        <v>2016</v>
      </c>
      <c r="D2319" t="s">
        <v>42</v>
      </c>
      <c r="E2319" t="s">
        <v>21</v>
      </c>
      <c r="F2319" t="str">
        <f>IFERROR(VLOOKUP(E2319, MapSector[], 2, FALSE), E2319)</f>
        <v>Technology</v>
      </c>
      <c r="G2319">
        <v>30.72</v>
      </c>
      <c r="H2319">
        <v>977343</v>
      </c>
      <c r="I2319" t="s">
        <v>13</v>
      </c>
      <c r="J2319" t="s">
        <v>22</v>
      </c>
      <c r="K2319" t="s">
        <v>15</v>
      </c>
      <c r="L2319">
        <v>47</v>
      </c>
    </row>
    <row r="2320" spans="1:12" x14ac:dyDescent="0.3">
      <c r="A2320" t="s">
        <v>19</v>
      </c>
      <c r="B2320" t="str">
        <f>IFERROR(VLOOKUP(A2320, MapRegion[], 2, FALSE), "Unknown")</f>
        <v>Asia</v>
      </c>
      <c r="C2320">
        <v>2021</v>
      </c>
      <c r="D2320" t="s">
        <v>16</v>
      </c>
      <c r="E2320" t="s">
        <v>12</v>
      </c>
      <c r="F2320" t="str">
        <f>IFERROR(VLOOKUP(E2320, MapSector[], 2, FALSE), E2320)</f>
        <v>Education</v>
      </c>
      <c r="G2320">
        <v>86.73</v>
      </c>
      <c r="H2320">
        <v>534013</v>
      </c>
      <c r="I2320" t="s">
        <v>30</v>
      </c>
      <c r="J2320" t="s">
        <v>14</v>
      </c>
      <c r="K2320" t="s">
        <v>18</v>
      </c>
      <c r="L2320">
        <v>49</v>
      </c>
    </row>
    <row r="2321" spans="1:12" x14ac:dyDescent="0.3">
      <c r="A2321" t="s">
        <v>10</v>
      </c>
      <c r="B2321" t="str">
        <f>IFERROR(VLOOKUP(A2321, MapRegion[], 2, FALSE), "Unknown")</f>
        <v>Asia</v>
      </c>
      <c r="C2321">
        <v>2024</v>
      </c>
      <c r="D2321" t="s">
        <v>34</v>
      </c>
      <c r="E2321" t="s">
        <v>12</v>
      </c>
      <c r="F2321" t="str">
        <f>IFERROR(VLOOKUP(E2321, MapSector[], 2, FALSE), E2321)</f>
        <v>Education</v>
      </c>
      <c r="G2321">
        <v>18.45</v>
      </c>
      <c r="H2321">
        <v>947933</v>
      </c>
      <c r="I2321" t="s">
        <v>29</v>
      </c>
      <c r="J2321" t="s">
        <v>26</v>
      </c>
      <c r="K2321" t="s">
        <v>31</v>
      </c>
      <c r="L2321">
        <v>10</v>
      </c>
    </row>
    <row r="2322" spans="1:12" x14ac:dyDescent="0.3">
      <c r="A2322" t="s">
        <v>40</v>
      </c>
      <c r="B2322" t="str">
        <f>IFERROR(VLOOKUP(A2322, MapRegion[], 2, FALSE), "Unknown")</f>
        <v>Oceania</v>
      </c>
      <c r="C2322">
        <v>2017</v>
      </c>
      <c r="D2322" t="s">
        <v>42</v>
      </c>
      <c r="E2322" t="s">
        <v>17</v>
      </c>
      <c r="F2322" t="str">
        <f>IFERROR(VLOOKUP(E2322, MapSector[], 2, FALSE), E2322)</f>
        <v>Retail &amp; E-commerce</v>
      </c>
      <c r="G2322">
        <v>9.25</v>
      </c>
      <c r="H2322">
        <v>692167</v>
      </c>
      <c r="I2322" t="s">
        <v>30</v>
      </c>
      <c r="J2322" t="s">
        <v>22</v>
      </c>
      <c r="K2322" t="s">
        <v>39</v>
      </c>
      <c r="L2322">
        <v>70</v>
      </c>
    </row>
    <row r="2323" spans="1:12" x14ac:dyDescent="0.3">
      <c r="A2323" t="s">
        <v>44</v>
      </c>
      <c r="B2323" t="str">
        <f>IFERROR(VLOOKUP(A2323, MapRegion[], 2, FALSE), "Unknown")</f>
        <v>Asia</v>
      </c>
      <c r="C2323">
        <v>2023</v>
      </c>
      <c r="D2323" t="s">
        <v>42</v>
      </c>
      <c r="E2323" t="s">
        <v>21</v>
      </c>
      <c r="F2323" t="str">
        <f>IFERROR(VLOOKUP(E2323, MapSector[], 2, FALSE), E2323)</f>
        <v>Technology</v>
      </c>
      <c r="G2323">
        <v>23.16</v>
      </c>
      <c r="H2323">
        <v>320277</v>
      </c>
      <c r="I2323" t="s">
        <v>30</v>
      </c>
      <c r="J2323" t="s">
        <v>22</v>
      </c>
      <c r="K2323" t="s">
        <v>39</v>
      </c>
      <c r="L2323">
        <v>69</v>
      </c>
    </row>
    <row r="2324" spans="1:12" x14ac:dyDescent="0.3">
      <c r="A2324" t="s">
        <v>44</v>
      </c>
      <c r="B2324" t="str">
        <f>IFERROR(VLOOKUP(A2324, MapRegion[], 2, FALSE), "Unknown")</f>
        <v>Asia</v>
      </c>
      <c r="C2324">
        <v>2017</v>
      </c>
      <c r="D2324" t="s">
        <v>16</v>
      </c>
      <c r="E2324" t="s">
        <v>17</v>
      </c>
      <c r="F2324" t="str">
        <f>IFERROR(VLOOKUP(E2324, MapSector[], 2, FALSE), E2324)</f>
        <v>Retail &amp; E-commerce</v>
      </c>
      <c r="G2324">
        <v>49.75</v>
      </c>
      <c r="H2324">
        <v>163062</v>
      </c>
      <c r="I2324" t="s">
        <v>30</v>
      </c>
      <c r="J2324" t="s">
        <v>14</v>
      </c>
      <c r="K2324" t="s">
        <v>27</v>
      </c>
      <c r="L2324">
        <v>43</v>
      </c>
    </row>
    <row r="2325" spans="1:12" x14ac:dyDescent="0.3">
      <c r="A2325" t="s">
        <v>40</v>
      </c>
      <c r="B2325" t="str">
        <f>IFERROR(VLOOKUP(A2325, MapRegion[], 2, FALSE), "Unknown")</f>
        <v>Oceania</v>
      </c>
      <c r="C2325">
        <v>2017</v>
      </c>
      <c r="D2325" t="s">
        <v>42</v>
      </c>
      <c r="E2325" t="s">
        <v>36</v>
      </c>
      <c r="F2325" t="str">
        <f>IFERROR(VLOOKUP(E2325, MapSector[], 2, FALSE), E2325)</f>
        <v>Financial Services</v>
      </c>
      <c r="G2325">
        <v>25.76</v>
      </c>
      <c r="H2325">
        <v>801821</v>
      </c>
      <c r="I2325" t="s">
        <v>30</v>
      </c>
      <c r="J2325" t="s">
        <v>22</v>
      </c>
      <c r="K2325" t="s">
        <v>27</v>
      </c>
      <c r="L2325">
        <v>18</v>
      </c>
    </row>
    <row r="2326" spans="1:12" x14ac:dyDescent="0.3">
      <c r="A2326" t="s">
        <v>10</v>
      </c>
      <c r="B2326" t="str">
        <f>IFERROR(VLOOKUP(A2326, MapRegion[], 2, FALSE), "Unknown")</f>
        <v>Asia</v>
      </c>
      <c r="C2326">
        <v>2016</v>
      </c>
      <c r="D2326" t="s">
        <v>16</v>
      </c>
      <c r="E2326" t="s">
        <v>35</v>
      </c>
      <c r="F2326" t="str">
        <f>IFERROR(VLOOKUP(E2326, MapSector[], 2, FALSE), E2326)</f>
        <v>Government</v>
      </c>
      <c r="G2326">
        <v>72.25</v>
      </c>
      <c r="H2326">
        <v>860664</v>
      </c>
      <c r="I2326" t="s">
        <v>30</v>
      </c>
      <c r="J2326" t="s">
        <v>38</v>
      </c>
      <c r="K2326" t="s">
        <v>18</v>
      </c>
      <c r="L2326">
        <v>10</v>
      </c>
    </row>
    <row r="2327" spans="1:12" x14ac:dyDescent="0.3">
      <c r="A2327" t="s">
        <v>44</v>
      </c>
      <c r="B2327" t="str">
        <f>IFERROR(VLOOKUP(A2327, MapRegion[], 2, FALSE), "Unknown")</f>
        <v>Asia</v>
      </c>
      <c r="C2327">
        <v>2018</v>
      </c>
      <c r="D2327" t="s">
        <v>20</v>
      </c>
      <c r="E2327" t="s">
        <v>12</v>
      </c>
      <c r="F2327" t="str">
        <f>IFERROR(VLOOKUP(E2327, MapSector[], 2, FALSE), E2327)</f>
        <v>Education</v>
      </c>
      <c r="G2327">
        <v>20.85</v>
      </c>
      <c r="H2327">
        <v>511823</v>
      </c>
      <c r="I2327" t="s">
        <v>29</v>
      </c>
      <c r="J2327" t="s">
        <v>38</v>
      </c>
      <c r="K2327" t="s">
        <v>27</v>
      </c>
      <c r="L2327">
        <v>43</v>
      </c>
    </row>
    <row r="2328" spans="1:12" x14ac:dyDescent="0.3">
      <c r="A2328" t="s">
        <v>28</v>
      </c>
      <c r="B2328" t="str">
        <f>IFERROR(VLOOKUP(A2328, MapRegion[], 2, FALSE), "Unknown")</f>
        <v>Europe</v>
      </c>
      <c r="C2328">
        <v>2024</v>
      </c>
      <c r="D2328" t="s">
        <v>20</v>
      </c>
      <c r="E2328" t="s">
        <v>21</v>
      </c>
      <c r="F2328" t="str">
        <f>IFERROR(VLOOKUP(E2328, MapSector[], 2, FALSE), E2328)</f>
        <v>Technology</v>
      </c>
      <c r="G2328">
        <v>93.13</v>
      </c>
      <c r="H2328">
        <v>952299</v>
      </c>
      <c r="I2328" t="s">
        <v>30</v>
      </c>
      <c r="J2328" t="s">
        <v>22</v>
      </c>
      <c r="K2328" t="s">
        <v>15</v>
      </c>
      <c r="L2328">
        <v>33</v>
      </c>
    </row>
    <row r="2329" spans="1:12" x14ac:dyDescent="0.3">
      <c r="A2329" t="s">
        <v>19</v>
      </c>
      <c r="B2329" t="str">
        <f>IFERROR(VLOOKUP(A2329, MapRegion[], 2, FALSE), "Unknown")</f>
        <v>Asia</v>
      </c>
      <c r="C2329">
        <v>2018</v>
      </c>
      <c r="D2329" t="s">
        <v>11</v>
      </c>
      <c r="E2329" t="s">
        <v>12</v>
      </c>
      <c r="F2329" t="str">
        <f>IFERROR(VLOOKUP(E2329, MapSector[], 2, FALSE), E2329)</f>
        <v>Education</v>
      </c>
      <c r="G2329">
        <v>5.27</v>
      </c>
      <c r="H2329">
        <v>982450</v>
      </c>
      <c r="I2329" t="s">
        <v>30</v>
      </c>
      <c r="J2329" t="s">
        <v>22</v>
      </c>
      <c r="K2329" t="s">
        <v>18</v>
      </c>
      <c r="L2329">
        <v>32</v>
      </c>
    </row>
    <row r="2330" spans="1:12" x14ac:dyDescent="0.3">
      <c r="A2330" t="s">
        <v>40</v>
      </c>
      <c r="B2330" t="str">
        <f>IFERROR(VLOOKUP(A2330, MapRegion[], 2, FALSE), "Unknown")</f>
        <v>Oceania</v>
      </c>
      <c r="C2330">
        <v>2024</v>
      </c>
      <c r="D2330" t="s">
        <v>32</v>
      </c>
      <c r="E2330" t="s">
        <v>17</v>
      </c>
      <c r="F2330" t="str">
        <f>IFERROR(VLOOKUP(E2330, MapSector[], 2, FALSE), E2330)</f>
        <v>Retail &amp; E-commerce</v>
      </c>
      <c r="G2330">
        <v>28.16</v>
      </c>
      <c r="H2330">
        <v>411083</v>
      </c>
      <c r="I2330" t="s">
        <v>30</v>
      </c>
      <c r="J2330" t="s">
        <v>22</v>
      </c>
      <c r="K2330" t="s">
        <v>18</v>
      </c>
      <c r="L2330">
        <v>30</v>
      </c>
    </row>
    <row r="2331" spans="1:12" x14ac:dyDescent="0.3">
      <c r="A2331" t="s">
        <v>45</v>
      </c>
      <c r="B2331" t="str">
        <f>IFERROR(VLOOKUP(A2331, MapRegion[], 2, FALSE), "Unknown")</f>
        <v>North America</v>
      </c>
      <c r="C2331">
        <v>2019</v>
      </c>
      <c r="D2331" t="s">
        <v>20</v>
      </c>
      <c r="E2331" t="s">
        <v>35</v>
      </c>
      <c r="F2331" t="str">
        <f>IFERROR(VLOOKUP(E2331, MapSector[], 2, FALSE), E2331)</f>
        <v>Government</v>
      </c>
      <c r="G2331">
        <v>17.59</v>
      </c>
      <c r="H2331">
        <v>43140</v>
      </c>
      <c r="I2331" t="s">
        <v>29</v>
      </c>
      <c r="J2331" t="s">
        <v>26</v>
      </c>
      <c r="K2331" t="s">
        <v>27</v>
      </c>
      <c r="L2331">
        <v>28</v>
      </c>
    </row>
    <row r="2332" spans="1:12" x14ac:dyDescent="0.3">
      <c r="A2332" t="s">
        <v>23</v>
      </c>
      <c r="B2332" t="str">
        <f>IFERROR(VLOOKUP(A2332, MapRegion[], 2, FALSE), "Unknown")</f>
        <v>Europe</v>
      </c>
      <c r="C2332">
        <v>2018</v>
      </c>
      <c r="D2332" t="s">
        <v>42</v>
      </c>
      <c r="E2332" t="s">
        <v>12</v>
      </c>
      <c r="F2332" t="str">
        <f>IFERROR(VLOOKUP(E2332, MapSector[], 2, FALSE), E2332)</f>
        <v>Education</v>
      </c>
      <c r="G2332">
        <v>51.59</v>
      </c>
      <c r="H2332">
        <v>935465</v>
      </c>
      <c r="I2332" t="s">
        <v>25</v>
      </c>
      <c r="J2332" t="s">
        <v>22</v>
      </c>
      <c r="K2332" t="s">
        <v>27</v>
      </c>
      <c r="L2332">
        <v>28</v>
      </c>
    </row>
    <row r="2333" spans="1:12" x14ac:dyDescent="0.3">
      <c r="A2333" t="s">
        <v>28</v>
      </c>
      <c r="B2333" t="str">
        <f>IFERROR(VLOOKUP(A2333, MapRegion[], 2, FALSE), "Unknown")</f>
        <v>Europe</v>
      </c>
      <c r="C2333">
        <v>2018</v>
      </c>
      <c r="D2333" t="s">
        <v>32</v>
      </c>
      <c r="E2333" t="s">
        <v>36</v>
      </c>
      <c r="F2333" t="str">
        <f>IFERROR(VLOOKUP(E2333, MapSector[], 2, FALSE), E2333)</f>
        <v>Financial Services</v>
      </c>
      <c r="G2333">
        <v>81.34</v>
      </c>
      <c r="H2333">
        <v>52799</v>
      </c>
      <c r="I2333" t="s">
        <v>29</v>
      </c>
      <c r="J2333" t="s">
        <v>38</v>
      </c>
      <c r="K2333" t="s">
        <v>27</v>
      </c>
      <c r="L2333">
        <v>38</v>
      </c>
    </row>
    <row r="2334" spans="1:12" x14ac:dyDescent="0.3">
      <c r="A2334" t="s">
        <v>10</v>
      </c>
      <c r="B2334" t="str">
        <f>IFERROR(VLOOKUP(A2334, MapRegion[], 2, FALSE), "Unknown")</f>
        <v>Asia</v>
      </c>
      <c r="C2334">
        <v>2020</v>
      </c>
      <c r="D2334" t="s">
        <v>34</v>
      </c>
      <c r="E2334" t="s">
        <v>24</v>
      </c>
      <c r="F2334" t="str">
        <f>IFERROR(VLOOKUP(E2334, MapSector[], 2, FALSE), E2334)</f>
        <v>Telecommunications</v>
      </c>
      <c r="G2334">
        <v>70.02</v>
      </c>
      <c r="H2334">
        <v>688312</v>
      </c>
      <c r="I2334" t="s">
        <v>25</v>
      </c>
      <c r="J2334" t="s">
        <v>14</v>
      </c>
      <c r="K2334" t="s">
        <v>15</v>
      </c>
      <c r="L2334">
        <v>48</v>
      </c>
    </row>
    <row r="2335" spans="1:12" x14ac:dyDescent="0.3">
      <c r="A2335" t="s">
        <v>33</v>
      </c>
      <c r="B2335" t="str">
        <f>IFERROR(VLOOKUP(A2335, MapRegion[], 2, FALSE), "Unknown")</f>
        <v>Europe</v>
      </c>
      <c r="C2335">
        <v>2024</v>
      </c>
      <c r="D2335" t="s">
        <v>11</v>
      </c>
      <c r="E2335" t="s">
        <v>35</v>
      </c>
      <c r="F2335" t="str">
        <f>IFERROR(VLOOKUP(E2335, MapSector[], 2, FALSE), E2335)</f>
        <v>Government</v>
      </c>
      <c r="G2335">
        <v>5.18</v>
      </c>
      <c r="H2335">
        <v>219162</v>
      </c>
      <c r="I2335" t="s">
        <v>13</v>
      </c>
      <c r="J2335" t="s">
        <v>14</v>
      </c>
      <c r="K2335" t="s">
        <v>39</v>
      </c>
      <c r="L2335">
        <v>23</v>
      </c>
    </row>
    <row r="2336" spans="1:12" x14ac:dyDescent="0.3">
      <c r="A2336" t="s">
        <v>23</v>
      </c>
      <c r="B2336" t="str">
        <f>IFERROR(VLOOKUP(A2336, MapRegion[], 2, FALSE), "Unknown")</f>
        <v>Europe</v>
      </c>
      <c r="C2336">
        <v>2017</v>
      </c>
      <c r="D2336" t="s">
        <v>20</v>
      </c>
      <c r="E2336" t="s">
        <v>24</v>
      </c>
      <c r="F2336" t="str">
        <f>IFERROR(VLOOKUP(E2336, MapSector[], 2, FALSE), E2336)</f>
        <v>Telecommunications</v>
      </c>
      <c r="G2336">
        <v>60.01</v>
      </c>
      <c r="H2336">
        <v>740448</v>
      </c>
      <c r="I2336" t="s">
        <v>13</v>
      </c>
      <c r="J2336" t="s">
        <v>22</v>
      </c>
      <c r="K2336" t="s">
        <v>39</v>
      </c>
      <c r="L2336">
        <v>26</v>
      </c>
    </row>
    <row r="2337" spans="1:12" x14ac:dyDescent="0.3">
      <c r="A2337" t="s">
        <v>33</v>
      </c>
      <c r="B2337" t="str">
        <f>IFERROR(VLOOKUP(A2337, MapRegion[], 2, FALSE), "Unknown")</f>
        <v>Europe</v>
      </c>
      <c r="C2337">
        <v>2016</v>
      </c>
      <c r="D2337" t="s">
        <v>16</v>
      </c>
      <c r="E2337" t="s">
        <v>36</v>
      </c>
      <c r="F2337" t="str">
        <f>IFERROR(VLOOKUP(E2337, MapSector[], 2, FALSE), E2337)</f>
        <v>Financial Services</v>
      </c>
      <c r="G2337">
        <v>62.73</v>
      </c>
      <c r="H2337">
        <v>596776</v>
      </c>
      <c r="I2337" t="s">
        <v>25</v>
      </c>
      <c r="J2337" t="s">
        <v>38</v>
      </c>
      <c r="K2337" t="s">
        <v>18</v>
      </c>
      <c r="L2337">
        <v>17</v>
      </c>
    </row>
    <row r="2338" spans="1:12" x14ac:dyDescent="0.3">
      <c r="A2338" t="s">
        <v>40</v>
      </c>
      <c r="B2338" t="str">
        <f>IFERROR(VLOOKUP(A2338, MapRegion[], 2, FALSE), "Unknown")</f>
        <v>Oceania</v>
      </c>
      <c r="C2338">
        <v>2022</v>
      </c>
      <c r="D2338" t="s">
        <v>34</v>
      </c>
      <c r="E2338" t="s">
        <v>24</v>
      </c>
      <c r="F2338" t="str">
        <f>IFERROR(VLOOKUP(E2338, MapSector[], 2, FALSE), E2338)</f>
        <v>Telecommunications</v>
      </c>
      <c r="G2338">
        <v>56.2</v>
      </c>
      <c r="H2338">
        <v>571454</v>
      </c>
      <c r="I2338" t="s">
        <v>29</v>
      </c>
      <c r="J2338" t="s">
        <v>22</v>
      </c>
      <c r="K2338" t="s">
        <v>15</v>
      </c>
      <c r="L2338">
        <v>42</v>
      </c>
    </row>
    <row r="2339" spans="1:12" x14ac:dyDescent="0.3">
      <c r="A2339" t="s">
        <v>41</v>
      </c>
      <c r="B2339" t="str">
        <f>IFERROR(VLOOKUP(A2339, MapRegion[], 2, FALSE), "Unknown")</f>
        <v>Europe/Asia</v>
      </c>
      <c r="C2339">
        <v>2020</v>
      </c>
      <c r="D2339" t="s">
        <v>32</v>
      </c>
      <c r="E2339" t="s">
        <v>35</v>
      </c>
      <c r="F2339" t="str">
        <f>IFERROR(VLOOKUP(E2339, MapSector[], 2, FALSE), E2339)</f>
        <v>Government</v>
      </c>
      <c r="G2339">
        <v>72.59</v>
      </c>
      <c r="H2339">
        <v>787260</v>
      </c>
      <c r="I2339" t="s">
        <v>29</v>
      </c>
      <c r="J2339" t="s">
        <v>22</v>
      </c>
      <c r="K2339" t="s">
        <v>18</v>
      </c>
      <c r="L2339">
        <v>15</v>
      </c>
    </row>
    <row r="2340" spans="1:12" x14ac:dyDescent="0.3">
      <c r="A2340" t="s">
        <v>23</v>
      </c>
      <c r="B2340" t="str">
        <f>IFERROR(VLOOKUP(A2340, MapRegion[], 2, FALSE), "Unknown")</f>
        <v>Europe</v>
      </c>
      <c r="C2340">
        <v>2018</v>
      </c>
      <c r="D2340" t="s">
        <v>42</v>
      </c>
      <c r="E2340" t="s">
        <v>37</v>
      </c>
      <c r="F2340" t="str">
        <f>IFERROR(VLOOKUP(E2340, MapSector[], 2, FALSE), E2340)</f>
        <v>Healthcare</v>
      </c>
      <c r="G2340">
        <v>19.79</v>
      </c>
      <c r="H2340">
        <v>805745</v>
      </c>
      <c r="I2340" t="s">
        <v>29</v>
      </c>
      <c r="J2340" t="s">
        <v>22</v>
      </c>
      <c r="K2340" t="s">
        <v>18</v>
      </c>
      <c r="L2340">
        <v>7</v>
      </c>
    </row>
    <row r="2341" spans="1:12" x14ac:dyDescent="0.3">
      <c r="A2341" t="s">
        <v>41</v>
      </c>
      <c r="B2341" t="str">
        <f>IFERROR(VLOOKUP(A2341, MapRegion[], 2, FALSE), "Unknown")</f>
        <v>Europe/Asia</v>
      </c>
      <c r="C2341">
        <v>2020</v>
      </c>
      <c r="D2341" t="s">
        <v>34</v>
      </c>
      <c r="E2341" t="s">
        <v>24</v>
      </c>
      <c r="F2341" t="str">
        <f>IFERROR(VLOOKUP(E2341, MapSector[], 2, FALSE), E2341)</f>
        <v>Telecommunications</v>
      </c>
      <c r="G2341">
        <v>35.020000000000003</v>
      </c>
      <c r="H2341">
        <v>377194</v>
      </c>
      <c r="I2341" t="s">
        <v>30</v>
      </c>
      <c r="J2341" t="s">
        <v>22</v>
      </c>
      <c r="K2341" t="s">
        <v>18</v>
      </c>
      <c r="L2341">
        <v>50</v>
      </c>
    </row>
    <row r="2342" spans="1:12" x14ac:dyDescent="0.3">
      <c r="A2342" t="s">
        <v>10</v>
      </c>
      <c r="B2342" t="str">
        <f>IFERROR(VLOOKUP(A2342, MapRegion[], 2, FALSE), "Unknown")</f>
        <v>Asia</v>
      </c>
      <c r="C2342">
        <v>2023</v>
      </c>
      <c r="D2342" t="s">
        <v>42</v>
      </c>
      <c r="E2342" t="s">
        <v>12</v>
      </c>
      <c r="F2342" t="str">
        <f>IFERROR(VLOOKUP(E2342, MapSector[], 2, FALSE), E2342)</f>
        <v>Education</v>
      </c>
      <c r="G2342">
        <v>37.07</v>
      </c>
      <c r="H2342">
        <v>417554</v>
      </c>
      <c r="I2342" t="s">
        <v>29</v>
      </c>
      <c r="J2342" t="s">
        <v>14</v>
      </c>
      <c r="K2342" t="s">
        <v>31</v>
      </c>
      <c r="L2342">
        <v>35</v>
      </c>
    </row>
    <row r="2343" spans="1:12" x14ac:dyDescent="0.3">
      <c r="A2343" t="s">
        <v>10</v>
      </c>
      <c r="B2343" t="str">
        <f>IFERROR(VLOOKUP(A2343, MapRegion[], 2, FALSE), "Unknown")</f>
        <v>Asia</v>
      </c>
      <c r="C2343">
        <v>2019</v>
      </c>
      <c r="D2343" t="s">
        <v>34</v>
      </c>
      <c r="E2343" t="s">
        <v>35</v>
      </c>
      <c r="F2343" t="str">
        <f>IFERROR(VLOOKUP(E2343, MapSector[], 2, FALSE), E2343)</f>
        <v>Government</v>
      </c>
      <c r="G2343">
        <v>65.849999999999994</v>
      </c>
      <c r="H2343">
        <v>252025</v>
      </c>
      <c r="I2343" t="s">
        <v>13</v>
      </c>
      <c r="J2343" t="s">
        <v>38</v>
      </c>
      <c r="K2343" t="s">
        <v>39</v>
      </c>
      <c r="L2343">
        <v>60</v>
      </c>
    </row>
    <row r="2344" spans="1:12" x14ac:dyDescent="0.3">
      <c r="A2344" t="s">
        <v>19</v>
      </c>
      <c r="B2344" t="str">
        <f>IFERROR(VLOOKUP(A2344, MapRegion[], 2, FALSE), "Unknown")</f>
        <v>Asia</v>
      </c>
      <c r="C2344">
        <v>2015</v>
      </c>
      <c r="D2344" t="s">
        <v>16</v>
      </c>
      <c r="E2344" t="s">
        <v>12</v>
      </c>
      <c r="F2344" t="str">
        <f>IFERROR(VLOOKUP(E2344, MapSector[], 2, FALSE), E2344)</f>
        <v>Education</v>
      </c>
      <c r="G2344">
        <v>96.03</v>
      </c>
      <c r="H2344">
        <v>898251</v>
      </c>
      <c r="I2344" t="s">
        <v>13</v>
      </c>
      <c r="J2344" t="s">
        <v>22</v>
      </c>
      <c r="K2344" t="s">
        <v>31</v>
      </c>
      <c r="L2344">
        <v>70</v>
      </c>
    </row>
    <row r="2345" spans="1:12" x14ac:dyDescent="0.3">
      <c r="A2345" t="s">
        <v>43</v>
      </c>
      <c r="B2345" t="str">
        <f>IFERROR(VLOOKUP(A2345, MapRegion[], 2, FALSE), "Unknown")</f>
        <v>South America</v>
      </c>
      <c r="C2345">
        <v>2015</v>
      </c>
      <c r="D2345" t="s">
        <v>20</v>
      </c>
      <c r="E2345" t="s">
        <v>36</v>
      </c>
      <c r="F2345" t="str">
        <f>IFERROR(VLOOKUP(E2345, MapSector[], 2, FALSE), E2345)</f>
        <v>Financial Services</v>
      </c>
      <c r="G2345">
        <v>74.27</v>
      </c>
      <c r="H2345">
        <v>551388</v>
      </c>
      <c r="I2345" t="s">
        <v>30</v>
      </c>
      <c r="J2345" t="s">
        <v>14</v>
      </c>
      <c r="K2345" t="s">
        <v>39</v>
      </c>
      <c r="L2345">
        <v>51</v>
      </c>
    </row>
    <row r="2346" spans="1:12" x14ac:dyDescent="0.3">
      <c r="A2346" t="s">
        <v>19</v>
      </c>
      <c r="B2346" t="str">
        <f>IFERROR(VLOOKUP(A2346, MapRegion[], 2, FALSE), "Unknown")</f>
        <v>Asia</v>
      </c>
      <c r="C2346">
        <v>2017</v>
      </c>
      <c r="D2346" t="s">
        <v>32</v>
      </c>
      <c r="E2346" t="s">
        <v>36</v>
      </c>
      <c r="F2346" t="str">
        <f>IFERROR(VLOOKUP(E2346, MapSector[], 2, FALSE), E2346)</f>
        <v>Financial Services</v>
      </c>
      <c r="G2346">
        <v>45.98</v>
      </c>
      <c r="H2346">
        <v>538245</v>
      </c>
      <c r="I2346" t="s">
        <v>13</v>
      </c>
      <c r="J2346" t="s">
        <v>22</v>
      </c>
      <c r="K2346" t="s">
        <v>27</v>
      </c>
      <c r="L2346">
        <v>18</v>
      </c>
    </row>
    <row r="2347" spans="1:12" x14ac:dyDescent="0.3">
      <c r="A2347" t="s">
        <v>19</v>
      </c>
      <c r="B2347" t="str">
        <f>IFERROR(VLOOKUP(A2347, MapRegion[], 2, FALSE), "Unknown")</f>
        <v>Asia</v>
      </c>
      <c r="C2347">
        <v>2021</v>
      </c>
      <c r="D2347" t="s">
        <v>42</v>
      </c>
      <c r="E2347" t="s">
        <v>24</v>
      </c>
      <c r="F2347" t="str">
        <f>IFERROR(VLOOKUP(E2347, MapSector[], 2, FALSE), E2347)</f>
        <v>Telecommunications</v>
      </c>
      <c r="G2347">
        <v>50.97</v>
      </c>
      <c r="H2347">
        <v>838461</v>
      </c>
      <c r="I2347" t="s">
        <v>25</v>
      </c>
      <c r="J2347" t="s">
        <v>38</v>
      </c>
      <c r="K2347" t="s">
        <v>27</v>
      </c>
      <c r="L2347">
        <v>6</v>
      </c>
    </row>
    <row r="2348" spans="1:12" x14ac:dyDescent="0.3">
      <c r="A2348" t="s">
        <v>43</v>
      </c>
      <c r="B2348" t="str">
        <f>IFERROR(VLOOKUP(A2348, MapRegion[], 2, FALSE), "Unknown")</f>
        <v>South America</v>
      </c>
      <c r="C2348">
        <v>2020</v>
      </c>
      <c r="D2348" t="s">
        <v>34</v>
      </c>
      <c r="E2348" t="s">
        <v>36</v>
      </c>
      <c r="F2348" t="str">
        <f>IFERROR(VLOOKUP(E2348, MapSector[], 2, FALSE), E2348)</f>
        <v>Financial Services</v>
      </c>
      <c r="G2348">
        <v>68.05</v>
      </c>
      <c r="H2348">
        <v>912770</v>
      </c>
      <c r="I2348" t="s">
        <v>30</v>
      </c>
      <c r="J2348" t="s">
        <v>38</v>
      </c>
      <c r="K2348" t="s">
        <v>27</v>
      </c>
      <c r="L2348">
        <v>67</v>
      </c>
    </row>
    <row r="2349" spans="1:12" x14ac:dyDescent="0.3">
      <c r="A2349" t="s">
        <v>19</v>
      </c>
      <c r="B2349" t="str">
        <f>IFERROR(VLOOKUP(A2349, MapRegion[], 2, FALSE), "Unknown")</f>
        <v>Asia</v>
      </c>
      <c r="C2349">
        <v>2021</v>
      </c>
      <c r="D2349" t="s">
        <v>32</v>
      </c>
      <c r="E2349" t="s">
        <v>12</v>
      </c>
      <c r="F2349" t="str">
        <f>IFERROR(VLOOKUP(E2349, MapSector[], 2, FALSE), E2349)</f>
        <v>Education</v>
      </c>
      <c r="G2349">
        <v>95.95</v>
      </c>
      <c r="H2349">
        <v>62194</v>
      </c>
      <c r="I2349" t="s">
        <v>25</v>
      </c>
      <c r="J2349" t="s">
        <v>38</v>
      </c>
      <c r="K2349" t="s">
        <v>27</v>
      </c>
      <c r="L2349">
        <v>12</v>
      </c>
    </row>
    <row r="2350" spans="1:12" x14ac:dyDescent="0.3">
      <c r="A2350" t="s">
        <v>23</v>
      </c>
      <c r="B2350" t="str">
        <f>IFERROR(VLOOKUP(A2350, MapRegion[], 2, FALSE), "Unknown")</f>
        <v>Europe</v>
      </c>
      <c r="C2350">
        <v>2023</v>
      </c>
      <c r="D2350" t="s">
        <v>20</v>
      </c>
      <c r="E2350" t="s">
        <v>36</v>
      </c>
      <c r="F2350" t="str">
        <f>IFERROR(VLOOKUP(E2350, MapSector[], 2, FALSE), E2350)</f>
        <v>Financial Services</v>
      </c>
      <c r="G2350">
        <v>15.01</v>
      </c>
      <c r="H2350">
        <v>416522</v>
      </c>
      <c r="I2350" t="s">
        <v>29</v>
      </c>
      <c r="J2350" t="s">
        <v>26</v>
      </c>
      <c r="K2350" t="s">
        <v>15</v>
      </c>
      <c r="L2350">
        <v>63</v>
      </c>
    </row>
    <row r="2351" spans="1:12" x14ac:dyDescent="0.3">
      <c r="A2351" t="s">
        <v>23</v>
      </c>
      <c r="B2351" t="str">
        <f>IFERROR(VLOOKUP(A2351, MapRegion[], 2, FALSE), "Unknown")</f>
        <v>Europe</v>
      </c>
      <c r="C2351">
        <v>2021</v>
      </c>
      <c r="D2351" t="s">
        <v>32</v>
      </c>
      <c r="E2351" t="s">
        <v>21</v>
      </c>
      <c r="F2351" t="str">
        <f>IFERROR(VLOOKUP(E2351, MapSector[], 2, FALSE), E2351)</f>
        <v>Technology</v>
      </c>
      <c r="G2351">
        <v>70.489999999999995</v>
      </c>
      <c r="H2351">
        <v>530341</v>
      </c>
      <c r="I2351" t="s">
        <v>29</v>
      </c>
      <c r="J2351" t="s">
        <v>26</v>
      </c>
      <c r="K2351" t="s">
        <v>15</v>
      </c>
      <c r="L2351">
        <v>40</v>
      </c>
    </row>
    <row r="2352" spans="1:12" x14ac:dyDescent="0.3">
      <c r="A2352" t="s">
        <v>44</v>
      </c>
      <c r="B2352" t="str">
        <f>IFERROR(VLOOKUP(A2352, MapRegion[], 2, FALSE), "Unknown")</f>
        <v>Asia</v>
      </c>
      <c r="C2352">
        <v>2022</v>
      </c>
      <c r="D2352" t="s">
        <v>16</v>
      </c>
      <c r="E2352" t="s">
        <v>21</v>
      </c>
      <c r="F2352" t="str">
        <f>IFERROR(VLOOKUP(E2352, MapSector[], 2, FALSE), E2352)</f>
        <v>Technology</v>
      </c>
      <c r="G2352">
        <v>73.099999999999994</v>
      </c>
      <c r="H2352">
        <v>346939</v>
      </c>
      <c r="I2352" t="s">
        <v>29</v>
      </c>
      <c r="J2352" t="s">
        <v>22</v>
      </c>
      <c r="K2352" t="s">
        <v>15</v>
      </c>
      <c r="L2352">
        <v>21</v>
      </c>
    </row>
    <row r="2353" spans="1:12" x14ac:dyDescent="0.3">
      <c r="A2353" t="s">
        <v>41</v>
      </c>
      <c r="B2353" t="str">
        <f>IFERROR(VLOOKUP(A2353, MapRegion[], 2, FALSE), "Unknown")</f>
        <v>Europe/Asia</v>
      </c>
      <c r="C2353">
        <v>2021</v>
      </c>
      <c r="D2353" t="s">
        <v>11</v>
      </c>
      <c r="E2353" t="s">
        <v>36</v>
      </c>
      <c r="F2353" t="str">
        <f>IFERROR(VLOOKUP(E2353, MapSector[], 2, FALSE), E2353)</f>
        <v>Financial Services</v>
      </c>
      <c r="G2353">
        <v>78.45</v>
      </c>
      <c r="H2353">
        <v>56333</v>
      </c>
      <c r="I2353" t="s">
        <v>30</v>
      </c>
      <c r="J2353" t="s">
        <v>26</v>
      </c>
      <c r="K2353" t="s">
        <v>15</v>
      </c>
      <c r="L2353">
        <v>8</v>
      </c>
    </row>
    <row r="2354" spans="1:12" x14ac:dyDescent="0.3">
      <c r="A2354" t="s">
        <v>28</v>
      </c>
      <c r="B2354" t="str">
        <f>IFERROR(VLOOKUP(A2354, MapRegion[], 2, FALSE), "Unknown")</f>
        <v>Europe</v>
      </c>
      <c r="C2354">
        <v>2018</v>
      </c>
      <c r="D2354" t="s">
        <v>16</v>
      </c>
      <c r="E2354" t="s">
        <v>21</v>
      </c>
      <c r="F2354" t="str">
        <f>IFERROR(VLOOKUP(E2354, MapSector[], 2, FALSE), E2354)</f>
        <v>Technology</v>
      </c>
      <c r="G2354">
        <v>27.51</v>
      </c>
      <c r="H2354">
        <v>644913</v>
      </c>
      <c r="I2354" t="s">
        <v>30</v>
      </c>
      <c r="J2354" t="s">
        <v>22</v>
      </c>
      <c r="K2354" t="s">
        <v>15</v>
      </c>
      <c r="L2354">
        <v>32</v>
      </c>
    </row>
    <row r="2355" spans="1:12" x14ac:dyDescent="0.3">
      <c r="A2355" t="s">
        <v>44</v>
      </c>
      <c r="B2355" t="str">
        <f>IFERROR(VLOOKUP(A2355, MapRegion[], 2, FALSE), "Unknown")</f>
        <v>Asia</v>
      </c>
      <c r="C2355">
        <v>2017</v>
      </c>
      <c r="D2355" t="s">
        <v>34</v>
      </c>
      <c r="E2355" t="s">
        <v>36</v>
      </c>
      <c r="F2355" t="str">
        <f>IFERROR(VLOOKUP(E2355, MapSector[], 2, FALSE), E2355)</f>
        <v>Financial Services</v>
      </c>
      <c r="G2355">
        <v>18.010000000000002</v>
      </c>
      <c r="H2355">
        <v>295917</v>
      </c>
      <c r="I2355" t="s">
        <v>30</v>
      </c>
      <c r="J2355" t="s">
        <v>22</v>
      </c>
      <c r="K2355" t="s">
        <v>15</v>
      </c>
      <c r="L2355">
        <v>57</v>
      </c>
    </row>
    <row r="2356" spans="1:12" x14ac:dyDescent="0.3">
      <c r="A2356" t="s">
        <v>19</v>
      </c>
      <c r="B2356" t="str">
        <f>IFERROR(VLOOKUP(A2356, MapRegion[], 2, FALSE), "Unknown")</f>
        <v>Asia</v>
      </c>
      <c r="C2356">
        <v>2020</v>
      </c>
      <c r="D2356" t="s">
        <v>42</v>
      </c>
      <c r="E2356" t="s">
        <v>37</v>
      </c>
      <c r="F2356" t="str">
        <f>IFERROR(VLOOKUP(E2356, MapSector[], 2, FALSE), E2356)</f>
        <v>Healthcare</v>
      </c>
      <c r="G2356">
        <v>20.62</v>
      </c>
      <c r="H2356">
        <v>54206</v>
      </c>
      <c r="I2356" t="s">
        <v>29</v>
      </c>
      <c r="J2356" t="s">
        <v>14</v>
      </c>
      <c r="K2356" t="s">
        <v>15</v>
      </c>
      <c r="L2356">
        <v>51</v>
      </c>
    </row>
    <row r="2357" spans="1:12" x14ac:dyDescent="0.3">
      <c r="A2357" t="s">
        <v>19</v>
      </c>
      <c r="B2357" t="str">
        <f>IFERROR(VLOOKUP(A2357, MapRegion[], 2, FALSE), "Unknown")</f>
        <v>Asia</v>
      </c>
      <c r="C2357">
        <v>2018</v>
      </c>
      <c r="D2357" t="s">
        <v>32</v>
      </c>
      <c r="E2357" t="s">
        <v>24</v>
      </c>
      <c r="F2357" t="str">
        <f>IFERROR(VLOOKUP(E2357, MapSector[], 2, FALSE), E2357)</f>
        <v>Telecommunications</v>
      </c>
      <c r="G2357">
        <v>47.5</v>
      </c>
      <c r="H2357">
        <v>423071</v>
      </c>
      <c r="I2357" t="s">
        <v>30</v>
      </c>
      <c r="J2357" t="s">
        <v>14</v>
      </c>
      <c r="K2357" t="s">
        <v>31</v>
      </c>
      <c r="L2357">
        <v>69</v>
      </c>
    </row>
    <row r="2358" spans="1:12" x14ac:dyDescent="0.3">
      <c r="A2358" t="s">
        <v>40</v>
      </c>
      <c r="B2358" t="str">
        <f>IFERROR(VLOOKUP(A2358, MapRegion[], 2, FALSE), "Unknown")</f>
        <v>Oceania</v>
      </c>
      <c r="C2358">
        <v>2021</v>
      </c>
      <c r="D2358" t="s">
        <v>20</v>
      </c>
      <c r="E2358" t="s">
        <v>37</v>
      </c>
      <c r="F2358" t="str">
        <f>IFERROR(VLOOKUP(E2358, MapSector[], 2, FALSE), E2358)</f>
        <v>Healthcare</v>
      </c>
      <c r="G2358">
        <v>17.62</v>
      </c>
      <c r="H2358">
        <v>687020</v>
      </c>
      <c r="I2358" t="s">
        <v>30</v>
      </c>
      <c r="J2358" t="s">
        <v>22</v>
      </c>
      <c r="K2358" t="s">
        <v>31</v>
      </c>
      <c r="L2358">
        <v>48</v>
      </c>
    </row>
    <row r="2359" spans="1:12" x14ac:dyDescent="0.3">
      <c r="A2359" t="s">
        <v>45</v>
      </c>
      <c r="B2359" t="str">
        <f>IFERROR(VLOOKUP(A2359, MapRegion[], 2, FALSE), "Unknown")</f>
        <v>North America</v>
      </c>
      <c r="C2359">
        <v>2020</v>
      </c>
      <c r="D2359" t="s">
        <v>16</v>
      </c>
      <c r="E2359" t="s">
        <v>12</v>
      </c>
      <c r="F2359" t="str">
        <f>IFERROR(VLOOKUP(E2359, MapSector[], 2, FALSE), E2359)</f>
        <v>Education</v>
      </c>
      <c r="G2359">
        <v>77.09</v>
      </c>
      <c r="H2359">
        <v>550317</v>
      </c>
      <c r="I2359" t="s">
        <v>29</v>
      </c>
      <c r="J2359" t="s">
        <v>22</v>
      </c>
      <c r="K2359" t="s">
        <v>39</v>
      </c>
      <c r="L2359">
        <v>63</v>
      </c>
    </row>
    <row r="2360" spans="1:12" x14ac:dyDescent="0.3">
      <c r="A2360" t="s">
        <v>28</v>
      </c>
      <c r="B2360" t="str">
        <f>IFERROR(VLOOKUP(A2360, MapRegion[], 2, FALSE), "Unknown")</f>
        <v>Europe</v>
      </c>
      <c r="C2360">
        <v>2021</v>
      </c>
      <c r="D2360" t="s">
        <v>11</v>
      </c>
      <c r="E2360" t="s">
        <v>36</v>
      </c>
      <c r="F2360" t="str">
        <f>IFERROR(VLOOKUP(E2360, MapSector[], 2, FALSE), E2360)</f>
        <v>Financial Services</v>
      </c>
      <c r="G2360">
        <v>48</v>
      </c>
      <c r="H2360">
        <v>170032</v>
      </c>
      <c r="I2360" t="s">
        <v>25</v>
      </c>
      <c r="J2360" t="s">
        <v>26</v>
      </c>
      <c r="K2360" t="s">
        <v>39</v>
      </c>
      <c r="L2360">
        <v>24</v>
      </c>
    </row>
    <row r="2361" spans="1:12" x14ac:dyDescent="0.3">
      <c r="A2361" t="s">
        <v>10</v>
      </c>
      <c r="B2361" t="str">
        <f>IFERROR(VLOOKUP(A2361, MapRegion[], 2, FALSE), "Unknown")</f>
        <v>Asia</v>
      </c>
      <c r="C2361">
        <v>2020</v>
      </c>
      <c r="D2361" t="s">
        <v>34</v>
      </c>
      <c r="E2361" t="s">
        <v>37</v>
      </c>
      <c r="F2361" t="str">
        <f>IFERROR(VLOOKUP(E2361, MapSector[], 2, FALSE), E2361)</f>
        <v>Healthcare</v>
      </c>
      <c r="G2361">
        <v>11.55</v>
      </c>
      <c r="H2361">
        <v>388591</v>
      </c>
      <c r="I2361" t="s">
        <v>30</v>
      </c>
      <c r="J2361" t="s">
        <v>38</v>
      </c>
      <c r="K2361" t="s">
        <v>31</v>
      </c>
      <c r="L2361">
        <v>68</v>
      </c>
    </row>
    <row r="2362" spans="1:12" x14ac:dyDescent="0.3">
      <c r="A2362" t="s">
        <v>19</v>
      </c>
      <c r="B2362" t="str">
        <f>IFERROR(VLOOKUP(A2362, MapRegion[], 2, FALSE), "Unknown")</f>
        <v>Asia</v>
      </c>
      <c r="C2362">
        <v>2023</v>
      </c>
      <c r="D2362" t="s">
        <v>32</v>
      </c>
      <c r="E2362" t="s">
        <v>37</v>
      </c>
      <c r="F2362" t="str">
        <f>IFERROR(VLOOKUP(E2362, MapSector[], 2, FALSE), E2362)</f>
        <v>Healthcare</v>
      </c>
      <c r="G2362">
        <v>2.27</v>
      </c>
      <c r="H2362">
        <v>438318</v>
      </c>
      <c r="I2362" t="s">
        <v>13</v>
      </c>
      <c r="J2362" t="s">
        <v>14</v>
      </c>
      <c r="K2362" t="s">
        <v>27</v>
      </c>
      <c r="L2362">
        <v>39</v>
      </c>
    </row>
    <row r="2363" spans="1:12" x14ac:dyDescent="0.3">
      <c r="A2363" t="s">
        <v>19</v>
      </c>
      <c r="B2363" t="str">
        <f>IFERROR(VLOOKUP(A2363, MapRegion[], 2, FALSE), "Unknown")</f>
        <v>Asia</v>
      </c>
      <c r="C2363">
        <v>2018</v>
      </c>
      <c r="D2363" t="s">
        <v>32</v>
      </c>
      <c r="E2363" t="s">
        <v>12</v>
      </c>
      <c r="F2363" t="str">
        <f>IFERROR(VLOOKUP(E2363, MapSector[], 2, FALSE), E2363)</f>
        <v>Education</v>
      </c>
      <c r="G2363">
        <v>1.71</v>
      </c>
      <c r="H2363">
        <v>63389</v>
      </c>
      <c r="I2363" t="s">
        <v>29</v>
      </c>
      <c r="J2363" t="s">
        <v>14</v>
      </c>
      <c r="K2363" t="s">
        <v>15</v>
      </c>
      <c r="L2363">
        <v>20</v>
      </c>
    </row>
    <row r="2364" spans="1:12" x14ac:dyDescent="0.3">
      <c r="A2364" t="s">
        <v>45</v>
      </c>
      <c r="B2364" t="str">
        <f>IFERROR(VLOOKUP(A2364, MapRegion[], 2, FALSE), "Unknown")</f>
        <v>North America</v>
      </c>
      <c r="C2364">
        <v>2015</v>
      </c>
      <c r="D2364" t="s">
        <v>20</v>
      </c>
      <c r="E2364" t="s">
        <v>17</v>
      </c>
      <c r="F2364" t="str">
        <f>IFERROR(VLOOKUP(E2364, MapSector[], 2, FALSE), E2364)</f>
        <v>Retail &amp; E-commerce</v>
      </c>
      <c r="G2364">
        <v>95.66</v>
      </c>
      <c r="H2364">
        <v>377602</v>
      </c>
      <c r="I2364" t="s">
        <v>25</v>
      </c>
      <c r="J2364" t="s">
        <v>38</v>
      </c>
      <c r="K2364" t="s">
        <v>18</v>
      </c>
      <c r="L2364">
        <v>15</v>
      </c>
    </row>
    <row r="2365" spans="1:12" x14ac:dyDescent="0.3">
      <c r="A2365" t="s">
        <v>33</v>
      </c>
      <c r="B2365" t="str">
        <f>IFERROR(VLOOKUP(A2365, MapRegion[], 2, FALSE), "Unknown")</f>
        <v>Europe</v>
      </c>
      <c r="C2365">
        <v>2021</v>
      </c>
      <c r="D2365" t="s">
        <v>34</v>
      </c>
      <c r="E2365" t="s">
        <v>35</v>
      </c>
      <c r="F2365" t="str">
        <f>IFERROR(VLOOKUP(E2365, MapSector[], 2, FALSE), E2365)</f>
        <v>Government</v>
      </c>
      <c r="G2365">
        <v>42.75</v>
      </c>
      <c r="H2365">
        <v>467551</v>
      </c>
      <c r="I2365" t="s">
        <v>30</v>
      </c>
      <c r="J2365" t="s">
        <v>14</v>
      </c>
      <c r="K2365" t="s">
        <v>39</v>
      </c>
      <c r="L2365">
        <v>61</v>
      </c>
    </row>
    <row r="2366" spans="1:12" x14ac:dyDescent="0.3">
      <c r="A2366" t="s">
        <v>23</v>
      </c>
      <c r="B2366" t="str">
        <f>IFERROR(VLOOKUP(A2366, MapRegion[], 2, FALSE), "Unknown")</f>
        <v>Europe</v>
      </c>
      <c r="C2366">
        <v>2022</v>
      </c>
      <c r="D2366" t="s">
        <v>42</v>
      </c>
      <c r="E2366" t="s">
        <v>24</v>
      </c>
      <c r="F2366" t="str">
        <f>IFERROR(VLOOKUP(E2366, MapSector[], 2, FALSE), E2366)</f>
        <v>Telecommunications</v>
      </c>
      <c r="G2366">
        <v>38.76</v>
      </c>
      <c r="H2366">
        <v>361529</v>
      </c>
      <c r="I2366" t="s">
        <v>25</v>
      </c>
      <c r="J2366" t="s">
        <v>26</v>
      </c>
      <c r="K2366" t="s">
        <v>18</v>
      </c>
      <c r="L2366">
        <v>67</v>
      </c>
    </row>
    <row r="2367" spans="1:12" x14ac:dyDescent="0.3">
      <c r="A2367" t="s">
        <v>40</v>
      </c>
      <c r="B2367" t="str">
        <f>IFERROR(VLOOKUP(A2367, MapRegion[], 2, FALSE), "Unknown")</f>
        <v>Oceania</v>
      </c>
      <c r="C2367">
        <v>2019</v>
      </c>
      <c r="D2367" t="s">
        <v>20</v>
      </c>
      <c r="E2367" t="s">
        <v>17</v>
      </c>
      <c r="F2367" t="str">
        <f>IFERROR(VLOOKUP(E2367, MapSector[], 2, FALSE), E2367)</f>
        <v>Retail &amp; E-commerce</v>
      </c>
      <c r="G2367">
        <v>15.21</v>
      </c>
      <c r="H2367">
        <v>677755</v>
      </c>
      <c r="I2367" t="s">
        <v>13</v>
      </c>
      <c r="J2367" t="s">
        <v>26</v>
      </c>
      <c r="K2367" t="s">
        <v>18</v>
      </c>
      <c r="L2367">
        <v>52</v>
      </c>
    </row>
    <row r="2368" spans="1:12" x14ac:dyDescent="0.3">
      <c r="A2368" t="s">
        <v>23</v>
      </c>
      <c r="B2368" t="str">
        <f>IFERROR(VLOOKUP(A2368, MapRegion[], 2, FALSE), "Unknown")</f>
        <v>Europe</v>
      </c>
      <c r="C2368">
        <v>2022</v>
      </c>
      <c r="D2368" t="s">
        <v>20</v>
      </c>
      <c r="E2368" t="s">
        <v>21</v>
      </c>
      <c r="F2368" t="str">
        <f>IFERROR(VLOOKUP(E2368, MapSector[], 2, FALSE), E2368)</f>
        <v>Technology</v>
      </c>
      <c r="G2368">
        <v>66.25</v>
      </c>
      <c r="H2368">
        <v>303838</v>
      </c>
      <c r="I2368" t="s">
        <v>25</v>
      </c>
      <c r="J2368" t="s">
        <v>38</v>
      </c>
      <c r="K2368" t="s">
        <v>27</v>
      </c>
      <c r="L2368">
        <v>56</v>
      </c>
    </row>
    <row r="2369" spans="1:12" x14ac:dyDescent="0.3">
      <c r="A2369" t="s">
        <v>19</v>
      </c>
      <c r="B2369" t="str">
        <f>IFERROR(VLOOKUP(A2369, MapRegion[], 2, FALSE), "Unknown")</f>
        <v>Asia</v>
      </c>
      <c r="C2369">
        <v>2016</v>
      </c>
      <c r="D2369" t="s">
        <v>16</v>
      </c>
      <c r="E2369" t="s">
        <v>36</v>
      </c>
      <c r="F2369" t="str">
        <f>IFERROR(VLOOKUP(E2369, MapSector[], 2, FALSE), E2369)</f>
        <v>Financial Services</v>
      </c>
      <c r="G2369">
        <v>93.74</v>
      </c>
      <c r="H2369">
        <v>339815</v>
      </c>
      <c r="I2369" t="s">
        <v>29</v>
      </c>
      <c r="J2369" t="s">
        <v>22</v>
      </c>
      <c r="K2369" t="s">
        <v>18</v>
      </c>
      <c r="L2369">
        <v>58</v>
      </c>
    </row>
    <row r="2370" spans="1:12" x14ac:dyDescent="0.3">
      <c r="A2370" t="s">
        <v>41</v>
      </c>
      <c r="B2370" t="str">
        <f>IFERROR(VLOOKUP(A2370, MapRegion[], 2, FALSE), "Unknown")</f>
        <v>Europe/Asia</v>
      </c>
      <c r="C2370">
        <v>2020</v>
      </c>
      <c r="D2370" t="s">
        <v>16</v>
      </c>
      <c r="E2370" t="s">
        <v>36</v>
      </c>
      <c r="F2370" t="str">
        <f>IFERROR(VLOOKUP(E2370, MapSector[], 2, FALSE), E2370)</f>
        <v>Financial Services</v>
      </c>
      <c r="G2370">
        <v>13.66</v>
      </c>
      <c r="H2370">
        <v>820140</v>
      </c>
      <c r="I2370" t="s">
        <v>29</v>
      </c>
      <c r="J2370" t="s">
        <v>26</v>
      </c>
      <c r="K2370" t="s">
        <v>15</v>
      </c>
      <c r="L2370">
        <v>63</v>
      </c>
    </row>
    <row r="2371" spans="1:12" x14ac:dyDescent="0.3">
      <c r="A2371" t="s">
        <v>41</v>
      </c>
      <c r="B2371" t="str">
        <f>IFERROR(VLOOKUP(A2371, MapRegion[], 2, FALSE), "Unknown")</f>
        <v>Europe/Asia</v>
      </c>
      <c r="C2371">
        <v>2015</v>
      </c>
      <c r="D2371" t="s">
        <v>16</v>
      </c>
      <c r="E2371" t="s">
        <v>21</v>
      </c>
      <c r="F2371" t="str">
        <f>IFERROR(VLOOKUP(E2371, MapSector[], 2, FALSE), E2371)</f>
        <v>Technology</v>
      </c>
      <c r="G2371">
        <v>49.3</v>
      </c>
      <c r="H2371">
        <v>879875</v>
      </c>
      <c r="I2371" t="s">
        <v>29</v>
      </c>
      <c r="J2371" t="s">
        <v>38</v>
      </c>
      <c r="K2371" t="s">
        <v>39</v>
      </c>
      <c r="L2371">
        <v>61</v>
      </c>
    </row>
    <row r="2372" spans="1:12" x14ac:dyDescent="0.3">
      <c r="A2372" t="s">
        <v>43</v>
      </c>
      <c r="B2372" t="str">
        <f>IFERROR(VLOOKUP(A2372, MapRegion[], 2, FALSE), "Unknown")</f>
        <v>South America</v>
      </c>
      <c r="C2372">
        <v>2022</v>
      </c>
      <c r="D2372" t="s">
        <v>20</v>
      </c>
      <c r="E2372" t="s">
        <v>37</v>
      </c>
      <c r="F2372" t="str">
        <f>IFERROR(VLOOKUP(E2372, MapSector[], 2, FALSE), E2372)</f>
        <v>Healthcare</v>
      </c>
      <c r="G2372">
        <v>40.94</v>
      </c>
      <c r="H2372">
        <v>987320</v>
      </c>
      <c r="I2372" t="s">
        <v>30</v>
      </c>
      <c r="J2372" t="s">
        <v>38</v>
      </c>
      <c r="K2372" t="s">
        <v>27</v>
      </c>
      <c r="L2372">
        <v>44</v>
      </c>
    </row>
    <row r="2373" spans="1:12" x14ac:dyDescent="0.3">
      <c r="A2373" t="s">
        <v>44</v>
      </c>
      <c r="B2373" t="str">
        <f>IFERROR(VLOOKUP(A2373, MapRegion[], 2, FALSE), "Unknown")</f>
        <v>Asia</v>
      </c>
      <c r="C2373">
        <v>2023</v>
      </c>
      <c r="D2373" t="s">
        <v>34</v>
      </c>
      <c r="E2373" t="s">
        <v>35</v>
      </c>
      <c r="F2373" t="str">
        <f>IFERROR(VLOOKUP(E2373, MapSector[], 2, FALSE), E2373)</f>
        <v>Government</v>
      </c>
      <c r="G2373">
        <v>13.51</v>
      </c>
      <c r="H2373">
        <v>772948</v>
      </c>
      <c r="I2373" t="s">
        <v>30</v>
      </c>
      <c r="J2373" t="s">
        <v>38</v>
      </c>
      <c r="K2373" t="s">
        <v>15</v>
      </c>
      <c r="L2373">
        <v>43</v>
      </c>
    </row>
    <row r="2374" spans="1:12" x14ac:dyDescent="0.3">
      <c r="A2374" t="s">
        <v>43</v>
      </c>
      <c r="B2374" t="str">
        <f>IFERROR(VLOOKUP(A2374, MapRegion[], 2, FALSE), "Unknown")</f>
        <v>South America</v>
      </c>
      <c r="C2374">
        <v>2015</v>
      </c>
      <c r="D2374" t="s">
        <v>11</v>
      </c>
      <c r="E2374" t="s">
        <v>37</v>
      </c>
      <c r="F2374" t="str">
        <f>IFERROR(VLOOKUP(E2374, MapSector[], 2, FALSE), E2374)</f>
        <v>Healthcare</v>
      </c>
      <c r="G2374">
        <v>84.83</v>
      </c>
      <c r="H2374">
        <v>794914</v>
      </c>
      <c r="I2374" t="s">
        <v>29</v>
      </c>
      <c r="J2374" t="s">
        <v>26</v>
      </c>
      <c r="K2374" t="s">
        <v>18</v>
      </c>
      <c r="L2374">
        <v>34</v>
      </c>
    </row>
    <row r="2375" spans="1:12" x14ac:dyDescent="0.3">
      <c r="A2375" t="s">
        <v>43</v>
      </c>
      <c r="B2375" t="str">
        <f>IFERROR(VLOOKUP(A2375, MapRegion[], 2, FALSE), "Unknown")</f>
        <v>South America</v>
      </c>
      <c r="C2375">
        <v>2019</v>
      </c>
      <c r="D2375" t="s">
        <v>32</v>
      </c>
      <c r="E2375" t="s">
        <v>24</v>
      </c>
      <c r="F2375" t="str">
        <f>IFERROR(VLOOKUP(E2375, MapSector[], 2, FALSE), E2375)</f>
        <v>Telecommunications</v>
      </c>
      <c r="G2375">
        <v>36.979999999999997</v>
      </c>
      <c r="H2375">
        <v>198563</v>
      </c>
      <c r="I2375" t="s">
        <v>13</v>
      </c>
      <c r="J2375" t="s">
        <v>26</v>
      </c>
      <c r="K2375" t="s">
        <v>18</v>
      </c>
      <c r="L2375">
        <v>24</v>
      </c>
    </row>
    <row r="2376" spans="1:12" x14ac:dyDescent="0.3">
      <c r="A2376" t="s">
        <v>28</v>
      </c>
      <c r="B2376" t="str">
        <f>IFERROR(VLOOKUP(A2376, MapRegion[], 2, FALSE), "Unknown")</f>
        <v>Europe</v>
      </c>
      <c r="C2376">
        <v>2022</v>
      </c>
      <c r="D2376" t="s">
        <v>32</v>
      </c>
      <c r="E2376" t="s">
        <v>17</v>
      </c>
      <c r="F2376" t="str">
        <f>IFERROR(VLOOKUP(E2376, MapSector[], 2, FALSE), E2376)</f>
        <v>Retail &amp; E-commerce</v>
      </c>
      <c r="G2376">
        <v>21.45</v>
      </c>
      <c r="H2376">
        <v>32346</v>
      </c>
      <c r="I2376" t="s">
        <v>25</v>
      </c>
      <c r="J2376" t="s">
        <v>14</v>
      </c>
      <c r="K2376" t="s">
        <v>27</v>
      </c>
      <c r="L2376">
        <v>38</v>
      </c>
    </row>
    <row r="2377" spans="1:12" x14ac:dyDescent="0.3">
      <c r="A2377" t="s">
        <v>10</v>
      </c>
      <c r="B2377" t="str">
        <f>IFERROR(VLOOKUP(A2377, MapRegion[], 2, FALSE), "Unknown")</f>
        <v>Asia</v>
      </c>
      <c r="C2377">
        <v>2015</v>
      </c>
      <c r="D2377" t="s">
        <v>11</v>
      </c>
      <c r="E2377" t="s">
        <v>36</v>
      </c>
      <c r="F2377" t="str">
        <f>IFERROR(VLOOKUP(E2377, MapSector[], 2, FALSE), E2377)</f>
        <v>Financial Services</v>
      </c>
      <c r="G2377">
        <v>18.39</v>
      </c>
      <c r="H2377">
        <v>541829</v>
      </c>
      <c r="I2377" t="s">
        <v>25</v>
      </c>
      <c r="J2377" t="s">
        <v>38</v>
      </c>
      <c r="K2377" t="s">
        <v>31</v>
      </c>
      <c r="L2377">
        <v>33</v>
      </c>
    </row>
    <row r="2378" spans="1:12" x14ac:dyDescent="0.3">
      <c r="A2378" t="s">
        <v>41</v>
      </c>
      <c r="B2378" t="str">
        <f>IFERROR(VLOOKUP(A2378, MapRegion[], 2, FALSE), "Unknown")</f>
        <v>Europe/Asia</v>
      </c>
      <c r="C2378">
        <v>2024</v>
      </c>
      <c r="D2378" t="s">
        <v>11</v>
      </c>
      <c r="E2378" t="s">
        <v>24</v>
      </c>
      <c r="F2378" t="str">
        <f>IFERROR(VLOOKUP(E2378, MapSector[], 2, FALSE), E2378)</f>
        <v>Telecommunications</v>
      </c>
      <c r="G2378">
        <v>21.22</v>
      </c>
      <c r="H2378">
        <v>446028</v>
      </c>
      <c r="I2378" t="s">
        <v>13</v>
      </c>
      <c r="J2378" t="s">
        <v>22</v>
      </c>
      <c r="K2378" t="s">
        <v>15</v>
      </c>
      <c r="L2378">
        <v>37</v>
      </c>
    </row>
    <row r="2379" spans="1:12" x14ac:dyDescent="0.3">
      <c r="A2379" t="s">
        <v>33</v>
      </c>
      <c r="B2379" t="str">
        <f>IFERROR(VLOOKUP(A2379, MapRegion[], 2, FALSE), "Unknown")</f>
        <v>Europe</v>
      </c>
      <c r="C2379">
        <v>2022</v>
      </c>
      <c r="D2379" t="s">
        <v>42</v>
      </c>
      <c r="E2379" t="s">
        <v>12</v>
      </c>
      <c r="F2379" t="str">
        <f>IFERROR(VLOOKUP(E2379, MapSector[], 2, FALSE), E2379)</f>
        <v>Education</v>
      </c>
      <c r="G2379">
        <v>13.06</v>
      </c>
      <c r="H2379">
        <v>759625</v>
      </c>
      <c r="I2379" t="s">
        <v>29</v>
      </c>
      <c r="J2379" t="s">
        <v>26</v>
      </c>
      <c r="K2379" t="s">
        <v>39</v>
      </c>
      <c r="L2379">
        <v>14</v>
      </c>
    </row>
    <row r="2380" spans="1:12" x14ac:dyDescent="0.3">
      <c r="A2380" t="s">
        <v>43</v>
      </c>
      <c r="B2380" t="str">
        <f>IFERROR(VLOOKUP(A2380, MapRegion[], 2, FALSE), "Unknown")</f>
        <v>South America</v>
      </c>
      <c r="C2380">
        <v>2017</v>
      </c>
      <c r="D2380" t="s">
        <v>11</v>
      </c>
      <c r="E2380" t="s">
        <v>17</v>
      </c>
      <c r="F2380" t="str">
        <f>IFERROR(VLOOKUP(E2380, MapSector[], 2, FALSE), E2380)</f>
        <v>Retail &amp; E-commerce</v>
      </c>
      <c r="G2380">
        <v>3.18</v>
      </c>
      <c r="H2380">
        <v>520654</v>
      </c>
      <c r="I2380" t="s">
        <v>25</v>
      </c>
      <c r="J2380" t="s">
        <v>26</v>
      </c>
      <c r="K2380" t="s">
        <v>15</v>
      </c>
      <c r="L2380">
        <v>53</v>
      </c>
    </row>
    <row r="2381" spans="1:12" x14ac:dyDescent="0.3">
      <c r="A2381" t="s">
        <v>45</v>
      </c>
      <c r="B2381" t="str">
        <f>IFERROR(VLOOKUP(A2381, MapRegion[], 2, FALSE), "Unknown")</f>
        <v>North America</v>
      </c>
      <c r="C2381">
        <v>2023</v>
      </c>
      <c r="D2381" t="s">
        <v>32</v>
      </c>
      <c r="E2381" t="s">
        <v>21</v>
      </c>
      <c r="F2381" t="str">
        <f>IFERROR(VLOOKUP(E2381, MapSector[], 2, FALSE), E2381)</f>
        <v>Technology</v>
      </c>
      <c r="G2381">
        <v>99.64</v>
      </c>
      <c r="H2381">
        <v>248383</v>
      </c>
      <c r="I2381" t="s">
        <v>29</v>
      </c>
      <c r="J2381" t="s">
        <v>26</v>
      </c>
      <c r="K2381" t="s">
        <v>18</v>
      </c>
      <c r="L2381">
        <v>55</v>
      </c>
    </row>
    <row r="2382" spans="1:12" x14ac:dyDescent="0.3">
      <c r="A2382" t="s">
        <v>10</v>
      </c>
      <c r="B2382" t="str">
        <f>IFERROR(VLOOKUP(A2382, MapRegion[], 2, FALSE), "Unknown")</f>
        <v>Asia</v>
      </c>
      <c r="C2382">
        <v>2017</v>
      </c>
      <c r="D2382" t="s">
        <v>20</v>
      </c>
      <c r="E2382" t="s">
        <v>36</v>
      </c>
      <c r="F2382" t="str">
        <f>IFERROR(VLOOKUP(E2382, MapSector[], 2, FALSE), E2382)</f>
        <v>Financial Services</v>
      </c>
      <c r="G2382">
        <v>62.39</v>
      </c>
      <c r="H2382">
        <v>855974</v>
      </c>
      <c r="I2382" t="s">
        <v>30</v>
      </c>
      <c r="J2382" t="s">
        <v>26</v>
      </c>
      <c r="K2382" t="s">
        <v>15</v>
      </c>
      <c r="L2382">
        <v>44</v>
      </c>
    </row>
    <row r="2383" spans="1:12" x14ac:dyDescent="0.3">
      <c r="A2383" t="s">
        <v>10</v>
      </c>
      <c r="B2383" t="str">
        <f>IFERROR(VLOOKUP(A2383, MapRegion[], 2, FALSE), "Unknown")</f>
        <v>Asia</v>
      </c>
      <c r="C2383">
        <v>2020</v>
      </c>
      <c r="D2383" t="s">
        <v>42</v>
      </c>
      <c r="E2383" t="s">
        <v>35</v>
      </c>
      <c r="F2383" t="str">
        <f>IFERROR(VLOOKUP(E2383, MapSector[], 2, FALSE), E2383)</f>
        <v>Government</v>
      </c>
      <c r="G2383">
        <v>84.23</v>
      </c>
      <c r="H2383">
        <v>50842</v>
      </c>
      <c r="I2383" t="s">
        <v>29</v>
      </c>
      <c r="J2383" t="s">
        <v>38</v>
      </c>
      <c r="K2383" t="s">
        <v>27</v>
      </c>
      <c r="L2383">
        <v>59</v>
      </c>
    </row>
    <row r="2384" spans="1:12" x14ac:dyDescent="0.3">
      <c r="A2384" t="s">
        <v>28</v>
      </c>
      <c r="B2384" t="str">
        <f>IFERROR(VLOOKUP(A2384, MapRegion[], 2, FALSE), "Unknown")</f>
        <v>Europe</v>
      </c>
      <c r="C2384">
        <v>2015</v>
      </c>
      <c r="D2384" t="s">
        <v>20</v>
      </c>
      <c r="E2384" t="s">
        <v>12</v>
      </c>
      <c r="F2384" t="str">
        <f>IFERROR(VLOOKUP(E2384, MapSector[], 2, FALSE), E2384)</f>
        <v>Education</v>
      </c>
      <c r="G2384">
        <v>81.5</v>
      </c>
      <c r="H2384">
        <v>697275</v>
      </c>
      <c r="I2384" t="s">
        <v>25</v>
      </c>
      <c r="J2384" t="s">
        <v>22</v>
      </c>
      <c r="K2384" t="s">
        <v>39</v>
      </c>
      <c r="L2384">
        <v>59</v>
      </c>
    </row>
    <row r="2385" spans="1:12" x14ac:dyDescent="0.3">
      <c r="A2385" t="s">
        <v>28</v>
      </c>
      <c r="B2385" t="str">
        <f>IFERROR(VLOOKUP(A2385, MapRegion[], 2, FALSE), "Unknown")</f>
        <v>Europe</v>
      </c>
      <c r="C2385">
        <v>2022</v>
      </c>
      <c r="D2385" t="s">
        <v>20</v>
      </c>
      <c r="E2385" t="s">
        <v>24</v>
      </c>
      <c r="F2385" t="str">
        <f>IFERROR(VLOOKUP(E2385, MapSector[], 2, FALSE), E2385)</f>
        <v>Telecommunications</v>
      </c>
      <c r="G2385">
        <v>0.54</v>
      </c>
      <c r="H2385">
        <v>419912</v>
      </c>
      <c r="I2385" t="s">
        <v>25</v>
      </c>
      <c r="J2385" t="s">
        <v>38</v>
      </c>
      <c r="K2385" t="s">
        <v>27</v>
      </c>
      <c r="L2385">
        <v>40</v>
      </c>
    </row>
    <row r="2386" spans="1:12" x14ac:dyDescent="0.3">
      <c r="A2386" t="s">
        <v>44</v>
      </c>
      <c r="B2386" t="str">
        <f>IFERROR(VLOOKUP(A2386, MapRegion[], 2, FALSE), "Unknown")</f>
        <v>Asia</v>
      </c>
      <c r="C2386">
        <v>2023</v>
      </c>
      <c r="D2386" t="s">
        <v>20</v>
      </c>
      <c r="E2386" t="s">
        <v>36</v>
      </c>
      <c r="F2386" t="str">
        <f>IFERROR(VLOOKUP(E2386, MapSector[], 2, FALSE), E2386)</f>
        <v>Financial Services</v>
      </c>
      <c r="G2386">
        <v>65.8</v>
      </c>
      <c r="H2386">
        <v>193620</v>
      </c>
      <c r="I2386" t="s">
        <v>25</v>
      </c>
      <c r="J2386" t="s">
        <v>38</v>
      </c>
      <c r="K2386" t="s">
        <v>15</v>
      </c>
      <c r="L2386">
        <v>67</v>
      </c>
    </row>
    <row r="2387" spans="1:12" x14ac:dyDescent="0.3">
      <c r="A2387" t="s">
        <v>10</v>
      </c>
      <c r="B2387" t="str">
        <f>IFERROR(VLOOKUP(A2387, MapRegion[], 2, FALSE), "Unknown")</f>
        <v>Asia</v>
      </c>
      <c r="C2387">
        <v>2024</v>
      </c>
      <c r="D2387" t="s">
        <v>34</v>
      </c>
      <c r="E2387" t="s">
        <v>36</v>
      </c>
      <c r="F2387" t="str">
        <f>IFERROR(VLOOKUP(E2387, MapSector[], 2, FALSE), E2387)</f>
        <v>Financial Services</v>
      </c>
      <c r="G2387">
        <v>58.32</v>
      </c>
      <c r="H2387">
        <v>777684</v>
      </c>
      <c r="I2387" t="s">
        <v>30</v>
      </c>
      <c r="J2387" t="s">
        <v>38</v>
      </c>
      <c r="K2387" t="s">
        <v>15</v>
      </c>
      <c r="L2387">
        <v>31</v>
      </c>
    </row>
    <row r="2388" spans="1:12" x14ac:dyDescent="0.3">
      <c r="A2388" t="s">
        <v>23</v>
      </c>
      <c r="B2388" t="str">
        <f>IFERROR(VLOOKUP(A2388, MapRegion[], 2, FALSE), "Unknown")</f>
        <v>Europe</v>
      </c>
      <c r="C2388">
        <v>2018</v>
      </c>
      <c r="D2388" t="s">
        <v>42</v>
      </c>
      <c r="E2388" t="s">
        <v>37</v>
      </c>
      <c r="F2388" t="str">
        <f>IFERROR(VLOOKUP(E2388, MapSector[], 2, FALSE), E2388)</f>
        <v>Healthcare</v>
      </c>
      <c r="G2388">
        <v>27.61</v>
      </c>
      <c r="H2388">
        <v>375245</v>
      </c>
      <c r="I2388" t="s">
        <v>13</v>
      </c>
      <c r="J2388" t="s">
        <v>26</v>
      </c>
      <c r="K2388" t="s">
        <v>18</v>
      </c>
      <c r="L2388">
        <v>20</v>
      </c>
    </row>
    <row r="2389" spans="1:12" x14ac:dyDescent="0.3">
      <c r="A2389" t="s">
        <v>10</v>
      </c>
      <c r="B2389" t="str">
        <f>IFERROR(VLOOKUP(A2389, MapRegion[], 2, FALSE), "Unknown")</f>
        <v>Asia</v>
      </c>
      <c r="C2389">
        <v>2023</v>
      </c>
      <c r="D2389" t="s">
        <v>20</v>
      </c>
      <c r="E2389" t="s">
        <v>21</v>
      </c>
      <c r="F2389" t="str">
        <f>IFERROR(VLOOKUP(E2389, MapSector[], 2, FALSE), E2389)</f>
        <v>Technology</v>
      </c>
      <c r="G2389">
        <v>22.96</v>
      </c>
      <c r="H2389">
        <v>656090</v>
      </c>
      <c r="I2389" t="s">
        <v>29</v>
      </c>
      <c r="J2389" t="s">
        <v>14</v>
      </c>
      <c r="K2389" t="s">
        <v>39</v>
      </c>
      <c r="L2389">
        <v>27</v>
      </c>
    </row>
    <row r="2390" spans="1:12" x14ac:dyDescent="0.3">
      <c r="A2390" t="s">
        <v>40</v>
      </c>
      <c r="B2390" t="str">
        <f>IFERROR(VLOOKUP(A2390, MapRegion[], 2, FALSE), "Unknown")</f>
        <v>Oceania</v>
      </c>
      <c r="C2390">
        <v>2016</v>
      </c>
      <c r="D2390" t="s">
        <v>20</v>
      </c>
      <c r="E2390" t="s">
        <v>21</v>
      </c>
      <c r="F2390" t="str">
        <f>IFERROR(VLOOKUP(E2390, MapSector[], 2, FALSE), E2390)</f>
        <v>Technology</v>
      </c>
      <c r="G2390">
        <v>80.27</v>
      </c>
      <c r="H2390">
        <v>653967</v>
      </c>
      <c r="I2390" t="s">
        <v>30</v>
      </c>
      <c r="J2390" t="s">
        <v>14</v>
      </c>
      <c r="K2390" t="s">
        <v>39</v>
      </c>
      <c r="L2390">
        <v>21</v>
      </c>
    </row>
    <row r="2391" spans="1:12" x14ac:dyDescent="0.3">
      <c r="A2391" t="s">
        <v>19</v>
      </c>
      <c r="B2391" t="str">
        <f>IFERROR(VLOOKUP(A2391, MapRegion[], 2, FALSE), "Unknown")</f>
        <v>Asia</v>
      </c>
      <c r="C2391">
        <v>2022</v>
      </c>
      <c r="D2391" t="s">
        <v>34</v>
      </c>
      <c r="E2391" t="s">
        <v>12</v>
      </c>
      <c r="F2391" t="str">
        <f>IFERROR(VLOOKUP(E2391, MapSector[], 2, FALSE), E2391)</f>
        <v>Education</v>
      </c>
      <c r="G2391">
        <v>0.83</v>
      </c>
      <c r="H2391">
        <v>977791</v>
      </c>
      <c r="I2391" t="s">
        <v>30</v>
      </c>
      <c r="J2391" t="s">
        <v>22</v>
      </c>
      <c r="K2391" t="s">
        <v>31</v>
      </c>
      <c r="L2391">
        <v>15</v>
      </c>
    </row>
    <row r="2392" spans="1:12" x14ac:dyDescent="0.3">
      <c r="A2392" t="s">
        <v>23</v>
      </c>
      <c r="B2392" t="str">
        <f>IFERROR(VLOOKUP(A2392, MapRegion[], 2, FALSE), "Unknown")</f>
        <v>Europe</v>
      </c>
      <c r="C2392">
        <v>2023</v>
      </c>
      <c r="D2392" t="s">
        <v>32</v>
      </c>
      <c r="E2392" t="s">
        <v>24</v>
      </c>
      <c r="F2392" t="str">
        <f>IFERROR(VLOOKUP(E2392, MapSector[], 2, FALSE), E2392)</f>
        <v>Telecommunications</v>
      </c>
      <c r="G2392">
        <v>81.91</v>
      </c>
      <c r="H2392">
        <v>397687</v>
      </c>
      <c r="I2392" t="s">
        <v>13</v>
      </c>
      <c r="J2392" t="s">
        <v>26</v>
      </c>
      <c r="K2392" t="s">
        <v>15</v>
      </c>
      <c r="L2392">
        <v>65</v>
      </c>
    </row>
    <row r="2393" spans="1:12" x14ac:dyDescent="0.3">
      <c r="A2393" t="s">
        <v>33</v>
      </c>
      <c r="B2393" t="str">
        <f>IFERROR(VLOOKUP(A2393, MapRegion[], 2, FALSE), "Unknown")</f>
        <v>Europe</v>
      </c>
      <c r="C2393">
        <v>2017</v>
      </c>
      <c r="D2393" t="s">
        <v>42</v>
      </c>
      <c r="E2393" t="s">
        <v>36</v>
      </c>
      <c r="F2393" t="str">
        <f>IFERROR(VLOOKUP(E2393, MapSector[], 2, FALSE), E2393)</f>
        <v>Financial Services</v>
      </c>
      <c r="G2393">
        <v>40.869999999999997</v>
      </c>
      <c r="H2393">
        <v>719537</v>
      </c>
      <c r="I2393" t="s">
        <v>25</v>
      </c>
      <c r="J2393" t="s">
        <v>38</v>
      </c>
      <c r="K2393" t="s">
        <v>27</v>
      </c>
      <c r="L2393">
        <v>23</v>
      </c>
    </row>
    <row r="2394" spans="1:12" x14ac:dyDescent="0.3">
      <c r="A2394" t="s">
        <v>43</v>
      </c>
      <c r="B2394" t="str">
        <f>IFERROR(VLOOKUP(A2394, MapRegion[], 2, FALSE), "Unknown")</f>
        <v>South America</v>
      </c>
      <c r="C2394">
        <v>2017</v>
      </c>
      <c r="D2394" t="s">
        <v>32</v>
      </c>
      <c r="E2394" t="s">
        <v>24</v>
      </c>
      <c r="F2394" t="str">
        <f>IFERROR(VLOOKUP(E2394, MapSector[], 2, FALSE), E2394)</f>
        <v>Telecommunications</v>
      </c>
      <c r="G2394">
        <v>34.79</v>
      </c>
      <c r="H2394">
        <v>724790</v>
      </c>
      <c r="I2394" t="s">
        <v>13</v>
      </c>
      <c r="J2394" t="s">
        <v>14</v>
      </c>
      <c r="K2394" t="s">
        <v>18</v>
      </c>
      <c r="L2394">
        <v>64</v>
      </c>
    </row>
    <row r="2395" spans="1:12" x14ac:dyDescent="0.3">
      <c r="A2395" t="s">
        <v>33</v>
      </c>
      <c r="B2395" t="str">
        <f>IFERROR(VLOOKUP(A2395, MapRegion[], 2, FALSE), "Unknown")</f>
        <v>Europe</v>
      </c>
      <c r="C2395">
        <v>2016</v>
      </c>
      <c r="D2395" t="s">
        <v>11</v>
      </c>
      <c r="E2395" t="s">
        <v>21</v>
      </c>
      <c r="F2395" t="str">
        <f>IFERROR(VLOOKUP(E2395, MapSector[], 2, FALSE), E2395)</f>
        <v>Technology</v>
      </c>
      <c r="G2395">
        <v>33.33</v>
      </c>
      <c r="H2395">
        <v>51723</v>
      </c>
      <c r="I2395" t="s">
        <v>13</v>
      </c>
      <c r="J2395" t="s">
        <v>22</v>
      </c>
      <c r="K2395" t="s">
        <v>39</v>
      </c>
      <c r="L2395">
        <v>23</v>
      </c>
    </row>
    <row r="2396" spans="1:12" x14ac:dyDescent="0.3">
      <c r="A2396" t="s">
        <v>19</v>
      </c>
      <c r="B2396" t="str">
        <f>IFERROR(VLOOKUP(A2396, MapRegion[], 2, FALSE), "Unknown")</f>
        <v>Asia</v>
      </c>
      <c r="C2396">
        <v>2023</v>
      </c>
      <c r="D2396" t="s">
        <v>16</v>
      </c>
      <c r="E2396" t="s">
        <v>37</v>
      </c>
      <c r="F2396" t="str">
        <f>IFERROR(VLOOKUP(E2396, MapSector[], 2, FALSE), E2396)</f>
        <v>Healthcare</v>
      </c>
      <c r="G2396">
        <v>18.260000000000002</v>
      </c>
      <c r="H2396">
        <v>312340</v>
      </c>
      <c r="I2396" t="s">
        <v>25</v>
      </c>
      <c r="J2396" t="s">
        <v>38</v>
      </c>
      <c r="K2396" t="s">
        <v>15</v>
      </c>
      <c r="L2396">
        <v>35</v>
      </c>
    </row>
    <row r="2397" spans="1:12" x14ac:dyDescent="0.3">
      <c r="A2397" t="s">
        <v>19</v>
      </c>
      <c r="B2397" t="str">
        <f>IFERROR(VLOOKUP(A2397, MapRegion[], 2, FALSE), "Unknown")</f>
        <v>Asia</v>
      </c>
      <c r="C2397">
        <v>2016</v>
      </c>
      <c r="D2397" t="s">
        <v>20</v>
      </c>
      <c r="E2397" t="s">
        <v>36</v>
      </c>
      <c r="F2397" t="str">
        <f>IFERROR(VLOOKUP(E2397, MapSector[], 2, FALSE), E2397)</f>
        <v>Financial Services</v>
      </c>
      <c r="G2397">
        <v>15.28</v>
      </c>
      <c r="H2397">
        <v>995025</v>
      </c>
      <c r="I2397" t="s">
        <v>30</v>
      </c>
      <c r="J2397" t="s">
        <v>22</v>
      </c>
      <c r="K2397" t="s">
        <v>27</v>
      </c>
      <c r="L2397">
        <v>52</v>
      </c>
    </row>
    <row r="2398" spans="1:12" x14ac:dyDescent="0.3">
      <c r="A2398" t="s">
        <v>33</v>
      </c>
      <c r="B2398" t="str">
        <f>IFERROR(VLOOKUP(A2398, MapRegion[], 2, FALSE), "Unknown")</f>
        <v>Europe</v>
      </c>
      <c r="C2398">
        <v>2024</v>
      </c>
      <c r="D2398" t="s">
        <v>34</v>
      </c>
      <c r="E2398" t="s">
        <v>24</v>
      </c>
      <c r="F2398" t="str">
        <f>IFERROR(VLOOKUP(E2398, MapSector[], 2, FALSE), E2398)</f>
        <v>Telecommunications</v>
      </c>
      <c r="G2398">
        <v>48.77</v>
      </c>
      <c r="H2398">
        <v>336356</v>
      </c>
      <c r="I2398" t="s">
        <v>13</v>
      </c>
      <c r="J2398" t="s">
        <v>14</v>
      </c>
      <c r="K2398" t="s">
        <v>39</v>
      </c>
      <c r="L2398">
        <v>2</v>
      </c>
    </row>
    <row r="2399" spans="1:12" x14ac:dyDescent="0.3">
      <c r="A2399" t="s">
        <v>33</v>
      </c>
      <c r="B2399" t="str">
        <f>IFERROR(VLOOKUP(A2399, MapRegion[], 2, FALSE), "Unknown")</f>
        <v>Europe</v>
      </c>
      <c r="C2399">
        <v>2017</v>
      </c>
      <c r="D2399" t="s">
        <v>16</v>
      </c>
      <c r="E2399" t="s">
        <v>17</v>
      </c>
      <c r="F2399" t="str">
        <f>IFERROR(VLOOKUP(E2399, MapSector[], 2, FALSE), E2399)</f>
        <v>Retail &amp; E-commerce</v>
      </c>
      <c r="G2399">
        <v>48.93</v>
      </c>
      <c r="H2399">
        <v>886212</v>
      </c>
      <c r="I2399" t="s">
        <v>30</v>
      </c>
      <c r="J2399" t="s">
        <v>22</v>
      </c>
      <c r="K2399" t="s">
        <v>39</v>
      </c>
      <c r="L2399">
        <v>67</v>
      </c>
    </row>
    <row r="2400" spans="1:12" x14ac:dyDescent="0.3">
      <c r="A2400" t="s">
        <v>44</v>
      </c>
      <c r="B2400" t="str">
        <f>IFERROR(VLOOKUP(A2400, MapRegion[], 2, FALSE), "Unknown")</f>
        <v>Asia</v>
      </c>
      <c r="C2400">
        <v>2016</v>
      </c>
      <c r="D2400" t="s">
        <v>16</v>
      </c>
      <c r="E2400" t="s">
        <v>37</v>
      </c>
      <c r="F2400" t="str">
        <f>IFERROR(VLOOKUP(E2400, MapSector[], 2, FALSE), E2400)</f>
        <v>Healthcare</v>
      </c>
      <c r="G2400">
        <v>37.229999999999997</v>
      </c>
      <c r="H2400">
        <v>209358</v>
      </c>
      <c r="I2400" t="s">
        <v>25</v>
      </c>
      <c r="J2400" t="s">
        <v>26</v>
      </c>
      <c r="K2400" t="s">
        <v>18</v>
      </c>
      <c r="L2400">
        <v>25</v>
      </c>
    </row>
    <row r="2401" spans="1:12" x14ac:dyDescent="0.3">
      <c r="A2401" t="s">
        <v>41</v>
      </c>
      <c r="B2401" t="str">
        <f>IFERROR(VLOOKUP(A2401, MapRegion[], 2, FALSE), "Unknown")</f>
        <v>Europe/Asia</v>
      </c>
      <c r="C2401">
        <v>2022</v>
      </c>
      <c r="D2401" t="s">
        <v>32</v>
      </c>
      <c r="E2401" t="s">
        <v>12</v>
      </c>
      <c r="F2401" t="str">
        <f>IFERROR(VLOOKUP(E2401, MapSector[], 2, FALSE), E2401)</f>
        <v>Education</v>
      </c>
      <c r="G2401">
        <v>69.239999999999995</v>
      </c>
      <c r="H2401">
        <v>495616</v>
      </c>
      <c r="I2401" t="s">
        <v>25</v>
      </c>
      <c r="J2401" t="s">
        <v>14</v>
      </c>
      <c r="K2401" t="s">
        <v>31</v>
      </c>
      <c r="L2401">
        <v>38</v>
      </c>
    </row>
    <row r="2402" spans="1:12" x14ac:dyDescent="0.3">
      <c r="A2402" t="s">
        <v>10</v>
      </c>
      <c r="B2402" t="str">
        <f>IFERROR(VLOOKUP(A2402, MapRegion[], 2, FALSE), "Unknown")</f>
        <v>Asia</v>
      </c>
      <c r="C2402">
        <v>2021</v>
      </c>
      <c r="D2402" t="s">
        <v>34</v>
      </c>
      <c r="E2402" t="s">
        <v>35</v>
      </c>
      <c r="F2402" t="str">
        <f>IFERROR(VLOOKUP(E2402, MapSector[], 2, FALSE), E2402)</f>
        <v>Government</v>
      </c>
      <c r="G2402">
        <v>55.55</v>
      </c>
      <c r="H2402">
        <v>224311</v>
      </c>
      <c r="I2402" t="s">
        <v>29</v>
      </c>
      <c r="J2402" t="s">
        <v>38</v>
      </c>
      <c r="K2402" t="s">
        <v>18</v>
      </c>
      <c r="L2402">
        <v>57</v>
      </c>
    </row>
    <row r="2403" spans="1:12" x14ac:dyDescent="0.3">
      <c r="A2403" t="s">
        <v>44</v>
      </c>
      <c r="B2403" t="str">
        <f>IFERROR(VLOOKUP(A2403, MapRegion[], 2, FALSE), "Unknown")</f>
        <v>Asia</v>
      </c>
      <c r="C2403">
        <v>2022</v>
      </c>
      <c r="D2403" t="s">
        <v>32</v>
      </c>
      <c r="E2403" t="s">
        <v>21</v>
      </c>
      <c r="F2403" t="str">
        <f>IFERROR(VLOOKUP(E2403, MapSector[], 2, FALSE), E2403)</f>
        <v>Technology</v>
      </c>
      <c r="G2403">
        <v>51.95</v>
      </c>
      <c r="H2403">
        <v>65516</v>
      </c>
      <c r="I2403" t="s">
        <v>29</v>
      </c>
      <c r="J2403" t="s">
        <v>22</v>
      </c>
      <c r="K2403" t="s">
        <v>18</v>
      </c>
      <c r="L2403">
        <v>37</v>
      </c>
    </row>
    <row r="2404" spans="1:12" x14ac:dyDescent="0.3">
      <c r="A2404" t="s">
        <v>28</v>
      </c>
      <c r="B2404" t="str">
        <f>IFERROR(VLOOKUP(A2404, MapRegion[], 2, FALSE), "Unknown")</f>
        <v>Europe</v>
      </c>
      <c r="C2404">
        <v>2024</v>
      </c>
      <c r="D2404" t="s">
        <v>16</v>
      </c>
      <c r="E2404" t="s">
        <v>35</v>
      </c>
      <c r="F2404" t="str">
        <f>IFERROR(VLOOKUP(E2404, MapSector[], 2, FALSE), E2404)</f>
        <v>Government</v>
      </c>
      <c r="G2404">
        <v>40.36</v>
      </c>
      <c r="H2404">
        <v>301972</v>
      </c>
      <c r="I2404" t="s">
        <v>30</v>
      </c>
      <c r="J2404" t="s">
        <v>22</v>
      </c>
      <c r="K2404" t="s">
        <v>15</v>
      </c>
      <c r="L2404">
        <v>33</v>
      </c>
    </row>
    <row r="2405" spans="1:12" x14ac:dyDescent="0.3">
      <c r="A2405" t="s">
        <v>28</v>
      </c>
      <c r="B2405" t="str">
        <f>IFERROR(VLOOKUP(A2405, MapRegion[], 2, FALSE), "Unknown")</f>
        <v>Europe</v>
      </c>
      <c r="C2405">
        <v>2015</v>
      </c>
      <c r="D2405" t="s">
        <v>11</v>
      </c>
      <c r="E2405" t="s">
        <v>24</v>
      </c>
      <c r="F2405" t="str">
        <f>IFERROR(VLOOKUP(E2405, MapSector[], 2, FALSE), E2405)</f>
        <v>Telecommunications</v>
      </c>
      <c r="G2405">
        <v>47.04</v>
      </c>
      <c r="H2405">
        <v>124250</v>
      </c>
      <c r="I2405" t="s">
        <v>29</v>
      </c>
      <c r="J2405" t="s">
        <v>38</v>
      </c>
      <c r="K2405" t="s">
        <v>27</v>
      </c>
      <c r="L2405">
        <v>64</v>
      </c>
    </row>
    <row r="2406" spans="1:12" x14ac:dyDescent="0.3">
      <c r="A2406" t="s">
        <v>45</v>
      </c>
      <c r="B2406" t="str">
        <f>IFERROR(VLOOKUP(A2406, MapRegion[], 2, FALSE), "Unknown")</f>
        <v>North America</v>
      </c>
      <c r="C2406">
        <v>2018</v>
      </c>
      <c r="D2406" t="s">
        <v>20</v>
      </c>
      <c r="E2406" t="s">
        <v>37</v>
      </c>
      <c r="F2406" t="str">
        <f>IFERROR(VLOOKUP(E2406, MapSector[], 2, FALSE), E2406)</f>
        <v>Healthcare</v>
      </c>
      <c r="G2406">
        <v>22.61</v>
      </c>
      <c r="H2406">
        <v>733934</v>
      </c>
      <c r="I2406" t="s">
        <v>25</v>
      </c>
      <c r="J2406" t="s">
        <v>38</v>
      </c>
      <c r="K2406" t="s">
        <v>18</v>
      </c>
      <c r="L2406">
        <v>31</v>
      </c>
    </row>
    <row r="2407" spans="1:12" x14ac:dyDescent="0.3">
      <c r="A2407" t="s">
        <v>43</v>
      </c>
      <c r="B2407" t="str">
        <f>IFERROR(VLOOKUP(A2407, MapRegion[], 2, FALSE), "Unknown")</f>
        <v>South America</v>
      </c>
      <c r="C2407">
        <v>2022</v>
      </c>
      <c r="D2407" t="s">
        <v>42</v>
      </c>
      <c r="E2407" t="s">
        <v>21</v>
      </c>
      <c r="F2407" t="str">
        <f>IFERROR(VLOOKUP(E2407, MapSector[], 2, FALSE), E2407)</f>
        <v>Technology</v>
      </c>
      <c r="G2407">
        <v>19.260000000000002</v>
      </c>
      <c r="H2407">
        <v>377446</v>
      </c>
      <c r="I2407" t="s">
        <v>30</v>
      </c>
      <c r="J2407" t="s">
        <v>38</v>
      </c>
      <c r="K2407" t="s">
        <v>27</v>
      </c>
      <c r="L2407">
        <v>12</v>
      </c>
    </row>
    <row r="2408" spans="1:12" x14ac:dyDescent="0.3">
      <c r="A2408" t="s">
        <v>10</v>
      </c>
      <c r="B2408" t="str">
        <f>IFERROR(VLOOKUP(A2408, MapRegion[], 2, FALSE), "Unknown")</f>
        <v>Asia</v>
      </c>
      <c r="C2408">
        <v>2021</v>
      </c>
      <c r="D2408" t="s">
        <v>34</v>
      </c>
      <c r="E2408" t="s">
        <v>21</v>
      </c>
      <c r="F2408" t="str">
        <f>IFERROR(VLOOKUP(E2408, MapSector[], 2, FALSE), E2408)</f>
        <v>Technology</v>
      </c>
      <c r="G2408">
        <v>98.57</v>
      </c>
      <c r="H2408">
        <v>430792</v>
      </c>
      <c r="I2408" t="s">
        <v>29</v>
      </c>
      <c r="J2408" t="s">
        <v>22</v>
      </c>
      <c r="K2408" t="s">
        <v>31</v>
      </c>
      <c r="L2408">
        <v>9</v>
      </c>
    </row>
    <row r="2409" spans="1:12" x14ac:dyDescent="0.3">
      <c r="A2409" t="s">
        <v>23</v>
      </c>
      <c r="B2409" t="str">
        <f>IFERROR(VLOOKUP(A2409, MapRegion[], 2, FALSE), "Unknown")</f>
        <v>Europe</v>
      </c>
      <c r="C2409">
        <v>2015</v>
      </c>
      <c r="D2409" t="s">
        <v>42</v>
      </c>
      <c r="E2409" t="s">
        <v>21</v>
      </c>
      <c r="F2409" t="str">
        <f>IFERROR(VLOOKUP(E2409, MapSector[], 2, FALSE), E2409)</f>
        <v>Technology</v>
      </c>
      <c r="G2409">
        <v>96.79</v>
      </c>
      <c r="H2409">
        <v>825881</v>
      </c>
      <c r="I2409" t="s">
        <v>30</v>
      </c>
      <c r="J2409" t="s">
        <v>38</v>
      </c>
      <c r="K2409" t="s">
        <v>27</v>
      </c>
      <c r="L2409">
        <v>35</v>
      </c>
    </row>
    <row r="2410" spans="1:12" x14ac:dyDescent="0.3">
      <c r="A2410" t="s">
        <v>45</v>
      </c>
      <c r="B2410" t="str">
        <f>IFERROR(VLOOKUP(A2410, MapRegion[], 2, FALSE), "Unknown")</f>
        <v>North America</v>
      </c>
      <c r="C2410">
        <v>2020</v>
      </c>
      <c r="D2410" t="s">
        <v>42</v>
      </c>
      <c r="E2410" t="s">
        <v>24</v>
      </c>
      <c r="F2410" t="str">
        <f>IFERROR(VLOOKUP(E2410, MapSector[], 2, FALSE), E2410)</f>
        <v>Telecommunications</v>
      </c>
      <c r="G2410">
        <v>27.16</v>
      </c>
      <c r="H2410">
        <v>858207</v>
      </c>
      <c r="I2410" t="s">
        <v>25</v>
      </c>
      <c r="J2410" t="s">
        <v>14</v>
      </c>
      <c r="K2410" t="s">
        <v>27</v>
      </c>
      <c r="L2410">
        <v>42</v>
      </c>
    </row>
    <row r="2411" spans="1:12" x14ac:dyDescent="0.3">
      <c r="A2411" t="s">
        <v>28</v>
      </c>
      <c r="B2411" t="str">
        <f>IFERROR(VLOOKUP(A2411, MapRegion[], 2, FALSE), "Unknown")</f>
        <v>Europe</v>
      </c>
      <c r="C2411">
        <v>2021</v>
      </c>
      <c r="D2411" t="s">
        <v>16</v>
      </c>
      <c r="E2411" t="s">
        <v>37</v>
      </c>
      <c r="F2411" t="str">
        <f>IFERROR(VLOOKUP(E2411, MapSector[], 2, FALSE), E2411)</f>
        <v>Healthcare</v>
      </c>
      <c r="G2411">
        <v>16.64</v>
      </c>
      <c r="H2411">
        <v>912847</v>
      </c>
      <c r="I2411" t="s">
        <v>30</v>
      </c>
      <c r="J2411" t="s">
        <v>22</v>
      </c>
      <c r="K2411" t="s">
        <v>31</v>
      </c>
      <c r="L2411">
        <v>27</v>
      </c>
    </row>
    <row r="2412" spans="1:12" x14ac:dyDescent="0.3">
      <c r="A2412" t="s">
        <v>23</v>
      </c>
      <c r="B2412" t="str">
        <f>IFERROR(VLOOKUP(A2412, MapRegion[], 2, FALSE), "Unknown")</f>
        <v>Europe</v>
      </c>
      <c r="C2412">
        <v>2018</v>
      </c>
      <c r="D2412" t="s">
        <v>42</v>
      </c>
      <c r="E2412" t="s">
        <v>36</v>
      </c>
      <c r="F2412" t="str">
        <f>IFERROR(VLOOKUP(E2412, MapSector[], 2, FALSE), E2412)</f>
        <v>Financial Services</v>
      </c>
      <c r="G2412">
        <v>41.34</v>
      </c>
      <c r="H2412">
        <v>82287</v>
      </c>
      <c r="I2412" t="s">
        <v>30</v>
      </c>
      <c r="J2412" t="s">
        <v>14</v>
      </c>
      <c r="K2412" t="s">
        <v>39</v>
      </c>
      <c r="L2412">
        <v>61</v>
      </c>
    </row>
    <row r="2413" spans="1:12" x14ac:dyDescent="0.3">
      <c r="A2413" t="s">
        <v>45</v>
      </c>
      <c r="B2413" t="str">
        <f>IFERROR(VLOOKUP(A2413, MapRegion[], 2, FALSE), "Unknown")</f>
        <v>North America</v>
      </c>
      <c r="C2413">
        <v>2020</v>
      </c>
      <c r="D2413" t="s">
        <v>20</v>
      </c>
      <c r="E2413" t="s">
        <v>12</v>
      </c>
      <c r="F2413" t="str">
        <f>IFERROR(VLOOKUP(E2413, MapSector[], 2, FALSE), E2413)</f>
        <v>Education</v>
      </c>
      <c r="G2413">
        <v>44.85</v>
      </c>
      <c r="H2413">
        <v>527938</v>
      </c>
      <c r="I2413" t="s">
        <v>25</v>
      </c>
      <c r="J2413" t="s">
        <v>38</v>
      </c>
      <c r="K2413" t="s">
        <v>39</v>
      </c>
      <c r="L2413">
        <v>1</v>
      </c>
    </row>
    <row r="2414" spans="1:12" x14ac:dyDescent="0.3">
      <c r="A2414" t="s">
        <v>23</v>
      </c>
      <c r="B2414" t="str">
        <f>IFERROR(VLOOKUP(A2414, MapRegion[], 2, FALSE), "Unknown")</f>
        <v>Europe</v>
      </c>
      <c r="C2414">
        <v>2022</v>
      </c>
      <c r="D2414" t="s">
        <v>32</v>
      </c>
      <c r="E2414" t="s">
        <v>24</v>
      </c>
      <c r="F2414" t="str">
        <f>IFERROR(VLOOKUP(E2414, MapSector[], 2, FALSE), E2414)</f>
        <v>Telecommunications</v>
      </c>
      <c r="G2414">
        <v>50.9</v>
      </c>
      <c r="H2414">
        <v>645154</v>
      </c>
      <c r="I2414" t="s">
        <v>29</v>
      </c>
      <c r="J2414" t="s">
        <v>22</v>
      </c>
      <c r="K2414" t="s">
        <v>27</v>
      </c>
      <c r="L2414">
        <v>16</v>
      </c>
    </row>
    <row r="2415" spans="1:12" x14ac:dyDescent="0.3">
      <c r="A2415" t="s">
        <v>19</v>
      </c>
      <c r="B2415" t="str">
        <f>IFERROR(VLOOKUP(A2415, MapRegion[], 2, FALSE), "Unknown")</f>
        <v>Asia</v>
      </c>
      <c r="C2415">
        <v>2018</v>
      </c>
      <c r="D2415" t="s">
        <v>16</v>
      </c>
      <c r="E2415" t="s">
        <v>17</v>
      </c>
      <c r="F2415" t="str">
        <f>IFERROR(VLOOKUP(E2415, MapSector[], 2, FALSE), E2415)</f>
        <v>Retail &amp; E-commerce</v>
      </c>
      <c r="G2415">
        <v>26.01</v>
      </c>
      <c r="H2415">
        <v>732636</v>
      </c>
      <c r="I2415" t="s">
        <v>13</v>
      </c>
      <c r="J2415" t="s">
        <v>38</v>
      </c>
      <c r="K2415" t="s">
        <v>15</v>
      </c>
      <c r="L2415">
        <v>3</v>
      </c>
    </row>
    <row r="2416" spans="1:12" x14ac:dyDescent="0.3">
      <c r="A2416" t="s">
        <v>41</v>
      </c>
      <c r="B2416" t="str">
        <f>IFERROR(VLOOKUP(A2416, MapRegion[], 2, FALSE), "Unknown")</f>
        <v>Europe/Asia</v>
      </c>
      <c r="C2416">
        <v>2015</v>
      </c>
      <c r="D2416" t="s">
        <v>32</v>
      </c>
      <c r="E2416" t="s">
        <v>17</v>
      </c>
      <c r="F2416" t="str">
        <f>IFERROR(VLOOKUP(E2416, MapSector[], 2, FALSE), E2416)</f>
        <v>Retail &amp; E-commerce</v>
      </c>
      <c r="G2416">
        <v>69.61</v>
      </c>
      <c r="H2416">
        <v>26321</v>
      </c>
      <c r="I2416" t="s">
        <v>25</v>
      </c>
      <c r="J2416" t="s">
        <v>38</v>
      </c>
      <c r="K2416" t="s">
        <v>39</v>
      </c>
      <c r="L2416">
        <v>11</v>
      </c>
    </row>
    <row r="2417" spans="1:12" x14ac:dyDescent="0.3">
      <c r="A2417" t="s">
        <v>28</v>
      </c>
      <c r="B2417" t="str">
        <f>IFERROR(VLOOKUP(A2417, MapRegion[], 2, FALSE), "Unknown")</f>
        <v>Europe</v>
      </c>
      <c r="C2417">
        <v>2023</v>
      </c>
      <c r="D2417" t="s">
        <v>16</v>
      </c>
      <c r="E2417" t="s">
        <v>36</v>
      </c>
      <c r="F2417" t="str">
        <f>IFERROR(VLOOKUP(E2417, MapSector[], 2, FALSE), E2417)</f>
        <v>Financial Services</v>
      </c>
      <c r="G2417">
        <v>52.88</v>
      </c>
      <c r="H2417">
        <v>982507</v>
      </c>
      <c r="I2417" t="s">
        <v>30</v>
      </c>
      <c r="J2417" t="s">
        <v>14</v>
      </c>
      <c r="K2417" t="s">
        <v>39</v>
      </c>
      <c r="L2417">
        <v>39</v>
      </c>
    </row>
    <row r="2418" spans="1:12" x14ac:dyDescent="0.3">
      <c r="A2418" t="s">
        <v>41</v>
      </c>
      <c r="B2418" t="str">
        <f>IFERROR(VLOOKUP(A2418, MapRegion[], 2, FALSE), "Unknown")</f>
        <v>Europe/Asia</v>
      </c>
      <c r="C2418">
        <v>2019</v>
      </c>
      <c r="D2418" t="s">
        <v>42</v>
      </c>
      <c r="E2418" t="s">
        <v>17</v>
      </c>
      <c r="F2418" t="str">
        <f>IFERROR(VLOOKUP(E2418, MapSector[], 2, FALSE), E2418)</f>
        <v>Retail &amp; E-commerce</v>
      </c>
      <c r="G2418">
        <v>11.57</v>
      </c>
      <c r="H2418">
        <v>367712</v>
      </c>
      <c r="I2418" t="s">
        <v>25</v>
      </c>
      <c r="J2418" t="s">
        <v>22</v>
      </c>
      <c r="K2418" t="s">
        <v>18</v>
      </c>
      <c r="L2418">
        <v>13</v>
      </c>
    </row>
    <row r="2419" spans="1:12" x14ac:dyDescent="0.3">
      <c r="A2419" t="s">
        <v>41</v>
      </c>
      <c r="B2419" t="str">
        <f>IFERROR(VLOOKUP(A2419, MapRegion[], 2, FALSE), "Unknown")</f>
        <v>Europe/Asia</v>
      </c>
      <c r="C2419">
        <v>2015</v>
      </c>
      <c r="D2419" t="s">
        <v>32</v>
      </c>
      <c r="E2419" t="s">
        <v>24</v>
      </c>
      <c r="F2419" t="str">
        <f>IFERROR(VLOOKUP(E2419, MapSector[], 2, FALSE), E2419)</f>
        <v>Telecommunications</v>
      </c>
      <c r="G2419">
        <v>83.28</v>
      </c>
      <c r="H2419">
        <v>236346</v>
      </c>
      <c r="I2419" t="s">
        <v>29</v>
      </c>
      <c r="J2419" t="s">
        <v>14</v>
      </c>
      <c r="K2419" t="s">
        <v>27</v>
      </c>
      <c r="L2419">
        <v>55</v>
      </c>
    </row>
    <row r="2420" spans="1:12" x14ac:dyDescent="0.3">
      <c r="A2420" t="s">
        <v>40</v>
      </c>
      <c r="B2420" t="str">
        <f>IFERROR(VLOOKUP(A2420, MapRegion[], 2, FALSE), "Unknown")</f>
        <v>Oceania</v>
      </c>
      <c r="C2420">
        <v>2018</v>
      </c>
      <c r="D2420" t="s">
        <v>34</v>
      </c>
      <c r="E2420" t="s">
        <v>17</v>
      </c>
      <c r="F2420" t="str">
        <f>IFERROR(VLOOKUP(E2420, MapSector[], 2, FALSE), E2420)</f>
        <v>Retail &amp; E-commerce</v>
      </c>
      <c r="G2420">
        <v>51.46</v>
      </c>
      <c r="H2420">
        <v>287089</v>
      </c>
      <c r="I2420" t="s">
        <v>25</v>
      </c>
      <c r="J2420" t="s">
        <v>22</v>
      </c>
      <c r="K2420" t="s">
        <v>39</v>
      </c>
      <c r="L2420">
        <v>8</v>
      </c>
    </row>
    <row r="2421" spans="1:12" x14ac:dyDescent="0.3">
      <c r="A2421" t="s">
        <v>43</v>
      </c>
      <c r="B2421" t="str">
        <f>IFERROR(VLOOKUP(A2421, MapRegion[], 2, FALSE), "Unknown")</f>
        <v>South America</v>
      </c>
      <c r="C2421">
        <v>2024</v>
      </c>
      <c r="D2421" t="s">
        <v>42</v>
      </c>
      <c r="E2421" t="s">
        <v>37</v>
      </c>
      <c r="F2421" t="str">
        <f>IFERROR(VLOOKUP(E2421, MapSector[], 2, FALSE), E2421)</f>
        <v>Healthcare</v>
      </c>
      <c r="G2421">
        <v>50.71</v>
      </c>
      <c r="H2421">
        <v>964191</v>
      </c>
      <c r="I2421" t="s">
        <v>30</v>
      </c>
      <c r="J2421" t="s">
        <v>22</v>
      </c>
      <c r="K2421" t="s">
        <v>15</v>
      </c>
      <c r="L2421">
        <v>36</v>
      </c>
    </row>
    <row r="2422" spans="1:12" x14ac:dyDescent="0.3">
      <c r="A2422" t="s">
        <v>10</v>
      </c>
      <c r="B2422" t="str">
        <f>IFERROR(VLOOKUP(A2422, MapRegion[], 2, FALSE), "Unknown")</f>
        <v>Asia</v>
      </c>
      <c r="C2422">
        <v>2016</v>
      </c>
      <c r="D2422" t="s">
        <v>34</v>
      </c>
      <c r="E2422" t="s">
        <v>37</v>
      </c>
      <c r="F2422" t="str">
        <f>IFERROR(VLOOKUP(E2422, MapSector[], 2, FALSE), E2422)</f>
        <v>Healthcare</v>
      </c>
      <c r="G2422">
        <v>52.68</v>
      </c>
      <c r="H2422">
        <v>55913</v>
      </c>
      <c r="I2422" t="s">
        <v>25</v>
      </c>
      <c r="J2422" t="s">
        <v>26</v>
      </c>
      <c r="K2422" t="s">
        <v>31</v>
      </c>
      <c r="L2422">
        <v>70</v>
      </c>
    </row>
    <row r="2423" spans="1:12" x14ac:dyDescent="0.3">
      <c r="A2423" t="s">
        <v>44</v>
      </c>
      <c r="B2423" t="str">
        <f>IFERROR(VLOOKUP(A2423, MapRegion[], 2, FALSE), "Unknown")</f>
        <v>Asia</v>
      </c>
      <c r="C2423">
        <v>2015</v>
      </c>
      <c r="D2423" t="s">
        <v>11</v>
      </c>
      <c r="E2423" t="s">
        <v>35</v>
      </c>
      <c r="F2423" t="str">
        <f>IFERROR(VLOOKUP(E2423, MapSector[], 2, FALSE), E2423)</f>
        <v>Government</v>
      </c>
      <c r="G2423">
        <v>98.29</v>
      </c>
      <c r="H2423">
        <v>850600</v>
      </c>
      <c r="I2423" t="s">
        <v>29</v>
      </c>
      <c r="J2423" t="s">
        <v>38</v>
      </c>
      <c r="K2423" t="s">
        <v>39</v>
      </c>
      <c r="L2423">
        <v>17</v>
      </c>
    </row>
    <row r="2424" spans="1:12" x14ac:dyDescent="0.3">
      <c r="A2424" t="s">
        <v>33</v>
      </c>
      <c r="B2424" t="str">
        <f>IFERROR(VLOOKUP(A2424, MapRegion[], 2, FALSE), "Unknown")</f>
        <v>Europe</v>
      </c>
      <c r="C2424">
        <v>2024</v>
      </c>
      <c r="D2424" t="s">
        <v>11</v>
      </c>
      <c r="E2424" t="s">
        <v>17</v>
      </c>
      <c r="F2424" t="str">
        <f>IFERROR(VLOOKUP(E2424, MapSector[], 2, FALSE), E2424)</f>
        <v>Retail &amp; E-commerce</v>
      </c>
      <c r="G2424">
        <v>45.57</v>
      </c>
      <c r="H2424">
        <v>201137</v>
      </c>
      <c r="I2424" t="s">
        <v>13</v>
      </c>
      <c r="J2424" t="s">
        <v>38</v>
      </c>
      <c r="K2424" t="s">
        <v>31</v>
      </c>
      <c r="L2424">
        <v>25</v>
      </c>
    </row>
    <row r="2425" spans="1:12" x14ac:dyDescent="0.3">
      <c r="A2425" t="s">
        <v>28</v>
      </c>
      <c r="B2425" t="str">
        <f>IFERROR(VLOOKUP(A2425, MapRegion[], 2, FALSE), "Unknown")</f>
        <v>Europe</v>
      </c>
      <c r="C2425">
        <v>2017</v>
      </c>
      <c r="D2425" t="s">
        <v>42</v>
      </c>
      <c r="E2425" t="s">
        <v>37</v>
      </c>
      <c r="F2425" t="str">
        <f>IFERROR(VLOOKUP(E2425, MapSector[], 2, FALSE), E2425)</f>
        <v>Healthcare</v>
      </c>
      <c r="G2425">
        <v>1.68</v>
      </c>
      <c r="H2425">
        <v>859708</v>
      </c>
      <c r="I2425" t="s">
        <v>25</v>
      </c>
      <c r="J2425" t="s">
        <v>22</v>
      </c>
      <c r="K2425" t="s">
        <v>39</v>
      </c>
      <c r="L2425">
        <v>10</v>
      </c>
    </row>
    <row r="2426" spans="1:12" x14ac:dyDescent="0.3">
      <c r="A2426" t="s">
        <v>41</v>
      </c>
      <c r="B2426" t="str">
        <f>IFERROR(VLOOKUP(A2426, MapRegion[], 2, FALSE), "Unknown")</f>
        <v>Europe/Asia</v>
      </c>
      <c r="C2426">
        <v>2016</v>
      </c>
      <c r="D2426" t="s">
        <v>11</v>
      </c>
      <c r="E2426" t="s">
        <v>35</v>
      </c>
      <c r="F2426" t="str">
        <f>IFERROR(VLOOKUP(E2426, MapSector[], 2, FALSE), E2426)</f>
        <v>Government</v>
      </c>
      <c r="G2426">
        <v>2.74</v>
      </c>
      <c r="H2426">
        <v>863777</v>
      </c>
      <c r="I2426" t="s">
        <v>29</v>
      </c>
      <c r="J2426" t="s">
        <v>38</v>
      </c>
      <c r="K2426" t="s">
        <v>31</v>
      </c>
      <c r="L2426">
        <v>20</v>
      </c>
    </row>
    <row r="2427" spans="1:12" x14ac:dyDescent="0.3">
      <c r="A2427" t="s">
        <v>44</v>
      </c>
      <c r="B2427" t="str">
        <f>IFERROR(VLOOKUP(A2427, MapRegion[], 2, FALSE), "Unknown")</f>
        <v>Asia</v>
      </c>
      <c r="C2427">
        <v>2024</v>
      </c>
      <c r="D2427" t="s">
        <v>34</v>
      </c>
      <c r="E2427" t="s">
        <v>36</v>
      </c>
      <c r="F2427" t="str">
        <f>IFERROR(VLOOKUP(E2427, MapSector[], 2, FALSE), E2427)</f>
        <v>Financial Services</v>
      </c>
      <c r="G2427">
        <v>67.37</v>
      </c>
      <c r="H2427">
        <v>521384</v>
      </c>
      <c r="I2427" t="s">
        <v>30</v>
      </c>
      <c r="J2427" t="s">
        <v>26</v>
      </c>
      <c r="K2427" t="s">
        <v>31</v>
      </c>
      <c r="L2427">
        <v>32</v>
      </c>
    </row>
    <row r="2428" spans="1:12" x14ac:dyDescent="0.3">
      <c r="A2428" t="s">
        <v>41</v>
      </c>
      <c r="B2428" t="str">
        <f>IFERROR(VLOOKUP(A2428, MapRegion[], 2, FALSE), "Unknown")</f>
        <v>Europe/Asia</v>
      </c>
      <c r="C2428">
        <v>2022</v>
      </c>
      <c r="D2428" t="s">
        <v>34</v>
      </c>
      <c r="E2428" t="s">
        <v>35</v>
      </c>
      <c r="F2428" t="str">
        <f>IFERROR(VLOOKUP(E2428, MapSector[], 2, FALSE), E2428)</f>
        <v>Government</v>
      </c>
      <c r="G2428">
        <v>69.09</v>
      </c>
      <c r="H2428">
        <v>474183</v>
      </c>
      <c r="I2428" t="s">
        <v>29</v>
      </c>
      <c r="J2428" t="s">
        <v>22</v>
      </c>
      <c r="K2428" t="s">
        <v>31</v>
      </c>
      <c r="L2428">
        <v>27</v>
      </c>
    </row>
    <row r="2429" spans="1:12" x14ac:dyDescent="0.3">
      <c r="A2429" t="s">
        <v>43</v>
      </c>
      <c r="B2429" t="str">
        <f>IFERROR(VLOOKUP(A2429, MapRegion[], 2, FALSE), "Unknown")</f>
        <v>South America</v>
      </c>
      <c r="C2429">
        <v>2018</v>
      </c>
      <c r="D2429" t="s">
        <v>34</v>
      </c>
      <c r="E2429" t="s">
        <v>17</v>
      </c>
      <c r="F2429" t="str">
        <f>IFERROR(VLOOKUP(E2429, MapSector[], 2, FALSE), E2429)</f>
        <v>Retail &amp; E-commerce</v>
      </c>
      <c r="G2429">
        <v>36.630000000000003</v>
      </c>
      <c r="H2429">
        <v>829742</v>
      </c>
      <c r="I2429" t="s">
        <v>29</v>
      </c>
      <c r="J2429" t="s">
        <v>14</v>
      </c>
      <c r="K2429" t="s">
        <v>18</v>
      </c>
      <c r="L2429">
        <v>57</v>
      </c>
    </row>
    <row r="2430" spans="1:12" x14ac:dyDescent="0.3">
      <c r="A2430" t="s">
        <v>45</v>
      </c>
      <c r="B2430" t="str">
        <f>IFERROR(VLOOKUP(A2430, MapRegion[], 2, FALSE), "Unknown")</f>
        <v>North America</v>
      </c>
      <c r="C2430">
        <v>2021</v>
      </c>
      <c r="D2430" t="s">
        <v>32</v>
      </c>
      <c r="E2430" t="s">
        <v>24</v>
      </c>
      <c r="F2430" t="str">
        <f>IFERROR(VLOOKUP(E2430, MapSector[], 2, FALSE), E2430)</f>
        <v>Telecommunications</v>
      </c>
      <c r="G2430">
        <v>99.81</v>
      </c>
      <c r="H2430">
        <v>460842</v>
      </c>
      <c r="I2430" t="s">
        <v>30</v>
      </c>
      <c r="J2430" t="s">
        <v>22</v>
      </c>
      <c r="K2430" t="s">
        <v>27</v>
      </c>
      <c r="L2430">
        <v>59</v>
      </c>
    </row>
    <row r="2431" spans="1:12" x14ac:dyDescent="0.3">
      <c r="A2431" t="s">
        <v>40</v>
      </c>
      <c r="B2431" t="str">
        <f>IFERROR(VLOOKUP(A2431, MapRegion[], 2, FALSE), "Unknown")</f>
        <v>Oceania</v>
      </c>
      <c r="C2431">
        <v>2022</v>
      </c>
      <c r="D2431" t="s">
        <v>42</v>
      </c>
      <c r="E2431" t="s">
        <v>17</v>
      </c>
      <c r="F2431" t="str">
        <f>IFERROR(VLOOKUP(E2431, MapSector[], 2, FALSE), E2431)</f>
        <v>Retail &amp; E-commerce</v>
      </c>
      <c r="G2431">
        <v>47.33</v>
      </c>
      <c r="H2431">
        <v>839881</v>
      </c>
      <c r="I2431" t="s">
        <v>30</v>
      </c>
      <c r="J2431" t="s">
        <v>38</v>
      </c>
      <c r="K2431" t="s">
        <v>18</v>
      </c>
      <c r="L2431">
        <v>51</v>
      </c>
    </row>
    <row r="2432" spans="1:12" x14ac:dyDescent="0.3">
      <c r="A2432" t="s">
        <v>43</v>
      </c>
      <c r="B2432" t="str">
        <f>IFERROR(VLOOKUP(A2432, MapRegion[], 2, FALSE), "Unknown")</f>
        <v>South America</v>
      </c>
      <c r="C2432">
        <v>2017</v>
      </c>
      <c r="D2432" t="s">
        <v>32</v>
      </c>
      <c r="E2432" t="s">
        <v>21</v>
      </c>
      <c r="F2432" t="str">
        <f>IFERROR(VLOOKUP(E2432, MapSector[], 2, FALSE), E2432)</f>
        <v>Technology</v>
      </c>
      <c r="G2432">
        <v>72.48</v>
      </c>
      <c r="H2432">
        <v>860625</v>
      </c>
      <c r="I2432" t="s">
        <v>30</v>
      </c>
      <c r="J2432" t="s">
        <v>38</v>
      </c>
      <c r="K2432" t="s">
        <v>18</v>
      </c>
      <c r="L2432">
        <v>4</v>
      </c>
    </row>
    <row r="2433" spans="1:12" x14ac:dyDescent="0.3">
      <c r="A2433" t="s">
        <v>23</v>
      </c>
      <c r="B2433" t="str">
        <f>IFERROR(VLOOKUP(A2433, MapRegion[], 2, FALSE), "Unknown")</f>
        <v>Europe</v>
      </c>
      <c r="C2433">
        <v>2019</v>
      </c>
      <c r="D2433" t="s">
        <v>34</v>
      </c>
      <c r="E2433" t="s">
        <v>37</v>
      </c>
      <c r="F2433" t="str">
        <f>IFERROR(VLOOKUP(E2433, MapSector[], 2, FALSE), E2433)</f>
        <v>Healthcare</v>
      </c>
      <c r="G2433">
        <v>65.47</v>
      </c>
      <c r="H2433">
        <v>263110</v>
      </c>
      <c r="I2433" t="s">
        <v>29</v>
      </c>
      <c r="J2433" t="s">
        <v>26</v>
      </c>
      <c r="K2433" t="s">
        <v>18</v>
      </c>
      <c r="L2433">
        <v>6</v>
      </c>
    </row>
    <row r="2434" spans="1:12" x14ac:dyDescent="0.3">
      <c r="A2434" t="s">
        <v>44</v>
      </c>
      <c r="B2434" t="str">
        <f>IFERROR(VLOOKUP(A2434, MapRegion[], 2, FALSE), "Unknown")</f>
        <v>Asia</v>
      </c>
      <c r="C2434">
        <v>2020</v>
      </c>
      <c r="D2434" t="s">
        <v>20</v>
      </c>
      <c r="E2434" t="s">
        <v>21</v>
      </c>
      <c r="F2434" t="str">
        <f>IFERROR(VLOOKUP(E2434, MapSector[], 2, FALSE), E2434)</f>
        <v>Technology</v>
      </c>
      <c r="G2434">
        <v>13.61</v>
      </c>
      <c r="H2434">
        <v>506364</v>
      </c>
      <c r="I2434" t="s">
        <v>25</v>
      </c>
      <c r="J2434" t="s">
        <v>26</v>
      </c>
      <c r="K2434" t="s">
        <v>18</v>
      </c>
      <c r="L2434">
        <v>66</v>
      </c>
    </row>
    <row r="2435" spans="1:12" x14ac:dyDescent="0.3">
      <c r="A2435" t="s">
        <v>45</v>
      </c>
      <c r="B2435" t="str">
        <f>IFERROR(VLOOKUP(A2435, MapRegion[], 2, FALSE), "Unknown")</f>
        <v>North America</v>
      </c>
      <c r="C2435">
        <v>2021</v>
      </c>
      <c r="D2435" t="s">
        <v>11</v>
      </c>
      <c r="E2435" t="s">
        <v>12</v>
      </c>
      <c r="F2435" t="str">
        <f>IFERROR(VLOOKUP(E2435, MapSector[], 2, FALSE), E2435)</f>
        <v>Education</v>
      </c>
      <c r="G2435">
        <v>6.01</v>
      </c>
      <c r="H2435">
        <v>176772</v>
      </c>
      <c r="I2435" t="s">
        <v>29</v>
      </c>
      <c r="J2435" t="s">
        <v>14</v>
      </c>
      <c r="K2435" t="s">
        <v>18</v>
      </c>
      <c r="L2435">
        <v>6</v>
      </c>
    </row>
    <row r="2436" spans="1:12" x14ac:dyDescent="0.3">
      <c r="A2436" t="s">
        <v>43</v>
      </c>
      <c r="B2436" t="str">
        <f>IFERROR(VLOOKUP(A2436, MapRegion[], 2, FALSE), "Unknown")</f>
        <v>South America</v>
      </c>
      <c r="C2436">
        <v>2021</v>
      </c>
      <c r="D2436" t="s">
        <v>34</v>
      </c>
      <c r="E2436" t="s">
        <v>17</v>
      </c>
      <c r="F2436" t="str">
        <f>IFERROR(VLOOKUP(E2436, MapSector[], 2, FALSE), E2436)</f>
        <v>Retail &amp; E-commerce</v>
      </c>
      <c r="G2436">
        <v>1.32</v>
      </c>
      <c r="H2436">
        <v>564277</v>
      </c>
      <c r="I2436" t="s">
        <v>25</v>
      </c>
      <c r="J2436" t="s">
        <v>22</v>
      </c>
      <c r="K2436" t="s">
        <v>18</v>
      </c>
      <c r="L2436">
        <v>1</v>
      </c>
    </row>
    <row r="2437" spans="1:12" x14ac:dyDescent="0.3">
      <c r="A2437" t="s">
        <v>40</v>
      </c>
      <c r="B2437" t="str">
        <f>IFERROR(VLOOKUP(A2437, MapRegion[], 2, FALSE), "Unknown")</f>
        <v>Oceania</v>
      </c>
      <c r="C2437">
        <v>2017</v>
      </c>
      <c r="D2437" t="s">
        <v>20</v>
      </c>
      <c r="E2437" t="s">
        <v>17</v>
      </c>
      <c r="F2437" t="str">
        <f>IFERROR(VLOOKUP(E2437, MapSector[], 2, FALSE), E2437)</f>
        <v>Retail &amp; E-commerce</v>
      </c>
      <c r="G2437">
        <v>47.97</v>
      </c>
      <c r="H2437">
        <v>36780</v>
      </c>
      <c r="I2437" t="s">
        <v>29</v>
      </c>
      <c r="J2437" t="s">
        <v>14</v>
      </c>
      <c r="K2437" t="s">
        <v>27</v>
      </c>
      <c r="L2437">
        <v>64</v>
      </c>
    </row>
    <row r="2438" spans="1:12" x14ac:dyDescent="0.3">
      <c r="A2438" t="s">
        <v>28</v>
      </c>
      <c r="B2438" t="str">
        <f>IFERROR(VLOOKUP(A2438, MapRegion[], 2, FALSE), "Unknown")</f>
        <v>Europe</v>
      </c>
      <c r="C2438">
        <v>2021</v>
      </c>
      <c r="D2438" t="s">
        <v>16</v>
      </c>
      <c r="E2438" t="s">
        <v>17</v>
      </c>
      <c r="F2438" t="str">
        <f>IFERROR(VLOOKUP(E2438, MapSector[], 2, FALSE), E2438)</f>
        <v>Retail &amp; E-commerce</v>
      </c>
      <c r="G2438">
        <v>46.82</v>
      </c>
      <c r="H2438">
        <v>589744</v>
      </c>
      <c r="I2438" t="s">
        <v>25</v>
      </c>
      <c r="J2438" t="s">
        <v>22</v>
      </c>
      <c r="K2438" t="s">
        <v>15</v>
      </c>
      <c r="L2438">
        <v>32</v>
      </c>
    </row>
    <row r="2439" spans="1:12" x14ac:dyDescent="0.3">
      <c r="A2439" t="s">
        <v>41</v>
      </c>
      <c r="B2439" t="str">
        <f>IFERROR(VLOOKUP(A2439, MapRegion[], 2, FALSE), "Unknown")</f>
        <v>Europe/Asia</v>
      </c>
      <c r="C2439">
        <v>2018</v>
      </c>
      <c r="D2439" t="s">
        <v>42</v>
      </c>
      <c r="E2439" t="s">
        <v>35</v>
      </c>
      <c r="F2439" t="str">
        <f>IFERROR(VLOOKUP(E2439, MapSector[], 2, FALSE), E2439)</f>
        <v>Government</v>
      </c>
      <c r="G2439">
        <v>59.01</v>
      </c>
      <c r="H2439">
        <v>309230</v>
      </c>
      <c r="I2439" t="s">
        <v>13</v>
      </c>
      <c r="J2439" t="s">
        <v>26</v>
      </c>
      <c r="K2439" t="s">
        <v>39</v>
      </c>
      <c r="L2439">
        <v>61</v>
      </c>
    </row>
    <row r="2440" spans="1:12" x14ac:dyDescent="0.3">
      <c r="A2440" t="s">
        <v>10</v>
      </c>
      <c r="B2440" t="str">
        <f>IFERROR(VLOOKUP(A2440, MapRegion[], 2, FALSE), "Unknown")</f>
        <v>Asia</v>
      </c>
      <c r="C2440">
        <v>2024</v>
      </c>
      <c r="D2440" t="s">
        <v>20</v>
      </c>
      <c r="E2440" t="s">
        <v>24</v>
      </c>
      <c r="F2440" t="str">
        <f>IFERROR(VLOOKUP(E2440, MapSector[], 2, FALSE), E2440)</f>
        <v>Telecommunications</v>
      </c>
      <c r="G2440">
        <v>53.59</v>
      </c>
      <c r="H2440">
        <v>4913</v>
      </c>
      <c r="I2440" t="s">
        <v>13</v>
      </c>
      <c r="J2440" t="s">
        <v>22</v>
      </c>
      <c r="K2440" t="s">
        <v>27</v>
      </c>
      <c r="L2440">
        <v>61</v>
      </c>
    </row>
    <row r="2441" spans="1:12" x14ac:dyDescent="0.3">
      <c r="A2441" t="s">
        <v>43</v>
      </c>
      <c r="B2441" t="str">
        <f>IFERROR(VLOOKUP(A2441, MapRegion[], 2, FALSE), "Unknown")</f>
        <v>South America</v>
      </c>
      <c r="C2441">
        <v>2020</v>
      </c>
      <c r="D2441" t="s">
        <v>34</v>
      </c>
      <c r="E2441" t="s">
        <v>12</v>
      </c>
      <c r="F2441" t="str">
        <f>IFERROR(VLOOKUP(E2441, MapSector[], 2, FALSE), E2441)</f>
        <v>Education</v>
      </c>
      <c r="G2441">
        <v>50.41</v>
      </c>
      <c r="H2441">
        <v>350295</v>
      </c>
      <c r="I2441" t="s">
        <v>29</v>
      </c>
      <c r="J2441" t="s">
        <v>14</v>
      </c>
      <c r="K2441" t="s">
        <v>39</v>
      </c>
      <c r="L2441">
        <v>5</v>
      </c>
    </row>
    <row r="2442" spans="1:12" x14ac:dyDescent="0.3">
      <c r="A2442" t="s">
        <v>45</v>
      </c>
      <c r="B2442" t="str">
        <f>IFERROR(VLOOKUP(A2442, MapRegion[], 2, FALSE), "Unknown")</f>
        <v>North America</v>
      </c>
      <c r="C2442">
        <v>2020</v>
      </c>
      <c r="D2442" t="s">
        <v>32</v>
      </c>
      <c r="E2442" t="s">
        <v>36</v>
      </c>
      <c r="F2442" t="str">
        <f>IFERROR(VLOOKUP(E2442, MapSector[], 2, FALSE), E2442)</f>
        <v>Financial Services</v>
      </c>
      <c r="G2442">
        <v>60.2</v>
      </c>
      <c r="H2442">
        <v>998937</v>
      </c>
      <c r="I2442" t="s">
        <v>25</v>
      </c>
      <c r="J2442" t="s">
        <v>38</v>
      </c>
      <c r="K2442" t="s">
        <v>31</v>
      </c>
      <c r="L2442">
        <v>19</v>
      </c>
    </row>
    <row r="2443" spans="1:12" x14ac:dyDescent="0.3">
      <c r="A2443" t="s">
        <v>43</v>
      </c>
      <c r="B2443" t="str">
        <f>IFERROR(VLOOKUP(A2443, MapRegion[], 2, FALSE), "Unknown")</f>
        <v>South America</v>
      </c>
      <c r="C2443">
        <v>2018</v>
      </c>
      <c r="D2443" t="s">
        <v>42</v>
      </c>
      <c r="E2443" t="s">
        <v>24</v>
      </c>
      <c r="F2443" t="str">
        <f>IFERROR(VLOOKUP(E2443, MapSector[], 2, FALSE), E2443)</f>
        <v>Telecommunications</v>
      </c>
      <c r="G2443">
        <v>96.22</v>
      </c>
      <c r="H2443">
        <v>445546</v>
      </c>
      <c r="I2443" t="s">
        <v>25</v>
      </c>
      <c r="J2443" t="s">
        <v>22</v>
      </c>
      <c r="K2443" t="s">
        <v>18</v>
      </c>
      <c r="L2443">
        <v>45</v>
      </c>
    </row>
    <row r="2444" spans="1:12" x14ac:dyDescent="0.3">
      <c r="A2444" t="s">
        <v>43</v>
      </c>
      <c r="B2444" t="str">
        <f>IFERROR(VLOOKUP(A2444, MapRegion[], 2, FALSE), "Unknown")</f>
        <v>South America</v>
      </c>
      <c r="C2444">
        <v>2023</v>
      </c>
      <c r="D2444" t="s">
        <v>34</v>
      </c>
      <c r="E2444" t="s">
        <v>37</v>
      </c>
      <c r="F2444" t="str">
        <f>IFERROR(VLOOKUP(E2444, MapSector[], 2, FALSE), E2444)</f>
        <v>Healthcare</v>
      </c>
      <c r="G2444">
        <v>7.33</v>
      </c>
      <c r="H2444">
        <v>486146</v>
      </c>
      <c r="I2444" t="s">
        <v>29</v>
      </c>
      <c r="J2444" t="s">
        <v>38</v>
      </c>
      <c r="K2444" t="s">
        <v>18</v>
      </c>
      <c r="L2444">
        <v>12</v>
      </c>
    </row>
    <row r="2445" spans="1:12" x14ac:dyDescent="0.3">
      <c r="A2445" t="s">
        <v>23</v>
      </c>
      <c r="B2445" t="str">
        <f>IFERROR(VLOOKUP(A2445, MapRegion[], 2, FALSE), "Unknown")</f>
        <v>Europe</v>
      </c>
      <c r="C2445">
        <v>2016</v>
      </c>
      <c r="D2445" t="s">
        <v>11</v>
      </c>
      <c r="E2445" t="s">
        <v>12</v>
      </c>
      <c r="F2445" t="str">
        <f>IFERROR(VLOOKUP(E2445, MapSector[], 2, FALSE), E2445)</f>
        <v>Education</v>
      </c>
      <c r="G2445">
        <v>29.49</v>
      </c>
      <c r="H2445">
        <v>466333</v>
      </c>
      <c r="I2445" t="s">
        <v>13</v>
      </c>
      <c r="J2445" t="s">
        <v>38</v>
      </c>
      <c r="K2445" t="s">
        <v>18</v>
      </c>
      <c r="L2445">
        <v>51</v>
      </c>
    </row>
    <row r="2446" spans="1:12" x14ac:dyDescent="0.3">
      <c r="A2446" t="s">
        <v>44</v>
      </c>
      <c r="B2446" t="str">
        <f>IFERROR(VLOOKUP(A2446, MapRegion[], 2, FALSE), "Unknown")</f>
        <v>Asia</v>
      </c>
      <c r="C2446">
        <v>2019</v>
      </c>
      <c r="D2446" t="s">
        <v>11</v>
      </c>
      <c r="E2446" t="s">
        <v>35</v>
      </c>
      <c r="F2446" t="str">
        <f>IFERROR(VLOOKUP(E2446, MapSector[], 2, FALSE), E2446)</f>
        <v>Government</v>
      </c>
      <c r="G2446">
        <v>73.349999999999994</v>
      </c>
      <c r="H2446">
        <v>706019</v>
      </c>
      <c r="I2446" t="s">
        <v>25</v>
      </c>
      <c r="J2446" t="s">
        <v>38</v>
      </c>
      <c r="K2446" t="s">
        <v>39</v>
      </c>
      <c r="L2446">
        <v>65</v>
      </c>
    </row>
    <row r="2447" spans="1:12" x14ac:dyDescent="0.3">
      <c r="A2447" t="s">
        <v>23</v>
      </c>
      <c r="B2447" t="str">
        <f>IFERROR(VLOOKUP(A2447, MapRegion[], 2, FALSE), "Unknown")</f>
        <v>Europe</v>
      </c>
      <c r="C2447">
        <v>2020</v>
      </c>
      <c r="D2447" t="s">
        <v>32</v>
      </c>
      <c r="E2447" t="s">
        <v>17</v>
      </c>
      <c r="F2447" t="str">
        <f>IFERROR(VLOOKUP(E2447, MapSector[], 2, FALSE), E2447)</f>
        <v>Retail &amp; E-commerce</v>
      </c>
      <c r="G2447">
        <v>70.03</v>
      </c>
      <c r="H2447">
        <v>971464</v>
      </c>
      <c r="I2447" t="s">
        <v>25</v>
      </c>
      <c r="J2447" t="s">
        <v>22</v>
      </c>
      <c r="K2447" t="s">
        <v>18</v>
      </c>
      <c r="L2447">
        <v>4</v>
      </c>
    </row>
    <row r="2448" spans="1:12" x14ac:dyDescent="0.3">
      <c r="A2448" t="s">
        <v>19</v>
      </c>
      <c r="B2448" t="str">
        <f>IFERROR(VLOOKUP(A2448, MapRegion[], 2, FALSE), "Unknown")</f>
        <v>Asia</v>
      </c>
      <c r="C2448">
        <v>2015</v>
      </c>
      <c r="D2448" t="s">
        <v>20</v>
      </c>
      <c r="E2448" t="s">
        <v>21</v>
      </c>
      <c r="F2448" t="str">
        <f>IFERROR(VLOOKUP(E2448, MapSector[], 2, FALSE), E2448)</f>
        <v>Technology</v>
      </c>
      <c r="G2448">
        <v>76.97</v>
      </c>
      <c r="H2448">
        <v>224983</v>
      </c>
      <c r="I2448" t="s">
        <v>25</v>
      </c>
      <c r="J2448" t="s">
        <v>22</v>
      </c>
      <c r="K2448" t="s">
        <v>27</v>
      </c>
      <c r="L2448">
        <v>42</v>
      </c>
    </row>
    <row r="2449" spans="1:12" x14ac:dyDescent="0.3">
      <c r="A2449" t="s">
        <v>43</v>
      </c>
      <c r="B2449" t="str">
        <f>IFERROR(VLOOKUP(A2449, MapRegion[], 2, FALSE), "Unknown")</f>
        <v>South America</v>
      </c>
      <c r="C2449">
        <v>2019</v>
      </c>
      <c r="D2449" t="s">
        <v>16</v>
      </c>
      <c r="E2449" t="s">
        <v>24</v>
      </c>
      <c r="F2449" t="str">
        <f>IFERROR(VLOOKUP(E2449, MapSector[], 2, FALSE), E2449)</f>
        <v>Telecommunications</v>
      </c>
      <c r="G2449">
        <v>87.41</v>
      </c>
      <c r="H2449">
        <v>919425</v>
      </c>
      <c r="I2449" t="s">
        <v>25</v>
      </c>
      <c r="J2449" t="s">
        <v>14</v>
      </c>
      <c r="K2449" t="s">
        <v>39</v>
      </c>
      <c r="L2449">
        <v>45</v>
      </c>
    </row>
    <row r="2450" spans="1:12" x14ac:dyDescent="0.3">
      <c r="A2450" t="s">
        <v>41</v>
      </c>
      <c r="B2450" t="str">
        <f>IFERROR(VLOOKUP(A2450, MapRegion[], 2, FALSE), "Unknown")</f>
        <v>Europe/Asia</v>
      </c>
      <c r="C2450">
        <v>2023</v>
      </c>
      <c r="D2450" t="s">
        <v>32</v>
      </c>
      <c r="E2450" t="s">
        <v>24</v>
      </c>
      <c r="F2450" t="str">
        <f>IFERROR(VLOOKUP(E2450, MapSector[], 2, FALSE), E2450)</f>
        <v>Telecommunications</v>
      </c>
      <c r="G2450">
        <v>57.25</v>
      </c>
      <c r="H2450">
        <v>115138</v>
      </c>
      <c r="I2450" t="s">
        <v>30</v>
      </c>
      <c r="J2450" t="s">
        <v>14</v>
      </c>
      <c r="K2450" t="s">
        <v>39</v>
      </c>
      <c r="L2450">
        <v>42</v>
      </c>
    </row>
    <row r="2451" spans="1:12" x14ac:dyDescent="0.3">
      <c r="A2451" t="s">
        <v>44</v>
      </c>
      <c r="B2451" t="str">
        <f>IFERROR(VLOOKUP(A2451, MapRegion[], 2, FALSE), "Unknown")</f>
        <v>Asia</v>
      </c>
      <c r="C2451">
        <v>2020</v>
      </c>
      <c r="D2451" t="s">
        <v>11</v>
      </c>
      <c r="E2451" t="s">
        <v>21</v>
      </c>
      <c r="F2451" t="str">
        <f>IFERROR(VLOOKUP(E2451, MapSector[], 2, FALSE), E2451)</f>
        <v>Technology</v>
      </c>
      <c r="G2451">
        <v>99.57</v>
      </c>
      <c r="H2451">
        <v>786468</v>
      </c>
      <c r="I2451" t="s">
        <v>25</v>
      </c>
      <c r="J2451" t="s">
        <v>26</v>
      </c>
      <c r="K2451" t="s">
        <v>27</v>
      </c>
      <c r="L2451">
        <v>42</v>
      </c>
    </row>
    <row r="2452" spans="1:12" x14ac:dyDescent="0.3">
      <c r="A2452" t="s">
        <v>19</v>
      </c>
      <c r="B2452" t="str">
        <f>IFERROR(VLOOKUP(A2452, MapRegion[], 2, FALSE), "Unknown")</f>
        <v>Asia</v>
      </c>
      <c r="C2452">
        <v>2023</v>
      </c>
      <c r="D2452" t="s">
        <v>11</v>
      </c>
      <c r="E2452" t="s">
        <v>17</v>
      </c>
      <c r="F2452" t="str">
        <f>IFERROR(VLOOKUP(E2452, MapSector[], 2, FALSE), E2452)</f>
        <v>Retail &amp; E-commerce</v>
      </c>
      <c r="G2452">
        <v>5.1100000000000003</v>
      </c>
      <c r="H2452">
        <v>620560</v>
      </c>
      <c r="I2452" t="s">
        <v>13</v>
      </c>
      <c r="J2452" t="s">
        <v>22</v>
      </c>
      <c r="K2452" t="s">
        <v>31</v>
      </c>
      <c r="L2452">
        <v>59</v>
      </c>
    </row>
    <row r="2453" spans="1:12" x14ac:dyDescent="0.3">
      <c r="A2453" t="s">
        <v>45</v>
      </c>
      <c r="B2453" t="str">
        <f>IFERROR(VLOOKUP(A2453, MapRegion[], 2, FALSE), "Unknown")</f>
        <v>North America</v>
      </c>
      <c r="C2453">
        <v>2017</v>
      </c>
      <c r="D2453" t="s">
        <v>42</v>
      </c>
      <c r="E2453" t="s">
        <v>35</v>
      </c>
      <c r="F2453" t="str">
        <f>IFERROR(VLOOKUP(E2453, MapSector[], 2, FALSE), E2453)</f>
        <v>Government</v>
      </c>
      <c r="G2453">
        <v>56.74</v>
      </c>
      <c r="H2453">
        <v>976007</v>
      </c>
      <c r="I2453" t="s">
        <v>29</v>
      </c>
      <c r="J2453" t="s">
        <v>26</v>
      </c>
      <c r="K2453" t="s">
        <v>39</v>
      </c>
      <c r="L2453">
        <v>59</v>
      </c>
    </row>
    <row r="2454" spans="1:12" x14ac:dyDescent="0.3">
      <c r="A2454" t="s">
        <v>33</v>
      </c>
      <c r="B2454" t="str">
        <f>IFERROR(VLOOKUP(A2454, MapRegion[], 2, FALSE), "Unknown")</f>
        <v>Europe</v>
      </c>
      <c r="C2454">
        <v>2016</v>
      </c>
      <c r="D2454" t="s">
        <v>32</v>
      </c>
      <c r="E2454" t="s">
        <v>12</v>
      </c>
      <c r="F2454" t="str">
        <f>IFERROR(VLOOKUP(E2454, MapSector[], 2, FALSE), E2454)</f>
        <v>Education</v>
      </c>
      <c r="G2454">
        <v>46.58</v>
      </c>
      <c r="H2454">
        <v>361163</v>
      </c>
      <c r="I2454" t="s">
        <v>13</v>
      </c>
      <c r="J2454" t="s">
        <v>38</v>
      </c>
      <c r="K2454" t="s">
        <v>18</v>
      </c>
      <c r="L2454">
        <v>38</v>
      </c>
    </row>
    <row r="2455" spans="1:12" x14ac:dyDescent="0.3">
      <c r="A2455" t="s">
        <v>43</v>
      </c>
      <c r="B2455" t="str">
        <f>IFERROR(VLOOKUP(A2455, MapRegion[], 2, FALSE), "Unknown")</f>
        <v>South America</v>
      </c>
      <c r="C2455">
        <v>2017</v>
      </c>
      <c r="D2455" t="s">
        <v>16</v>
      </c>
      <c r="E2455" t="s">
        <v>37</v>
      </c>
      <c r="F2455" t="str">
        <f>IFERROR(VLOOKUP(E2455, MapSector[], 2, FALSE), E2455)</f>
        <v>Healthcare</v>
      </c>
      <c r="G2455">
        <v>54.78</v>
      </c>
      <c r="H2455">
        <v>469735</v>
      </c>
      <c r="I2455" t="s">
        <v>25</v>
      </c>
      <c r="J2455" t="s">
        <v>38</v>
      </c>
      <c r="K2455" t="s">
        <v>39</v>
      </c>
      <c r="L2455">
        <v>57</v>
      </c>
    </row>
    <row r="2456" spans="1:12" x14ac:dyDescent="0.3">
      <c r="A2456" t="s">
        <v>45</v>
      </c>
      <c r="B2456" t="str">
        <f>IFERROR(VLOOKUP(A2456, MapRegion[], 2, FALSE), "Unknown")</f>
        <v>North America</v>
      </c>
      <c r="C2456">
        <v>2015</v>
      </c>
      <c r="D2456" t="s">
        <v>20</v>
      </c>
      <c r="E2456" t="s">
        <v>21</v>
      </c>
      <c r="F2456" t="str">
        <f>IFERROR(VLOOKUP(E2456, MapSector[], 2, FALSE), E2456)</f>
        <v>Technology</v>
      </c>
      <c r="G2456">
        <v>46.27</v>
      </c>
      <c r="H2456">
        <v>117231</v>
      </c>
      <c r="I2456" t="s">
        <v>30</v>
      </c>
      <c r="J2456" t="s">
        <v>14</v>
      </c>
      <c r="K2456" t="s">
        <v>27</v>
      </c>
      <c r="L2456">
        <v>28</v>
      </c>
    </row>
    <row r="2457" spans="1:12" x14ac:dyDescent="0.3">
      <c r="A2457" t="s">
        <v>28</v>
      </c>
      <c r="B2457" t="str">
        <f>IFERROR(VLOOKUP(A2457, MapRegion[], 2, FALSE), "Unknown")</f>
        <v>Europe</v>
      </c>
      <c r="C2457">
        <v>2018</v>
      </c>
      <c r="D2457" t="s">
        <v>16</v>
      </c>
      <c r="E2457" t="s">
        <v>37</v>
      </c>
      <c r="F2457" t="str">
        <f>IFERROR(VLOOKUP(E2457, MapSector[], 2, FALSE), E2457)</f>
        <v>Healthcare</v>
      </c>
      <c r="G2457">
        <v>14.38</v>
      </c>
      <c r="H2457">
        <v>276925</v>
      </c>
      <c r="I2457" t="s">
        <v>30</v>
      </c>
      <c r="J2457" t="s">
        <v>14</v>
      </c>
      <c r="K2457" t="s">
        <v>15</v>
      </c>
      <c r="L2457">
        <v>54</v>
      </c>
    </row>
    <row r="2458" spans="1:12" x14ac:dyDescent="0.3">
      <c r="A2458" t="s">
        <v>40</v>
      </c>
      <c r="B2458" t="str">
        <f>IFERROR(VLOOKUP(A2458, MapRegion[], 2, FALSE), "Unknown")</f>
        <v>Oceania</v>
      </c>
      <c r="C2458">
        <v>2019</v>
      </c>
      <c r="D2458" t="s">
        <v>42</v>
      </c>
      <c r="E2458" t="s">
        <v>24</v>
      </c>
      <c r="F2458" t="str">
        <f>IFERROR(VLOOKUP(E2458, MapSector[], 2, FALSE), E2458)</f>
        <v>Telecommunications</v>
      </c>
      <c r="G2458">
        <v>37.299999999999997</v>
      </c>
      <c r="H2458">
        <v>208089</v>
      </c>
      <c r="I2458" t="s">
        <v>30</v>
      </c>
      <c r="J2458" t="s">
        <v>38</v>
      </c>
      <c r="K2458" t="s">
        <v>31</v>
      </c>
      <c r="L2458">
        <v>33</v>
      </c>
    </row>
    <row r="2459" spans="1:12" x14ac:dyDescent="0.3">
      <c r="A2459" t="s">
        <v>40</v>
      </c>
      <c r="B2459" t="str">
        <f>IFERROR(VLOOKUP(A2459, MapRegion[], 2, FALSE), "Unknown")</f>
        <v>Oceania</v>
      </c>
      <c r="C2459">
        <v>2016</v>
      </c>
      <c r="D2459" t="s">
        <v>11</v>
      </c>
      <c r="E2459" t="s">
        <v>24</v>
      </c>
      <c r="F2459" t="str">
        <f>IFERROR(VLOOKUP(E2459, MapSector[], 2, FALSE), E2459)</f>
        <v>Telecommunications</v>
      </c>
      <c r="G2459">
        <v>63.81</v>
      </c>
      <c r="H2459">
        <v>71720</v>
      </c>
      <c r="I2459" t="s">
        <v>13</v>
      </c>
      <c r="J2459" t="s">
        <v>38</v>
      </c>
      <c r="K2459" t="s">
        <v>39</v>
      </c>
      <c r="L2459">
        <v>21</v>
      </c>
    </row>
    <row r="2460" spans="1:12" x14ac:dyDescent="0.3">
      <c r="A2460" t="s">
        <v>41</v>
      </c>
      <c r="B2460" t="str">
        <f>IFERROR(VLOOKUP(A2460, MapRegion[], 2, FALSE), "Unknown")</f>
        <v>Europe/Asia</v>
      </c>
      <c r="C2460">
        <v>2024</v>
      </c>
      <c r="D2460" t="s">
        <v>16</v>
      </c>
      <c r="E2460" t="s">
        <v>24</v>
      </c>
      <c r="F2460" t="str">
        <f>IFERROR(VLOOKUP(E2460, MapSector[], 2, FALSE), E2460)</f>
        <v>Telecommunications</v>
      </c>
      <c r="G2460">
        <v>35.619999999999997</v>
      </c>
      <c r="H2460">
        <v>236676</v>
      </c>
      <c r="I2460" t="s">
        <v>25</v>
      </c>
      <c r="J2460" t="s">
        <v>26</v>
      </c>
      <c r="K2460" t="s">
        <v>27</v>
      </c>
      <c r="L2460">
        <v>67</v>
      </c>
    </row>
    <row r="2461" spans="1:12" x14ac:dyDescent="0.3">
      <c r="A2461" t="s">
        <v>19</v>
      </c>
      <c r="B2461" t="str">
        <f>IFERROR(VLOOKUP(A2461, MapRegion[], 2, FALSE), "Unknown")</f>
        <v>Asia</v>
      </c>
      <c r="C2461">
        <v>2024</v>
      </c>
      <c r="D2461" t="s">
        <v>20</v>
      </c>
      <c r="E2461" t="s">
        <v>24</v>
      </c>
      <c r="F2461" t="str">
        <f>IFERROR(VLOOKUP(E2461, MapSector[], 2, FALSE), E2461)</f>
        <v>Telecommunications</v>
      </c>
      <c r="G2461">
        <v>93.46</v>
      </c>
      <c r="H2461">
        <v>409281</v>
      </c>
      <c r="I2461" t="s">
        <v>25</v>
      </c>
      <c r="J2461" t="s">
        <v>22</v>
      </c>
      <c r="K2461" t="s">
        <v>31</v>
      </c>
      <c r="L2461">
        <v>18</v>
      </c>
    </row>
    <row r="2462" spans="1:12" x14ac:dyDescent="0.3">
      <c r="A2462" t="s">
        <v>44</v>
      </c>
      <c r="B2462" t="str">
        <f>IFERROR(VLOOKUP(A2462, MapRegion[], 2, FALSE), "Unknown")</f>
        <v>Asia</v>
      </c>
      <c r="C2462">
        <v>2023</v>
      </c>
      <c r="D2462" t="s">
        <v>11</v>
      </c>
      <c r="E2462" t="s">
        <v>36</v>
      </c>
      <c r="F2462" t="str">
        <f>IFERROR(VLOOKUP(E2462, MapSector[], 2, FALSE), E2462)</f>
        <v>Financial Services</v>
      </c>
      <c r="G2462">
        <v>82.36</v>
      </c>
      <c r="H2462">
        <v>612815</v>
      </c>
      <c r="I2462" t="s">
        <v>29</v>
      </c>
      <c r="J2462" t="s">
        <v>38</v>
      </c>
      <c r="K2462" t="s">
        <v>31</v>
      </c>
      <c r="L2462">
        <v>12</v>
      </c>
    </row>
    <row r="2463" spans="1:12" x14ac:dyDescent="0.3">
      <c r="A2463" t="s">
        <v>41</v>
      </c>
      <c r="B2463" t="str">
        <f>IFERROR(VLOOKUP(A2463, MapRegion[], 2, FALSE), "Unknown")</f>
        <v>Europe/Asia</v>
      </c>
      <c r="C2463">
        <v>2018</v>
      </c>
      <c r="D2463" t="s">
        <v>34</v>
      </c>
      <c r="E2463" t="s">
        <v>24</v>
      </c>
      <c r="F2463" t="str">
        <f>IFERROR(VLOOKUP(E2463, MapSector[], 2, FALSE), E2463)</f>
        <v>Telecommunications</v>
      </c>
      <c r="G2463">
        <v>11.32</v>
      </c>
      <c r="H2463">
        <v>153618</v>
      </c>
      <c r="I2463" t="s">
        <v>25</v>
      </c>
      <c r="J2463" t="s">
        <v>22</v>
      </c>
      <c r="K2463" t="s">
        <v>15</v>
      </c>
      <c r="L2463">
        <v>29</v>
      </c>
    </row>
    <row r="2464" spans="1:12" x14ac:dyDescent="0.3">
      <c r="A2464" t="s">
        <v>19</v>
      </c>
      <c r="B2464" t="str">
        <f>IFERROR(VLOOKUP(A2464, MapRegion[], 2, FALSE), "Unknown")</f>
        <v>Asia</v>
      </c>
      <c r="C2464">
        <v>2023</v>
      </c>
      <c r="D2464" t="s">
        <v>16</v>
      </c>
      <c r="E2464" t="s">
        <v>36</v>
      </c>
      <c r="F2464" t="str">
        <f>IFERROR(VLOOKUP(E2464, MapSector[], 2, FALSE), E2464)</f>
        <v>Financial Services</v>
      </c>
      <c r="G2464">
        <v>57.15</v>
      </c>
      <c r="H2464">
        <v>704230</v>
      </c>
      <c r="I2464" t="s">
        <v>25</v>
      </c>
      <c r="J2464" t="s">
        <v>38</v>
      </c>
      <c r="K2464" t="s">
        <v>15</v>
      </c>
      <c r="L2464">
        <v>71</v>
      </c>
    </row>
    <row r="2465" spans="1:12" x14ac:dyDescent="0.3">
      <c r="A2465" t="s">
        <v>10</v>
      </c>
      <c r="B2465" t="str">
        <f>IFERROR(VLOOKUP(A2465, MapRegion[], 2, FALSE), "Unknown")</f>
        <v>Asia</v>
      </c>
      <c r="C2465">
        <v>2019</v>
      </c>
      <c r="D2465" t="s">
        <v>42</v>
      </c>
      <c r="E2465" t="s">
        <v>17</v>
      </c>
      <c r="F2465" t="str">
        <f>IFERROR(VLOOKUP(E2465, MapSector[], 2, FALSE), E2465)</f>
        <v>Retail &amp; E-commerce</v>
      </c>
      <c r="G2465">
        <v>79.37</v>
      </c>
      <c r="H2465">
        <v>863510</v>
      </c>
      <c r="I2465" t="s">
        <v>13</v>
      </c>
      <c r="J2465" t="s">
        <v>22</v>
      </c>
      <c r="K2465" t="s">
        <v>15</v>
      </c>
      <c r="L2465">
        <v>2</v>
      </c>
    </row>
    <row r="2466" spans="1:12" x14ac:dyDescent="0.3">
      <c r="A2466" t="s">
        <v>19</v>
      </c>
      <c r="B2466" t="str">
        <f>IFERROR(VLOOKUP(A2466, MapRegion[], 2, FALSE), "Unknown")</f>
        <v>Asia</v>
      </c>
      <c r="C2466">
        <v>2024</v>
      </c>
      <c r="D2466" t="s">
        <v>32</v>
      </c>
      <c r="E2466" t="s">
        <v>37</v>
      </c>
      <c r="F2466" t="str">
        <f>IFERROR(VLOOKUP(E2466, MapSector[], 2, FALSE), E2466)</f>
        <v>Healthcare</v>
      </c>
      <c r="G2466">
        <v>4.08</v>
      </c>
      <c r="H2466">
        <v>488599</v>
      </c>
      <c r="I2466" t="s">
        <v>30</v>
      </c>
      <c r="J2466" t="s">
        <v>26</v>
      </c>
      <c r="K2466" t="s">
        <v>39</v>
      </c>
      <c r="L2466">
        <v>11</v>
      </c>
    </row>
    <row r="2467" spans="1:12" x14ac:dyDescent="0.3">
      <c r="A2467" t="s">
        <v>33</v>
      </c>
      <c r="B2467" t="str">
        <f>IFERROR(VLOOKUP(A2467, MapRegion[], 2, FALSE), "Unknown")</f>
        <v>Europe</v>
      </c>
      <c r="C2467">
        <v>2022</v>
      </c>
      <c r="D2467" t="s">
        <v>16</v>
      </c>
      <c r="E2467" t="s">
        <v>37</v>
      </c>
      <c r="F2467" t="str">
        <f>IFERROR(VLOOKUP(E2467, MapSector[], 2, FALSE), E2467)</f>
        <v>Healthcare</v>
      </c>
      <c r="G2467">
        <v>80.73</v>
      </c>
      <c r="H2467">
        <v>964782</v>
      </c>
      <c r="I2467" t="s">
        <v>30</v>
      </c>
      <c r="J2467" t="s">
        <v>22</v>
      </c>
      <c r="K2467" t="s">
        <v>15</v>
      </c>
      <c r="L2467">
        <v>47</v>
      </c>
    </row>
    <row r="2468" spans="1:12" x14ac:dyDescent="0.3">
      <c r="A2468" t="s">
        <v>28</v>
      </c>
      <c r="B2468" t="str">
        <f>IFERROR(VLOOKUP(A2468, MapRegion[], 2, FALSE), "Unknown")</f>
        <v>Europe</v>
      </c>
      <c r="C2468">
        <v>2018</v>
      </c>
      <c r="D2468" t="s">
        <v>20</v>
      </c>
      <c r="E2468" t="s">
        <v>21</v>
      </c>
      <c r="F2468" t="str">
        <f>IFERROR(VLOOKUP(E2468, MapSector[], 2, FALSE), E2468)</f>
        <v>Technology</v>
      </c>
      <c r="G2468">
        <v>48.96</v>
      </c>
      <c r="H2468">
        <v>323027</v>
      </c>
      <c r="I2468" t="s">
        <v>30</v>
      </c>
      <c r="J2468" t="s">
        <v>14</v>
      </c>
      <c r="K2468" t="s">
        <v>39</v>
      </c>
      <c r="L2468">
        <v>49</v>
      </c>
    </row>
    <row r="2469" spans="1:12" x14ac:dyDescent="0.3">
      <c r="A2469" t="s">
        <v>10</v>
      </c>
      <c r="B2469" t="str">
        <f>IFERROR(VLOOKUP(A2469, MapRegion[], 2, FALSE), "Unknown")</f>
        <v>Asia</v>
      </c>
      <c r="C2469">
        <v>2023</v>
      </c>
      <c r="D2469" t="s">
        <v>20</v>
      </c>
      <c r="E2469" t="s">
        <v>12</v>
      </c>
      <c r="F2469" t="str">
        <f>IFERROR(VLOOKUP(E2469, MapSector[], 2, FALSE), E2469)</f>
        <v>Education</v>
      </c>
      <c r="G2469">
        <v>10.55</v>
      </c>
      <c r="H2469">
        <v>12970</v>
      </c>
      <c r="I2469" t="s">
        <v>30</v>
      </c>
      <c r="J2469" t="s">
        <v>26</v>
      </c>
      <c r="K2469" t="s">
        <v>31</v>
      </c>
      <c r="L2469">
        <v>32</v>
      </c>
    </row>
    <row r="2470" spans="1:12" x14ac:dyDescent="0.3">
      <c r="A2470" t="s">
        <v>19</v>
      </c>
      <c r="B2470" t="str">
        <f>IFERROR(VLOOKUP(A2470, MapRegion[], 2, FALSE), "Unknown")</f>
        <v>Asia</v>
      </c>
      <c r="C2470">
        <v>2020</v>
      </c>
      <c r="D2470" t="s">
        <v>20</v>
      </c>
      <c r="E2470" t="s">
        <v>35</v>
      </c>
      <c r="F2470" t="str">
        <f>IFERROR(VLOOKUP(E2470, MapSector[], 2, FALSE), E2470)</f>
        <v>Government</v>
      </c>
      <c r="G2470">
        <v>50.19</v>
      </c>
      <c r="H2470">
        <v>659835</v>
      </c>
      <c r="I2470" t="s">
        <v>30</v>
      </c>
      <c r="J2470" t="s">
        <v>38</v>
      </c>
      <c r="K2470" t="s">
        <v>39</v>
      </c>
      <c r="L2470">
        <v>46</v>
      </c>
    </row>
    <row r="2471" spans="1:12" x14ac:dyDescent="0.3">
      <c r="A2471" t="s">
        <v>10</v>
      </c>
      <c r="B2471" t="str">
        <f>IFERROR(VLOOKUP(A2471, MapRegion[], 2, FALSE), "Unknown")</f>
        <v>Asia</v>
      </c>
      <c r="C2471">
        <v>2023</v>
      </c>
      <c r="D2471" t="s">
        <v>34</v>
      </c>
      <c r="E2471" t="s">
        <v>24</v>
      </c>
      <c r="F2471" t="str">
        <f>IFERROR(VLOOKUP(E2471, MapSector[], 2, FALSE), E2471)</f>
        <v>Telecommunications</v>
      </c>
      <c r="G2471">
        <v>66.92</v>
      </c>
      <c r="H2471">
        <v>336320</v>
      </c>
      <c r="I2471" t="s">
        <v>13</v>
      </c>
      <c r="J2471" t="s">
        <v>26</v>
      </c>
      <c r="K2471" t="s">
        <v>15</v>
      </c>
      <c r="L2471">
        <v>51</v>
      </c>
    </row>
    <row r="2472" spans="1:12" x14ac:dyDescent="0.3">
      <c r="A2472" t="s">
        <v>10</v>
      </c>
      <c r="B2472" t="str">
        <f>IFERROR(VLOOKUP(A2472, MapRegion[], 2, FALSE), "Unknown")</f>
        <v>Asia</v>
      </c>
      <c r="C2472">
        <v>2017</v>
      </c>
      <c r="D2472" t="s">
        <v>20</v>
      </c>
      <c r="E2472" t="s">
        <v>36</v>
      </c>
      <c r="F2472" t="str">
        <f>IFERROR(VLOOKUP(E2472, MapSector[], 2, FALSE), E2472)</f>
        <v>Financial Services</v>
      </c>
      <c r="G2472">
        <v>47.52</v>
      </c>
      <c r="H2472">
        <v>83617</v>
      </c>
      <c r="I2472" t="s">
        <v>29</v>
      </c>
      <c r="J2472" t="s">
        <v>14</v>
      </c>
      <c r="K2472" t="s">
        <v>27</v>
      </c>
      <c r="L2472">
        <v>64</v>
      </c>
    </row>
    <row r="2473" spans="1:12" x14ac:dyDescent="0.3">
      <c r="A2473" t="s">
        <v>43</v>
      </c>
      <c r="B2473" t="str">
        <f>IFERROR(VLOOKUP(A2473, MapRegion[], 2, FALSE), "Unknown")</f>
        <v>South America</v>
      </c>
      <c r="C2473">
        <v>2018</v>
      </c>
      <c r="D2473" t="s">
        <v>42</v>
      </c>
      <c r="E2473" t="s">
        <v>36</v>
      </c>
      <c r="F2473" t="str">
        <f>IFERROR(VLOOKUP(E2473, MapSector[], 2, FALSE), E2473)</f>
        <v>Financial Services</v>
      </c>
      <c r="G2473">
        <v>87.13</v>
      </c>
      <c r="H2473">
        <v>99178</v>
      </c>
      <c r="I2473" t="s">
        <v>25</v>
      </c>
      <c r="J2473" t="s">
        <v>14</v>
      </c>
      <c r="K2473" t="s">
        <v>31</v>
      </c>
      <c r="L2473">
        <v>27</v>
      </c>
    </row>
    <row r="2474" spans="1:12" x14ac:dyDescent="0.3">
      <c r="A2474" t="s">
        <v>43</v>
      </c>
      <c r="B2474" t="str">
        <f>IFERROR(VLOOKUP(A2474, MapRegion[], 2, FALSE), "Unknown")</f>
        <v>South America</v>
      </c>
      <c r="C2474">
        <v>2024</v>
      </c>
      <c r="D2474" t="s">
        <v>16</v>
      </c>
      <c r="E2474" t="s">
        <v>12</v>
      </c>
      <c r="F2474" t="str">
        <f>IFERROR(VLOOKUP(E2474, MapSector[], 2, FALSE), E2474)</f>
        <v>Education</v>
      </c>
      <c r="G2474">
        <v>80.099999999999994</v>
      </c>
      <c r="H2474">
        <v>489369</v>
      </c>
      <c r="I2474" t="s">
        <v>25</v>
      </c>
      <c r="J2474" t="s">
        <v>14</v>
      </c>
      <c r="K2474" t="s">
        <v>39</v>
      </c>
      <c r="L2474">
        <v>41</v>
      </c>
    </row>
    <row r="2475" spans="1:12" x14ac:dyDescent="0.3">
      <c r="A2475" t="s">
        <v>41</v>
      </c>
      <c r="B2475" t="str">
        <f>IFERROR(VLOOKUP(A2475, MapRegion[], 2, FALSE), "Unknown")</f>
        <v>Europe/Asia</v>
      </c>
      <c r="C2475">
        <v>2017</v>
      </c>
      <c r="D2475" t="s">
        <v>11</v>
      </c>
      <c r="E2475" t="s">
        <v>24</v>
      </c>
      <c r="F2475" t="str">
        <f>IFERROR(VLOOKUP(E2475, MapSector[], 2, FALSE), E2475)</f>
        <v>Telecommunications</v>
      </c>
      <c r="G2475">
        <v>2.2200000000000002</v>
      </c>
      <c r="H2475">
        <v>620350</v>
      </c>
      <c r="I2475" t="s">
        <v>13</v>
      </c>
      <c r="J2475" t="s">
        <v>38</v>
      </c>
      <c r="K2475" t="s">
        <v>18</v>
      </c>
      <c r="L2475">
        <v>45</v>
      </c>
    </row>
    <row r="2476" spans="1:12" x14ac:dyDescent="0.3">
      <c r="A2476" t="s">
        <v>45</v>
      </c>
      <c r="B2476" t="str">
        <f>IFERROR(VLOOKUP(A2476, MapRegion[], 2, FALSE), "Unknown")</f>
        <v>North America</v>
      </c>
      <c r="C2476">
        <v>2020</v>
      </c>
      <c r="D2476" t="s">
        <v>32</v>
      </c>
      <c r="E2476" t="s">
        <v>37</v>
      </c>
      <c r="F2476" t="str">
        <f>IFERROR(VLOOKUP(E2476, MapSector[], 2, FALSE), E2476)</f>
        <v>Healthcare</v>
      </c>
      <c r="G2476">
        <v>38.14</v>
      </c>
      <c r="H2476">
        <v>846602</v>
      </c>
      <c r="I2476" t="s">
        <v>29</v>
      </c>
      <c r="J2476" t="s">
        <v>22</v>
      </c>
      <c r="K2476" t="s">
        <v>18</v>
      </c>
      <c r="L2476">
        <v>31</v>
      </c>
    </row>
    <row r="2477" spans="1:12" x14ac:dyDescent="0.3">
      <c r="A2477" t="s">
        <v>19</v>
      </c>
      <c r="B2477" t="str">
        <f>IFERROR(VLOOKUP(A2477, MapRegion[], 2, FALSE), "Unknown")</f>
        <v>Asia</v>
      </c>
      <c r="C2477">
        <v>2017</v>
      </c>
      <c r="D2477" t="s">
        <v>42</v>
      </c>
      <c r="E2477" t="s">
        <v>35</v>
      </c>
      <c r="F2477" t="str">
        <f>IFERROR(VLOOKUP(E2477, MapSector[], 2, FALSE), E2477)</f>
        <v>Government</v>
      </c>
      <c r="G2477">
        <v>61.02</v>
      </c>
      <c r="H2477">
        <v>650042</v>
      </c>
      <c r="I2477" t="s">
        <v>25</v>
      </c>
      <c r="J2477" t="s">
        <v>14</v>
      </c>
      <c r="K2477" t="s">
        <v>31</v>
      </c>
      <c r="L2477">
        <v>48</v>
      </c>
    </row>
    <row r="2478" spans="1:12" x14ac:dyDescent="0.3">
      <c r="A2478" t="s">
        <v>44</v>
      </c>
      <c r="B2478" t="str">
        <f>IFERROR(VLOOKUP(A2478, MapRegion[], 2, FALSE), "Unknown")</f>
        <v>Asia</v>
      </c>
      <c r="C2478">
        <v>2019</v>
      </c>
      <c r="D2478" t="s">
        <v>20</v>
      </c>
      <c r="E2478" t="s">
        <v>35</v>
      </c>
      <c r="F2478" t="str">
        <f>IFERROR(VLOOKUP(E2478, MapSector[], 2, FALSE), E2478)</f>
        <v>Government</v>
      </c>
      <c r="G2478">
        <v>61.01</v>
      </c>
      <c r="H2478">
        <v>549197</v>
      </c>
      <c r="I2478" t="s">
        <v>13</v>
      </c>
      <c r="J2478" t="s">
        <v>26</v>
      </c>
      <c r="K2478" t="s">
        <v>31</v>
      </c>
      <c r="L2478">
        <v>59</v>
      </c>
    </row>
    <row r="2479" spans="1:12" x14ac:dyDescent="0.3">
      <c r="A2479" t="s">
        <v>33</v>
      </c>
      <c r="B2479" t="str">
        <f>IFERROR(VLOOKUP(A2479, MapRegion[], 2, FALSE), "Unknown")</f>
        <v>Europe</v>
      </c>
      <c r="C2479">
        <v>2023</v>
      </c>
      <c r="D2479" t="s">
        <v>11</v>
      </c>
      <c r="E2479" t="s">
        <v>21</v>
      </c>
      <c r="F2479" t="str">
        <f>IFERROR(VLOOKUP(E2479, MapSector[], 2, FALSE), E2479)</f>
        <v>Technology</v>
      </c>
      <c r="G2479">
        <v>15.49</v>
      </c>
      <c r="H2479">
        <v>138639</v>
      </c>
      <c r="I2479" t="s">
        <v>13</v>
      </c>
      <c r="J2479" t="s">
        <v>14</v>
      </c>
      <c r="K2479" t="s">
        <v>15</v>
      </c>
      <c r="L2479">
        <v>14</v>
      </c>
    </row>
    <row r="2480" spans="1:12" x14ac:dyDescent="0.3">
      <c r="A2480" t="s">
        <v>40</v>
      </c>
      <c r="B2480" t="str">
        <f>IFERROR(VLOOKUP(A2480, MapRegion[], 2, FALSE), "Unknown")</f>
        <v>Oceania</v>
      </c>
      <c r="C2480">
        <v>2024</v>
      </c>
      <c r="D2480" t="s">
        <v>20</v>
      </c>
      <c r="E2480" t="s">
        <v>37</v>
      </c>
      <c r="F2480" t="str">
        <f>IFERROR(VLOOKUP(E2480, MapSector[], 2, FALSE), E2480)</f>
        <v>Healthcare</v>
      </c>
      <c r="G2480">
        <v>93.4</v>
      </c>
      <c r="H2480">
        <v>833819</v>
      </c>
      <c r="I2480" t="s">
        <v>29</v>
      </c>
      <c r="J2480" t="s">
        <v>14</v>
      </c>
      <c r="K2480" t="s">
        <v>31</v>
      </c>
      <c r="L2480">
        <v>14</v>
      </c>
    </row>
    <row r="2481" spans="1:12" x14ac:dyDescent="0.3">
      <c r="A2481" t="s">
        <v>19</v>
      </c>
      <c r="B2481" t="str">
        <f>IFERROR(VLOOKUP(A2481, MapRegion[], 2, FALSE), "Unknown")</f>
        <v>Asia</v>
      </c>
      <c r="C2481">
        <v>2022</v>
      </c>
      <c r="D2481" t="s">
        <v>42</v>
      </c>
      <c r="E2481" t="s">
        <v>17</v>
      </c>
      <c r="F2481" t="str">
        <f>IFERROR(VLOOKUP(E2481, MapSector[], 2, FALSE), E2481)</f>
        <v>Retail &amp; E-commerce</v>
      </c>
      <c r="G2481">
        <v>13.88</v>
      </c>
      <c r="H2481">
        <v>813217</v>
      </c>
      <c r="I2481" t="s">
        <v>29</v>
      </c>
      <c r="J2481" t="s">
        <v>38</v>
      </c>
      <c r="K2481" t="s">
        <v>27</v>
      </c>
      <c r="L2481">
        <v>71</v>
      </c>
    </row>
    <row r="2482" spans="1:12" x14ac:dyDescent="0.3">
      <c r="A2482" t="s">
        <v>23</v>
      </c>
      <c r="B2482" t="str">
        <f>IFERROR(VLOOKUP(A2482, MapRegion[], 2, FALSE), "Unknown")</f>
        <v>Europe</v>
      </c>
      <c r="C2482">
        <v>2017</v>
      </c>
      <c r="D2482" t="s">
        <v>42</v>
      </c>
      <c r="E2482" t="s">
        <v>36</v>
      </c>
      <c r="F2482" t="str">
        <f>IFERROR(VLOOKUP(E2482, MapSector[], 2, FALSE), E2482)</f>
        <v>Financial Services</v>
      </c>
      <c r="G2482">
        <v>11.25</v>
      </c>
      <c r="H2482">
        <v>636273</v>
      </c>
      <c r="I2482" t="s">
        <v>29</v>
      </c>
      <c r="J2482" t="s">
        <v>38</v>
      </c>
      <c r="K2482" t="s">
        <v>31</v>
      </c>
      <c r="L2482">
        <v>30</v>
      </c>
    </row>
    <row r="2483" spans="1:12" x14ac:dyDescent="0.3">
      <c r="A2483" t="s">
        <v>41</v>
      </c>
      <c r="B2483" t="str">
        <f>IFERROR(VLOOKUP(A2483, MapRegion[], 2, FALSE), "Unknown")</f>
        <v>Europe/Asia</v>
      </c>
      <c r="C2483">
        <v>2017</v>
      </c>
      <c r="D2483" t="s">
        <v>20</v>
      </c>
      <c r="E2483" t="s">
        <v>36</v>
      </c>
      <c r="F2483" t="str">
        <f>IFERROR(VLOOKUP(E2483, MapSector[], 2, FALSE), E2483)</f>
        <v>Financial Services</v>
      </c>
      <c r="G2483">
        <v>66.53</v>
      </c>
      <c r="H2483">
        <v>45277</v>
      </c>
      <c r="I2483" t="s">
        <v>29</v>
      </c>
      <c r="J2483" t="s">
        <v>26</v>
      </c>
      <c r="K2483" t="s">
        <v>18</v>
      </c>
      <c r="L2483">
        <v>43</v>
      </c>
    </row>
    <row r="2484" spans="1:12" x14ac:dyDescent="0.3">
      <c r="A2484" t="s">
        <v>40</v>
      </c>
      <c r="B2484" t="str">
        <f>IFERROR(VLOOKUP(A2484, MapRegion[], 2, FALSE), "Unknown")</f>
        <v>Oceania</v>
      </c>
      <c r="C2484">
        <v>2015</v>
      </c>
      <c r="D2484" t="s">
        <v>11</v>
      </c>
      <c r="E2484" t="s">
        <v>24</v>
      </c>
      <c r="F2484" t="str">
        <f>IFERROR(VLOOKUP(E2484, MapSector[], 2, FALSE), E2484)</f>
        <v>Telecommunications</v>
      </c>
      <c r="G2484">
        <v>89.41</v>
      </c>
      <c r="H2484">
        <v>488342</v>
      </c>
      <c r="I2484" t="s">
        <v>13</v>
      </c>
      <c r="J2484" t="s">
        <v>14</v>
      </c>
      <c r="K2484" t="s">
        <v>18</v>
      </c>
      <c r="L2484">
        <v>23</v>
      </c>
    </row>
    <row r="2485" spans="1:12" x14ac:dyDescent="0.3">
      <c r="A2485" t="s">
        <v>33</v>
      </c>
      <c r="B2485" t="str">
        <f>IFERROR(VLOOKUP(A2485, MapRegion[], 2, FALSE), "Unknown")</f>
        <v>Europe</v>
      </c>
      <c r="C2485">
        <v>2019</v>
      </c>
      <c r="D2485" t="s">
        <v>11</v>
      </c>
      <c r="E2485" t="s">
        <v>21</v>
      </c>
      <c r="F2485" t="str">
        <f>IFERROR(VLOOKUP(E2485, MapSector[], 2, FALSE), E2485)</f>
        <v>Technology</v>
      </c>
      <c r="G2485">
        <v>55.31</v>
      </c>
      <c r="H2485">
        <v>526220</v>
      </c>
      <c r="I2485" t="s">
        <v>25</v>
      </c>
      <c r="J2485" t="s">
        <v>26</v>
      </c>
      <c r="K2485" t="s">
        <v>27</v>
      </c>
      <c r="L2485">
        <v>2</v>
      </c>
    </row>
    <row r="2486" spans="1:12" x14ac:dyDescent="0.3">
      <c r="A2486" t="s">
        <v>45</v>
      </c>
      <c r="B2486" t="str">
        <f>IFERROR(VLOOKUP(A2486, MapRegion[], 2, FALSE), "Unknown")</f>
        <v>North America</v>
      </c>
      <c r="C2486">
        <v>2023</v>
      </c>
      <c r="D2486" t="s">
        <v>32</v>
      </c>
      <c r="E2486" t="s">
        <v>12</v>
      </c>
      <c r="F2486" t="str">
        <f>IFERROR(VLOOKUP(E2486, MapSector[], 2, FALSE), E2486)</f>
        <v>Education</v>
      </c>
      <c r="G2486">
        <v>90.38</v>
      </c>
      <c r="H2486">
        <v>311596</v>
      </c>
      <c r="I2486" t="s">
        <v>29</v>
      </c>
      <c r="J2486" t="s">
        <v>22</v>
      </c>
      <c r="K2486" t="s">
        <v>15</v>
      </c>
      <c r="L2486">
        <v>23</v>
      </c>
    </row>
    <row r="2487" spans="1:12" x14ac:dyDescent="0.3">
      <c r="A2487" t="s">
        <v>43</v>
      </c>
      <c r="B2487" t="str">
        <f>IFERROR(VLOOKUP(A2487, MapRegion[], 2, FALSE), "Unknown")</f>
        <v>South America</v>
      </c>
      <c r="C2487">
        <v>2024</v>
      </c>
      <c r="D2487" t="s">
        <v>32</v>
      </c>
      <c r="E2487" t="s">
        <v>17</v>
      </c>
      <c r="F2487" t="str">
        <f>IFERROR(VLOOKUP(E2487, MapSector[], 2, FALSE), E2487)</f>
        <v>Retail &amp; E-commerce</v>
      </c>
      <c r="G2487">
        <v>25.17</v>
      </c>
      <c r="H2487">
        <v>658226</v>
      </c>
      <c r="I2487" t="s">
        <v>29</v>
      </c>
      <c r="J2487" t="s">
        <v>22</v>
      </c>
      <c r="K2487" t="s">
        <v>15</v>
      </c>
      <c r="L2487">
        <v>52</v>
      </c>
    </row>
    <row r="2488" spans="1:12" x14ac:dyDescent="0.3">
      <c r="A2488" t="s">
        <v>19</v>
      </c>
      <c r="B2488" t="str">
        <f>IFERROR(VLOOKUP(A2488, MapRegion[], 2, FALSE), "Unknown")</f>
        <v>Asia</v>
      </c>
      <c r="C2488">
        <v>2019</v>
      </c>
      <c r="D2488" t="s">
        <v>11</v>
      </c>
      <c r="E2488" t="s">
        <v>12</v>
      </c>
      <c r="F2488" t="str">
        <f>IFERROR(VLOOKUP(E2488, MapSector[], 2, FALSE), E2488)</f>
        <v>Education</v>
      </c>
      <c r="G2488">
        <v>6.29</v>
      </c>
      <c r="H2488">
        <v>344693</v>
      </c>
      <c r="I2488" t="s">
        <v>13</v>
      </c>
      <c r="J2488" t="s">
        <v>26</v>
      </c>
      <c r="K2488" t="s">
        <v>39</v>
      </c>
      <c r="L2488">
        <v>19</v>
      </c>
    </row>
    <row r="2489" spans="1:12" x14ac:dyDescent="0.3">
      <c r="A2489" t="s">
        <v>33</v>
      </c>
      <c r="B2489" t="str">
        <f>IFERROR(VLOOKUP(A2489, MapRegion[], 2, FALSE), "Unknown")</f>
        <v>Europe</v>
      </c>
      <c r="C2489">
        <v>2016</v>
      </c>
      <c r="D2489" t="s">
        <v>11</v>
      </c>
      <c r="E2489" t="s">
        <v>12</v>
      </c>
      <c r="F2489" t="str">
        <f>IFERROR(VLOOKUP(E2489, MapSector[], 2, FALSE), E2489)</f>
        <v>Education</v>
      </c>
      <c r="G2489">
        <v>37.57</v>
      </c>
      <c r="H2489">
        <v>380995</v>
      </c>
      <c r="I2489" t="s">
        <v>30</v>
      </c>
      <c r="J2489" t="s">
        <v>22</v>
      </c>
      <c r="K2489" t="s">
        <v>15</v>
      </c>
      <c r="L2489">
        <v>60</v>
      </c>
    </row>
    <row r="2490" spans="1:12" x14ac:dyDescent="0.3">
      <c r="A2490" t="s">
        <v>43</v>
      </c>
      <c r="B2490" t="str">
        <f>IFERROR(VLOOKUP(A2490, MapRegion[], 2, FALSE), "Unknown")</f>
        <v>South America</v>
      </c>
      <c r="C2490">
        <v>2018</v>
      </c>
      <c r="D2490" t="s">
        <v>42</v>
      </c>
      <c r="E2490" t="s">
        <v>36</v>
      </c>
      <c r="F2490" t="str">
        <f>IFERROR(VLOOKUP(E2490, MapSector[], 2, FALSE), E2490)</f>
        <v>Financial Services</v>
      </c>
      <c r="G2490">
        <v>3.1</v>
      </c>
      <c r="H2490">
        <v>458185</v>
      </c>
      <c r="I2490" t="s">
        <v>29</v>
      </c>
      <c r="J2490" t="s">
        <v>26</v>
      </c>
      <c r="K2490" t="s">
        <v>27</v>
      </c>
      <c r="L2490">
        <v>31</v>
      </c>
    </row>
    <row r="2491" spans="1:12" x14ac:dyDescent="0.3">
      <c r="A2491" t="s">
        <v>43</v>
      </c>
      <c r="B2491" t="str">
        <f>IFERROR(VLOOKUP(A2491, MapRegion[], 2, FALSE), "Unknown")</f>
        <v>South America</v>
      </c>
      <c r="C2491">
        <v>2022</v>
      </c>
      <c r="D2491" t="s">
        <v>20</v>
      </c>
      <c r="E2491" t="s">
        <v>12</v>
      </c>
      <c r="F2491" t="str">
        <f>IFERROR(VLOOKUP(E2491, MapSector[], 2, FALSE), E2491)</f>
        <v>Education</v>
      </c>
      <c r="G2491">
        <v>91.69</v>
      </c>
      <c r="H2491">
        <v>581034</v>
      </c>
      <c r="I2491" t="s">
        <v>29</v>
      </c>
      <c r="J2491" t="s">
        <v>26</v>
      </c>
      <c r="K2491" t="s">
        <v>15</v>
      </c>
      <c r="L2491">
        <v>67</v>
      </c>
    </row>
    <row r="2492" spans="1:12" x14ac:dyDescent="0.3">
      <c r="A2492" t="s">
        <v>41</v>
      </c>
      <c r="B2492" t="str">
        <f>IFERROR(VLOOKUP(A2492, MapRegion[], 2, FALSE), "Unknown")</f>
        <v>Europe/Asia</v>
      </c>
      <c r="C2492">
        <v>2019</v>
      </c>
      <c r="D2492" t="s">
        <v>16</v>
      </c>
      <c r="E2492" t="s">
        <v>17</v>
      </c>
      <c r="F2492" t="str">
        <f>IFERROR(VLOOKUP(E2492, MapSector[], 2, FALSE), E2492)</f>
        <v>Retail &amp; E-commerce</v>
      </c>
      <c r="G2492">
        <v>19.97</v>
      </c>
      <c r="H2492">
        <v>722544</v>
      </c>
      <c r="I2492" t="s">
        <v>13</v>
      </c>
      <c r="J2492" t="s">
        <v>26</v>
      </c>
      <c r="K2492" t="s">
        <v>39</v>
      </c>
      <c r="L2492">
        <v>14</v>
      </c>
    </row>
    <row r="2493" spans="1:12" x14ac:dyDescent="0.3">
      <c r="A2493" t="s">
        <v>43</v>
      </c>
      <c r="B2493" t="str">
        <f>IFERROR(VLOOKUP(A2493, MapRegion[], 2, FALSE), "Unknown")</f>
        <v>South America</v>
      </c>
      <c r="C2493">
        <v>2024</v>
      </c>
      <c r="D2493" t="s">
        <v>11</v>
      </c>
      <c r="E2493" t="s">
        <v>21</v>
      </c>
      <c r="F2493" t="str">
        <f>IFERROR(VLOOKUP(E2493, MapSector[], 2, FALSE), E2493)</f>
        <v>Technology</v>
      </c>
      <c r="G2493">
        <v>28.78</v>
      </c>
      <c r="H2493">
        <v>793783</v>
      </c>
      <c r="I2493" t="s">
        <v>29</v>
      </c>
      <c r="J2493" t="s">
        <v>26</v>
      </c>
      <c r="K2493" t="s">
        <v>18</v>
      </c>
      <c r="L2493">
        <v>17</v>
      </c>
    </row>
    <row r="2494" spans="1:12" x14ac:dyDescent="0.3">
      <c r="A2494" t="s">
        <v>10</v>
      </c>
      <c r="B2494" t="str">
        <f>IFERROR(VLOOKUP(A2494, MapRegion[], 2, FALSE), "Unknown")</f>
        <v>Asia</v>
      </c>
      <c r="C2494">
        <v>2023</v>
      </c>
      <c r="D2494" t="s">
        <v>34</v>
      </c>
      <c r="E2494" t="s">
        <v>21</v>
      </c>
      <c r="F2494" t="str">
        <f>IFERROR(VLOOKUP(E2494, MapSector[], 2, FALSE), E2494)</f>
        <v>Technology</v>
      </c>
      <c r="G2494">
        <v>53.21</v>
      </c>
      <c r="H2494">
        <v>620822</v>
      </c>
      <c r="I2494" t="s">
        <v>30</v>
      </c>
      <c r="J2494" t="s">
        <v>38</v>
      </c>
      <c r="K2494" t="s">
        <v>18</v>
      </c>
      <c r="L2494">
        <v>21</v>
      </c>
    </row>
    <row r="2495" spans="1:12" x14ac:dyDescent="0.3">
      <c r="A2495" t="s">
        <v>41</v>
      </c>
      <c r="B2495" t="str">
        <f>IFERROR(VLOOKUP(A2495, MapRegion[], 2, FALSE), "Unknown")</f>
        <v>Europe/Asia</v>
      </c>
      <c r="C2495">
        <v>2022</v>
      </c>
      <c r="D2495" t="s">
        <v>16</v>
      </c>
      <c r="E2495" t="s">
        <v>37</v>
      </c>
      <c r="F2495" t="str">
        <f>IFERROR(VLOOKUP(E2495, MapSector[], 2, FALSE), E2495)</f>
        <v>Healthcare</v>
      </c>
      <c r="G2495">
        <v>16.600000000000001</v>
      </c>
      <c r="H2495">
        <v>715102</v>
      </c>
      <c r="I2495" t="s">
        <v>29</v>
      </c>
      <c r="J2495" t="s">
        <v>38</v>
      </c>
      <c r="K2495" t="s">
        <v>31</v>
      </c>
      <c r="L2495">
        <v>2</v>
      </c>
    </row>
    <row r="2496" spans="1:12" x14ac:dyDescent="0.3">
      <c r="A2496" t="s">
        <v>41</v>
      </c>
      <c r="B2496" t="str">
        <f>IFERROR(VLOOKUP(A2496, MapRegion[], 2, FALSE), "Unknown")</f>
        <v>Europe/Asia</v>
      </c>
      <c r="C2496">
        <v>2021</v>
      </c>
      <c r="D2496" t="s">
        <v>20</v>
      </c>
      <c r="E2496" t="s">
        <v>36</v>
      </c>
      <c r="F2496" t="str">
        <f>IFERROR(VLOOKUP(E2496, MapSector[], 2, FALSE), E2496)</f>
        <v>Financial Services</v>
      </c>
      <c r="G2496">
        <v>44.32</v>
      </c>
      <c r="H2496">
        <v>634390</v>
      </c>
      <c r="I2496" t="s">
        <v>30</v>
      </c>
      <c r="J2496" t="s">
        <v>38</v>
      </c>
      <c r="K2496" t="s">
        <v>31</v>
      </c>
      <c r="L2496">
        <v>54</v>
      </c>
    </row>
    <row r="2497" spans="1:12" x14ac:dyDescent="0.3">
      <c r="A2497" t="s">
        <v>44</v>
      </c>
      <c r="B2497" t="str">
        <f>IFERROR(VLOOKUP(A2497, MapRegion[], 2, FALSE), "Unknown")</f>
        <v>Asia</v>
      </c>
      <c r="C2497">
        <v>2021</v>
      </c>
      <c r="D2497" t="s">
        <v>16</v>
      </c>
      <c r="E2497" t="s">
        <v>35</v>
      </c>
      <c r="F2497" t="str">
        <f>IFERROR(VLOOKUP(E2497, MapSector[], 2, FALSE), E2497)</f>
        <v>Government</v>
      </c>
      <c r="G2497">
        <v>10.34</v>
      </c>
      <c r="H2497">
        <v>791473</v>
      </c>
      <c r="I2497" t="s">
        <v>25</v>
      </c>
      <c r="J2497" t="s">
        <v>22</v>
      </c>
      <c r="K2497" t="s">
        <v>18</v>
      </c>
      <c r="L2497">
        <v>58</v>
      </c>
    </row>
    <row r="2498" spans="1:12" x14ac:dyDescent="0.3">
      <c r="A2498" t="s">
        <v>10</v>
      </c>
      <c r="B2498" t="str">
        <f>IFERROR(VLOOKUP(A2498, MapRegion[], 2, FALSE), "Unknown")</f>
        <v>Asia</v>
      </c>
      <c r="C2498">
        <v>2022</v>
      </c>
      <c r="D2498" t="s">
        <v>11</v>
      </c>
      <c r="E2498" t="s">
        <v>21</v>
      </c>
      <c r="F2498" t="str">
        <f>IFERROR(VLOOKUP(E2498, MapSector[], 2, FALSE), E2498)</f>
        <v>Technology</v>
      </c>
      <c r="G2498">
        <v>41.81</v>
      </c>
      <c r="H2498">
        <v>631816</v>
      </c>
      <c r="I2498" t="s">
        <v>30</v>
      </c>
      <c r="J2498" t="s">
        <v>22</v>
      </c>
      <c r="K2498" t="s">
        <v>18</v>
      </c>
      <c r="L2498">
        <v>29</v>
      </c>
    </row>
    <row r="2499" spans="1:12" x14ac:dyDescent="0.3">
      <c r="A2499" t="s">
        <v>28</v>
      </c>
      <c r="B2499" t="str">
        <f>IFERROR(VLOOKUP(A2499, MapRegion[], 2, FALSE), "Unknown")</f>
        <v>Europe</v>
      </c>
      <c r="C2499">
        <v>2016</v>
      </c>
      <c r="D2499" t="s">
        <v>42</v>
      </c>
      <c r="E2499" t="s">
        <v>36</v>
      </c>
      <c r="F2499" t="str">
        <f>IFERROR(VLOOKUP(E2499, MapSector[], 2, FALSE), E2499)</f>
        <v>Financial Services</v>
      </c>
      <c r="G2499">
        <v>84.54</v>
      </c>
      <c r="H2499">
        <v>517353</v>
      </c>
      <c r="I2499" t="s">
        <v>25</v>
      </c>
      <c r="J2499" t="s">
        <v>26</v>
      </c>
      <c r="K2499" t="s">
        <v>31</v>
      </c>
      <c r="L2499">
        <v>41</v>
      </c>
    </row>
    <row r="2500" spans="1:12" x14ac:dyDescent="0.3">
      <c r="A2500" t="s">
        <v>44</v>
      </c>
      <c r="B2500" t="str">
        <f>IFERROR(VLOOKUP(A2500, MapRegion[], 2, FALSE), "Unknown")</f>
        <v>Asia</v>
      </c>
      <c r="C2500">
        <v>2015</v>
      </c>
      <c r="D2500" t="s">
        <v>42</v>
      </c>
      <c r="E2500" t="s">
        <v>24</v>
      </c>
      <c r="F2500" t="str">
        <f>IFERROR(VLOOKUP(E2500, MapSector[], 2, FALSE), E2500)</f>
        <v>Telecommunications</v>
      </c>
      <c r="G2500">
        <v>40.380000000000003</v>
      </c>
      <c r="H2500">
        <v>118734</v>
      </c>
      <c r="I2500" t="s">
        <v>29</v>
      </c>
      <c r="J2500" t="s">
        <v>14</v>
      </c>
      <c r="K2500" t="s">
        <v>27</v>
      </c>
      <c r="L2500">
        <v>21</v>
      </c>
    </row>
    <row r="2501" spans="1:12" x14ac:dyDescent="0.3">
      <c r="A2501" t="s">
        <v>19</v>
      </c>
      <c r="B2501" t="str">
        <f>IFERROR(VLOOKUP(A2501, MapRegion[], 2, FALSE), "Unknown")</f>
        <v>Asia</v>
      </c>
      <c r="C2501">
        <v>2020</v>
      </c>
      <c r="D2501" t="s">
        <v>20</v>
      </c>
      <c r="E2501" t="s">
        <v>12</v>
      </c>
      <c r="F2501" t="str">
        <f>IFERROR(VLOOKUP(E2501, MapSector[], 2, FALSE), E2501)</f>
        <v>Education</v>
      </c>
      <c r="G2501">
        <v>39.15</v>
      </c>
      <c r="H2501">
        <v>963367</v>
      </c>
      <c r="I2501" t="s">
        <v>29</v>
      </c>
      <c r="J2501" t="s">
        <v>38</v>
      </c>
      <c r="K2501" t="s">
        <v>39</v>
      </c>
      <c r="L2501">
        <v>50</v>
      </c>
    </row>
    <row r="2502" spans="1:12" x14ac:dyDescent="0.3">
      <c r="A2502" t="s">
        <v>40</v>
      </c>
      <c r="B2502" t="str">
        <f>IFERROR(VLOOKUP(A2502, MapRegion[], 2, FALSE), "Unknown")</f>
        <v>Oceania</v>
      </c>
      <c r="C2502">
        <v>2021</v>
      </c>
      <c r="D2502" t="s">
        <v>34</v>
      </c>
      <c r="E2502" t="s">
        <v>24</v>
      </c>
      <c r="F2502" t="str">
        <f>IFERROR(VLOOKUP(E2502, MapSector[], 2, FALSE), E2502)</f>
        <v>Telecommunications</v>
      </c>
      <c r="G2502">
        <v>22.51</v>
      </c>
      <c r="H2502">
        <v>71557</v>
      </c>
      <c r="I2502" t="s">
        <v>29</v>
      </c>
      <c r="J2502" t="s">
        <v>26</v>
      </c>
      <c r="K2502" t="s">
        <v>31</v>
      </c>
      <c r="L2502">
        <v>47</v>
      </c>
    </row>
    <row r="2503" spans="1:12" x14ac:dyDescent="0.3">
      <c r="A2503" t="s">
        <v>43</v>
      </c>
      <c r="B2503" t="str">
        <f>IFERROR(VLOOKUP(A2503, MapRegion[], 2, FALSE), "Unknown")</f>
        <v>South America</v>
      </c>
      <c r="C2503">
        <v>2017</v>
      </c>
      <c r="D2503" t="s">
        <v>16</v>
      </c>
      <c r="E2503" t="s">
        <v>35</v>
      </c>
      <c r="F2503" t="str">
        <f>IFERROR(VLOOKUP(E2503, MapSector[], 2, FALSE), E2503)</f>
        <v>Government</v>
      </c>
      <c r="G2503">
        <v>58.18</v>
      </c>
      <c r="H2503">
        <v>824704</v>
      </c>
      <c r="I2503" t="s">
        <v>13</v>
      </c>
      <c r="J2503" t="s">
        <v>38</v>
      </c>
      <c r="K2503" t="s">
        <v>31</v>
      </c>
      <c r="L2503">
        <v>30</v>
      </c>
    </row>
    <row r="2504" spans="1:12" x14ac:dyDescent="0.3">
      <c r="A2504" t="s">
        <v>28</v>
      </c>
      <c r="B2504" t="str">
        <f>IFERROR(VLOOKUP(A2504, MapRegion[], 2, FALSE), "Unknown")</f>
        <v>Europe</v>
      </c>
      <c r="C2504">
        <v>2023</v>
      </c>
      <c r="D2504" t="s">
        <v>20</v>
      </c>
      <c r="E2504" t="s">
        <v>36</v>
      </c>
      <c r="F2504" t="str">
        <f>IFERROR(VLOOKUP(E2504, MapSector[], 2, FALSE), E2504)</f>
        <v>Financial Services</v>
      </c>
      <c r="G2504">
        <v>92.48</v>
      </c>
      <c r="H2504">
        <v>1326</v>
      </c>
      <c r="I2504" t="s">
        <v>25</v>
      </c>
      <c r="J2504" t="s">
        <v>26</v>
      </c>
      <c r="K2504" t="s">
        <v>31</v>
      </c>
      <c r="L2504">
        <v>11</v>
      </c>
    </row>
    <row r="2505" spans="1:12" x14ac:dyDescent="0.3">
      <c r="A2505" t="s">
        <v>23</v>
      </c>
      <c r="B2505" t="str">
        <f>IFERROR(VLOOKUP(A2505, MapRegion[], 2, FALSE), "Unknown")</f>
        <v>Europe</v>
      </c>
      <c r="C2505">
        <v>2015</v>
      </c>
      <c r="D2505" t="s">
        <v>11</v>
      </c>
      <c r="E2505" t="s">
        <v>36</v>
      </c>
      <c r="F2505" t="str">
        <f>IFERROR(VLOOKUP(E2505, MapSector[], 2, FALSE), E2505)</f>
        <v>Financial Services</v>
      </c>
      <c r="G2505">
        <v>51.38</v>
      </c>
      <c r="H2505">
        <v>630931</v>
      </c>
      <c r="I2505" t="s">
        <v>29</v>
      </c>
      <c r="J2505" t="s">
        <v>38</v>
      </c>
      <c r="K2505" t="s">
        <v>27</v>
      </c>
      <c r="L2505">
        <v>48</v>
      </c>
    </row>
    <row r="2506" spans="1:12" x14ac:dyDescent="0.3">
      <c r="A2506" t="s">
        <v>28</v>
      </c>
      <c r="B2506" t="str">
        <f>IFERROR(VLOOKUP(A2506, MapRegion[], 2, FALSE), "Unknown")</f>
        <v>Europe</v>
      </c>
      <c r="C2506">
        <v>2016</v>
      </c>
      <c r="D2506" t="s">
        <v>11</v>
      </c>
      <c r="E2506" t="s">
        <v>35</v>
      </c>
      <c r="F2506" t="str">
        <f>IFERROR(VLOOKUP(E2506, MapSector[], 2, FALSE), E2506)</f>
        <v>Government</v>
      </c>
      <c r="G2506">
        <v>93.61</v>
      </c>
      <c r="H2506">
        <v>395731</v>
      </c>
      <c r="I2506" t="s">
        <v>29</v>
      </c>
      <c r="J2506" t="s">
        <v>14</v>
      </c>
      <c r="K2506" t="s">
        <v>27</v>
      </c>
      <c r="L2506">
        <v>64</v>
      </c>
    </row>
    <row r="2507" spans="1:12" x14ac:dyDescent="0.3">
      <c r="A2507" t="s">
        <v>40</v>
      </c>
      <c r="B2507" t="str">
        <f>IFERROR(VLOOKUP(A2507, MapRegion[], 2, FALSE), "Unknown")</f>
        <v>Oceania</v>
      </c>
      <c r="C2507">
        <v>2017</v>
      </c>
      <c r="D2507" t="s">
        <v>16</v>
      </c>
      <c r="E2507" t="s">
        <v>35</v>
      </c>
      <c r="F2507" t="str">
        <f>IFERROR(VLOOKUP(E2507, MapSector[], 2, FALSE), E2507)</f>
        <v>Government</v>
      </c>
      <c r="G2507">
        <v>27.38</v>
      </c>
      <c r="H2507">
        <v>918816</v>
      </c>
      <c r="I2507" t="s">
        <v>30</v>
      </c>
      <c r="J2507" t="s">
        <v>22</v>
      </c>
      <c r="K2507" t="s">
        <v>27</v>
      </c>
      <c r="L2507">
        <v>58</v>
      </c>
    </row>
    <row r="2508" spans="1:12" x14ac:dyDescent="0.3">
      <c r="A2508" t="s">
        <v>40</v>
      </c>
      <c r="B2508" t="str">
        <f>IFERROR(VLOOKUP(A2508, MapRegion[], 2, FALSE), "Unknown")</f>
        <v>Oceania</v>
      </c>
      <c r="C2508">
        <v>2021</v>
      </c>
      <c r="D2508" t="s">
        <v>42</v>
      </c>
      <c r="E2508" t="s">
        <v>37</v>
      </c>
      <c r="F2508" t="str">
        <f>IFERROR(VLOOKUP(E2508, MapSector[], 2, FALSE), E2508)</f>
        <v>Healthcare</v>
      </c>
      <c r="G2508">
        <v>74.61</v>
      </c>
      <c r="H2508">
        <v>357205</v>
      </c>
      <c r="I2508" t="s">
        <v>25</v>
      </c>
      <c r="J2508" t="s">
        <v>22</v>
      </c>
      <c r="K2508" t="s">
        <v>31</v>
      </c>
      <c r="L2508">
        <v>21</v>
      </c>
    </row>
    <row r="2509" spans="1:12" x14ac:dyDescent="0.3">
      <c r="A2509" t="s">
        <v>23</v>
      </c>
      <c r="B2509" t="str">
        <f>IFERROR(VLOOKUP(A2509, MapRegion[], 2, FALSE), "Unknown")</f>
        <v>Europe</v>
      </c>
      <c r="C2509">
        <v>2019</v>
      </c>
      <c r="D2509" t="s">
        <v>34</v>
      </c>
      <c r="E2509" t="s">
        <v>21</v>
      </c>
      <c r="F2509" t="str">
        <f>IFERROR(VLOOKUP(E2509, MapSector[], 2, FALSE), E2509)</f>
        <v>Technology</v>
      </c>
      <c r="G2509">
        <v>78.84</v>
      </c>
      <c r="H2509">
        <v>464960</v>
      </c>
      <c r="I2509" t="s">
        <v>30</v>
      </c>
      <c r="J2509" t="s">
        <v>14</v>
      </c>
      <c r="K2509" t="s">
        <v>39</v>
      </c>
      <c r="L2509">
        <v>24</v>
      </c>
    </row>
    <row r="2510" spans="1:12" x14ac:dyDescent="0.3">
      <c r="A2510" t="s">
        <v>45</v>
      </c>
      <c r="B2510" t="str">
        <f>IFERROR(VLOOKUP(A2510, MapRegion[], 2, FALSE), "Unknown")</f>
        <v>North America</v>
      </c>
      <c r="C2510">
        <v>2019</v>
      </c>
      <c r="D2510" t="s">
        <v>16</v>
      </c>
      <c r="E2510" t="s">
        <v>24</v>
      </c>
      <c r="F2510" t="str">
        <f>IFERROR(VLOOKUP(E2510, MapSector[], 2, FALSE), E2510)</f>
        <v>Telecommunications</v>
      </c>
      <c r="G2510">
        <v>65.7</v>
      </c>
      <c r="H2510">
        <v>51619</v>
      </c>
      <c r="I2510" t="s">
        <v>29</v>
      </c>
      <c r="J2510" t="s">
        <v>14</v>
      </c>
      <c r="K2510" t="s">
        <v>15</v>
      </c>
      <c r="L2510">
        <v>3</v>
      </c>
    </row>
    <row r="2511" spans="1:12" x14ac:dyDescent="0.3">
      <c r="A2511" t="s">
        <v>43</v>
      </c>
      <c r="B2511" t="str">
        <f>IFERROR(VLOOKUP(A2511, MapRegion[], 2, FALSE), "Unknown")</f>
        <v>South America</v>
      </c>
      <c r="C2511">
        <v>2017</v>
      </c>
      <c r="D2511" t="s">
        <v>11</v>
      </c>
      <c r="E2511" t="s">
        <v>21</v>
      </c>
      <c r="F2511" t="str">
        <f>IFERROR(VLOOKUP(E2511, MapSector[], 2, FALSE), E2511)</f>
        <v>Technology</v>
      </c>
      <c r="G2511">
        <v>81.040000000000006</v>
      </c>
      <c r="H2511">
        <v>850794</v>
      </c>
      <c r="I2511" t="s">
        <v>30</v>
      </c>
      <c r="J2511" t="s">
        <v>26</v>
      </c>
      <c r="K2511" t="s">
        <v>31</v>
      </c>
      <c r="L2511">
        <v>69</v>
      </c>
    </row>
    <row r="2512" spans="1:12" x14ac:dyDescent="0.3">
      <c r="A2512" t="s">
        <v>33</v>
      </c>
      <c r="B2512" t="str">
        <f>IFERROR(VLOOKUP(A2512, MapRegion[], 2, FALSE), "Unknown")</f>
        <v>Europe</v>
      </c>
      <c r="C2512">
        <v>2015</v>
      </c>
      <c r="D2512" t="s">
        <v>20</v>
      </c>
      <c r="E2512" t="s">
        <v>36</v>
      </c>
      <c r="F2512" t="str">
        <f>IFERROR(VLOOKUP(E2512, MapSector[], 2, FALSE), E2512)</f>
        <v>Financial Services</v>
      </c>
      <c r="G2512">
        <v>27.2</v>
      </c>
      <c r="H2512">
        <v>559841</v>
      </c>
      <c r="I2512" t="s">
        <v>25</v>
      </c>
      <c r="J2512" t="s">
        <v>14</v>
      </c>
      <c r="K2512" t="s">
        <v>15</v>
      </c>
      <c r="L2512">
        <v>22</v>
      </c>
    </row>
    <row r="2513" spans="1:12" x14ac:dyDescent="0.3">
      <c r="A2513" t="s">
        <v>10</v>
      </c>
      <c r="B2513" t="str">
        <f>IFERROR(VLOOKUP(A2513, MapRegion[], 2, FALSE), "Unknown")</f>
        <v>Asia</v>
      </c>
      <c r="C2513">
        <v>2018</v>
      </c>
      <c r="D2513" t="s">
        <v>32</v>
      </c>
      <c r="E2513" t="s">
        <v>37</v>
      </c>
      <c r="F2513" t="str">
        <f>IFERROR(VLOOKUP(E2513, MapSector[], 2, FALSE), E2513)</f>
        <v>Healthcare</v>
      </c>
      <c r="G2513">
        <v>86.38</v>
      </c>
      <c r="H2513">
        <v>685136</v>
      </c>
      <c r="I2513" t="s">
        <v>25</v>
      </c>
      <c r="J2513" t="s">
        <v>22</v>
      </c>
      <c r="K2513" t="s">
        <v>31</v>
      </c>
      <c r="L2513">
        <v>62</v>
      </c>
    </row>
    <row r="2514" spans="1:12" x14ac:dyDescent="0.3">
      <c r="A2514" t="s">
        <v>43</v>
      </c>
      <c r="B2514" t="str">
        <f>IFERROR(VLOOKUP(A2514, MapRegion[], 2, FALSE), "Unknown")</f>
        <v>South America</v>
      </c>
      <c r="C2514">
        <v>2016</v>
      </c>
      <c r="D2514" t="s">
        <v>42</v>
      </c>
      <c r="E2514" t="s">
        <v>12</v>
      </c>
      <c r="F2514" t="str">
        <f>IFERROR(VLOOKUP(E2514, MapSector[], 2, FALSE), E2514)</f>
        <v>Education</v>
      </c>
      <c r="G2514">
        <v>83.93</v>
      </c>
      <c r="H2514">
        <v>102797</v>
      </c>
      <c r="I2514" t="s">
        <v>30</v>
      </c>
      <c r="J2514" t="s">
        <v>22</v>
      </c>
      <c r="K2514" t="s">
        <v>18</v>
      </c>
      <c r="L2514">
        <v>17</v>
      </c>
    </row>
    <row r="2515" spans="1:12" x14ac:dyDescent="0.3">
      <c r="A2515" t="s">
        <v>33</v>
      </c>
      <c r="B2515" t="str">
        <f>IFERROR(VLOOKUP(A2515, MapRegion[], 2, FALSE), "Unknown")</f>
        <v>Europe</v>
      </c>
      <c r="C2515">
        <v>2022</v>
      </c>
      <c r="D2515" t="s">
        <v>16</v>
      </c>
      <c r="E2515" t="s">
        <v>37</v>
      </c>
      <c r="F2515" t="str">
        <f>IFERROR(VLOOKUP(E2515, MapSector[], 2, FALSE), E2515)</f>
        <v>Healthcare</v>
      </c>
      <c r="G2515">
        <v>40.36</v>
      </c>
      <c r="H2515">
        <v>439046</v>
      </c>
      <c r="I2515" t="s">
        <v>29</v>
      </c>
      <c r="J2515" t="s">
        <v>26</v>
      </c>
      <c r="K2515" t="s">
        <v>15</v>
      </c>
      <c r="L2515">
        <v>42</v>
      </c>
    </row>
    <row r="2516" spans="1:12" x14ac:dyDescent="0.3">
      <c r="A2516" t="s">
        <v>45</v>
      </c>
      <c r="B2516" t="str">
        <f>IFERROR(VLOOKUP(A2516, MapRegion[], 2, FALSE), "Unknown")</f>
        <v>North America</v>
      </c>
      <c r="C2516">
        <v>2019</v>
      </c>
      <c r="D2516" t="s">
        <v>34</v>
      </c>
      <c r="E2516" t="s">
        <v>24</v>
      </c>
      <c r="F2516" t="str">
        <f>IFERROR(VLOOKUP(E2516, MapSector[], 2, FALSE), E2516)</f>
        <v>Telecommunications</v>
      </c>
      <c r="G2516">
        <v>57.4</v>
      </c>
      <c r="H2516">
        <v>51312</v>
      </c>
      <c r="I2516" t="s">
        <v>29</v>
      </c>
      <c r="J2516" t="s">
        <v>26</v>
      </c>
      <c r="K2516" t="s">
        <v>27</v>
      </c>
      <c r="L2516">
        <v>26</v>
      </c>
    </row>
    <row r="2517" spans="1:12" x14ac:dyDescent="0.3">
      <c r="A2517" t="s">
        <v>43</v>
      </c>
      <c r="B2517" t="str">
        <f>IFERROR(VLOOKUP(A2517, MapRegion[], 2, FALSE), "Unknown")</f>
        <v>South America</v>
      </c>
      <c r="C2517">
        <v>2022</v>
      </c>
      <c r="D2517" t="s">
        <v>16</v>
      </c>
      <c r="E2517" t="s">
        <v>17</v>
      </c>
      <c r="F2517" t="str">
        <f>IFERROR(VLOOKUP(E2517, MapSector[], 2, FALSE), E2517)</f>
        <v>Retail &amp; E-commerce</v>
      </c>
      <c r="G2517">
        <v>1.42</v>
      </c>
      <c r="H2517">
        <v>510870</v>
      </c>
      <c r="I2517" t="s">
        <v>30</v>
      </c>
      <c r="J2517" t="s">
        <v>14</v>
      </c>
      <c r="K2517" t="s">
        <v>27</v>
      </c>
      <c r="L2517">
        <v>35</v>
      </c>
    </row>
    <row r="2518" spans="1:12" x14ac:dyDescent="0.3">
      <c r="A2518" t="s">
        <v>41</v>
      </c>
      <c r="B2518" t="str">
        <f>IFERROR(VLOOKUP(A2518, MapRegion[], 2, FALSE), "Unknown")</f>
        <v>Europe/Asia</v>
      </c>
      <c r="C2518">
        <v>2021</v>
      </c>
      <c r="D2518" t="s">
        <v>34</v>
      </c>
      <c r="E2518" t="s">
        <v>35</v>
      </c>
      <c r="F2518" t="str">
        <f>IFERROR(VLOOKUP(E2518, MapSector[], 2, FALSE), E2518)</f>
        <v>Government</v>
      </c>
      <c r="G2518">
        <v>66.5</v>
      </c>
      <c r="H2518">
        <v>348118</v>
      </c>
      <c r="I2518" t="s">
        <v>13</v>
      </c>
      <c r="J2518" t="s">
        <v>38</v>
      </c>
      <c r="K2518" t="s">
        <v>15</v>
      </c>
      <c r="L2518">
        <v>42</v>
      </c>
    </row>
    <row r="2519" spans="1:12" x14ac:dyDescent="0.3">
      <c r="A2519" t="s">
        <v>40</v>
      </c>
      <c r="B2519" t="str">
        <f>IFERROR(VLOOKUP(A2519, MapRegion[], 2, FALSE), "Unknown")</f>
        <v>Oceania</v>
      </c>
      <c r="C2519">
        <v>2016</v>
      </c>
      <c r="D2519" t="s">
        <v>16</v>
      </c>
      <c r="E2519" t="s">
        <v>37</v>
      </c>
      <c r="F2519" t="str">
        <f>IFERROR(VLOOKUP(E2519, MapSector[], 2, FALSE), E2519)</f>
        <v>Healthcare</v>
      </c>
      <c r="G2519">
        <v>47.18</v>
      </c>
      <c r="H2519">
        <v>509930</v>
      </c>
      <c r="I2519" t="s">
        <v>30</v>
      </c>
      <c r="J2519" t="s">
        <v>26</v>
      </c>
      <c r="K2519" t="s">
        <v>27</v>
      </c>
      <c r="L2519">
        <v>68</v>
      </c>
    </row>
    <row r="2520" spans="1:12" x14ac:dyDescent="0.3">
      <c r="A2520" t="s">
        <v>23</v>
      </c>
      <c r="B2520" t="str">
        <f>IFERROR(VLOOKUP(A2520, MapRegion[], 2, FALSE), "Unknown")</f>
        <v>Europe</v>
      </c>
      <c r="C2520">
        <v>2016</v>
      </c>
      <c r="D2520" t="s">
        <v>16</v>
      </c>
      <c r="E2520" t="s">
        <v>21</v>
      </c>
      <c r="F2520" t="str">
        <f>IFERROR(VLOOKUP(E2520, MapSector[], 2, FALSE), E2520)</f>
        <v>Technology</v>
      </c>
      <c r="G2520">
        <v>58.99</v>
      </c>
      <c r="H2520">
        <v>822380</v>
      </c>
      <c r="I2520" t="s">
        <v>13</v>
      </c>
      <c r="J2520" t="s">
        <v>38</v>
      </c>
      <c r="K2520" t="s">
        <v>18</v>
      </c>
      <c r="L2520">
        <v>26</v>
      </c>
    </row>
    <row r="2521" spans="1:12" x14ac:dyDescent="0.3">
      <c r="A2521" t="s">
        <v>28</v>
      </c>
      <c r="B2521" t="str">
        <f>IFERROR(VLOOKUP(A2521, MapRegion[], 2, FALSE), "Unknown")</f>
        <v>Europe</v>
      </c>
      <c r="C2521">
        <v>2022</v>
      </c>
      <c r="D2521" t="s">
        <v>34</v>
      </c>
      <c r="E2521" t="s">
        <v>36</v>
      </c>
      <c r="F2521" t="str">
        <f>IFERROR(VLOOKUP(E2521, MapSector[], 2, FALSE), E2521)</f>
        <v>Financial Services</v>
      </c>
      <c r="G2521">
        <v>52.91</v>
      </c>
      <c r="H2521">
        <v>619669</v>
      </c>
      <c r="I2521" t="s">
        <v>30</v>
      </c>
      <c r="J2521" t="s">
        <v>14</v>
      </c>
      <c r="K2521" t="s">
        <v>31</v>
      </c>
      <c r="L2521">
        <v>19</v>
      </c>
    </row>
    <row r="2522" spans="1:12" x14ac:dyDescent="0.3">
      <c r="A2522" t="s">
        <v>40</v>
      </c>
      <c r="B2522" t="str">
        <f>IFERROR(VLOOKUP(A2522, MapRegion[], 2, FALSE), "Unknown")</f>
        <v>Oceania</v>
      </c>
      <c r="C2522">
        <v>2023</v>
      </c>
      <c r="D2522" t="s">
        <v>34</v>
      </c>
      <c r="E2522" t="s">
        <v>24</v>
      </c>
      <c r="F2522" t="str">
        <f>IFERROR(VLOOKUP(E2522, MapSector[], 2, FALSE), E2522)</f>
        <v>Telecommunications</v>
      </c>
      <c r="G2522">
        <v>20.95</v>
      </c>
      <c r="H2522">
        <v>341111</v>
      </c>
      <c r="I2522" t="s">
        <v>29</v>
      </c>
      <c r="J2522" t="s">
        <v>22</v>
      </c>
      <c r="K2522" t="s">
        <v>15</v>
      </c>
      <c r="L2522">
        <v>14</v>
      </c>
    </row>
    <row r="2523" spans="1:12" x14ac:dyDescent="0.3">
      <c r="A2523" t="s">
        <v>33</v>
      </c>
      <c r="B2523" t="str">
        <f>IFERROR(VLOOKUP(A2523, MapRegion[], 2, FALSE), "Unknown")</f>
        <v>Europe</v>
      </c>
      <c r="C2523">
        <v>2018</v>
      </c>
      <c r="D2523" t="s">
        <v>16</v>
      </c>
      <c r="E2523" t="s">
        <v>35</v>
      </c>
      <c r="F2523" t="str">
        <f>IFERROR(VLOOKUP(E2523, MapSector[], 2, FALSE), E2523)</f>
        <v>Government</v>
      </c>
      <c r="G2523">
        <v>2.79</v>
      </c>
      <c r="H2523">
        <v>443730</v>
      </c>
      <c r="I2523" t="s">
        <v>13</v>
      </c>
      <c r="J2523" t="s">
        <v>22</v>
      </c>
      <c r="K2523" t="s">
        <v>31</v>
      </c>
      <c r="L2523">
        <v>39</v>
      </c>
    </row>
    <row r="2524" spans="1:12" x14ac:dyDescent="0.3">
      <c r="A2524" t="s">
        <v>44</v>
      </c>
      <c r="B2524" t="str">
        <f>IFERROR(VLOOKUP(A2524, MapRegion[], 2, FALSE), "Unknown")</f>
        <v>Asia</v>
      </c>
      <c r="C2524">
        <v>2017</v>
      </c>
      <c r="D2524" t="s">
        <v>32</v>
      </c>
      <c r="E2524" t="s">
        <v>21</v>
      </c>
      <c r="F2524" t="str">
        <f>IFERROR(VLOOKUP(E2524, MapSector[], 2, FALSE), E2524)</f>
        <v>Technology</v>
      </c>
      <c r="G2524">
        <v>27.76</v>
      </c>
      <c r="H2524">
        <v>824968</v>
      </c>
      <c r="I2524" t="s">
        <v>29</v>
      </c>
      <c r="J2524" t="s">
        <v>22</v>
      </c>
      <c r="K2524" t="s">
        <v>39</v>
      </c>
      <c r="L2524">
        <v>15</v>
      </c>
    </row>
    <row r="2525" spans="1:12" x14ac:dyDescent="0.3">
      <c r="A2525" t="s">
        <v>44</v>
      </c>
      <c r="B2525" t="str">
        <f>IFERROR(VLOOKUP(A2525, MapRegion[], 2, FALSE), "Unknown")</f>
        <v>Asia</v>
      </c>
      <c r="C2525">
        <v>2016</v>
      </c>
      <c r="D2525" t="s">
        <v>20</v>
      </c>
      <c r="E2525" t="s">
        <v>17</v>
      </c>
      <c r="F2525" t="str">
        <f>IFERROR(VLOOKUP(E2525, MapSector[], 2, FALSE), E2525)</f>
        <v>Retail &amp; E-commerce</v>
      </c>
      <c r="G2525">
        <v>58.77</v>
      </c>
      <c r="H2525">
        <v>172346</v>
      </c>
      <c r="I2525" t="s">
        <v>25</v>
      </c>
      <c r="J2525" t="s">
        <v>26</v>
      </c>
      <c r="K2525" t="s">
        <v>27</v>
      </c>
      <c r="L2525">
        <v>51</v>
      </c>
    </row>
    <row r="2526" spans="1:12" x14ac:dyDescent="0.3">
      <c r="A2526" t="s">
        <v>28</v>
      </c>
      <c r="B2526" t="str">
        <f>IFERROR(VLOOKUP(A2526, MapRegion[], 2, FALSE), "Unknown")</f>
        <v>Europe</v>
      </c>
      <c r="C2526">
        <v>2022</v>
      </c>
      <c r="D2526" t="s">
        <v>32</v>
      </c>
      <c r="E2526" t="s">
        <v>24</v>
      </c>
      <c r="F2526" t="str">
        <f>IFERROR(VLOOKUP(E2526, MapSector[], 2, FALSE), E2526)</f>
        <v>Telecommunications</v>
      </c>
      <c r="G2526">
        <v>51.95</v>
      </c>
      <c r="H2526">
        <v>919855</v>
      </c>
      <c r="I2526" t="s">
        <v>13</v>
      </c>
      <c r="J2526" t="s">
        <v>22</v>
      </c>
      <c r="K2526" t="s">
        <v>31</v>
      </c>
      <c r="L2526">
        <v>56</v>
      </c>
    </row>
    <row r="2527" spans="1:12" x14ac:dyDescent="0.3">
      <c r="A2527" t="s">
        <v>28</v>
      </c>
      <c r="B2527" t="str">
        <f>IFERROR(VLOOKUP(A2527, MapRegion[], 2, FALSE), "Unknown")</f>
        <v>Europe</v>
      </c>
      <c r="C2527">
        <v>2021</v>
      </c>
      <c r="D2527" t="s">
        <v>20</v>
      </c>
      <c r="E2527" t="s">
        <v>21</v>
      </c>
      <c r="F2527" t="str">
        <f>IFERROR(VLOOKUP(E2527, MapSector[], 2, FALSE), E2527)</f>
        <v>Technology</v>
      </c>
      <c r="G2527">
        <v>90.57</v>
      </c>
      <c r="H2527">
        <v>254634</v>
      </c>
      <c r="I2527" t="s">
        <v>13</v>
      </c>
      <c r="J2527" t="s">
        <v>26</v>
      </c>
      <c r="K2527" t="s">
        <v>27</v>
      </c>
      <c r="L2527">
        <v>5</v>
      </c>
    </row>
    <row r="2528" spans="1:12" x14ac:dyDescent="0.3">
      <c r="A2528" t="s">
        <v>33</v>
      </c>
      <c r="B2528" t="str">
        <f>IFERROR(VLOOKUP(A2528, MapRegion[], 2, FALSE), "Unknown")</f>
        <v>Europe</v>
      </c>
      <c r="C2528">
        <v>2022</v>
      </c>
      <c r="D2528" t="s">
        <v>11</v>
      </c>
      <c r="E2528" t="s">
        <v>17</v>
      </c>
      <c r="F2528" t="str">
        <f>IFERROR(VLOOKUP(E2528, MapSector[], 2, FALSE), E2528)</f>
        <v>Retail &amp; E-commerce</v>
      </c>
      <c r="G2528">
        <v>39.15</v>
      </c>
      <c r="H2528">
        <v>724409</v>
      </c>
      <c r="I2528" t="s">
        <v>30</v>
      </c>
      <c r="J2528" t="s">
        <v>22</v>
      </c>
      <c r="K2528" t="s">
        <v>31</v>
      </c>
      <c r="L2528">
        <v>56</v>
      </c>
    </row>
    <row r="2529" spans="1:12" x14ac:dyDescent="0.3">
      <c r="A2529" t="s">
        <v>23</v>
      </c>
      <c r="B2529" t="str">
        <f>IFERROR(VLOOKUP(A2529, MapRegion[], 2, FALSE), "Unknown")</f>
        <v>Europe</v>
      </c>
      <c r="C2529">
        <v>2018</v>
      </c>
      <c r="D2529" t="s">
        <v>11</v>
      </c>
      <c r="E2529" t="s">
        <v>37</v>
      </c>
      <c r="F2529" t="str">
        <f>IFERROR(VLOOKUP(E2529, MapSector[], 2, FALSE), E2529)</f>
        <v>Healthcare</v>
      </c>
      <c r="G2529">
        <v>95.3</v>
      </c>
      <c r="H2529">
        <v>269142</v>
      </c>
      <c r="I2529" t="s">
        <v>30</v>
      </c>
      <c r="J2529" t="s">
        <v>14</v>
      </c>
      <c r="K2529" t="s">
        <v>39</v>
      </c>
      <c r="L2529">
        <v>72</v>
      </c>
    </row>
    <row r="2530" spans="1:12" x14ac:dyDescent="0.3">
      <c r="A2530" t="s">
        <v>19</v>
      </c>
      <c r="B2530" t="str">
        <f>IFERROR(VLOOKUP(A2530, MapRegion[], 2, FALSE), "Unknown")</f>
        <v>Asia</v>
      </c>
      <c r="C2530">
        <v>2024</v>
      </c>
      <c r="D2530" t="s">
        <v>11</v>
      </c>
      <c r="E2530" t="s">
        <v>17</v>
      </c>
      <c r="F2530" t="str">
        <f>IFERROR(VLOOKUP(E2530, MapSector[], 2, FALSE), E2530)</f>
        <v>Retail &amp; E-commerce</v>
      </c>
      <c r="G2530">
        <v>92.48</v>
      </c>
      <c r="H2530">
        <v>32067</v>
      </c>
      <c r="I2530" t="s">
        <v>29</v>
      </c>
      <c r="J2530" t="s">
        <v>14</v>
      </c>
      <c r="K2530" t="s">
        <v>31</v>
      </c>
      <c r="L2530">
        <v>19</v>
      </c>
    </row>
    <row r="2531" spans="1:12" x14ac:dyDescent="0.3">
      <c r="A2531" t="s">
        <v>28</v>
      </c>
      <c r="B2531" t="str">
        <f>IFERROR(VLOOKUP(A2531, MapRegion[], 2, FALSE), "Unknown")</f>
        <v>Europe</v>
      </c>
      <c r="C2531">
        <v>2020</v>
      </c>
      <c r="D2531" t="s">
        <v>42</v>
      </c>
      <c r="E2531" t="s">
        <v>35</v>
      </c>
      <c r="F2531" t="str">
        <f>IFERROR(VLOOKUP(E2531, MapSector[], 2, FALSE), E2531)</f>
        <v>Government</v>
      </c>
      <c r="G2531">
        <v>32.200000000000003</v>
      </c>
      <c r="H2531">
        <v>591314</v>
      </c>
      <c r="I2531" t="s">
        <v>13</v>
      </c>
      <c r="J2531" t="s">
        <v>22</v>
      </c>
      <c r="K2531" t="s">
        <v>39</v>
      </c>
      <c r="L2531">
        <v>65</v>
      </c>
    </row>
    <row r="2532" spans="1:12" x14ac:dyDescent="0.3">
      <c r="A2532" t="s">
        <v>28</v>
      </c>
      <c r="B2532" t="str">
        <f>IFERROR(VLOOKUP(A2532, MapRegion[], 2, FALSE), "Unknown")</f>
        <v>Europe</v>
      </c>
      <c r="C2532">
        <v>2019</v>
      </c>
      <c r="D2532" t="s">
        <v>34</v>
      </c>
      <c r="E2532" t="s">
        <v>37</v>
      </c>
      <c r="F2532" t="str">
        <f>IFERROR(VLOOKUP(E2532, MapSector[], 2, FALSE), E2532)</f>
        <v>Healthcare</v>
      </c>
      <c r="G2532">
        <v>91.72</v>
      </c>
      <c r="H2532">
        <v>149171</v>
      </c>
      <c r="I2532" t="s">
        <v>13</v>
      </c>
      <c r="J2532" t="s">
        <v>38</v>
      </c>
      <c r="K2532" t="s">
        <v>15</v>
      </c>
      <c r="L2532">
        <v>64</v>
      </c>
    </row>
    <row r="2533" spans="1:12" x14ac:dyDescent="0.3">
      <c r="A2533" t="s">
        <v>43</v>
      </c>
      <c r="B2533" t="str">
        <f>IFERROR(VLOOKUP(A2533, MapRegion[], 2, FALSE), "Unknown")</f>
        <v>South America</v>
      </c>
      <c r="C2533">
        <v>2016</v>
      </c>
      <c r="D2533" t="s">
        <v>32</v>
      </c>
      <c r="E2533" t="s">
        <v>21</v>
      </c>
      <c r="F2533" t="str">
        <f>IFERROR(VLOOKUP(E2533, MapSector[], 2, FALSE), E2533)</f>
        <v>Technology</v>
      </c>
      <c r="G2533">
        <v>13.52</v>
      </c>
      <c r="H2533">
        <v>535205</v>
      </c>
      <c r="I2533" t="s">
        <v>13</v>
      </c>
      <c r="J2533" t="s">
        <v>26</v>
      </c>
      <c r="K2533" t="s">
        <v>27</v>
      </c>
      <c r="L2533">
        <v>53</v>
      </c>
    </row>
    <row r="2534" spans="1:12" x14ac:dyDescent="0.3">
      <c r="A2534" t="s">
        <v>28</v>
      </c>
      <c r="B2534" t="str">
        <f>IFERROR(VLOOKUP(A2534, MapRegion[], 2, FALSE), "Unknown")</f>
        <v>Europe</v>
      </c>
      <c r="C2534">
        <v>2022</v>
      </c>
      <c r="D2534" t="s">
        <v>16</v>
      </c>
      <c r="E2534" t="s">
        <v>12</v>
      </c>
      <c r="F2534" t="str">
        <f>IFERROR(VLOOKUP(E2534, MapSector[], 2, FALSE), E2534)</f>
        <v>Education</v>
      </c>
      <c r="G2534">
        <v>87.93</v>
      </c>
      <c r="H2534">
        <v>471889</v>
      </c>
      <c r="I2534" t="s">
        <v>25</v>
      </c>
      <c r="J2534" t="s">
        <v>38</v>
      </c>
      <c r="K2534" t="s">
        <v>31</v>
      </c>
      <c r="L2534">
        <v>4</v>
      </c>
    </row>
    <row r="2535" spans="1:12" x14ac:dyDescent="0.3">
      <c r="A2535" t="s">
        <v>33</v>
      </c>
      <c r="B2535" t="str">
        <f>IFERROR(VLOOKUP(A2535, MapRegion[], 2, FALSE), "Unknown")</f>
        <v>Europe</v>
      </c>
      <c r="C2535">
        <v>2019</v>
      </c>
      <c r="D2535" t="s">
        <v>11</v>
      </c>
      <c r="E2535" t="s">
        <v>37</v>
      </c>
      <c r="F2535" t="str">
        <f>IFERROR(VLOOKUP(E2535, MapSector[], 2, FALSE), E2535)</f>
        <v>Healthcare</v>
      </c>
      <c r="G2535">
        <v>52.18</v>
      </c>
      <c r="H2535">
        <v>869751</v>
      </c>
      <c r="I2535" t="s">
        <v>29</v>
      </c>
      <c r="J2535" t="s">
        <v>38</v>
      </c>
      <c r="K2535" t="s">
        <v>18</v>
      </c>
      <c r="L2535">
        <v>12</v>
      </c>
    </row>
    <row r="2536" spans="1:12" x14ac:dyDescent="0.3">
      <c r="A2536" t="s">
        <v>41</v>
      </c>
      <c r="B2536" t="str">
        <f>IFERROR(VLOOKUP(A2536, MapRegion[], 2, FALSE), "Unknown")</f>
        <v>Europe/Asia</v>
      </c>
      <c r="C2536">
        <v>2017</v>
      </c>
      <c r="D2536" t="s">
        <v>32</v>
      </c>
      <c r="E2536" t="s">
        <v>12</v>
      </c>
      <c r="F2536" t="str">
        <f>IFERROR(VLOOKUP(E2536, MapSector[], 2, FALSE), E2536)</f>
        <v>Education</v>
      </c>
      <c r="G2536">
        <v>50.42</v>
      </c>
      <c r="H2536">
        <v>690010</v>
      </c>
      <c r="I2536" t="s">
        <v>25</v>
      </c>
      <c r="J2536" t="s">
        <v>22</v>
      </c>
      <c r="K2536" t="s">
        <v>18</v>
      </c>
      <c r="L2536">
        <v>18</v>
      </c>
    </row>
    <row r="2537" spans="1:12" x14ac:dyDescent="0.3">
      <c r="A2537" t="s">
        <v>43</v>
      </c>
      <c r="B2537" t="str">
        <f>IFERROR(VLOOKUP(A2537, MapRegion[], 2, FALSE), "Unknown")</f>
        <v>South America</v>
      </c>
      <c r="C2537">
        <v>2017</v>
      </c>
      <c r="D2537" t="s">
        <v>16</v>
      </c>
      <c r="E2537" t="s">
        <v>37</v>
      </c>
      <c r="F2537" t="str">
        <f>IFERROR(VLOOKUP(E2537, MapSector[], 2, FALSE), E2537)</f>
        <v>Healthcare</v>
      </c>
      <c r="G2537">
        <v>32.9</v>
      </c>
      <c r="H2537">
        <v>433987</v>
      </c>
      <c r="I2537" t="s">
        <v>30</v>
      </c>
      <c r="J2537" t="s">
        <v>38</v>
      </c>
      <c r="K2537" t="s">
        <v>27</v>
      </c>
      <c r="L2537">
        <v>21</v>
      </c>
    </row>
    <row r="2538" spans="1:12" x14ac:dyDescent="0.3">
      <c r="A2538" t="s">
        <v>23</v>
      </c>
      <c r="B2538" t="str">
        <f>IFERROR(VLOOKUP(A2538, MapRegion[], 2, FALSE), "Unknown")</f>
        <v>Europe</v>
      </c>
      <c r="C2538">
        <v>2017</v>
      </c>
      <c r="D2538" t="s">
        <v>11</v>
      </c>
      <c r="E2538" t="s">
        <v>36</v>
      </c>
      <c r="F2538" t="str">
        <f>IFERROR(VLOOKUP(E2538, MapSector[], 2, FALSE), E2538)</f>
        <v>Financial Services</v>
      </c>
      <c r="G2538">
        <v>1.54</v>
      </c>
      <c r="H2538">
        <v>31262</v>
      </c>
      <c r="I2538" t="s">
        <v>30</v>
      </c>
      <c r="J2538" t="s">
        <v>26</v>
      </c>
      <c r="K2538" t="s">
        <v>18</v>
      </c>
      <c r="L2538">
        <v>56</v>
      </c>
    </row>
    <row r="2539" spans="1:12" x14ac:dyDescent="0.3">
      <c r="A2539" t="s">
        <v>40</v>
      </c>
      <c r="B2539" t="str">
        <f>IFERROR(VLOOKUP(A2539, MapRegion[], 2, FALSE), "Unknown")</f>
        <v>Oceania</v>
      </c>
      <c r="C2539">
        <v>2022</v>
      </c>
      <c r="D2539" t="s">
        <v>42</v>
      </c>
      <c r="E2539" t="s">
        <v>17</v>
      </c>
      <c r="F2539" t="str">
        <f>IFERROR(VLOOKUP(E2539, MapSector[], 2, FALSE), E2539)</f>
        <v>Retail &amp; E-commerce</v>
      </c>
      <c r="G2539">
        <v>32.26</v>
      </c>
      <c r="H2539">
        <v>824433</v>
      </c>
      <c r="I2539" t="s">
        <v>25</v>
      </c>
      <c r="J2539" t="s">
        <v>14</v>
      </c>
      <c r="K2539" t="s">
        <v>27</v>
      </c>
      <c r="L2539">
        <v>60</v>
      </c>
    </row>
    <row r="2540" spans="1:12" x14ac:dyDescent="0.3">
      <c r="A2540" t="s">
        <v>28</v>
      </c>
      <c r="B2540" t="str">
        <f>IFERROR(VLOOKUP(A2540, MapRegion[], 2, FALSE), "Unknown")</f>
        <v>Europe</v>
      </c>
      <c r="C2540">
        <v>2023</v>
      </c>
      <c r="D2540" t="s">
        <v>20</v>
      </c>
      <c r="E2540" t="s">
        <v>17</v>
      </c>
      <c r="F2540" t="str">
        <f>IFERROR(VLOOKUP(E2540, MapSector[], 2, FALSE), E2540)</f>
        <v>Retail &amp; E-commerce</v>
      </c>
      <c r="G2540">
        <v>23.28</v>
      </c>
      <c r="H2540">
        <v>651963</v>
      </c>
      <c r="I2540" t="s">
        <v>29</v>
      </c>
      <c r="J2540" t="s">
        <v>14</v>
      </c>
      <c r="K2540" t="s">
        <v>27</v>
      </c>
      <c r="L2540">
        <v>53</v>
      </c>
    </row>
    <row r="2541" spans="1:12" x14ac:dyDescent="0.3">
      <c r="A2541" t="s">
        <v>33</v>
      </c>
      <c r="B2541" t="str">
        <f>IFERROR(VLOOKUP(A2541, MapRegion[], 2, FALSE), "Unknown")</f>
        <v>Europe</v>
      </c>
      <c r="C2541">
        <v>2017</v>
      </c>
      <c r="D2541" t="s">
        <v>34</v>
      </c>
      <c r="E2541" t="s">
        <v>12</v>
      </c>
      <c r="F2541" t="str">
        <f>IFERROR(VLOOKUP(E2541, MapSector[], 2, FALSE), E2541)</f>
        <v>Education</v>
      </c>
      <c r="G2541">
        <v>81.06</v>
      </c>
      <c r="H2541">
        <v>349070</v>
      </c>
      <c r="I2541" t="s">
        <v>30</v>
      </c>
      <c r="J2541" t="s">
        <v>38</v>
      </c>
      <c r="K2541" t="s">
        <v>15</v>
      </c>
      <c r="L2541">
        <v>41</v>
      </c>
    </row>
    <row r="2542" spans="1:12" x14ac:dyDescent="0.3">
      <c r="A2542" t="s">
        <v>45</v>
      </c>
      <c r="B2542" t="str">
        <f>IFERROR(VLOOKUP(A2542, MapRegion[], 2, FALSE), "Unknown")</f>
        <v>North America</v>
      </c>
      <c r="C2542">
        <v>2024</v>
      </c>
      <c r="D2542" t="s">
        <v>42</v>
      </c>
      <c r="E2542" t="s">
        <v>24</v>
      </c>
      <c r="F2542" t="str">
        <f>IFERROR(VLOOKUP(E2542, MapSector[], 2, FALSE), E2542)</f>
        <v>Telecommunications</v>
      </c>
      <c r="G2542">
        <v>71.42</v>
      </c>
      <c r="H2542">
        <v>967411</v>
      </c>
      <c r="I2542" t="s">
        <v>13</v>
      </c>
      <c r="J2542" t="s">
        <v>26</v>
      </c>
      <c r="K2542" t="s">
        <v>27</v>
      </c>
      <c r="L2542">
        <v>47</v>
      </c>
    </row>
    <row r="2543" spans="1:12" x14ac:dyDescent="0.3">
      <c r="A2543" t="s">
        <v>44</v>
      </c>
      <c r="B2543" t="str">
        <f>IFERROR(VLOOKUP(A2543, MapRegion[], 2, FALSE), "Unknown")</f>
        <v>Asia</v>
      </c>
      <c r="C2543">
        <v>2021</v>
      </c>
      <c r="D2543" t="s">
        <v>34</v>
      </c>
      <c r="E2543" t="s">
        <v>17</v>
      </c>
      <c r="F2543" t="str">
        <f>IFERROR(VLOOKUP(E2543, MapSector[], 2, FALSE), E2543)</f>
        <v>Retail &amp; E-commerce</v>
      </c>
      <c r="G2543">
        <v>64.81</v>
      </c>
      <c r="H2543">
        <v>263770</v>
      </c>
      <c r="I2543" t="s">
        <v>30</v>
      </c>
      <c r="J2543" t="s">
        <v>26</v>
      </c>
      <c r="K2543" t="s">
        <v>31</v>
      </c>
      <c r="L2543">
        <v>62</v>
      </c>
    </row>
    <row r="2544" spans="1:12" x14ac:dyDescent="0.3">
      <c r="A2544" t="s">
        <v>23</v>
      </c>
      <c r="B2544" t="str">
        <f>IFERROR(VLOOKUP(A2544, MapRegion[], 2, FALSE), "Unknown")</f>
        <v>Europe</v>
      </c>
      <c r="C2544">
        <v>2016</v>
      </c>
      <c r="D2544" t="s">
        <v>11</v>
      </c>
      <c r="E2544" t="s">
        <v>17</v>
      </c>
      <c r="F2544" t="str">
        <f>IFERROR(VLOOKUP(E2544, MapSector[], 2, FALSE), E2544)</f>
        <v>Retail &amp; E-commerce</v>
      </c>
      <c r="G2544">
        <v>85.89</v>
      </c>
      <c r="H2544">
        <v>714670</v>
      </c>
      <c r="I2544" t="s">
        <v>13</v>
      </c>
      <c r="J2544" t="s">
        <v>22</v>
      </c>
      <c r="K2544" t="s">
        <v>15</v>
      </c>
      <c r="L2544">
        <v>32</v>
      </c>
    </row>
    <row r="2545" spans="1:12" x14ac:dyDescent="0.3">
      <c r="A2545" t="s">
        <v>45</v>
      </c>
      <c r="B2545" t="str">
        <f>IFERROR(VLOOKUP(A2545, MapRegion[], 2, FALSE), "Unknown")</f>
        <v>North America</v>
      </c>
      <c r="C2545">
        <v>2021</v>
      </c>
      <c r="D2545" t="s">
        <v>32</v>
      </c>
      <c r="E2545" t="s">
        <v>24</v>
      </c>
      <c r="F2545" t="str">
        <f>IFERROR(VLOOKUP(E2545, MapSector[], 2, FALSE), E2545)</f>
        <v>Telecommunications</v>
      </c>
      <c r="G2545">
        <v>47.84</v>
      </c>
      <c r="H2545">
        <v>498904</v>
      </c>
      <c r="I2545" t="s">
        <v>13</v>
      </c>
      <c r="J2545" t="s">
        <v>38</v>
      </c>
      <c r="K2545" t="s">
        <v>31</v>
      </c>
      <c r="L2545">
        <v>65</v>
      </c>
    </row>
    <row r="2546" spans="1:12" x14ac:dyDescent="0.3">
      <c r="A2546" t="s">
        <v>45</v>
      </c>
      <c r="B2546" t="str">
        <f>IFERROR(VLOOKUP(A2546, MapRegion[], 2, FALSE), "Unknown")</f>
        <v>North America</v>
      </c>
      <c r="C2546">
        <v>2024</v>
      </c>
      <c r="D2546" t="s">
        <v>11</v>
      </c>
      <c r="E2546" t="s">
        <v>12</v>
      </c>
      <c r="F2546" t="str">
        <f>IFERROR(VLOOKUP(E2546, MapSector[], 2, FALSE), E2546)</f>
        <v>Education</v>
      </c>
      <c r="G2546">
        <v>47.95</v>
      </c>
      <c r="H2546">
        <v>569539</v>
      </c>
      <c r="I2546" t="s">
        <v>30</v>
      </c>
      <c r="J2546" t="s">
        <v>22</v>
      </c>
      <c r="K2546" t="s">
        <v>39</v>
      </c>
      <c r="L2546">
        <v>18</v>
      </c>
    </row>
    <row r="2547" spans="1:12" x14ac:dyDescent="0.3">
      <c r="A2547" t="s">
        <v>10</v>
      </c>
      <c r="B2547" t="str">
        <f>IFERROR(VLOOKUP(A2547, MapRegion[], 2, FALSE), "Unknown")</f>
        <v>Asia</v>
      </c>
      <c r="C2547">
        <v>2016</v>
      </c>
      <c r="D2547" t="s">
        <v>20</v>
      </c>
      <c r="E2547" t="s">
        <v>17</v>
      </c>
      <c r="F2547" t="str">
        <f>IFERROR(VLOOKUP(E2547, MapSector[], 2, FALSE), E2547)</f>
        <v>Retail &amp; E-commerce</v>
      </c>
      <c r="G2547">
        <v>82.52</v>
      </c>
      <c r="H2547">
        <v>217938</v>
      </c>
      <c r="I2547" t="s">
        <v>25</v>
      </c>
      <c r="J2547" t="s">
        <v>22</v>
      </c>
      <c r="K2547" t="s">
        <v>15</v>
      </c>
      <c r="L2547">
        <v>69</v>
      </c>
    </row>
    <row r="2548" spans="1:12" x14ac:dyDescent="0.3">
      <c r="A2548" t="s">
        <v>10</v>
      </c>
      <c r="B2548" t="str">
        <f>IFERROR(VLOOKUP(A2548, MapRegion[], 2, FALSE), "Unknown")</f>
        <v>Asia</v>
      </c>
      <c r="C2548">
        <v>2022</v>
      </c>
      <c r="D2548" t="s">
        <v>16</v>
      </c>
      <c r="E2548" t="s">
        <v>17</v>
      </c>
      <c r="F2548" t="str">
        <f>IFERROR(VLOOKUP(E2548, MapSector[], 2, FALSE), E2548)</f>
        <v>Retail &amp; E-commerce</v>
      </c>
      <c r="G2548">
        <v>36.479999999999997</v>
      </c>
      <c r="H2548">
        <v>172607</v>
      </c>
      <c r="I2548" t="s">
        <v>30</v>
      </c>
      <c r="J2548" t="s">
        <v>38</v>
      </c>
      <c r="K2548" t="s">
        <v>15</v>
      </c>
      <c r="L2548">
        <v>60</v>
      </c>
    </row>
    <row r="2549" spans="1:12" x14ac:dyDescent="0.3">
      <c r="A2549" t="s">
        <v>19</v>
      </c>
      <c r="B2549" t="str">
        <f>IFERROR(VLOOKUP(A2549, MapRegion[], 2, FALSE), "Unknown")</f>
        <v>Asia</v>
      </c>
      <c r="C2549">
        <v>2023</v>
      </c>
      <c r="D2549" t="s">
        <v>20</v>
      </c>
      <c r="E2549" t="s">
        <v>17</v>
      </c>
      <c r="F2549" t="str">
        <f>IFERROR(VLOOKUP(E2549, MapSector[], 2, FALSE), E2549)</f>
        <v>Retail &amp; E-commerce</v>
      </c>
      <c r="G2549">
        <v>95.66</v>
      </c>
      <c r="H2549">
        <v>424762</v>
      </c>
      <c r="I2549" t="s">
        <v>29</v>
      </c>
      <c r="J2549" t="s">
        <v>14</v>
      </c>
      <c r="K2549" t="s">
        <v>15</v>
      </c>
      <c r="L2549">
        <v>10</v>
      </c>
    </row>
    <row r="2550" spans="1:12" x14ac:dyDescent="0.3">
      <c r="A2550" t="s">
        <v>44</v>
      </c>
      <c r="B2550" t="str">
        <f>IFERROR(VLOOKUP(A2550, MapRegion[], 2, FALSE), "Unknown")</f>
        <v>Asia</v>
      </c>
      <c r="C2550">
        <v>2019</v>
      </c>
      <c r="D2550" t="s">
        <v>20</v>
      </c>
      <c r="E2550" t="s">
        <v>21</v>
      </c>
      <c r="F2550" t="str">
        <f>IFERROR(VLOOKUP(E2550, MapSector[], 2, FALSE), E2550)</f>
        <v>Technology</v>
      </c>
      <c r="G2550">
        <v>42.34</v>
      </c>
      <c r="H2550">
        <v>130309</v>
      </c>
      <c r="I2550" t="s">
        <v>29</v>
      </c>
      <c r="J2550" t="s">
        <v>38</v>
      </c>
      <c r="K2550" t="s">
        <v>27</v>
      </c>
      <c r="L2550">
        <v>56</v>
      </c>
    </row>
    <row r="2551" spans="1:12" x14ac:dyDescent="0.3">
      <c r="A2551" t="s">
        <v>19</v>
      </c>
      <c r="B2551" t="str">
        <f>IFERROR(VLOOKUP(A2551, MapRegion[], 2, FALSE), "Unknown")</f>
        <v>Asia</v>
      </c>
      <c r="C2551">
        <v>2018</v>
      </c>
      <c r="D2551" t="s">
        <v>32</v>
      </c>
      <c r="E2551" t="s">
        <v>35</v>
      </c>
      <c r="F2551" t="str">
        <f>IFERROR(VLOOKUP(E2551, MapSector[], 2, FALSE), E2551)</f>
        <v>Government</v>
      </c>
      <c r="G2551">
        <v>65.11</v>
      </c>
      <c r="H2551">
        <v>95378</v>
      </c>
      <c r="I2551" t="s">
        <v>29</v>
      </c>
      <c r="J2551" t="s">
        <v>26</v>
      </c>
      <c r="K2551" t="s">
        <v>31</v>
      </c>
      <c r="L2551">
        <v>67</v>
      </c>
    </row>
    <row r="2552" spans="1:12" x14ac:dyDescent="0.3">
      <c r="A2552" t="s">
        <v>19</v>
      </c>
      <c r="B2552" t="str">
        <f>IFERROR(VLOOKUP(A2552, MapRegion[], 2, FALSE), "Unknown")</f>
        <v>Asia</v>
      </c>
      <c r="C2552">
        <v>2017</v>
      </c>
      <c r="D2552" t="s">
        <v>11</v>
      </c>
      <c r="E2552" t="s">
        <v>21</v>
      </c>
      <c r="F2552" t="str">
        <f>IFERROR(VLOOKUP(E2552, MapSector[], 2, FALSE), E2552)</f>
        <v>Technology</v>
      </c>
      <c r="G2552">
        <v>53.95</v>
      </c>
      <c r="H2552">
        <v>920801</v>
      </c>
      <c r="I2552" t="s">
        <v>25</v>
      </c>
      <c r="J2552" t="s">
        <v>38</v>
      </c>
      <c r="K2552" t="s">
        <v>31</v>
      </c>
      <c r="L2552">
        <v>52</v>
      </c>
    </row>
    <row r="2553" spans="1:12" x14ac:dyDescent="0.3">
      <c r="A2553" t="s">
        <v>44</v>
      </c>
      <c r="B2553" t="str">
        <f>IFERROR(VLOOKUP(A2553, MapRegion[], 2, FALSE), "Unknown")</f>
        <v>Asia</v>
      </c>
      <c r="C2553">
        <v>2020</v>
      </c>
      <c r="D2553" t="s">
        <v>20</v>
      </c>
      <c r="E2553" t="s">
        <v>17</v>
      </c>
      <c r="F2553" t="str">
        <f>IFERROR(VLOOKUP(E2553, MapSector[], 2, FALSE), E2553)</f>
        <v>Retail &amp; E-commerce</v>
      </c>
      <c r="G2553">
        <v>91.36</v>
      </c>
      <c r="H2553">
        <v>551038</v>
      </c>
      <c r="I2553" t="s">
        <v>29</v>
      </c>
      <c r="J2553" t="s">
        <v>26</v>
      </c>
      <c r="K2553" t="s">
        <v>18</v>
      </c>
      <c r="L2553">
        <v>21</v>
      </c>
    </row>
    <row r="2554" spans="1:12" x14ac:dyDescent="0.3">
      <c r="A2554" t="s">
        <v>10</v>
      </c>
      <c r="B2554" t="str">
        <f>IFERROR(VLOOKUP(A2554, MapRegion[], 2, FALSE), "Unknown")</f>
        <v>Asia</v>
      </c>
      <c r="C2554">
        <v>2016</v>
      </c>
      <c r="D2554" t="s">
        <v>42</v>
      </c>
      <c r="E2554" t="s">
        <v>24</v>
      </c>
      <c r="F2554" t="str">
        <f>IFERROR(VLOOKUP(E2554, MapSector[], 2, FALSE), E2554)</f>
        <v>Telecommunications</v>
      </c>
      <c r="G2554">
        <v>85.8</v>
      </c>
      <c r="H2554">
        <v>962508</v>
      </c>
      <c r="I2554" t="s">
        <v>30</v>
      </c>
      <c r="J2554" t="s">
        <v>26</v>
      </c>
      <c r="K2554" t="s">
        <v>27</v>
      </c>
      <c r="L2554">
        <v>13</v>
      </c>
    </row>
    <row r="2555" spans="1:12" x14ac:dyDescent="0.3">
      <c r="A2555" t="s">
        <v>33</v>
      </c>
      <c r="B2555" t="str">
        <f>IFERROR(VLOOKUP(A2555, MapRegion[], 2, FALSE), "Unknown")</f>
        <v>Europe</v>
      </c>
      <c r="C2555">
        <v>2020</v>
      </c>
      <c r="D2555" t="s">
        <v>42</v>
      </c>
      <c r="E2555" t="s">
        <v>37</v>
      </c>
      <c r="F2555" t="str">
        <f>IFERROR(VLOOKUP(E2555, MapSector[], 2, FALSE), E2555)</f>
        <v>Healthcare</v>
      </c>
      <c r="G2555">
        <v>92.29</v>
      </c>
      <c r="H2555">
        <v>267554</v>
      </c>
      <c r="I2555" t="s">
        <v>13</v>
      </c>
      <c r="J2555" t="s">
        <v>26</v>
      </c>
      <c r="K2555" t="s">
        <v>18</v>
      </c>
      <c r="L2555">
        <v>45</v>
      </c>
    </row>
    <row r="2556" spans="1:12" x14ac:dyDescent="0.3">
      <c r="A2556" t="s">
        <v>44</v>
      </c>
      <c r="B2556" t="str">
        <f>IFERROR(VLOOKUP(A2556, MapRegion[], 2, FALSE), "Unknown")</f>
        <v>Asia</v>
      </c>
      <c r="C2556">
        <v>2020</v>
      </c>
      <c r="D2556" t="s">
        <v>16</v>
      </c>
      <c r="E2556" t="s">
        <v>21</v>
      </c>
      <c r="F2556" t="str">
        <f>IFERROR(VLOOKUP(E2556, MapSector[], 2, FALSE), E2556)</f>
        <v>Technology</v>
      </c>
      <c r="G2556">
        <v>25.3</v>
      </c>
      <c r="H2556">
        <v>76258</v>
      </c>
      <c r="I2556" t="s">
        <v>30</v>
      </c>
      <c r="J2556" t="s">
        <v>26</v>
      </c>
      <c r="K2556" t="s">
        <v>15</v>
      </c>
      <c r="L2556">
        <v>43</v>
      </c>
    </row>
    <row r="2557" spans="1:12" x14ac:dyDescent="0.3">
      <c r="A2557" t="s">
        <v>41</v>
      </c>
      <c r="B2557" t="str">
        <f>IFERROR(VLOOKUP(A2557, MapRegion[], 2, FALSE), "Unknown")</f>
        <v>Europe/Asia</v>
      </c>
      <c r="C2557">
        <v>2016</v>
      </c>
      <c r="D2557" t="s">
        <v>42</v>
      </c>
      <c r="E2557" t="s">
        <v>36</v>
      </c>
      <c r="F2557" t="str">
        <f>IFERROR(VLOOKUP(E2557, MapSector[], 2, FALSE), E2557)</f>
        <v>Financial Services</v>
      </c>
      <c r="G2557">
        <v>3.6</v>
      </c>
      <c r="H2557">
        <v>661377</v>
      </c>
      <c r="I2557" t="s">
        <v>13</v>
      </c>
      <c r="J2557" t="s">
        <v>22</v>
      </c>
      <c r="K2557" t="s">
        <v>31</v>
      </c>
      <c r="L2557">
        <v>66</v>
      </c>
    </row>
    <row r="2558" spans="1:12" x14ac:dyDescent="0.3">
      <c r="A2558" t="s">
        <v>40</v>
      </c>
      <c r="B2558" t="str">
        <f>IFERROR(VLOOKUP(A2558, MapRegion[], 2, FALSE), "Unknown")</f>
        <v>Oceania</v>
      </c>
      <c r="C2558">
        <v>2022</v>
      </c>
      <c r="D2558" t="s">
        <v>34</v>
      </c>
      <c r="E2558" t="s">
        <v>17</v>
      </c>
      <c r="F2558" t="str">
        <f>IFERROR(VLOOKUP(E2558, MapSector[], 2, FALSE), E2558)</f>
        <v>Retail &amp; E-commerce</v>
      </c>
      <c r="G2558">
        <v>56.62</v>
      </c>
      <c r="H2558">
        <v>310341</v>
      </c>
      <c r="I2558" t="s">
        <v>30</v>
      </c>
      <c r="J2558" t="s">
        <v>22</v>
      </c>
      <c r="K2558" t="s">
        <v>39</v>
      </c>
      <c r="L2558">
        <v>32</v>
      </c>
    </row>
    <row r="2559" spans="1:12" x14ac:dyDescent="0.3">
      <c r="A2559" t="s">
        <v>41</v>
      </c>
      <c r="B2559" t="str">
        <f>IFERROR(VLOOKUP(A2559, MapRegion[], 2, FALSE), "Unknown")</f>
        <v>Europe/Asia</v>
      </c>
      <c r="C2559">
        <v>2017</v>
      </c>
      <c r="D2559" t="s">
        <v>11</v>
      </c>
      <c r="E2559" t="s">
        <v>12</v>
      </c>
      <c r="F2559" t="str">
        <f>IFERROR(VLOOKUP(E2559, MapSector[], 2, FALSE), E2559)</f>
        <v>Education</v>
      </c>
      <c r="G2559">
        <v>66.25</v>
      </c>
      <c r="H2559">
        <v>702883</v>
      </c>
      <c r="I2559" t="s">
        <v>29</v>
      </c>
      <c r="J2559" t="s">
        <v>14</v>
      </c>
      <c r="K2559" t="s">
        <v>15</v>
      </c>
      <c r="L2559">
        <v>31</v>
      </c>
    </row>
    <row r="2560" spans="1:12" x14ac:dyDescent="0.3">
      <c r="A2560" t="s">
        <v>45</v>
      </c>
      <c r="B2560" t="str">
        <f>IFERROR(VLOOKUP(A2560, MapRegion[], 2, FALSE), "Unknown")</f>
        <v>North America</v>
      </c>
      <c r="C2560">
        <v>2017</v>
      </c>
      <c r="D2560" t="s">
        <v>42</v>
      </c>
      <c r="E2560" t="s">
        <v>12</v>
      </c>
      <c r="F2560" t="str">
        <f>IFERROR(VLOOKUP(E2560, MapSector[], 2, FALSE), E2560)</f>
        <v>Education</v>
      </c>
      <c r="G2560">
        <v>78.38</v>
      </c>
      <c r="H2560">
        <v>516103</v>
      </c>
      <c r="I2560" t="s">
        <v>13</v>
      </c>
      <c r="J2560" t="s">
        <v>14</v>
      </c>
      <c r="K2560" t="s">
        <v>18</v>
      </c>
      <c r="L2560">
        <v>62</v>
      </c>
    </row>
    <row r="2561" spans="1:12" x14ac:dyDescent="0.3">
      <c r="A2561" t="s">
        <v>45</v>
      </c>
      <c r="B2561" t="str">
        <f>IFERROR(VLOOKUP(A2561, MapRegion[], 2, FALSE), "Unknown")</f>
        <v>North America</v>
      </c>
      <c r="C2561">
        <v>2015</v>
      </c>
      <c r="D2561" t="s">
        <v>42</v>
      </c>
      <c r="E2561" t="s">
        <v>17</v>
      </c>
      <c r="F2561" t="str">
        <f>IFERROR(VLOOKUP(E2561, MapSector[], 2, FALSE), E2561)</f>
        <v>Retail &amp; E-commerce</v>
      </c>
      <c r="G2561">
        <v>84.7</v>
      </c>
      <c r="H2561">
        <v>542283</v>
      </c>
      <c r="I2561" t="s">
        <v>13</v>
      </c>
      <c r="J2561" t="s">
        <v>26</v>
      </c>
      <c r="K2561" t="s">
        <v>18</v>
      </c>
      <c r="L2561">
        <v>64</v>
      </c>
    </row>
    <row r="2562" spans="1:12" x14ac:dyDescent="0.3">
      <c r="A2562" t="s">
        <v>41</v>
      </c>
      <c r="B2562" t="str">
        <f>IFERROR(VLOOKUP(A2562, MapRegion[], 2, FALSE), "Unknown")</f>
        <v>Europe/Asia</v>
      </c>
      <c r="C2562">
        <v>2016</v>
      </c>
      <c r="D2562" t="s">
        <v>34</v>
      </c>
      <c r="E2562" t="s">
        <v>35</v>
      </c>
      <c r="F2562" t="str">
        <f>IFERROR(VLOOKUP(E2562, MapSector[], 2, FALSE), E2562)</f>
        <v>Government</v>
      </c>
      <c r="G2562">
        <v>43.75</v>
      </c>
      <c r="H2562">
        <v>173441</v>
      </c>
      <c r="I2562" t="s">
        <v>13</v>
      </c>
      <c r="J2562" t="s">
        <v>26</v>
      </c>
      <c r="K2562" t="s">
        <v>31</v>
      </c>
      <c r="L2562">
        <v>43</v>
      </c>
    </row>
    <row r="2563" spans="1:12" x14ac:dyDescent="0.3">
      <c r="A2563" t="s">
        <v>33</v>
      </c>
      <c r="B2563" t="str">
        <f>IFERROR(VLOOKUP(A2563, MapRegion[], 2, FALSE), "Unknown")</f>
        <v>Europe</v>
      </c>
      <c r="C2563">
        <v>2017</v>
      </c>
      <c r="D2563" t="s">
        <v>32</v>
      </c>
      <c r="E2563" t="s">
        <v>17</v>
      </c>
      <c r="F2563" t="str">
        <f>IFERROR(VLOOKUP(E2563, MapSector[], 2, FALSE), E2563)</f>
        <v>Retail &amp; E-commerce</v>
      </c>
      <c r="G2563">
        <v>67.36</v>
      </c>
      <c r="H2563">
        <v>856228</v>
      </c>
      <c r="I2563" t="s">
        <v>13</v>
      </c>
      <c r="J2563" t="s">
        <v>38</v>
      </c>
      <c r="K2563" t="s">
        <v>39</v>
      </c>
      <c r="L2563">
        <v>47</v>
      </c>
    </row>
    <row r="2564" spans="1:12" x14ac:dyDescent="0.3">
      <c r="A2564" t="s">
        <v>23</v>
      </c>
      <c r="B2564" t="str">
        <f>IFERROR(VLOOKUP(A2564, MapRegion[], 2, FALSE), "Unknown")</f>
        <v>Europe</v>
      </c>
      <c r="C2564">
        <v>2019</v>
      </c>
      <c r="D2564" t="s">
        <v>42</v>
      </c>
      <c r="E2564" t="s">
        <v>21</v>
      </c>
      <c r="F2564" t="str">
        <f>IFERROR(VLOOKUP(E2564, MapSector[], 2, FALSE), E2564)</f>
        <v>Technology</v>
      </c>
      <c r="G2564">
        <v>68.540000000000006</v>
      </c>
      <c r="H2564">
        <v>791265</v>
      </c>
      <c r="I2564" t="s">
        <v>13</v>
      </c>
      <c r="J2564" t="s">
        <v>26</v>
      </c>
      <c r="K2564" t="s">
        <v>18</v>
      </c>
      <c r="L2564">
        <v>65</v>
      </c>
    </row>
    <row r="2565" spans="1:12" x14ac:dyDescent="0.3">
      <c r="A2565" t="s">
        <v>45</v>
      </c>
      <c r="B2565" t="str">
        <f>IFERROR(VLOOKUP(A2565, MapRegion[], 2, FALSE), "Unknown")</f>
        <v>North America</v>
      </c>
      <c r="C2565">
        <v>2019</v>
      </c>
      <c r="D2565" t="s">
        <v>42</v>
      </c>
      <c r="E2565" t="s">
        <v>17</v>
      </c>
      <c r="F2565" t="str">
        <f>IFERROR(VLOOKUP(E2565, MapSector[], 2, FALSE), E2565)</f>
        <v>Retail &amp; E-commerce</v>
      </c>
      <c r="G2565">
        <v>45.42</v>
      </c>
      <c r="H2565">
        <v>969699</v>
      </c>
      <c r="I2565" t="s">
        <v>13</v>
      </c>
      <c r="J2565" t="s">
        <v>26</v>
      </c>
      <c r="K2565" t="s">
        <v>18</v>
      </c>
      <c r="L2565">
        <v>63</v>
      </c>
    </row>
    <row r="2566" spans="1:12" x14ac:dyDescent="0.3">
      <c r="A2566" t="s">
        <v>41</v>
      </c>
      <c r="B2566" t="str">
        <f>IFERROR(VLOOKUP(A2566, MapRegion[], 2, FALSE), "Unknown")</f>
        <v>Europe/Asia</v>
      </c>
      <c r="C2566">
        <v>2023</v>
      </c>
      <c r="D2566" t="s">
        <v>42</v>
      </c>
      <c r="E2566" t="s">
        <v>24</v>
      </c>
      <c r="F2566" t="str">
        <f>IFERROR(VLOOKUP(E2566, MapSector[], 2, FALSE), E2566)</f>
        <v>Telecommunications</v>
      </c>
      <c r="G2566">
        <v>95</v>
      </c>
      <c r="H2566">
        <v>338867</v>
      </c>
      <c r="I2566" t="s">
        <v>25</v>
      </c>
      <c r="J2566" t="s">
        <v>14</v>
      </c>
      <c r="K2566" t="s">
        <v>27</v>
      </c>
      <c r="L2566">
        <v>34</v>
      </c>
    </row>
    <row r="2567" spans="1:12" x14ac:dyDescent="0.3">
      <c r="A2567" t="s">
        <v>44</v>
      </c>
      <c r="B2567" t="str">
        <f>IFERROR(VLOOKUP(A2567, MapRegion[], 2, FALSE), "Unknown")</f>
        <v>Asia</v>
      </c>
      <c r="C2567">
        <v>2018</v>
      </c>
      <c r="D2567" t="s">
        <v>16</v>
      </c>
      <c r="E2567" t="s">
        <v>35</v>
      </c>
      <c r="F2567" t="str">
        <f>IFERROR(VLOOKUP(E2567, MapSector[], 2, FALSE), E2567)</f>
        <v>Government</v>
      </c>
      <c r="G2567">
        <v>44.98</v>
      </c>
      <c r="H2567">
        <v>951249</v>
      </c>
      <c r="I2567" t="s">
        <v>13</v>
      </c>
      <c r="J2567" t="s">
        <v>22</v>
      </c>
      <c r="K2567" t="s">
        <v>15</v>
      </c>
      <c r="L2567">
        <v>25</v>
      </c>
    </row>
    <row r="2568" spans="1:12" x14ac:dyDescent="0.3">
      <c r="A2568" t="s">
        <v>45</v>
      </c>
      <c r="B2568" t="str">
        <f>IFERROR(VLOOKUP(A2568, MapRegion[], 2, FALSE), "Unknown")</f>
        <v>North America</v>
      </c>
      <c r="C2568">
        <v>2022</v>
      </c>
      <c r="D2568" t="s">
        <v>16</v>
      </c>
      <c r="E2568" t="s">
        <v>21</v>
      </c>
      <c r="F2568" t="str">
        <f>IFERROR(VLOOKUP(E2568, MapSector[], 2, FALSE), E2568)</f>
        <v>Technology</v>
      </c>
      <c r="G2568">
        <v>50.4</v>
      </c>
      <c r="H2568">
        <v>34584</v>
      </c>
      <c r="I2568" t="s">
        <v>29</v>
      </c>
      <c r="J2568" t="s">
        <v>38</v>
      </c>
      <c r="K2568" t="s">
        <v>18</v>
      </c>
      <c r="L2568">
        <v>43</v>
      </c>
    </row>
    <row r="2569" spans="1:12" x14ac:dyDescent="0.3">
      <c r="A2569" t="s">
        <v>43</v>
      </c>
      <c r="B2569" t="str">
        <f>IFERROR(VLOOKUP(A2569, MapRegion[], 2, FALSE), "Unknown")</f>
        <v>South America</v>
      </c>
      <c r="C2569">
        <v>2021</v>
      </c>
      <c r="D2569" t="s">
        <v>42</v>
      </c>
      <c r="E2569" t="s">
        <v>12</v>
      </c>
      <c r="F2569" t="str">
        <f>IFERROR(VLOOKUP(E2569, MapSector[], 2, FALSE), E2569)</f>
        <v>Education</v>
      </c>
      <c r="G2569">
        <v>74.37</v>
      </c>
      <c r="H2569">
        <v>298836</v>
      </c>
      <c r="I2569" t="s">
        <v>13</v>
      </c>
      <c r="J2569" t="s">
        <v>26</v>
      </c>
      <c r="K2569" t="s">
        <v>39</v>
      </c>
      <c r="L2569">
        <v>29</v>
      </c>
    </row>
    <row r="2570" spans="1:12" x14ac:dyDescent="0.3">
      <c r="A2570" t="s">
        <v>43</v>
      </c>
      <c r="B2570" t="str">
        <f>IFERROR(VLOOKUP(A2570, MapRegion[], 2, FALSE), "Unknown")</f>
        <v>South America</v>
      </c>
      <c r="C2570">
        <v>2018</v>
      </c>
      <c r="D2570" t="s">
        <v>42</v>
      </c>
      <c r="E2570" t="s">
        <v>17</v>
      </c>
      <c r="F2570" t="str">
        <f>IFERROR(VLOOKUP(E2570, MapSector[], 2, FALSE), E2570)</f>
        <v>Retail &amp; E-commerce</v>
      </c>
      <c r="G2570">
        <v>27.82</v>
      </c>
      <c r="H2570">
        <v>526161</v>
      </c>
      <c r="I2570" t="s">
        <v>30</v>
      </c>
      <c r="J2570" t="s">
        <v>14</v>
      </c>
      <c r="K2570" t="s">
        <v>27</v>
      </c>
      <c r="L2570">
        <v>12</v>
      </c>
    </row>
    <row r="2571" spans="1:12" x14ac:dyDescent="0.3">
      <c r="A2571" t="s">
        <v>43</v>
      </c>
      <c r="B2571" t="str">
        <f>IFERROR(VLOOKUP(A2571, MapRegion[], 2, FALSE), "Unknown")</f>
        <v>South America</v>
      </c>
      <c r="C2571">
        <v>2020</v>
      </c>
      <c r="D2571" t="s">
        <v>11</v>
      </c>
      <c r="E2571" t="s">
        <v>35</v>
      </c>
      <c r="F2571" t="str">
        <f>IFERROR(VLOOKUP(E2571, MapSector[], 2, FALSE), E2571)</f>
        <v>Government</v>
      </c>
      <c r="G2571">
        <v>76.95</v>
      </c>
      <c r="H2571">
        <v>476308</v>
      </c>
      <c r="I2571" t="s">
        <v>29</v>
      </c>
      <c r="J2571" t="s">
        <v>26</v>
      </c>
      <c r="K2571" t="s">
        <v>15</v>
      </c>
      <c r="L2571">
        <v>44</v>
      </c>
    </row>
    <row r="2572" spans="1:12" x14ac:dyDescent="0.3">
      <c r="A2572" t="s">
        <v>10</v>
      </c>
      <c r="B2572" t="str">
        <f>IFERROR(VLOOKUP(A2572, MapRegion[], 2, FALSE), "Unknown")</f>
        <v>Asia</v>
      </c>
      <c r="C2572">
        <v>2017</v>
      </c>
      <c r="D2572" t="s">
        <v>34</v>
      </c>
      <c r="E2572" t="s">
        <v>36</v>
      </c>
      <c r="F2572" t="str">
        <f>IFERROR(VLOOKUP(E2572, MapSector[], 2, FALSE), E2572)</f>
        <v>Financial Services</v>
      </c>
      <c r="G2572">
        <v>29.39</v>
      </c>
      <c r="H2572">
        <v>206897</v>
      </c>
      <c r="I2572" t="s">
        <v>30</v>
      </c>
      <c r="J2572" t="s">
        <v>38</v>
      </c>
      <c r="K2572" t="s">
        <v>39</v>
      </c>
      <c r="L2572">
        <v>18</v>
      </c>
    </row>
    <row r="2573" spans="1:12" x14ac:dyDescent="0.3">
      <c r="A2573" t="s">
        <v>44</v>
      </c>
      <c r="B2573" t="str">
        <f>IFERROR(VLOOKUP(A2573, MapRegion[], 2, FALSE), "Unknown")</f>
        <v>Asia</v>
      </c>
      <c r="C2573">
        <v>2022</v>
      </c>
      <c r="D2573" t="s">
        <v>42</v>
      </c>
      <c r="E2573" t="s">
        <v>21</v>
      </c>
      <c r="F2573" t="str">
        <f>IFERROR(VLOOKUP(E2573, MapSector[], 2, FALSE), E2573)</f>
        <v>Technology</v>
      </c>
      <c r="G2573">
        <v>1.92</v>
      </c>
      <c r="H2573">
        <v>2653</v>
      </c>
      <c r="I2573" t="s">
        <v>25</v>
      </c>
      <c r="J2573" t="s">
        <v>14</v>
      </c>
      <c r="K2573" t="s">
        <v>27</v>
      </c>
      <c r="L2573">
        <v>56</v>
      </c>
    </row>
    <row r="2574" spans="1:12" x14ac:dyDescent="0.3">
      <c r="A2574" t="s">
        <v>23</v>
      </c>
      <c r="B2574" t="str">
        <f>IFERROR(VLOOKUP(A2574, MapRegion[], 2, FALSE), "Unknown")</f>
        <v>Europe</v>
      </c>
      <c r="C2574">
        <v>2024</v>
      </c>
      <c r="D2574" t="s">
        <v>16</v>
      </c>
      <c r="E2574" t="s">
        <v>37</v>
      </c>
      <c r="F2574" t="str">
        <f>IFERROR(VLOOKUP(E2574, MapSector[], 2, FALSE), E2574)</f>
        <v>Healthcare</v>
      </c>
      <c r="G2574">
        <v>90.37</v>
      </c>
      <c r="H2574">
        <v>540353</v>
      </c>
      <c r="I2574" t="s">
        <v>13</v>
      </c>
      <c r="J2574" t="s">
        <v>14</v>
      </c>
      <c r="K2574" t="s">
        <v>31</v>
      </c>
      <c r="L2574">
        <v>68</v>
      </c>
    </row>
    <row r="2575" spans="1:12" x14ac:dyDescent="0.3">
      <c r="A2575" t="s">
        <v>28</v>
      </c>
      <c r="B2575" t="str">
        <f>IFERROR(VLOOKUP(A2575, MapRegion[], 2, FALSE), "Unknown")</f>
        <v>Europe</v>
      </c>
      <c r="C2575">
        <v>2015</v>
      </c>
      <c r="D2575" t="s">
        <v>11</v>
      </c>
      <c r="E2575" t="s">
        <v>17</v>
      </c>
      <c r="F2575" t="str">
        <f>IFERROR(VLOOKUP(E2575, MapSector[], 2, FALSE), E2575)</f>
        <v>Retail &amp; E-commerce</v>
      </c>
      <c r="G2575">
        <v>84.77</v>
      </c>
      <c r="H2575">
        <v>779922</v>
      </c>
      <c r="I2575" t="s">
        <v>25</v>
      </c>
      <c r="J2575" t="s">
        <v>38</v>
      </c>
      <c r="K2575" t="s">
        <v>31</v>
      </c>
      <c r="L2575">
        <v>50</v>
      </c>
    </row>
    <row r="2576" spans="1:12" x14ac:dyDescent="0.3">
      <c r="A2576" t="s">
        <v>28</v>
      </c>
      <c r="B2576" t="str">
        <f>IFERROR(VLOOKUP(A2576, MapRegion[], 2, FALSE), "Unknown")</f>
        <v>Europe</v>
      </c>
      <c r="C2576">
        <v>2016</v>
      </c>
      <c r="D2576" t="s">
        <v>16</v>
      </c>
      <c r="E2576" t="s">
        <v>12</v>
      </c>
      <c r="F2576" t="str">
        <f>IFERROR(VLOOKUP(E2576, MapSector[], 2, FALSE), E2576)</f>
        <v>Education</v>
      </c>
      <c r="G2576">
        <v>24.4</v>
      </c>
      <c r="H2576">
        <v>908906</v>
      </c>
      <c r="I2576" t="s">
        <v>13</v>
      </c>
      <c r="J2576" t="s">
        <v>22</v>
      </c>
      <c r="K2576" t="s">
        <v>27</v>
      </c>
      <c r="L2576">
        <v>46</v>
      </c>
    </row>
    <row r="2577" spans="1:12" x14ac:dyDescent="0.3">
      <c r="A2577" t="s">
        <v>41</v>
      </c>
      <c r="B2577" t="str">
        <f>IFERROR(VLOOKUP(A2577, MapRegion[], 2, FALSE), "Unknown")</f>
        <v>Europe/Asia</v>
      </c>
      <c r="C2577">
        <v>2021</v>
      </c>
      <c r="D2577" t="s">
        <v>20</v>
      </c>
      <c r="E2577" t="s">
        <v>37</v>
      </c>
      <c r="F2577" t="str">
        <f>IFERROR(VLOOKUP(E2577, MapSector[], 2, FALSE), E2577)</f>
        <v>Healthcare</v>
      </c>
      <c r="G2577">
        <v>28.34</v>
      </c>
      <c r="H2577">
        <v>446741</v>
      </c>
      <c r="I2577" t="s">
        <v>25</v>
      </c>
      <c r="J2577" t="s">
        <v>22</v>
      </c>
      <c r="K2577" t="s">
        <v>18</v>
      </c>
      <c r="L2577">
        <v>20</v>
      </c>
    </row>
    <row r="2578" spans="1:12" x14ac:dyDescent="0.3">
      <c r="A2578" t="s">
        <v>19</v>
      </c>
      <c r="B2578" t="str">
        <f>IFERROR(VLOOKUP(A2578, MapRegion[], 2, FALSE), "Unknown")</f>
        <v>Asia</v>
      </c>
      <c r="C2578">
        <v>2023</v>
      </c>
      <c r="D2578" t="s">
        <v>11</v>
      </c>
      <c r="E2578" t="s">
        <v>12</v>
      </c>
      <c r="F2578" t="str">
        <f>IFERROR(VLOOKUP(E2578, MapSector[], 2, FALSE), E2578)</f>
        <v>Education</v>
      </c>
      <c r="G2578">
        <v>9.9499999999999993</v>
      </c>
      <c r="H2578">
        <v>317488</v>
      </c>
      <c r="I2578" t="s">
        <v>29</v>
      </c>
      <c r="J2578" t="s">
        <v>26</v>
      </c>
      <c r="K2578" t="s">
        <v>15</v>
      </c>
      <c r="L2578">
        <v>46</v>
      </c>
    </row>
    <row r="2579" spans="1:12" x14ac:dyDescent="0.3">
      <c r="A2579" t="s">
        <v>43</v>
      </c>
      <c r="B2579" t="str">
        <f>IFERROR(VLOOKUP(A2579, MapRegion[], 2, FALSE), "Unknown")</f>
        <v>South America</v>
      </c>
      <c r="C2579">
        <v>2024</v>
      </c>
      <c r="D2579" t="s">
        <v>11</v>
      </c>
      <c r="E2579" t="s">
        <v>21</v>
      </c>
      <c r="F2579" t="str">
        <f>IFERROR(VLOOKUP(E2579, MapSector[], 2, FALSE), E2579)</f>
        <v>Technology</v>
      </c>
      <c r="G2579">
        <v>72.33</v>
      </c>
      <c r="H2579">
        <v>182613</v>
      </c>
      <c r="I2579" t="s">
        <v>30</v>
      </c>
      <c r="J2579" t="s">
        <v>14</v>
      </c>
      <c r="K2579" t="s">
        <v>27</v>
      </c>
      <c r="L2579">
        <v>26</v>
      </c>
    </row>
    <row r="2580" spans="1:12" x14ac:dyDescent="0.3">
      <c r="A2580" t="s">
        <v>23</v>
      </c>
      <c r="B2580" t="str">
        <f>IFERROR(VLOOKUP(A2580, MapRegion[], 2, FALSE), "Unknown")</f>
        <v>Europe</v>
      </c>
      <c r="C2580">
        <v>2018</v>
      </c>
      <c r="D2580" t="s">
        <v>16</v>
      </c>
      <c r="E2580" t="s">
        <v>21</v>
      </c>
      <c r="F2580" t="str">
        <f>IFERROR(VLOOKUP(E2580, MapSector[], 2, FALSE), E2580)</f>
        <v>Technology</v>
      </c>
      <c r="G2580">
        <v>61.42</v>
      </c>
      <c r="H2580">
        <v>211305</v>
      </c>
      <c r="I2580" t="s">
        <v>13</v>
      </c>
      <c r="J2580" t="s">
        <v>38</v>
      </c>
      <c r="K2580" t="s">
        <v>39</v>
      </c>
      <c r="L2580">
        <v>27</v>
      </c>
    </row>
    <row r="2581" spans="1:12" x14ac:dyDescent="0.3">
      <c r="A2581" t="s">
        <v>23</v>
      </c>
      <c r="B2581" t="str">
        <f>IFERROR(VLOOKUP(A2581, MapRegion[], 2, FALSE), "Unknown")</f>
        <v>Europe</v>
      </c>
      <c r="C2581">
        <v>2024</v>
      </c>
      <c r="D2581" t="s">
        <v>32</v>
      </c>
      <c r="E2581" t="s">
        <v>35</v>
      </c>
      <c r="F2581" t="str">
        <f>IFERROR(VLOOKUP(E2581, MapSector[], 2, FALSE), E2581)</f>
        <v>Government</v>
      </c>
      <c r="G2581">
        <v>68.83</v>
      </c>
      <c r="H2581">
        <v>60379</v>
      </c>
      <c r="I2581" t="s">
        <v>13</v>
      </c>
      <c r="J2581" t="s">
        <v>14</v>
      </c>
      <c r="K2581" t="s">
        <v>18</v>
      </c>
      <c r="L2581">
        <v>32</v>
      </c>
    </row>
    <row r="2582" spans="1:12" x14ac:dyDescent="0.3">
      <c r="A2582" t="s">
        <v>41</v>
      </c>
      <c r="B2582" t="str">
        <f>IFERROR(VLOOKUP(A2582, MapRegion[], 2, FALSE), "Unknown")</f>
        <v>Europe/Asia</v>
      </c>
      <c r="C2582">
        <v>2020</v>
      </c>
      <c r="D2582" t="s">
        <v>16</v>
      </c>
      <c r="E2582" t="s">
        <v>37</v>
      </c>
      <c r="F2582" t="str">
        <f>IFERROR(VLOOKUP(E2582, MapSector[], 2, FALSE), E2582)</f>
        <v>Healthcare</v>
      </c>
      <c r="G2582">
        <v>11.11</v>
      </c>
      <c r="H2582">
        <v>785179</v>
      </c>
      <c r="I2582" t="s">
        <v>30</v>
      </c>
      <c r="J2582" t="s">
        <v>22</v>
      </c>
      <c r="K2582" t="s">
        <v>15</v>
      </c>
      <c r="L2582">
        <v>2</v>
      </c>
    </row>
    <row r="2583" spans="1:12" x14ac:dyDescent="0.3">
      <c r="A2583" t="s">
        <v>41</v>
      </c>
      <c r="B2583" t="str">
        <f>IFERROR(VLOOKUP(A2583, MapRegion[], 2, FALSE), "Unknown")</f>
        <v>Europe/Asia</v>
      </c>
      <c r="C2583">
        <v>2022</v>
      </c>
      <c r="D2583" t="s">
        <v>34</v>
      </c>
      <c r="E2583" t="s">
        <v>24</v>
      </c>
      <c r="F2583" t="str">
        <f>IFERROR(VLOOKUP(E2583, MapSector[], 2, FALSE), E2583)</f>
        <v>Telecommunications</v>
      </c>
      <c r="G2583">
        <v>1.99</v>
      </c>
      <c r="H2583">
        <v>652682</v>
      </c>
      <c r="I2583" t="s">
        <v>29</v>
      </c>
      <c r="J2583" t="s">
        <v>26</v>
      </c>
      <c r="K2583" t="s">
        <v>39</v>
      </c>
      <c r="L2583">
        <v>46</v>
      </c>
    </row>
    <row r="2584" spans="1:12" x14ac:dyDescent="0.3">
      <c r="A2584" t="s">
        <v>43</v>
      </c>
      <c r="B2584" t="str">
        <f>IFERROR(VLOOKUP(A2584, MapRegion[], 2, FALSE), "Unknown")</f>
        <v>South America</v>
      </c>
      <c r="C2584">
        <v>2022</v>
      </c>
      <c r="D2584" t="s">
        <v>34</v>
      </c>
      <c r="E2584" t="s">
        <v>36</v>
      </c>
      <c r="F2584" t="str">
        <f>IFERROR(VLOOKUP(E2584, MapSector[], 2, FALSE), E2584)</f>
        <v>Financial Services</v>
      </c>
      <c r="G2584">
        <v>5.85</v>
      </c>
      <c r="H2584">
        <v>52649</v>
      </c>
      <c r="I2584" t="s">
        <v>25</v>
      </c>
      <c r="J2584" t="s">
        <v>14</v>
      </c>
      <c r="K2584" t="s">
        <v>39</v>
      </c>
      <c r="L2584">
        <v>57</v>
      </c>
    </row>
    <row r="2585" spans="1:12" x14ac:dyDescent="0.3">
      <c r="A2585" t="s">
        <v>28</v>
      </c>
      <c r="B2585" t="str">
        <f>IFERROR(VLOOKUP(A2585, MapRegion[], 2, FALSE), "Unknown")</f>
        <v>Europe</v>
      </c>
      <c r="C2585">
        <v>2024</v>
      </c>
      <c r="D2585" t="s">
        <v>20</v>
      </c>
      <c r="E2585" t="s">
        <v>35</v>
      </c>
      <c r="F2585" t="str">
        <f>IFERROR(VLOOKUP(E2585, MapSector[], 2, FALSE), E2585)</f>
        <v>Government</v>
      </c>
      <c r="G2585">
        <v>45.75</v>
      </c>
      <c r="H2585">
        <v>865871</v>
      </c>
      <c r="I2585" t="s">
        <v>29</v>
      </c>
      <c r="J2585" t="s">
        <v>22</v>
      </c>
      <c r="K2585" t="s">
        <v>31</v>
      </c>
      <c r="L2585">
        <v>58</v>
      </c>
    </row>
    <row r="2586" spans="1:12" x14ac:dyDescent="0.3">
      <c r="A2586" t="s">
        <v>41</v>
      </c>
      <c r="B2586" t="str">
        <f>IFERROR(VLOOKUP(A2586, MapRegion[], 2, FALSE), "Unknown")</f>
        <v>Europe/Asia</v>
      </c>
      <c r="C2586">
        <v>2022</v>
      </c>
      <c r="D2586" t="s">
        <v>32</v>
      </c>
      <c r="E2586" t="s">
        <v>17</v>
      </c>
      <c r="F2586" t="str">
        <f>IFERROR(VLOOKUP(E2586, MapSector[], 2, FALSE), E2586)</f>
        <v>Retail &amp; E-commerce</v>
      </c>
      <c r="G2586">
        <v>93.71</v>
      </c>
      <c r="H2586">
        <v>474552</v>
      </c>
      <c r="I2586" t="s">
        <v>25</v>
      </c>
      <c r="J2586" t="s">
        <v>38</v>
      </c>
      <c r="K2586" t="s">
        <v>39</v>
      </c>
      <c r="L2586">
        <v>20</v>
      </c>
    </row>
    <row r="2587" spans="1:12" x14ac:dyDescent="0.3">
      <c r="A2587" t="s">
        <v>33</v>
      </c>
      <c r="B2587" t="str">
        <f>IFERROR(VLOOKUP(A2587, MapRegion[], 2, FALSE), "Unknown")</f>
        <v>Europe</v>
      </c>
      <c r="C2587">
        <v>2024</v>
      </c>
      <c r="D2587" t="s">
        <v>34</v>
      </c>
      <c r="E2587" t="s">
        <v>37</v>
      </c>
      <c r="F2587" t="str">
        <f>IFERROR(VLOOKUP(E2587, MapSector[], 2, FALSE), E2587)</f>
        <v>Healthcare</v>
      </c>
      <c r="G2587">
        <v>5.7</v>
      </c>
      <c r="H2587">
        <v>400840</v>
      </c>
      <c r="I2587" t="s">
        <v>29</v>
      </c>
      <c r="J2587" t="s">
        <v>26</v>
      </c>
      <c r="K2587" t="s">
        <v>15</v>
      </c>
      <c r="L2587">
        <v>57</v>
      </c>
    </row>
    <row r="2588" spans="1:12" x14ac:dyDescent="0.3">
      <c r="A2588" t="s">
        <v>45</v>
      </c>
      <c r="B2588" t="str">
        <f>IFERROR(VLOOKUP(A2588, MapRegion[], 2, FALSE), "Unknown")</f>
        <v>North America</v>
      </c>
      <c r="C2588">
        <v>2020</v>
      </c>
      <c r="D2588" t="s">
        <v>11</v>
      </c>
      <c r="E2588" t="s">
        <v>12</v>
      </c>
      <c r="F2588" t="str">
        <f>IFERROR(VLOOKUP(E2588, MapSector[], 2, FALSE), E2588)</f>
        <v>Education</v>
      </c>
      <c r="G2588">
        <v>60.57</v>
      </c>
      <c r="H2588">
        <v>275819</v>
      </c>
      <c r="I2588" t="s">
        <v>25</v>
      </c>
      <c r="J2588" t="s">
        <v>26</v>
      </c>
      <c r="K2588" t="s">
        <v>18</v>
      </c>
      <c r="L2588">
        <v>69</v>
      </c>
    </row>
    <row r="2589" spans="1:12" x14ac:dyDescent="0.3">
      <c r="A2589" t="s">
        <v>43</v>
      </c>
      <c r="B2589" t="str">
        <f>IFERROR(VLOOKUP(A2589, MapRegion[], 2, FALSE), "Unknown")</f>
        <v>South America</v>
      </c>
      <c r="C2589">
        <v>2021</v>
      </c>
      <c r="D2589" t="s">
        <v>32</v>
      </c>
      <c r="E2589" t="s">
        <v>17</v>
      </c>
      <c r="F2589" t="str">
        <f>IFERROR(VLOOKUP(E2589, MapSector[], 2, FALSE), E2589)</f>
        <v>Retail &amp; E-commerce</v>
      </c>
      <c r="G2589">
        <v>89.79</v>
      </c>
      <c r="H2589">
        <v>454088</v>
      </c>
      <c r="I2589" t="s">
        <v>13</v>
      </c>
      <c r="J2589" t="s">
        <v>26</v>
      </c>
      <c r="K2589" t="s">
        <v>15</v>
      </c>
      <c r="L2589">
        <v>70</v>
      </c>
    </row>
    <row r="2590" spans="1:12" x14ac:dyDescent="0.3">
      <c r="A2590" t="s">
        <v>33</v>
      </c>
      <c r="B2590" t="str">
        <f>IFERROR(VLOOKUP(A2590, MapRegion[], 2, FALSE), "Unknown")</f>
        <v>Europe</v>
      </c>
      <c r="C2590">
        <v>2018</v>
      </c>
      <c r="D2590" t="s">
        <v>11</v>
      </c>
      <c r="E2590" t="s">
        <v>35</v>
      </c>
      <c r="F2590" t="str">
        <f>IFERROR(VLOOKUP(E2590, MapSector[], 2, FALSE), E2590)</f>
        <v>Government</v>
      </c>
      <c r="G2590">
        <v>30.68</v>
      </c>
      <c r="H2590">
        <v>338619</v>
      </c>
      <c r="I2590" t="s">
        <v>13</v>
      </c>
      <c r="J2590" t="s">
        <v>14</v>
      </c>
      <c r="K2590" t="s">
        <v>31</v>
      </c>
      <c r="L2590">
        <v>68</v>
      </c>
    </row>
    <row r="2591" spans="1:12" x14ac:dyDescent="0.3">
      <c r="A2591" t="s">
        <v>43</v>
      </c>
      <c r="B2591" t="str">
        <f>IFERROR(VLOOKUP(A2591, MapRegion[], 2, FALSE), "Unknown")</f>
        <v>South America</v>
      </c>
      <c r="C2591">
        <v>2018</v>
      </c>
      <c r="D2591" t="s">
        <v>42</v>
      </c>
      <c r="E2591" t="s">
        <v>36</v>
      </c>
      <c r="F2591" t="str">
        <f>IFERROR(VLOOKUP(E2591, MapSector[], 2, FALSE), E2591)</f>
        <v>Financial Services</v>
      </c>
      <c r="G2591">
        <v>31.56</v>
      </c>
      <c r="H2591">
        <v>940038</v>
      </c>
      <c r="I2591" t="s">
        <v>13</v>
      </c>
      <c r="J2591" t="s">
        <v>38</v>
      </c>
      <c r="K2591" t="s">
        <v>31</v>
      </c>
      <c r="L2591">
        <v>24</v>
      </c>
    </row>
    <row r="2592" spans="1:12" x14ac:dyDescent="0.3">
      <c r="A2592" t="s">
        <v>45</v>
      </c>
      <c r="B2592" t="str">
        <f>IFERROR(VLOOKUP(A2592, MapRegion[], 2, FALSE), "Unknown")</f>
        <v>North America</v>
      </c>
      <c r="C2592">
        <v>2017</v>
      </c>
      <c r="D2592" t="s">
        <v>32</v>
      </c>
      <c r="E2592" t="s">
        <v>35</v>
      </c>
      <c r="F2592" t="str">
        <f>IFERROR(VLOOKUP(E2592, MapSector[], 2, FALSE), E2592)</f>
        <v>Government</v>
      </c>
      <c r="G2592">
        <v>98.73</v>
      </c>
      <c r="H2592">
        <v>17805</v>
      </c>
      <c r="I2592" t="s">
        <v>25</v>
      </c>
      <c r="J2592" t="s">
        <v>22</v>
      </c>
      <c r="K2592" t="s">
        <v>31</v>
      </c>
      <c r="L2592">
        <v>31</v>
      </c>
    </row>
    <row r="2593" spans="1:12" x14ac:dyDescent="0.3">
      <c r="A2593" t="s">
        <v>44</v>
      </c>
      <c r="B2593" t="str">
        <f>IFERROR(VLOOKUP(A2593, MapRegion[], 2, FALSE), "Unknown")</f>
        <v>Asia</v>
      </c>
      <c r="C2593">
        <v>2020</v>
      </c>
      <c r="D2593" t="s">
        <v>34</v>
      </c>
      <c r="E2593" t="s">
        <v>24</v>
      </c>
      <c r="F2593" t="str">
        <f>IFERROR(VLOOKUP(E2593, MapSector[], 2, FALSE), E2593)</f>
        <v>Telecommunications</v>
      </c>
      <c r="G2593">
        <v>92.13</v>
      </c>
      <c r="H2593">
        <v>244933</v>
      </c>
      <c r="I2593" t="s">
        <v>25</v>
      </c>
      <c r="J2593" t="s">
        <v>26</v>
      </c>
      <c r="K2593" t="s">
        <v>27</v>
      </c>
      <c r="L2593">
        <v>37</v>
      </c>
    </row>
    <row r="2594" spans="1:12" x14ac:dyDescent="0.3">
      <c r="A2594" t="s">
        <v>45</v>
      </c>
      <c r="B2594" t="str">
        <f>IFERROR(VLOOKUP(A2594, MapRegion[], 2, FALSE), "Unknown")</f>
        <v>North America</v>
      </c>
      <c r="C2594">
        <v>2016</v>
      </c>
      <c r="D2594" t="s">
        <v>11</v>
      </c>
      <c r="E2594" t="s">
        <v>17</v>
      </c>
      <c r="F2594" t="str">
        <f>IFERROR(VLOOKUP(E2594, MapSector[], 2, FALSE), E2594)</f>
        <v>Retail &amp; E-commerce</v>
      </c>
      <c r="G2594">
        <v>71.14</v>
      </c>
      <c r="H2594">
        <v>198602</v>
      </c>
      <c r="I2594" t="s">
        <v>30</v>
      </c>
      <c r="J2594" t="s">
        <v>38</v>
      </c>
      <c r="K2594" t="s">
        <v>18</v>
      </c>
      <c r="L2594">
        <v>18</v>
      </c>
    </row>
    <row r="2595" spans="1:12" x14ac:dyDescent="0.3">
      <c r="A2595" t="s">
        <v>19</v>
      </c>
      <c r="B2595" t="str">
        <f>IFERROR(VLOOKUP(A2595, MapRegion[], 2, FALSE), "Unknown")</f>
        <v>Asia</v>
      </c>
      <c r="C2595">
        <v>2023</v>
      </c>
      <c r="D2595" t="s">
        <v>32</v>
      </c>
      <c r="E2595" t="s">
        <v>17</v>
      </c>
      <c r="F2595" t="str">
        <f>IFERROR(VLOOKUP(E2595, MapSector[], 2, FALSE), E2595)</f>
        <v>Retail &amp; E-commerce</v>
      </c>
      <c r="G2595">
        <v>73.849999999999994</v>
      </c>
      <c r="H2595">
        <v>504861</v>
      </c>
      <c r="I2595" t="s">
        <v>30</v>
      </c>
      <c r="J2595" t="s">
        <v>22</v>
      </c>
      <c r="K2595" t="s">
        <v>31</v>
      </c>
      <c r="L2595">
        <v>65</v>
      </c>
    </row>
    <row r="2596" spans="1:12" x14ac:dyDescent="0.3">
      <c r="A2596" t="s">
        <v>23</v>
      </c>
      <c r="B2596" t="str">
        <f>IFERROR(VLOOKUP(A2596, MapRegion[], 2, FALSE), "Unknown")</f>
        <v>Europe</v>
      </c>
      <c r="C2596">
        <v>2016</v>
      </c>
      <c r="D2596" t="s">
        <v>42</v>
      </c>
      <c r="E2596" t="s">
        <v>24</v>
      </c>
      <c r="F2596" t="str">
        <f>IFERROR(VLOOKUP(E2596, MapSector[], 2, FALSE), E2596)</f>
        <v>Telecommunications</v>
      </c>
      <c r="G2596">
        <v>91.24</v>
      </c>
      <c r="H2596">
        <v>695618</v>
      </c>
      <c r="I2596" t="s">
        <v>25</v>
      </c>
      <c r="J2596" t="s">
        <v>26</v>
      </c>
      <c r="K2596" t="s">
        <v>31</v>
      </c>
      <c r="L2596">
        <v>14</v>
      </c>
    </row>
    <row r="2597" spans="1:12" x14ac:dyDescent="0.3">
      <c r="A2597" t="s">
        <v>10</v>
      </c>
      <c r="B2597" t="str">
        <f>IFERROR(VLOOKUP(A2597, MapRegion[], 2, FALSE), "Unknown")</f>
        <v>Asia</v>
      </c>
      <c r="C2597">
        <v>2022</v>
      </c>
      <c r="D2597" t="s">
        <v>20</v>
      </c>
      <c r="E2597" t="s">
        <v>37</v>
      </c>
      <c r="F2597" t="str">
        <f>IFERROR(VLOOKUP(E2597, MapSector[], 2, FALSE), E2597)</f>
        <v>Healthcare</v>
      </c>
      <c r="G2597">
        <v>5.4</v>
      </c>
      <c r="H2597">
        <v>270732</v>
      </c>
      <c r="I2597" t="s">
        <v>30</v>
      </c>
      <c r="J2597" t="s">
        <v>22</v>
      </c>
      <c r="K2597" t="s">
        <v>18</v>
      </c>
      <c r="L2597">
        <v>31</v>
      </c>
    </row>
    <row r="2598" spans="1:12" x14ac:dyDescent="0.3">
      <c r="A2598" t="s">
        <v>23</v>
      </c>
      <c r="B2598" t="str">
        <f>IFERROR(VLOOKUP(A2598, MapRegion[], 2, FALSE), "Unknown")</f>
        <v>Europe</v>
      </c>
      <c r="C2598">
        <v>2015</v>
      </c>
      <c r="D2598" t="s">
        <v>11</v>
      </c>
      <c r="E2598" t="s">
        <v>17</v>
      </c>
      <c r="F2598" t="str">
        <f>IFERROR(VLOOKUP(E2598, MapSector[], 2, FALSE), E2598)</f>
        <v>Retail &amp; E-commerce</v>
      </c>
      <c r="G2598">
        <v>77.58</v>
      </c>
      <c r="H2598">
        <v>270326</v>
      </c>
      <c r="I2598" t="s">
        <v>25</v>
      </c>
      <c r="J2598" t="s">
        <v>26</v>
      </c>
      <c r="K2598" t="s">
        <v>18</v>
      </c>
      <c r="L2598">
        <v>24</v>
      </c>
    </row>
    <row r="2599" spans="1:12" x14ac:dyDescent="0.3">
      <c r="A2599" t="s">
        <v>41</v>
      </c>
      <c r="B2599" t="str">
        <f>IFERROR(VLOOKUP(A2599, MapRegion[], 2, FALSE), "Unknown")</f>
        <v>Europe/Asia</v>
      </c>
      <c r="C2599">
        <v>2017</v>
      </c>
      <c r="D2599" t="s">
        <v>20</v>
      </c>
      <c r="E2599" t="s">
        <v>35</v>
      </c>
      <c r="F2599" t="str">
        <f>IFERROR(VLOOKUP(E2599, MapSector[], 2, FALSE), E2599)</f>
        <v>Government</v>
      </c>
      <c r="G2599">
        <v>80.95</v>
      </c>
      <c r="H2599">
        <v>827534</v>
      </c>
      <c r="I2599" t="s">
        <v>13</v>
      </c>
      <c r="J2599" t="s">
        <v>14</v>
      </c>
      <c r="K2599" t="s">
        <v>18</v>
      </c>
      <c r="L2599">
        <v>29</v>
      </c>
    </row>
    <row r="2600" spans="1:12" x14ac:dyDescent="0.3">
      <c r="A2600" t="s">
        <v>28</v>
      </c>
      <c r="B2600" t="str">
        <f>IFERROR(VLOOKUP(A2600, MapRegion[], 2, FALSE), "Unknown")</f>
        <v>Europe</v>
      </c>
      <c r="C2600">
        <v>2020</v>
      </c>
      <c r="D2600" t="s">
        <v>20</v>
      </c>
      <c r="E2600" t="s">
        <v>17</v>
      </c>
      <c r="F2600" t="str">
        <f>IFERROR(VLOOKUP(E2600, MapSector[], 2, FALSE), E2600)</f>
        <v>Retail &amp; E-commerce</v>
      </c>
      <c r="G2600">
        <v>46.07</v>
      </c>
      <c r="H2600">
        <v>32499</v>
      </c>
      <c r="I2600" t="s">
        <v>29</v>
      </c>
      <c r="J2600" t="s">
        <v>38</v>
      </c>
      <c r="K2600" t="s">
        <v>18</v>
      </c>
      <c r="L2600">
        <v>14</v>
      </c>
    </row>
    <row r="2601" spans="1:12" x14ac:dyDescent="0.3">
      <c r="A2601" t="s">
        <v>41</v>
      </c>
      <c r="B2601" t="str">
        <f>IFERROR(VLOOKUP(A2601, MapRegion[], 2, FALSE), "Unknown")</f>
        <v>Europe/Asia</v>
      </c>
      <c r="C2601">
        <v>2016</v>
      </c>
      <c r="D2601" t="s">
        <v>42</v>
      </c>
      <c r="E2601" t="s">
        <v>24</v>
      </c>
      <c r="F2601" t="str">
        <f>IFERROR(VLOOKUP(E2601, MapSector[], 2, FALSE), E2601)</f>
        <v>Telecommunications</v>
      </c>
      <c r="G2601">
        <v>52.2</v>
      </c>
      <c r="H2601">
        <v>279065</v>
      </c>
      <c r="I2601" t="s">
        <v>13</v>
      </c>
      <c r="J2601" t="s">
        <v>14</v>
      </c>
      <c r="K2601" t="s">
        <v>15</v>
      </c>
      <c r="L2601">
        <v>62</v>
      </c>
    </row>
    <row r="2602" spans="1:12" x14ac:dyDescent="0.3">
      <c r="A2602" t="s">
        <v>28</v>
      </c>
      <c r="B2602" t="str">
        <f>IFERROR(VLOOKUP(A2602, MapRegion[], 2, FALSE), "Unknown")</f>
        <v>Europe</v>
      </c>
      <c r="C2602">
        <v>2017</v>
      </c>
      <c r="D2602" t="s">
        <v>16</v>
      </c>
      <c r="E2602" t="s">
        <v>24</v>
      </c>
      <c r="F2602" t="str">
        <f>IFERROR(VLOOKUP(E2602, MapSector[], 2, FALSE), E2602)</f>
        <v>Telecommunications</v>
      </c>
      <c r="G2602">
        <v>49.56</v>
      </c>
      <c r="H2602">
        <v>119598</v>
      </c>
      <c r="I2602" t="s">
        <v>29</v>
      </c>
      <c r="J2602" t="s">
        <v>14</v>
      </c>
      <c r="K2602" t="s">
        <v>39</v>
      </c>
      <c r="L2602">
        <v>43</v>
      </c>
    </row>
    <row r="2603" spans="1:12" x14ac:dyDescent="0.3">
      <c r="A2603" t="s">
        <v>28</v>
      </c>
      <c r="B2603" t="str">
        <f>IFERROR(VLOOKUP(A2603, MapRegion[], 2, FALSE), "Unknown")</f>
        <v>Europe</v>
      </c>
      <c r="C2603">
        <v>2016</v>
      </c>
      <c r="D2603" t="s">
        <v>34</v>
      </c>
      <c r="E2603" t="s">
        <v>12</v>
      </c>
      <c r="F2603" t="str">
        <f>IFERROR(VLOOKUP(E2603, MapSector[], 2, FALSE), E2603)</f>
        <v>Education</v>
      </c>
      <c r="G2603">
        <v>61.78</v>
      </c>
      <c r="H2603">
        <v>387500</v>
      </c>
      <c r="I2603" t="s">
        <v>25</v>
      </c>
      <c r="J2603" t="s">
        <v>22</v>
      </c>
      <c r="K2603" t="s">
        <v>27</v>
      </c>
      <c r="L2603">
        <v>30</v>
      </c>
    </row>
    <row r="2604" spans="1:12" x14ac:dyDescent="0.3">
      <c r="A2604" t="s">
        <v>43</v>
      </c>
      <c r="B2604" t="str">
        <f>IFERROR(VLOOKUP(A2604, MapRegion[], 2, FALSE), "Unknown")</f>
        <v>South America</v>
      </c>
      <c r="C2604">
        <v>2018</v>
      </c>
      <c r="D2604" t="s">
        <v>11</v>
      </c>
      <c r="E2604" t="s">
        <v>12</v>
      </c>
      <c r="F2604" t="str">
        <f>IFERROR(VLOOKUP(E2604, MapSector[], 2, FALSE), E2604)</f>
        <v>Education</v>
      </c>
      <c r="G2604">
        <v>66.069999999999993</v>
      </c>
      <c r="H2604">
        <v>656031</v>
      </c>
      <c r="I2604" t="s">
        <v>25</v>
      </c>
      <c r="J2604" t="s">
        <v>26</v>
      </c>
      <c r="K2604" t="s">
        <v>39</v>
      </c>
      <c r="L2604">
        <v>36</v>
      </c>
    </row>
    <row r="2605" spans="1:12" x14ac:dyDescent="0.3">
      <c r="A2605" t="s">
        <v>10</v>
      </c>
      <c r="B2605" t="str">
        <f>IFERROR(VLOOKUP(A2605, MapRegion[], 2, FALSE), "Unknown")</f>
        <v>Asia</v>
      </c>
      <c r="C2605">
        <v>2022</v>
      </c>
      <c r="D2605" t="s">
        <v>16</v>
      </c>
      <c r="E2605" t="s">
        <v>12</v>
      </c>
      <c r="F2605" t="str">
        <f>IFERROR(VLOOKUP(E2605, MapSector[], 2, FALSE), E2605)</f>
        <v>Education</v>
      </c>
      <c r="G2605">
        <v>85.72</v>
      </c>
      <c r="H2605">
        <v>637259</v>
      </c>
      <c r="I2605" t="s">
        <v>30</v>
      </c>
      <c r="J2605" t="s">
        <v>38</v>
      </c>
      <c r="K2605" t="s">
        <v>15</v>
      </c>
      <c r="L2605">
        <v>57</v>
      </c>
    </row>
    <row r="2606" spans="1:12" x14ac:dyDescent="0.3">
      <c r="A2606" t="s">
        <v>41</v>
      </c>
      <c r="B2606" t="str">
        <f>IFERROR(VLOOKUP(A2606, MapRegion[], 2, FALSE), "Unknown")</f>
        <v>Europe/Asia</v>
      </c>
      <c r="C2606">
        <v>2023</v>
      </c>
      <c r="D2606" t="s">
        <v>34</v>
      </c>
      <c r="E2606" t="s">
        <v>12</v>
      </c>
      <c r="F2606" t="str">
        <f>IFERROR(VLOOKUP(E2606, MapSector[], 2, FALSE), E2606)</f>
        <v>Education</v>
      </c>
      <c r="G2606">
        <v>0.98</v>
      </c>
      <c r="H2606">
        <v>623106</v>
      </c>
      <c r="I2606" t="s">
        <v>25</v>
      </c>
      <c r="J2606" t="s">
        <v>22</v>
      </c>
      <c r="K2606" t="s">
        <v>18</v>
      </c>
      <c r="L2606">
        <v>43</v>
      </c>
    </row>
    <row r="2607" spans="1:12" x14ac:dyDescent="0.3">
      <c r="A2607" t="s">
        <v>19</v>
      </c>
      <c r="B2607" t="str">
        <f>IFERROR(VLOOKUP(A2607, MapRegion[], 2, FALSE), "Unknown")</f>
        <v>Asia</v>
      </c>
      <c r="C2607">
        <v>2015</v>
      </c>
      <c r="D2607" t="s">
        <v>32</v>
      </c>
      <c r="E2607" t="s">
        <v>12</v>
      </c>
      <c r="F2607" t="str">
        <f>IFERROR(VLOOKUP(E2607, MapSector[], 2, FALSE), E2607)</f>
        <v>Education</v>
      </c>
      <c r="G2607">
        <v>21.74</v>
      </c>
      <c r="H2607">
        <v>513867</v>
      </c>
      <c r="I2607" t="s">
        <v>30</v>
      </c>
      <c r="J2607" t="s">
        <v>38</v>
      </c>
      <c r="K2607" t="s">
        <v>18</v>
      </c>
      <c r="L2607">
        <v>34</v>
      </c>
    </row>
    <row r="2608" spans="1:12" x14ac:dyDescent="0.3">
      <c r="A2608" t="s">
        <v>40</v>
      </c>
      <c r="B2608" t="str">
        <f>IFERROR(VLOOKUP(A2608, MapRegion[], 2, FALSE), "Unknown")</f>
        <v>Oceania</v>
      </c>
      <c r="C2608">
        <v>2023</v>
      </c>
      <c r="D2608" t="s">
        <v>20</v>
      </c>
      <c r="E2608" t="s">
        <v>37</v>
      </c>
      <c r="F2608" t="str">
        <f>IFERROR(VLOOKUP(E2608, MapSector[], 2, FALSE), E2608)</f>
        <v>Healthcare</v>
      </c>
      <c r="G2608">
        <v>7.54</v>
      </c>
      <c r="H2608">
        <v>710871</v>
      </c>
      <c r="I2608" t="s">
        <v>29</v>
      </c>
      <c r="J2608" t="s">
        <v>38</v>
      </c>
      <c r="K2608" t="s">
        <v>18</v>
      </c>
      <c r="L2608">
        <v>55</v>
      </c>
    </row>
    <row r="2609" spans="1:12" x14ac:dyDescent="0.3">
      <c r="A2609" t="s">
        <v>19</v>
      </c>
      <c r="B2609" t="str">
        <f>IFERROR(VLOOKUP(A2609, MapRegion[], 2, FALSE), "Unknown")</f>
        <v>Asia</v>
      </c>
      <c r="C2609">
        <v>2020</v>
      </c>
      <c r="D2609" t="s">
        <v>42</v>
      </c>
      <c r="E2609" t="s">
        <v>37</v>
      </c>
      <c r="F2609" t="str">
        <f>IFERROR(VLOOKUP(E2609, MapSector[], 2, FALSE), E2609)</f>
        <v>Healthcare</v>
      </c>
      <c r="G2609">
        <v>7.08</v>
      </c>
      <c r="H2609">
        <v>875225</v>
      </c>
      <c r="I2609" t="s">
        <v>30</v>
      </c>
      <c r="J2609" t="s">
        <v>38</v>
      </c>
      <c r="K2609" t="s">
        <v>31</v>
      </c>
      <c r="L2609">
        <v>31</v>
      </c>
    </row>
    <row r="2610" spans="1:12" x14ac:dyDescent="0.3">
      <c r="A2610" t="s">
        <v>28</v>
      </c>
      <c r="B2610" t="str">
        <f>IFERROR(VLOOKUP(A2610, MapRegion[], 2, FALSE), "Unknown")</f>
        <v>Europe</v>
      </c>
      <c r="C2610">
        <v>2024</v>
      </c>
      <c r="D2610" t="s">
        <v>42</v>
      </c>
      <c r="E2610" t="s">
        <v>17</v>
      </c>
      <c r="F2610" t="str">
        <f>IFERROR(VLOOKUP(E2610, MapSector[], 2, FALSE), E2610)</f>
        <v>Retail &amp; E-commerce</v>
      </c>
      <c r="G2610">
        <v>71.2</v>
      </c>
      <c r="H2610">
        <v>989625</v>
      </c>
      <c r="I2610" t="s">
        <v>30</v>
      </c>
      <c r="J2610" t="s">
        <v>26</v>
      </c>
      <c r="K2610" t="s">
        <v>18</v>
      </c>
      <c r="L2610">
        <v>53</v>
      </c>
    </row>
    <row r="2611" spans="1:12" x14ac:dyDescent="0.3">
      <c r="A2611" t="s">
        <v>10</v>
      </c>
      <c r="B2611" t="str">
        <f>IFERROR(VLOOKUP(A2611, MapRegion[], 2, FALSE), "Unknown")</f>
        <v>Asia</v>
      </c>
      <c r="C2611">
        <v>2016</v>
      </c>
      <c r="D2611" t="s">
        <v>32</v>
      </c>
      <c r="E2611" t="s">
        <v>12</v>
      </c>
      <c r="F2611" t="str">
        <f>IFERROR(VLOOKUP(E2611, MapSector[], 2, FALSE), E2611)</f>
        <v>Education</v>
      </c>
      <c r="G2611">
        <v>89.08</v>
      </c>
      <c r="H2611">
        <v>210433</v>
      </c>
      <c r="I2611" t="s">
        <v>29</v>
      </c>
      <c r="J2611" t="s">
        <v>22</v>
      </c>
      <c r="K2611" t="s">
        <v>27</v>
      </c>
      <c r="L2611">
        <v>63</v>
      </c>
    </row>
    <row r="2612" spans="1:12" x14ac:dyDescent="0.3">
      <c r="A2612" t="s">
        <v>45</v>
      </c>
      <c r="B2612" t="str">
        <f>IFERROR(VLOOKUP(A2612, MapRegion[], 2, FALSE), "Unknown")</f>
        <v>North America</v>
      </c>
      <c r="C2612">
        <v>2018</v>
      </c>
      <c r="D2612" t="s">
        <v>42</v>
      </c>
      <c r="E2612" t="s">
        <v>21</v>
      </c>
      <c r="F2612" t="str">
        <f>IFERROR(VLOOKUP(E2612, MapSector[], 2, FALSE), E2612)</f>
        <v>Technology</v>
      </c>
      <c r="G2612">
        <v>26.31</v>
      </c>
      <c r="H2612">
        <v>709153</v>
      </c>
      <c r="I2612" t="s">
        <v>13</v>
      </c>
      <c r="J2612" t="s">
        <v>22</v>
      </c>
      <c r="K2612" t="s">
        <v>15</v>
      </c>
      <c r="L2612">
        <v>45</v>
      </c>
    </row>
    <row r="2613" spans="1:12" x14ac:dyDescent="0.3">
      <c r="A2613" t="s">
        <v>33</v>
      </c>
      <c r="B2613" t="str">
        <f>IFERROR(VLOOKUP(A2613, MapRegion[], 2, FALSE), "Unknown")</f>
        <v>Europe</v>
      </c>
      <c r="C2613">
        <v>2020</v>
      </c>
      <c r="D2613" t="s">
        <v>16</v>
      </c>
      <c r="E2613" t="s">
        <v>21</v>
      </c>
      <c r="F2613" t="str">
        <f>IFERROR(VLOOKUP(E2613, MapSector[], 2, FALSE), E2613)</f>
        <v>Technology</v>
      </c>
      <c r="G2613">
        <v>21.11</v>
      </c>
      <c r="H2613">
        <v>568832</v>
      </c>
      <c r="I2613" t="s">
        <v>25</v>
      </c>
      <c r="J2613" t="s">
        <v>26</v>
      </c>
      <c r="K2613" t="s">
        <v>18</v>
      </c>
      <c r="L2613">
        <v>12</v>
      </c>
    </row>
    <row r="2614" spans="1:12" x14ac:dyDescent="0.3">
      <c r="A2614" t="s">
        <v>10</v>
      </c>
      <c r="B2614" t="str">
        <f>IFERROR(VLOOKUP(A2614, MapRegion[], 2, FALSE), "Unknown")</f>
        <v>Asia</v>
      </c>
      <c r="C2614">
        <v>2022</v>
      </c>
      <c r="D2614" t="s">
        <v>11</v>
      </c>
      <c r="E2614" t="s">
        <v>17</v>
      </c>
      <c r="F2614" t="str">
        <f>IFERROR(VLOOKUP(E2614, MapSector[], 2, FALSE), E2614)</f>
        <v>Retail &amp; E-commerce</v>
      </c>
      <c r="G2614">
        <v>51.76</v>
      </c>
      <c r="H2614">
        <v>355545</v>
      </c>
      <c r="I2614" t="s">
        <v>30</v>
      </c>
      <c r="J2614" t="s">
        <v>22</v>
      </c>
      <c r="K2614" t="s">
        <v>39</v>
      </c>
      <c r="L2614">
        <v>68</v>
      </c>
    </row>
    <row r="2615" spans="1:12" x14ac:dyDescent="0.3">
      <c r="A2615" t="s">
        <v>28</v>
      </c>
      <c r="B2615" t="str">
        <f>IFERROR(VLOOKUP(A2615, MapRegion[], 2, FALSE), "Unknown")</f>
        <v>Europe</v>
      </c>
      <c r="C2615">
        <v>2019</v>
      </c>
      <c r="D2615" t="s">
        <v>11</v>
      </c>
      <c r="E2615" t="s">
        <v>12</v>
      </c>
      <c r="F2615" t="str">
        <f>IFERROR(VLOOKUP(E2615, MapSector[], 2, FALSE), E2615)</f>
        <v>Education</v>
      </c>
      <c r="G2615">
        <v>90.91</v>
      </c>
      <c r="H2615">
        <v>112635</v>
      </c>
      <c r="I2615" t="s">
        <v>29</v>
      </c>
      <c r="J2615" t="s">
        <v>22</v>
      </c>
      <c r="K2615" t="s">
        <v>18</v>
      </c>
      <c r="L2615">
        <v>55</v>
      </c>
    </row>
    <row r="2616" spans="1:12" x14ac:dyDescent="0.3">
      <c r="A2616" t="s">
        <v>43</v>
      </c>
      <c r="B2616" t="str">
        <f>IFERROR(VLOOKUP(A2616, MapRegion[], 2, FALSE), "Unknown")</f>
        <v>South America</v>
      </c>
      <c r="C2616">
        <v>2015</v>
      </c>
      <c r="D2616" t="s">
        <v>34</v>
      </c>
      <c r="E2616" t="s">
        <v>36</v>
      </c>
      <c r="F2616" t="str">
        <f>IFERROR(VLOOKUP(E2616, MapSector[], 2, FALSE), E2616)</f>
        <v>Financial Services</v>
      </c>
      <c r="G2616">
        <v>89.39</v>
      </c>
      <c r="H2616">
        <v>988268</v>
      </c>
      <c r="I2616" t="s">
        <v>30</v>
      </c>
      <c r="J2616" t="s">
        <v>38</v>
      </c>
      <c r="K2616" t="s">
        <v>15</v>
      </c>
      <c r="L2616">
        <v>44</v>
      </c>
    </row>
    <row r="2617" spans="1:12" x14ac:dyDescent="0.3">
      <c r="A2617" t="s">
        <v>19</v>
      </c>
      <c r="B2617" t="str">
        <f>IFERROR(VLOOKUP(A2617, MapRegion[], 2, FALSE), "Unknown")</f>
        <v>Asia</v>
      </c>
      <c r="C2617">
        <v>2021</v>
      </c>
      <c r="D2617" t="s">
        <v>42</v>
      </c>
      <c r="E2617" t="s">
        <v>12</v>
      </c>
      <c r="F2617" t="str">
        <f>IFERROR(VLOOKUP(E2617, MapSector[], 2, FALSE), E2617)</f>
        <v>Education</v>
      </c>
      <c r="G2617">
        <v>65.87</v>
      </c>
      <c r="H2617">
        <v>357399</v>
      </c>
      <c r="I2617" t="s">
        <v>25</v>
      </c>
      <c r="J2617" t="s">
        <v>38</v>
      </c>
      <c r="K2617" t="s">
        <v>39</v>
      </c>
      <c r="L2617">
        <v>2</v>
      </c>
    </row>
    <row r="2618" spans="1:12" x14ac:dyDescent="0.3">
      <c r="A2618" t="s">
        <v>44</v>
      </c>
      <c r="B2618" t="str">
        <f>IFERROR(VLOOKUP(A2618, MapRegion[], 2, FALSE), "Unknown")</f>
        <v>Asia</v>
      </c>
      <c r="C2618">
        <v>2018</v>
      </c>
      <c r="D2618" t="s">
        <v>20</v>
      </c>
      <c r="E2618" t="s">
        <v>35</v>
      </c>
      <c r="F2618" t="str">
        <f>IFERROR(VLOOKUP(E2618, MapSector[], 2, FALSE), E2618)</f>
        <v>Government</v>
      </c>
      <c r="G2618">
        <v>78.16</v>
      </c>
      <c r="H2618">
        <v>512258</v>
      </c>
      <c r="I2618" t="s">
        <v>13</v>
      </c>
      <c r="J2618" t="s">
        <v>22</v>
      </c>
      <c r="K2618" t="s">
        <v>39</v>
      </c>
      <c r="L2618">
        <v>32</v>
      </c>
    </row>
    <row r="2619" spans="1:12" x14ac:dyDescent="0.3">
      <c r="A2619" t="s">
        <v>40</v>
      </c>
      <c r="B2619" t="str">
        <f>IFERROR(VLOOKUP(A2619, MapRegion[], 2, FALSE), "Unknown")</f>
        <v>Oceania</v>
      </c>
      <c r="C2619">
        <v>2024</v>
      </c>
      <c r="D2619" t="s">
        <v>16</v>
      </c>
      <c r="E2619" t="s">
        <v>37</v>
      </c>
      <c r="F2619" t="str">
        <f>IFERROR(VLOOKUP(E2619, MapSector[], 2, FALSE), E2619)</f>
        <v>Healthcare</v>
      </c>
      <c r="G2619">
        <v>24.21</v>
      </c>
      <c r="H2619">
        <v>180760</v>
      </c>
      <c r="I2619" t="s">
        <v>25</v>
      </c>
      <c r="J2619" t="s">
        <v>22</v>
      </c>
      <c r="K2619" t="s">
        <v>39</v>
      </c>
      <c r="L2619">
        <v>34</v>
      </c>
    </row>
    <row r="2620" spans="1:12" x14ac:dyDescent="0.3">
      <c r="A2620" t="s">
        <v>45</v>
      </c>
      <c r="B2620" t="str">
        <f>IFERROR(VLOOKUP(A2620, MapRegion[], 2, FALSE), "Unknown")</f>
        <v>North America</v>
      </c>
      <c r="C2620">
        <v>2023</v>
      </c>
      <c r="D2620" t="s">
        <v>20</v>
      </c>
      <c r="E2620" t="s">
        <v>17</v>
      </c>
      <c r="F2620" t="str">
        <f>IFERROR(VLOOKUP(E2620, MapSector[], 2, FALSE), E2620)</f>
        <v>Retail &amp; E-commerce</v>
      </c>
      <c r="G2620">
        <v>81.16</v>
      </c>
      <c r="H2620">
        <v>691638</v>
      </c>
      <c r="I2620" t="s">
        <v>30</v>
      </c>
      <c r="J2620" t="s">
        <v>38</v>
      </c>
      <c r="K2620" t="s">
        <v>31</v>
      </c>
      <c r="L2620">
        <v>17</v>
      </c>
    </row>
    <row r="2621" spans="1:12" x14ac:dyDescent="0.3">
      <c r="A2621" t="s">
        <v>41</v>
      </c>
      <c r="B2621" t="str">
        <f>IFERROR(VLOOKUP(A2621, MapRegion[], 2, FALSE), "Unknown")</f>
        <v>Europe/Asia</v>
      </c>
      <c r="C2621">
        <v>2019</v>
      </c>
      <c r="D2621" t="s">
        <v>16</v>
      </c>
      <c r="E2621" t="s">
        <v>21</v>
      </c>
      <c r="F2621" t="str">
        <f>IFERROR(VLOOKUP(E2621, MapSector[], 2, FALSE), E2621)</f>
        <v>Technology</v>
      </c>
      <c r="G2621">
        <v>80.180000000000007</v>
      </c>
      <c r="H2621">
        <v>123757</v>
      </c>
      <c r="I2621" t="s">
        <v>29</v>
      </c>
      <c r="J2621" t="s">
        <v>26</v>
      </c>
      <c r="K2621" t="s">
        <v>39</v>
      </c>
      <c r="L2621">
        <v>54</v>
      </c>
    </row>
    <row r="2622" spans="1:12" x14ac:dyDescent="0.3">
      <c r="A2622" t="s">
        <v>28</v>
      </c>
      <c r="B2622" t="str">
        <f>IFERROR(VLOOKUP(A2622, MapRegion[], 2, FALSE), "Unknown")</f>
        <v>Europe</v>
      </c>
      <c r="C2622">
        <v>2018</v>
      </c>
      <c r="D2622" t="s">
        <v>32</v>
      </c>
      <c r="E2622" t="s">
        <v>24</v>
      </c>
      <c r="F2622" t="str">
        <f>IFERROR(VLOOKUP(E2622, MapSector[], 2, FALSE), E2622)</f>
        <v>Telecommunications</v>
      </c>
      <c r="G2622">
        <v>70</v>
      </c>
      <c r="H2622">
        <v>702285</v>
      </c>
      <c r="I2622" t="s">
        <v>13</v>
      </c>
      <c r="J2622" t="s">
        <v>38</v>
      </c>
      <c r="K2622" t="s">
        <v>27</v>
      </c>
      <c r="L2622">
        <v>46</v>
      </c>
    </row>
    <row r="2623" spans="1:12" x14ac:dyDescent="0.3">
      <c r="A2623" t="s">
        <v>40</v>
      </c>
      <c r="B2623" t="str">
        <f>IFERROR(VLOOKUP(A2623, MapRegion[], 2, FALSE), "Unknown")</f>
        <v>Oceania</v>
      </c>
      <c r="C2623">
        <v>2022</v>
      </c>
      <c r="D2623" t="s">
        <v>32</v>
      </c>
      <c r="E2623" t="s">
        <v>12</v>
      </c>
      <c r="F2623" t="str">
        <f>IFERROR(VLOOKUP(E2623, MapSector[], 2, FALSE), E2623)</f>
        <v>Education</v>
      </c>
      <c r="G2623">
        <v>9.73</v>
      </c>
      <c r="H2623">
        <v>907708</v>
      </c>
      <c r="I2623" t="s">
        <v>30</v>
      </c>
      <c r="J2623" t="s">
        <v>14</v>
      </c>
      <c r="K2623" t="s">
        <v>27</v>
      </c>
      <c r="L2623">
        <v>44</v>
      </c>
    </row>
    <row r="2624" spans="1:12" x14ac:dyDescent="0.3">
      <c r="A2624" t="s">
        <v>40</v>
      </c>
      <c r="B2624" t="str">
        <f>IFERROR(VLOOKUP(A2624, MapRegion[], 2, FALSE), "Unknown")</f>
        <v>Oceania</v>
      </c>
      <c r="C2624">
        <v>2015</v>
      </c>
      <c r="D2624" t="s">
        <v>32</v>
      </c>
      <c r="E2624" t="s">
        <v>37</v>
      </c>
      <c r="F2624" t="str">
        <f>IFERROR(VLOOKUP(E2624, MapSector[], 2, FALSE), E2624)</f>
        <v>Healthcare</v>
      </c>
      <c r="G2624">
        <v>4.49</v>
      </c>
      <c r="H2624">
        <v>713160</v>
      </c>
      <c r="I2624" t="s">
        <v>13</v>
      </c>
      <c r="J2624" t="s">
        <v>14</v>
      </c>
      <c r="K2624" t="s">
        <v>39</v>
      </c>
      <c r="L2624">
        <v>26</v>
      </c>
    </row>
    <row r="2625" spans="1:12" x14ac:dyDescent="0.3">
      <c r="A2625" t="s">
        <v>45</v>
      </c>
      <c r="B2625" t="str">
        <f>IFERROR(VLOOKUP(A2625, MapRegion[], 2, FALSE), "Unknown")</f>
        <v>North America</v>
      </c>
      <c r="C2625">
        <v>2022</v>
      </c>
      <c r="D2625" t="s">
        <v>42</v>
      </c>
      <c r="E2625" t="s">
        <v>36</v>
      </c>
      <c r="F2625" t="str">
        <f>IFERROR(VLOOKUP(E2625, MapSector[], 2, FALSE), E2625)</f>
        <v>Financial Services</v>
      </c>
      <c r="G2625">
        <v>46.75</v>
      </c>
      <c r="H2625">
        <v>239200</v>
      </c>
      <c r="I2625" t="s">
        <v>25</v>
      </c>
      <c r="J2625" t="s">
        <v>26</v>
      </c>
      <c r="K2625" t="s">
        <v>39</v>
      </c>
      <c r="L2625">
        <v>8</v>
      </c>
    </row>
    <row r="2626" spans="1:12" x14ac:dyDescent="0.3">
      <c r="A2626" t="s">
        <v>10</v>
      </c>
      <c r="B2626" t="str">
        <f>IFERROR(VLOOKUP(A2626, MapRegion[], 2, FALSE), "Unknown")</f>
        <v>Asia</v>
      </c>
      <c r="C2626">
        <v>2016</v>
      </c>
      <c r="D2626" t="s">
        <v>32</v>
      </c>
      <c r="E2626" t="s">
        <v>37</v>
      </c>
      <c r="F2626" t="str">
        <f>IFERROR(VLOOKUP(E2626, MapSector[], 2, FALSE), E2626)</f>
        <v>Healthcare</v>
      </c>
      <c r="G2626">
        <v>63.15</v>
      </c>
      <c r="H2626">
        <v>500521</v>
      </c>
      <c r="I2626" t="s">
        <v>25</v>
      </c>
      <c r="J2626" t="s">
        <v>22</v>
      </c>
      <c r="K2626" t="s">
        <v>39</v>
      </c>
      <c r="L2626">
        <v>27</v>
      </c>
    </row>
    <row r="2627" spans="1:12" x14ac:dyDescent="0.3">
      <c r="A2627" t="s">
        <v>19</v>
      </c>
      <c r="B2627" t="str">
        <f>IFERROR(VLOOKUP(A2627, MapRegion[], 2, FALSE), "Unknown")</f>
        <v>Asia</v>
      </c>
      <c r="C2627">
        <v>2015</v>
      </c>
      <c r="D2627" t="s">
        <v>11</v>
      </c>
      <c r="E2627" t="s">
        <v>21</v>
      </c>
      <c r="F2627" t="str">
        <f>IFERROR(VLOOKUP(E2627, MapSector[], 2, FALSE), E2627)</f>
        <v>Technology</v>
      </c>
      <c r="G2627">
        <v>25.47</v>
      </c>
      <c r="H2627">
        <v>741259</v>
      </c>
      <c r="I2627" t="s">
        <v>13</v>
      </c>
      <c r="J2627" t="s">
        <v>14</v>
      </c>
      <c r="K2627" t="s">
        <v>31</v>
      </c>
      <c r="L2627">
        <v>18</v>
      </c>
    </row>
    <row r="2628" spans="1:12" x14ac:dyDescent="0.3">
      <c r="A2628" t="s">
        <v>44</v>
      </c>
      <c r="B2628" t="str">
        <f>IFERROR(VLOOKUP(A2628, MapRegion[], 2, FALSE), "Unknown")</f>
        <v>Asia</v>
      </c>
      <c r="C2628">
        <v>2021</v>
      </c>
      <c r="D2628" t="s">
        <v>34</v>
      </c>
      <c r="E2628" t="s">
        <v>12</v>
      </c>
      <c r="F2628" t="str">
        <f>IFERROR(VLOOKUP(E2628, MapSector[], 2, FALSE), E2628)</f>
        <v>Education</v>
      </c>
      <c r="G2628">
        <v>3.97</v>
      </c>
      <c r="H2628">
        <v>604843</v>
      </c>
      <c r="I2628" t="s">
        <v>29</v>
      </c>
      <c r="J2628" t="s">
        <v>14</v>
      </c>
      <c r="K2628" t="s">
        <v>27</v>
      </c>
      <c r="L2628">
        <v>40</v>
      </c>
    </row>
    <row r="2629" spans="1:12" x14ac:dyDescent="0.3">
      <c r="A2629" t="s">
        <v>23</v>
      </c>
      <c r="B2629" t="str">
        <f>IFERROR(VLOOKUP(A2629, MapRegion[], 2, FALSE), "Unknown")</f>
        <v>Europe</v>
      </c>
      <c r="C2629">
        <v>2023</v>
      </c>
      <c r="D2629" t="s">
        <v>34</v>
      </c>
      <c r="E2629" t="s">
        <v>12</v>
      </c>
      <c r="F2629" t="str">
        <f>IFERROR(VLOOKUP(E2629, MapSector[], 2, FALSE), E2629)</f>
        <v>Education</v>
      </c>
      <c r="G2629">
        <v>19.170000000000002</v>
      </c>
      <c r="H2629">
        <v>697610</v>
      </c>
      <c r="I2629" t="s">
        <v>29</v>
      </c>
      <c r="J2629" t="s">
        <v>22</v>
      </c>
      <c r="K2629" t="s">
        <v>39</v>
      </c>
      <c r="L2629">
        <v>18</v>
      </c>
    </row>
    <row r="2630" spans="1:12" x14ac:dyDescent="0.3">
      <c r="A2630" t="s">
        <v>28</v>
      </c>
      <c r="B2630" t="str">
        <f>IFERROR(VLOOKUP(A2630, MapRegion[], 2, FALSE), "Unknown")</f>
        <v>Europe</v>
      </c>
      <c r="C2630">
        <v>2022</v>
      </c>
      <c r="D2630" t="s">
        <v>34</v>
      </c>
      <c r="E2630" t="s">
        <v>21</v>
      </c>
      <c r="F2630" t="str">
        <f>IFERROR(VLOOKUP(E2630, MapSector[], 2, FALSE), E2630)</f>
        <v>Technology</v>
      </c>
      <c r="G2630">
        <v>58.35</v>
      </c>
      <c r="H2630">
        <v>730850</v>
      </c>
      <c r="I2630" t="s">
        <v>13</v>
      </c>
      <c r="J2630" t="s">
        <v>22</v>
      </c>
      <c r="K2630" t="s">
        <v>27</v>
      </c>
      <c r="L2630">
        <v>27</v>
      </c>
    </row>
    <row r="2631" spans="1:12" x14ac:dyDescent="0.3">
      <c r="A2631" t="s">
        <v>40</v>
      </c>
      <c r="B2631" t="str">
        <f>IFERROR(VLOOKUP(A2631, MapRegion[], 2, FALSE), "Unknown")</f>
        <v>Oceania</v>
      </c>
      <c r="C2631">
        <v>2018</v>
      </c>
      <c r="D2631" t="s">
        <v>34</v>
      </c>
      <c r="E2631" t="s">
        <v>21</v>
      </c>
      <c r="F2631" t="str">
        <f>IFERROR(VLOOKUP(E2631, MapSector[], 2, FALSE), E2631)</f>
        <v>Technology</v>
      </c>
      <c r="G2631">
        <v>65.08</v>
      </c>
      <c r="H2631">
        <v>417807</v>
      </c>
      <c r="I2631" t="s">
        <v>29</v>
      </c>
      <c r="J2631" t="s">
        <v>26</v>
      </c>
      <c r="K2631" t="s">
        <v>18</v>
      </c>
      <c r="L2631">
        <v>46</v>
      </c>
    </row>
    <row r="2632" spans="1:12" x14ac:dyDescent="0.3">
      <c r="A2632" t="s">
        <v>19</v>
      </c>
      <c r="B2632" t="str">
        <f>IFERROR(VLOOKUP(A2632, MapRegion[], 2, FALSE), "Unknown")</f>
        <v>Asia</v>
      </c>
      <c r="C2632">
        <v>2020</v>
      </c>
      <c r="D2632" t="s">
        <v>42</v>
      </c>
      <c r="E2632" t="s">
        <v>37</v>
      </c>
      <c r="F2632" t="str">
        <f>IFERROR(VLOOKUP(E2632, MapSector[], 2, FALSE), E2632)</f>
        <v>Healthcare</v>
      </c>
      <c r="G2632">
        <v>3.74</v>
      </c>
      <c r="H2632">
        <v>58205</v>
      </c>
      <c r="I2632" t="s">
        <v>13</v>
      </c>
      <c r="J2632" t="s">
        <v>14</v>
      </c>
      <c r="K2632" t="s">
        <v>39</v>
      </c>
      <c r="L2632">
        <v>63</v>
      </c>
    </row>
    <row r="2633" spans="1:12" x14ac:dyDescent="0.3">
      <c r="A2633" t="s">
        <v>19</v>
      </c>
      <c r="B2633" t="str">
        <f>IFERROR(VLOOKUP(A2633, MapRegion[], 2, FALSE), "Unknown")</f>
        <v>Asia</v>
      </c>
      <c r="C2633">
        <v>2016</v>
      </c>
      <c r="D2633" t="s">
        <v>34</v>
      </c>
      <c r="E2633" t="s">
        <v>37</v>
      </c>
      <c r="F2633" t="str">
        <f>IFERROR(VLOOKUP(E2633, MapSector[], 2, FALSE), E2633)</f>
        <v>Healthcare</v>
      </c>
      <c r="G2633">
        <v>33.11</v>
      </c>
      <c r="H2633">
        <v>830670</v>
      </c>
      <c r="I2633" t="s">
        <v>30</v>
      </c>
      <c r="J2633" t="s">
        <v>26</v>
      </c>
      <c r="K2633" t="s">
        <v>31</v>
      </c>
      <c r="L2633">
        <v>11</v>
      </c>
    </row>
    <row r="2634" spans="1:12" x14ac:dyDescent="0.3">
      <c r="A2634" t="s">
        <v>43</v>
      </c>
      <c r="B2634" t="str">
        <f>IFERROR(VLOOKUP(A2634, MapRegion[], 2, FALSE), "Unknown")</f>
        <v>South America</v>
      </c>
      <c r="C2634">
        <v>2024</v>
      </c>
      <c r="D2634" t="s">
        <v>16</v>
      </c>
      <c r="E2634" t="s">
        <v>35</v>
      </c>
      <c r="F2634" t="str">
        <f>IFERROR(VLOOKUP(E2634, MapSector[], 2, FALSE), E2634)</f>
        <v>Government</v>
      </c>
      <c r="G2634">
        <v>57.7</v>
      </c>
      <c r="H2634">
        <v>691990</v>
      </c>
      <c r="I2634" t="s">
        <v>29</v>
      </c>
      <c r="J2634" t="s">
        <v>22</v>
      </c>
      <c r="K2634" t="s">
        <v>31</v>
      </c>
      <c r="L2634">
        <v>41</v>
      </c>
    </row>
    <row r="2635" spans="1:12" x14ac:dyDescent="0.3">
      <c r="A2635" t="s">
        <v>45</v>
      </c>
      <c r="B2635" t="str">
        <f>IFERROR(VLOOKUP(A2635, MapRegion[], 2, FALSE), "Unknown")</f>
        <v>North America</v>
      </c>
      <c r="C2635">
        <v>2015</v>
      </c>
      <c r="D2635" t="s">
        <v>16</v>
      </c>
      <c r="E2635" t="s">
        <v>17</v>
      </c>
      <c r="F2635" t="str">
        <f>IFERROR(VLOOKUP(E2635, MapSector[], 2, FALSE), E2635)</f>
        <v>Retail &amp; E-commerce</v>
      </c>
      <c r="G2635">
        <v>74.680000000000007</v>
      </c>
      <c r="H2635">
        <v>498089</v>
      </c>
      <c r="I2635" t="s">
        <v>29</v>
      </c>
      <c r="J2635" t="s">
        <v>22</v>
      </c>
      <c r="K2635" t="s">
        <v>39</v>
      </c>
      <c r="L2635">
        <v>18</v>
      </c>
    </row>
    <row r="2636" spans="1:12" x14ac:dyDescent="0.3">
      <c r="A2636" t="s">
        <v>10</v>
      </c>
      <c r="B2636" t="str">
        <f>IFERROR(VLOOKUP(A2636, MapRegion[], 2, FALSE), "Unknown")</f>
        <v>Asia</v>
      </c>
      <c r="C2636">
        <v>2015</v>
      </c>
      <c r="D2636" t="s">
        <v>16</v>
      </c>
      <c r="E2636" t="s">
        <v>21</v>
      </c>
      <c r="F2636" t="str">
        <f>IFERROR(VLOOKUP(E2636, MapSector[], 2, FALSE), E2636)</f>
        <v>Technology</v>
      </c>
      <c r="G2636">
        <v>86.82</v>
      </c>
      <c r="H2636">
        <v>748040</v>
      </c>
      <c r="I2636" t="s">
        <v>29</v>
      </c>
      <c r="J2636" t="s">
        <v>22</v>
      </c>
      <c r="K2636" t="s">
        <v>18</v>
      </c>
      <c r="L2636">
        <v>18</v>
      </c>
    </row>
    <row r="2637" spans="1:12" x14ac:dyDescent="0.3">
      <c r="A2637" t="s">
        <v>43</v>
      </c>
      <c r="B2637" t="str">
        <f>IFERROR(VLOOKUP(A2637, MapRegion[], 2, FALSE), "Unknown")</f>
        <v>South America</v>
      </c>
      <c r="C2637">
        <v>2018</v>
      </c>
      <c r="D2637" t="s">
        <v>16</v>
      </c>
      <c r="E2637" t="s">
        <v>37</v>
      </c>
      <c r="F2637" t="str">
        <f>IFERROR(VLOOKUP(E2637, MapSector[], 2, FALSE), E2637)</f>
        <v>Healthcare</v>
      </c>
      <c r="G2637">
        <v>4.51</v>
      </c>
      <c r="H2637">
        <v>909979</v>
      </c>
      <c r="I2637" t="s">
        <v>25</v>
      </c>
      <c r="J2637" t="s">
        <v>26</v>
      </c>
      <c r="K2637" t="s">
        <v>15</v>
      </c>
      <c r="L2637">
        <v>65</v>
      </c>
    </row>
    <row r="2638" spans="1:12" x14ac:dyDescent="0.3">
      <c r="A2638" t="s">
        <v>40</v>
      </c>
      <c r="B2638" t="str">
        <f>IFERROR(VLOOKUP(A2638, MapRegion[], 2, FALSE), "Unknown")</f>
        <v>Oceania</v>
      </c>
      <c r="C2638">
        <v>2019</v>
      </c>
      <c r="D2638" t="s">
        <v>20</v>
      </c>
      <c r="E2638" t="s">
        <v>36</v>
      </c>
      <c r="F2638" t="str">
        <f>IFERROR(VLOOKUP(E2638, MapSector[], 2, FALSE), E2638)</f>
        <v>Financial Services</v>
      </c>
      <c r="G2638">
        <v>27</v>
      </c>
      <c r="H2638">
        <v>286038</v>
      </c>
      <c r="I2638" t="s">
        <v>25</v>
      </c>
      <c r="J2638" t="s">
        <v>26</v>
      </c>
      <c r="K2638" t="s">
        <v>39</v>
      </c>
      <c r="L2638">
        <v>43</v>
      </c>
    </row>
    <row r="2639" spans="1:12" x14ac:dyDescent="0.3">
      <c r="A2639" t="s">
        <v>41</v>
      </c>
      <c r="B2639" t="str">
        <f>IFERROR(VLOOKUP(A2639, MapRegion[], 2, FALSE), "Unknown")</f>
        <v>Europe/Asia</v>
      </c>
      <c r="C2639">
        <v>2021</v>
      </c>
      <c r="D2639" t="s">
        <v>34</v>
      </c>
      <c r="E2639" t="s">
        <v>17</v>
      </c>
      <c r="F2639" t="str">
        <f>IFERROR(VLOOKUP(E2639, MapSector[], 2, FALSE), E2639)</f>
        <v>Retail &amp; E-commerce</v>
      </c>
      <c r="G2639">
        <v>82.88</v>
      </c>
      <c r="H2639">
        <v>479586</v>
      </c>
      <c r="I2639" t="s">
        <v>29</v>
      </c>
      <c r="J2639" t="s">
        <v>38</v>
      </c>
      <c r="K2639" t="s">
        <v>27</v>
      </c>
      <c r="L2639">
        <v>8</v>
      </c>
    </row>
    <row r="2640" spans="1:12" x14ac:dyDescent="0.3">
      <c r="A2640" t="s">
        <v>40</v>
      </c>
      <c r="B2640" t="str">
        <f>IFERROR(VLOOKUP(A2640, MapRegion[], 2, FALSE), "Unknown")</f>
        <v>Oceania</v>
      </c>
      <c r="C2640">
        <v>2020</v>
      </c>
      <c r="D2640" t="s">
        <v>11</v>
      </c>
      <c r="E2640" t="s">
        <v>36</v>
      </c>
      <c r="F2640" t="str">
        <f>IFERROR(VLOOKUP(E2640, MapSector[], 2, FALSE), E2640)</f>
        <v>Financial Services</v>
      </c>
      <c r="G2640">
        <v>42.03</v>
      </c>
      <c r="H2640">
        <v>454763</v>
      </c>
      <c r="I2640" t="s">
        <v>13</v>
      </c>
      <c r="J2640" t="s">
        <v>26</v>
      </c>
      <c r="K2640" t="s">
        <v>18</v>
      </c>
      <c r="L2640">
        <v>14</v>
      </c>
    </row>
    <row r="2641" spans="1:12" x14ac:dyDescent="0.3">
      <c r="A2641" t="s">
        <v>23</v>
      </c>
      <c r="B2641" t="str">
        <f>IFERROR(VLOOKUP(A2641, MapRegion[], 2, FALSE), "Unknown")</f>
        <v>Europe</v>
      </c>
      <c r="C2641">
        <v>2019</v>
      </c>
      <c r="D2641" t="s">
        <v>11</v>
      </c>
      <c r="E2641" t="s">
        <v>24</v>
      </c>
      <c r="F2641" t="str">
        <f>IFERROR(VLOOKUP(E2641, MapSector[], 2, FALSE), E2641)</f>
        <v>Telecommunications</v>
      </c>
      <c r="G2641">
        <v>33.85</v>
      </c>
      <c r="H2641">
        <v>60183</v>
      </c>
      <c r="I2641" t="s">
        <v>25</v>
      </c>
      <c r="J2641" t="s">
        <v>14</v>
      </c>
      <c r="K2641" t="s">
        <v>27</v>
      </c>
      <c r="L2641">
        <v>17</v>
      </c>
    </row>
    <row r="2642" spans="1:12" x14ac:dyDescent="0.3">
      <c r="A2642" t="s">
        <v>41</v>
      </c>
      <c r="B2642" t="str">
        <f>IFERROR(VLOOKUP(A2642, MapRegion[], 2, FALSE), "Unknown")</f>
        <v>Europe/Asia</v>
      </c>
      <c r="C2642">
        <v>2018</v>
      </c>
      <c r="D2642" t="s">
        <v>11</v>
      </c>
      <c r="E2642" t="s">
        <v>12</v>
      </c>
      <c r="F2642" t="str">
        <f>IFERROR(VLOOKUP(E2642, MapSector[], 2, FALSE), E2642)</f>
        <v>Education</v>
      </c>
      <c r="G2642">
        <v>94.6</v>
      </c>
      <c r="H2642">
        <v>596801</v>
      </c>
      <c r="I2642" t="s">
        <v>25</v>
      </c>
      <c r="J2642" t="s">
        <v>22</v>
      </c>
      <c r="K2642" t="s">
        <v>31</v>
      </c>
      <c r="L2642">
        <v>70</v>
      </c>
    </row>
    <row r="2643" spans="1:12" x14ac:dyDescent="0.3">
      <c r="A2643" t="s">
        <v>10</v>
      </c>
      <c r="B2643" t="str">
        <f>IFERROR(VLOOKUP(A2643, MapRegion[], 2, FALSE), "Unknown")</f>
        <v>Asia</v>
      </c>
      <c r="C2643">
        <v>2021</v>
      </c>
      <c r="D2643" t="s">
        <v>16</v>
      </c>
      <c r="E2643" t="s">
        <v>21</v>
      </c>
      <c r="F2643" t="str">
        <f>IFERROR(VLOOKUP(E2643, MapSector[], 2, FALSE), E2643)</f>
        <v>Technology</v>
      </c>
      <c r="G2643">
        <v>71.900000000000006</v>
      </c>
      <c r="H2643">
        <v>698786</v>
      </c>
      <c r="I2643" t="s">
        <v>13</v>
      </c>
      <c r="J2643" t="s">
        <v>38</v>
      </c>
      <c r="K2643" t="s">
        <v>31</v>
      </c>
      <c r="L2643">
        <v>21</v>
      </c>
    </row>
    <row r="2644" spans="1:12" x14ac:dyDescent="0.3">
      <c r="A2644" t="s">
        <v>44</v>
      </c>
      <c r="B2644" t="str">
        <f>IFERROR(VLOOKUP(A2644, MapRegion[], 2, FALSE), "Unknown")</f>
        <v>Asia</v>
      </c>
      <c r="C2644">
        <v>2021</v>
      </c>
      <c r="D2644" t="s">
        <v>32</v>
      </c>
      <c r="E2644" t="s">
        <v>24</v>
      </c>
      <c r="F2644" t="str">
        <f>IFERROR(VLOOKUP(E2644, MapSector[], 2, FALSE), E2644)</f>
        <v>Telecommunications</v>
      </c>
      <c r="G2644">
        <v>94.23</v>
      </c>
      <c r="H2644">
        <v>441749</v>
      </c>
      <c r="I2644" t="s">
        <v>25</v>
      </c>
      <c r="J2644" t="s">
        <v>14</v>
      </c>
      <c r="K2644" t="s">
        <v>27</v>
      </c>
      <c r="L2644">
        <v>55</v>
      </c>
    </row>
    <row r="2645" spans="1:12" x14ac:dyDescent="0.3">
      <c r="A2645" t="s">
        <v>10</v>
      </c>
      <c r="B2645" t="str">
        <f>IFERROR(VLOOKUP(A2645, MapRegion[], 2, FALSE), "Unknown")</f>
        <v>Asia</v>
      </c>
      <c r="C2645">
        <v>2018</v>
      </c>
      <c r="D2645" t="s">
        <v>34</v>
      </c>
      <c r="E2645" t="s">
        <v>37</v>
      </c>
      <c r="F2645" t="str">
        <f>IFERROR(VLOOKUP(E2645, MapSector[], 2, FALSE), E2645)</f>
        <v>Healthcare</v>
      </c>
      <c r="G2645">
        <v>76.400000000000006</v>
      </c>
      <c r="H2645">
        <v>966102</v>
      </c>
      <c r="I2645" t="s">
        <v>13</v>
      </c>
      <c r="J2645" t="s">
        <v>26</v>
      </c>
      <c r="K2645" t="s">
        <v>18</v>
      </c>
      <c r="L2645">
        <v>1</v>
      </c>
    </row>
    <row r="2646" spans="1:12" x14ac:dyDescent="0.3">
      <c r="A2646" t="s">
        <v>19</v>
      </c>
      <c r="B2646" t="str">
        <f>IFERROR(VLOOKUP(A2646, MapRegion[], 2, FALSE), "Unknown")</f>
        <v>Asia</v>
      </c>
      <c r="C2646">
        <v>2017</v>
      </c>
      <c r="D2646" t="s">
        <v>42</v>
      </c>
      <c r="E2646" t="s">
        <v>37</v>
      </c>
      <c r="F2646" t="str">
        <f>IFERROR(VLOOKUP(E2646, MapSector[], 2, FALSE), E2646)</f>
        <v>Healthcare</v>
      </c>
      <c r="G2646">
        <v>66.290000000000006</v>
      </c>
      <c r="H2646">
        <v>430200</v>
      </c>
      <c r="I2646" t="s">
        <v>30</v>
      </c>
      <c r="J2646" t="s">
        <v>38</v>
      </c>
      <c r="K2646" t="s">
        <v>31</v>
      </c>
      <c r="L2646">
        <v>48</v>
      </c>
    </row>
    <row r="2647" spans="1:12" x14ac:dyDescent="0.3">
      <c r="A2647" t="s">
        <v>23</v>
      </c>
      <c r="B2647" t="str">
        <f>IFERROR(VLOOKUP(A2647, MapRegion[], 2, FALSE), "Unknown")</f>
        <v>Europe</v>
      </c>
      <c r="C2647">
        <v>2023</v>
      </c>
      <c r="D2647" t="s">
        <v>16</v>
      </c>
      <c r="E2647" t="s">
        <v>36</v>
      </c>
      <c r="F2647" t="str">
        <f>IFERROR(VLOOKUP(E2647, MapSector[], 2, FALSE), E2647)</f>
        <v>Financial Services</v>
      </c>
      <c r="G2647">
        <v>49.89</v>
      </c>
      <c r="H2647">
        <v>638668</v>
      </c>
      <c r="I2647" t="s">
        <v>25</v>
      </c>
      <c r="J2647" t="s">
        <v>26</v>
      </c>
      <c r="K2647" t="s">
        <v>39</v>
      </c>
      <c r="L2647">
        <v>47</v>
      </c>
    </row>
    <row r="2648" spans="1:12" x14ac:dyDescent="0.3">
      <c r="A2648" t="s">
        <v>23</v>
      </c>
      <c r="B2648" t="str">
        <f>IFERROR(VLOOKUP(A2648, MapRegion[], 2, FALSE), "Unknown")</f>
        <v>Europe</v>
      </c>
      <c r="C2648">
        <v>2019</v>
      </c>
      <c r="D2648" t="s">
        <v>32</v>
      </c>
      <c r="E2648" t="s">
        <v>37</v>
      </c>
      <c r="F2648" t="str">
        <f>IFERROR(VLOOKUP(E2648, MapSector[], 2, FALSE), E2648)</f>
        <v>Healthcare</v>
      </c>
      <c r="G2648">
        <v>81.91</v>
      </c>
      <c r="H2648">
        <v>127817</v>
      </c>
      <c r="I2648" t="s">
        <v>25</v>
      </c>
      <c r="J2648" t="s">
        <v>22</v>
      </c>
      <c r="K2648" t="s">
        <v>31</v>
      </c>
      <c r="L2648">
        <v>66</v>
      </c>
    </row>
    <row r="2649" spans="1:12" x14ac:dyDescent="0.3">
      <c r="A2649" t="s">
        <v>43</v>
      </c>
      <c r="B2649" t="str">
        <f>IFERROR(VLOOKUP(A2649, MapRegion[], 2, FALSE), "Unknown")</f>
        <v>South America</v>
      </c>
      <c r="C2649">
        <v>2017</v>
      </c>
      <c r="D2649" t="s">
        <v>20</v>
      </c>
      <c r="E2649" t="s">
        <v>35</v>
      </c>
      <c r="F2649" t="str">
        <f>IFERROR(VLOOKUP(E2649, MapSector[], 2, FALSE), E2649)</f>
        <v>Government</v>
      </c>
      <c r="G2649">
        <v>14.54</v>
      </c>
      <c r="H2649">
        <v>491794</v>
      </c>
      <c r="I2649" t="s">
        <v>25</v>
      </c>
      <c r="J2649" t="s">
        <v>38</v>
      </c>
      <c r="K2649" t="s">
        <v>39</v>
      </c>
      <c r="L2649">
        <v>4</v>
      </c>
    </row>
    <row r="2650" spans="1:12" x14ac:dyDescent="0.3">
      <c r="A2650" t="s">
        <v>28</v>
      </c>
      <c r="B2650" t="str">
        <f>IFERROR(VLOOKUP(A2650, MapRegion[], 2, FALSE), "Unknown")</f>
        <v>Europe</v>
      </c>
      <c r="C2650">
        <v>2024</v>
      </c>
      <c r="D2650" t="s">
        <v>16</v>
      </c>
      <c r="E2650" t="s">
        <v>21</v>
      </c>
      <c r="F2650" t="str">
        <f>IFERROR(VLOOKUP(E2650, MapSector[], 2, FALSE), E2650)</f>
        <v>Technology</v>
      </c>
      <c r="G2650">
        <v>33.44</v>
      </c>
      <c r="H2650">
        <v>737958</v>
      </c>
      <c r="I2650" t="s">
        <v>13</v>
      </c>
      <c r="J2650" t="s">
        <v>26</v>
      </c>
      <c r="K2650" t="s">
        <v>39</v>
      </c>
      <c r="L2650">
        <v>54</v>
      </c>
    </row>
    <row r="2651" spans="1:12" x14ac:dyDescent="0.3">
      <c r="A2651" t="s">
        <v>40</v>
      </c>
      <c r="B2651" t="str">
        <f>IFERROR(VLOOKUP(A2651, MapRegion[], 2, FALSE), "Unknown")</f>
        <v>Oceania</v>
      </c>
      <c r="C2651">
        <v>2017</v>
      </c>
      <c r="D2651" t="s">
        <v>32</v>
      </c>
      <c r="E2651" t="s">
        <v>12</v>
      </c>
      <c r="F2651" t="str">
        <f>IFERROR(VLOOKUP(E2651, MapSector[], 2, FALSE), E2651)</f>
        <v>Education</v>
      </c>
      <c r="G2651">
        <v>31.74</v>
      </c>
      <c r="H2651">
        <v>724207</v>
      </c>
      <c r="I2651" t="s">
        <v>13</v>
      </c>
      <c r="J2651" t="s">
        <v>22</v>
      </c>
      <c r="K2651" t="s">
        <v>18</v>
      </c>
      <c r="L2651">
        <v>54</v>
      </c>
    </row>
    <row r="2652" spans="1:12" x14ac:dyDescent="0.3">
      <c r="A2652" t="s">
        <v>28</v>
      </c>
      <c r="B2652" t="str">
        <f>IFERROR(VLOOKUP(A2652, MapRegion[], 2, FALSE), "Unknown")</f>
        <v>Europe</v>
      </c>
      <c r="C2652">
        <v>2018</v>
      </c>
      <c r="D2652" t="s">
        <v>34</v>
      </c>
      <c r="E2652" t="s">
        <v>37</v>
      </c>
      <c r="F2652" t="str">
        <f>IFERROR(VLOOKUP(E2652, MapSector[], 2, FALSE), E2652)</f>
        <v>Healthcare</v>
      </c>
      <c r="G2652">
        <v>78.11</v>
      </c>
      <c r="H2652">
        <v>451780</v>
      </c>
      <c r="I2652" t="s">
        <v>13</v>
      </c>
      <c r="J2652" t="s">
        <v>14</v>
      </c>
      <c r="K2652" t="s">
        <v>15</v>
      </c>
      <c r="L2652">
        <v>28</v>
      </c>
    </row>
    <row r="2653" spans="1:12" x14ac:dyDescent="0.3">
      <c r="A2653" t="s">
        <v>19</v>
      </c>
      <c r="B2653" t="str">
        <f>IFERROR(VLOOKUP(A2653, MapRegion[], 2, FALSE), "Unknown")</f>
        <v>Asia</v>
      </c>
      <c r="C2653">
        <v>2016</v>
      </c>
      <c r="D2653" t="s">
        <v>20</v>
      </c>
      <c r="E2653" t="s">
        <v>37</v>
      </c>
      <c r="F2653" t="str">
        <f>IFERROR(VLOOKUP(E2653, MapSector[], 2, FALSE), E2653)</f>
        <v>Healthcare</v>
      </c>
      <c r="G2653">
        <v>8.25</v>
      </c>
      <c r="H2653">
        <v>875227</v>
      </c>
      <c r="I2653" t="s">
        <v>30</v>
      </c>
      <c r="J2653" t="s">
        <v>38</v>
      </c>
      <c r="K2653" t="s">
        <v>27</v>
      </c>
      <c r="L2653">
        <v>20</v>
      </c>
    </row>
    <row r="2654" spans="1:12" x14ac:dyDescent="0.3">
      <c r="A2654" t="s">
        <v>43</v>
      </c>
      <c r="B2654" t="str">
        <f>IFERROR(VLOOKUP(A2654, MapRegion[], 2, FALSE), "Unknown")</f>
        <v>South America</v>
      </c>
      <c r="C2654">
        <v>2018</v>
      </c>
      <c r="D2654" t="s">
        <v>42</v>
      </c>
      <c r="E2654" t="s">
        <v>36</v>
      </c>
      <c r="F2654" t="str">
        <f>IFERROR(VLOOKUP(E2654, MapSector[], 2, FALSE), E2654)</f>
        <v>Financial Services</v>
      </c>
      <c r="G2654">
        <v>17.52</v>
      </c>
      <c r="H2654">
        <v>334945</v>
      </c>
      <c r="I2654" t="s">
        <v>25</v>
      </c>
      <c r="J2654" t="s">
        <v>22</v>
      </c>
      <c r="K2654" t="s">
        <v>31</v>
      </c>
      <c r="L2654">
        <v>33</v>
      </c>
    </row>
    <row r="2655" spans="1:12" x14ac:dyDescent="0.3">
      <c r="A2655" t="s">
        <v>40</v>
      </c>
      <c r="B2655" t="str">
        <f>IFERROR(VLOOKUP(A2655, MapRegion[], 2, FALSE), "Unknown")</f>
        <v>Oceania</v>
      </c>
      <c r="C2655">
        <v>2023</v>
      </c>
      <c r="D2655" t="s">
        <v>32</v>
      </c>
      <c r="E2655" t="s">
        <v>21</v>
      </c>
      <c r="F2655" t="str">
        <f>IFERROR(VLOOKUP(E2655, MapSector[], 2, FALSE), E2655)</f>
        <v>Technology</v>
      </c>
      <c r="G2655">
        <v>81.89</v>
      </c>
      <c r="H2655">
        <v>525978</v>
      </c>
      <c r="I2655" t="s">
        <v>30</v>
      </c>
      <c r="J2655" t="s">
        <v>22</v>
      </c>
      <c r="K2655" t="s">
        <v>31</v>
      </c>
      <c r="L2655">
        <v>12</v>
      </c>
    </row>
    <row r="2656" spans="1:12" x14ac:dyDescent="0.3">
      <c r="A2656" t="s">
        <v>23</v>
      </c>
      <c r="B2656" t="str">
        <f>IFERROR(VLOOKUP(A2656, MapRegion[], 2, FALSE), "Unknown")</f>
        <v>Europe</v>
      </c>
      <c r="C2656">
        <v>2016</v>
      </c>
      <c r="D2656" t="s">
        <v>11</v>
      </c>
      <c r="E2656" t="s">
        <v>17</v>
      </c>
      <c r="F2656" t="str">
        <f>IFERROR(VLOOKUP(E2656, MapSector[], 2, FALSE), E2656)</f>
        <v>Retail &amp; E-commerce</v>
      </c>
      <c r="G2656">
        <v>37.29</v>
      </c>
      <c r="H2656">
        <v>761252</v>
      </c>
      <c r="I2656" t="s">
        <v>29</v>
      </c>
      <c r="J2656" t="s">
        <v>22</v>
      </c>
      <c r="K2656" t="s">
        <v>15</v>
      </c>
      <c r="L2656">
        <v>57</v>
      </c>
    </row>
    <row r="2657" spans="1:12" x14ac:dyDescent="0.3">
      <c r="A2657" t="s">
        <v>10</v>
      </c>
      <c r="B2657" t="str">
        <f>IFERROR(VLOOKUP(A2657, MapRegion[], 2, FALSE), "Unknown")</f>
        <v>Asia</v>
      </c>
      <c r="C2657">
        <v>2017</v>
      </c>
      <c r="D2657" t="s">
        <v>11</v>
      </c>
      <c r="E2657" t="s">
        <v>35</v>
      </c>
      <c r="F2657" t="str">
        <f>IFERROR(VLOOKUP(E2657, MapSector[], 2, FALSE), E2657)</f>
        <v>Government</v>
      </c>
      <c r="G2657">
        <v>38.869999999999997</v>
      </c>
      <c r="H2657">
        <v>168075</v>
      </c>
      <c r="I2657" t="s">
        <v>29</v>
      </c>
      <c r="J2657" t="s">
        <v>26</v>
      </c>
      <c r="K2657" t="s">
        <v>27</v>
      </c>
      <c r="L2657">
        <v>52</v>
      </c>
    </row>
    <row r="2658" spans="1:12" x14ac:dyDescent="0.3">
      <c r="A2658" t="s">
        <v>44</v>
      </c>
      <c r="B2658" t="str">
        <f>IFERROR(VLOOKUP(A2658, MapRegion[], 2, FALSE), "Unknown")</f>
        <v>Asia</v>
      </c>
      <c r="C2658">
        <v>2015</v>
      </c>
      <c r="D2658" t="s">
        <v>16</v>
      </c>
      <c r="E2658" t="s">
        <v>36</v>
      </c>
      <c r="F2658" t="str">
        <f>IFERROR(VLOOKUP(E2658, MapSector[], 2, FALSE), E2658)</f>
        <v>Financial Services</v>
      </c>
      <c r="G2658">
        <v>6.57</v>
      </c>
      <c r="H2658">
        <v>443408</v>
      </c>
      <c r="I2658" t="s">
        <v>13</v>
      </c>
      <c r="J2658" t="s">
        <v>22</v>
      </c>
      <c r="K2658" t="s">
        <v>39</v>
      </c>
      <c r="L2658">
        <v>71</v>
      </c>
    </row>
    <row r="2659" spans="1:12" x14ac:dyDescent="0.3">
      <c r="A2659" t="s">
        <v>23</v>
      </c>
      <c r="B2659" t="str">
        <f>IFERROR(VLOOKUP(A2659, MapRegion[], 2, FALSE), "Unknown")</f>
        <v>Europe</v>
      </c>
      <c r="C2659">
        <v>2018</v>
      </c>
      <c r="D2659" t="s">
        <v>32</v>
      </c>
      <c r="E2659" t="s">
        <v>21</v>
      </c>
      <c r="F2659" t="str">
        <f>IFERROR(VLOOKUP(E2659, MapSector[], 2, FALSE), E2659)</f>
        <v>Technology</v>
      </c>
      <c r="G2659">
        <v>17.989999999999998</v>
      </c>
      <c r="H2659">
        <v>60917</v>
      </c>
      <c r="I2659" t="s">
        <v>30</v>
      </c>
      <c r="J2659" t="s">
        <v>38</v>
      </c>
      <c r="K2659" t="s">
        <v>15</v>
      </c>
      <c r="L2659">
        <v>1</v>
      </c>
    </row>
    <row r="2660" spans="1:12" x14ac:dyDescent="0.3">
      <c r="A2660" t="s">
        <v>45</v>
      </c>
      <c r="B2660" t="str">
        <f>IFERROR(VLOOKUP(A2660, MapRegion[], 2, FALSE), "Unknown")</f>
        <v>North America</v>
      </c>
      <c r="C2660">
        <v>2017</v>
      </c>
      <c r="D2660" t="s">
        <v>20</v>
      </c>
      <c r="E2660" t="s">
        <v>36</v>
      </c>
      <c r="F2660" t="str">
        <f>IFERROR(VLOOKUP(E2660, MapSector[], 2, FALSE), E2660)</f>
        <v>Financial Services</v>
      </c>
      <c r="G2660">
        <v>59.54</v>
      </c>
      <c r="H2660">
        <v>839892</v>
      </c>
      <c r="I2660" t="s">
        <v>25</v>
      </c>
      <c r="J2660" t="s">
        <v>22</v>
      </c>
      <c r="K2660" t="s">
        <v>39</v>
      </c>
      <c r="L2660">
        <v>20</v>
      </c>
    </row>
    <row r="2661" spans="1:12" x14ac:dyDescent="0.3">
      <c r="A2661" t="s">
        <v>43</v>
      </c>
      <c r="B2661" t="str">
        <f>IFERROR(VLOOKUP(A2661, MapRegion[], 2, FALSE), "Unknown")</f>
        <v>South America</v>
      </c>
      <c r="C2661">
        <v>2021</v>
      </c>
      <c r="D2661" t="s">
        <v>16</v>
      </c>
      <c r="E2661" t="s">
        <v>35</v>
      </c>
      <c r="F2661" t="str">
        <f>IFERROR(VLOOKUP(E2661, MapSector[], 2, FALSE), E2661)</f>
        <v>Government</v>
      </c>
      <c r="G2661">
        <v>72.14</v>
      </c>
      <c r="H2661">
        <v>673933</v>
      </c>
      <c r="I2661" t="s">
        <v>30</v>
      </c>
      <c r="J2661" t="s">
        <v>38</v>
      </c>
      <c r="K2661" t="s">
        <v>27</v>
      </c>
      <c r="L2661">
        <v>22</v>
      </c>
    </row>
    <row r="2662" spans="1:12" x14ac:dyDescent="0.3">
      <c r="A2662" t="s">
        <v>45</v>
      </c>
      <c r="B2662" t="str">
        <f>IFERROR(VLOOKUP(A2662, MapRegion[], 2, FALSE), "Unknown")</f>
        <v>North America</v>
      </c>
      <c r="C2662">
        <v>2021</v>
      </c>
      <c r="D2662" t="s">
        <v>16</v>
      </c>
      <c r="E2662" t="s">
        <v>12</v>
      </c>
      <c r="F2662" t="str">
        <f>IFERROR(VLOOKUP(E2662, MapSector[], 2, FALSE), E2662)</f>
        <v>Education</v>
      </c>
      <c r="G2662">
        <v>84.64</v>
      </c>
      <c r="H2662">
        <v>534283</v>
      </c>
      <c r="I2662" t="s">
        <v>29</v>
      </c>
      <c r="J2662" t="s">
        <v>26</v>
      </c>
      <c r="K2662" t="s">
        <v>15</v>
      </c>
      <c r="L2662">
        <v>49</v>
      </c>
    </row>
    <row r="2663" spans="1:12" x14ac:dyDescent="0.3">
      <c r="A2663" t="s">
        <v>23</v>
      </c>
      <c r="B2663" t="str">
        <f>IFERROR(VLOOKUP(A2663, MapRegion[], 2, FALSE), "Unknown")</f>
        <v>Europe</v>
      </c>
      <c r="C2663">
        <v>2022</v>
      </c>
      <c r="D2663" t="s">
        <v>32</v>
      </c>
      <c r="E2663" t="s">
        <v>12</v>
      </c>
      <c r="F2663" t="str">
        <f>IFERROR(VLOOKUP(E2663, MapSector[], 2, FALSE), E2663)</f>
        <v>Education</v>
      </c>
      <c r="G2663">
        <v>32.200000000000003</v>
      </c>
      <c r="H2663">
        <v>49715</v>
      </c>
      <c r="I2663" t="s">
        <v>29</v>
      </c>
      <c r="J2663" t="s">
        <v>14</v>
      </c>
      <c r="K2663" t="s">
        <v>39</v>
      </c>
      <c r="L2663">
        <v>72</v>
      </c>
    </row>
    <row r="2664" spans="1:12" x14ac:dyDescent="0.3">
      <c r="A2664" t="s">
        <v>10</v>
      </c>
      <c r="B2664" t="str">
        <f>IFERROR(VLOOKUP(A2664, MapRegion[], 2, FALSE), "Unknown")</f>
        <v>Asia</v>
      </c>
      <c r="C2664">
        <v>2022</v>
      </c>
      <c r="D2664" t="s">
        <v>34</v>
      </c>
      <c r="E2664" t="s">
        <v>36</v>
      </c>
      <c r="F2664" t="str">
        <f>IFERROR(VLOOKUP(E2664, MapSector[], 2, FALSE), E2664)</f>
        <v>Financial Services</v>
      </c>
      <c r="G2664">
        <v>1.1599999999999999</v>
      </c>
      <c r="H2664">
        <v>297461</v>
      </c>
      <c r="I2664" t="s">
        <v>13</v>
      </c>
      <c r="J2664" t="s">
        <v>38</v>
      </c>
      <c r="K2664" t="s">
        <v>18</v>
      </c>
      <c r="L2664">
        <v>15</v>
      </c>
    </row>
    <row r="2665" spans="1:12" x14ac:dyDescent="0.3">
      <c r="A2665" t="s">
        <v>41</v>
      </c>
      <c r="B2665" t="str">
        <f>IFERROR(VLOOKUP(A2665, MapRegion[], 2, FALSE), "Unknown")</f>
        <v>Europe/Asia</v>
      </c>
      <c r="C2665">
        <v>2021</v>
      </c>
      <c r="D2665" t="s">
        <v>34</v>
      </c>
      <c r="E2665" t="s">
        <v>37</v>
      </c>
      <c r="F2665" t="str">
        <f>IFERROR(VLOOKUP(E2665, MapSector[], 2, FALSE), E2665)</f>
        <v>Healthcare</v>
      </c>
      <c r="G2665">
        <v>48.71</v>
      </c>
      <c r="H2665">
        <v>861410</v>
      </c>
      <c r="I2665" t="s">
        <v>30</v>
      </c>
      <c r="J2665" t="s">
        <v>26</v>
      </c>
      <c r="K2665" t="s">
        <v>15</v>
      </c>
      <c r="L2665">
        <v>7</v>
      </c>
    </row>
    <row r="2666" spans="1:12" x14ac:dyDescent="0.3">
      <c r="A2666" t="s">
        <v>28</v>
      </c>
      <c r="B2666" t="str">
        <f>IFERROR(VLOOKUP(A2666, MapRegion[], 2, FALSE), "Unknown")</f>
        <v>Europe</v>
      </c>
      <c r="C2666">
        <v>2016</v>
      </c>
      <c r="D2666" t="s">
        <v>32</v>
      </c>
      <c r="E2666" t="s">
        <v>24</v>
      </c>
      <c r="F2666" t="str">
        <f>IFERROR(VLOOKUP(E2666, MapSector[], 2, FALSE), E2666)</f>
        <v>Telecommunications</v>
      </c>
      <c r="G2666">
        <v>14.28</v>
      </c>
      <c r="H2666">
        <v>547178</v>
      </c>
      <c r="I2666" t="s">
        <v>29</v>
      </c>
      <c r="J2666" t="s">
        <v>26</v>
      </c>
      <c r="K2666" t="s">
        <v>18</v>
      </c>
      <c r="L2666">
        <v>45</v>
      </c>
    </row>
    <row r="2667" spans="1:12" x14ac:dyDescent="0.3">
      <c r="A2667" t="s">
        <v>44</v>
      </c>
      <c r="B2667" t="str">
        <f>IFERROR(VLOOKUP(A2667, MapRegion[], 2, FALSE), "Unknown")</f>
        <v>Asia</v>
      </c>
      <c r="C2667">
        <v>2020</v>
      </c>
      <c r="D2667" t="s">
        <v>16</v>
      </c>
      <c r="E2667" t="s">
        <v>36</v>
      </c>
      <c r="F2667" t="str">
        <f>IFERROR(VLOOKUP(E2667, MapSector[], 2, FALSE), E2667)</f>
        <v>Financial Services</v>
      </c>
      <c r="G2667">
        <v>37.380000000000003</v>
      </c>
      <c r="H2667">
        <v>273660</v>
      </c>
      <c r="I2667" t="s">
        <v>29</v>
      </c>
      <c r="J2667" t="s">
        <v>22</v>
      </c>
      <c r="K2667" t="s">
        <v>18</v>
      </c>
      <c r="L2667">
        <v>6</v>
      </c>
    </row>
    <row r="2668" spans="1:12" x14ac:dyDescent="0.3">
      <c r="A2668" t="s">
        <v>43</v>
      </c>
      <c r="B2668" t="str">
        <f>IFERROR(VLOOKUP(A2668, MapRegion[], 2, FALSE), "Unknown")</f>
        <v>South America</v>
      </c>
      <c r="C2668">
        <v>2023</v>
      </c>
      <c r="D2668" t="s">
        <v>11</v>
      </c>
      <c r="E2668" t="s">
        <v>21</v>
      </c>
      <c r="F2668" t="str">
        <f>IFERROR(VLOOKUP(E2668, MapSector[], 2, FALSE), E2668)</f>
        <v>Technology</v>
      </c>
      <c r="G2668">
        <v>23.01</v>
      </c>
      <c r="H2668">
        <v>195113</v>
      </c>
      <c r="I2668" t="s">
        <v>30</v>
      </c>
      <c r="J2668" t="s">
        <v>14</v>
      </c>
      <c r="K2668" t="s">
        <v>39</v>
      </c>
      <c r="L2668">
        <v>4</v>
      </c>
    </row>
    <row r="2669" spans="1:12" x14ac:dyDescent="0.3">
      <c r="A2669" t="s">
        <v>10</v>
      </c>
      <c r="B2669" t="str">
        <f>IFERROR(VLOOKUP(A2669, MapRegion[], 2, FALSE), "Unknown")</f>
        <v>Asia</v>
      </c>
      <c r="C2669">
        <v>2018</v>
      </c>
      <c r="D2669" t="s">
        <v>20</v>
      </c>
      <c r="E2669" t="s">
        <v>36</v>
      </c>
      <c r="F2669" t="str">
        <f>IFERROR(VLOOKUP(E2669, MapSector[], 2, FALSE), E2669)</f>
        <v>Financial Services</v>
      </c>
      <c r="G2669">
        <v>9.77</v>
      </c>
      <c r="H2669">
        <v>881294</v>
      </c>
      <c r="I2669" t="s">
        <v>29</v>
      </c>
      <c r="J2669" t="s">
        <v>14</v>
      </c>
      <c r="K2669" t="s">
        <v>27</v>
      </c>
      <c r="L2669">
        <v>3</v>
      </c>
    </row>
    <row r="2670" spans="1:12" x14ac:dyDescent="0.3">
      <c r="A2670" t="s">
        <v>45</v>
      </c>
      <c r="B2670" t="str">
        <f>IFERROR(VLOOKUP(A2670, MapRegion[], 2, FALSE), "Unknown")</f>
        <v>North America</v>
      </c>
      <c r="C2670">
        <v>2024</v>
      </c>
      <c r="D2670" t="s">
        <v>11</v>
      </c>
      <c r="E2670" t="s">
        <v>35</v>
      </c>
      <c r="F2670" t="str">
        <f>IFERROR(VLOOKUP(E2670, MapSector[], 2, FALSE), E2670)</f>
        <v>Government</v>
      </c>
      <c r="G2670">
        <v>58.64</v>
      </c>
      <c r="H2670">
        <v>146937</v>
      </c>
      <c r="I2670" t="s">
        <v>13</v>
      </c>
      <c r="J2670" t="s">
        <v>26</v>
      </c>
      <c r="K2670" t="s">
        <v>18</v>
      </c>
      <c r="L2670">
        <v>10</v>
      </c>
    </row>
    <row r="2671" spans="1:12" x14ac:dyDescent="0.3">
      <c r="A2671" t="s">
        <v>41</v>
      </c>
      <c r="B2671" t="str">
        <f>IFERROR(VLOOKUP(A2671, MapRegion[], 2, FALSE), "Unknown")</f>
        <v>Europe/Asia</v>
      </c>
      <c r="C2671">
        <v>2016</v>
      </c>
      <c r="D2671" t="s">
        <v>11</v>
      </c>
      <c r="E2671" t="s">
        <v>37</v>
      </c>
      <c r="F2671" t="str">
        <f>IFERROR(VLOOKUP(E2671, MapSector[], 2, FALSE), E2671)</f>
        <v>Healthcare</v>
      </c>
      <c r="G2671">
        <v>11.29</v>
      </c>
      <c r="H2671">
        <v>72191</v>
      </c>
      <c r="I2671" t="s">
        <v>30</v>
      </c>
      <c r="J2671" t="s">
        <v>22</v>
      </c>
      <c r="K2671" t="s">
        <v>31</v>
      </c>
      <c r="L2671">
        <v>3</v>
      </c>
    </row>
    <row r="2672" spans="1:12" x14ac:dyDescent="0.3">
      <c r="A2672" t="s">
        <v>40</v>
      </c>
      <c r="B2672" t="str">
        <f>IFERROR(VLOOKUP(A2672, MapRegion[], 2, FALSE), "Unknown")</f>
        <v>Oceania</v>
      </c>
      <c r="C2672">
        <v>2022</v>
      </c>
      <c r="D2672" t="s">
        <v>20</v>
      </c>
      <c r="E2672" t="s">
        <v>35</v>
      </c>
      <c r="F2672" t="str">
        <f>IFERROR(VLOOKUP(E2672, MapSector[], 2, FALSE), E2672)</f>
        <v>Government</v>
      </c>
      <c r="G2672">
        <v>90.65</v>
      </c>
      <c r="H2672">
        <v>898589</v>
      </c>
      <c r="I2672" t="s">
        <v>13</v>
      </c>
      <c r="J2672" t="s">
        <v>38</v>
      </c>
      <c r="K2672" t="s">
        <v>27</v>
      </c>
      <c r="L2672">
        <v>58</v>
      </c>
    </row>
    <row r="2673" spans="1:12" x14ac:dyDescent="0.3">
      <c r="A2673" t="s">
        <v>44</v>
      </c>
      <c r="B2673" t="str">
        <f>IFERROR(VLOOKUP(A2673, MapRegion[], 2, FALSE), "Unknown")</f>
        <v>Asia</v>
      </c>
      <c r="C2673">
        <v>2024</v>
      </c>
      <c r="D2673" t="s">
        <v>42</v>
      </c>
      <c r="E2673" t="s">
        <v>24</v>
      </c>
      <c r="F2673" t="str">
        <f>IFERROR(VLOOKUP(E2673, MapSector[], 2, FALSE), E2673)</f>
        <v>Telecommunications</v>
      </c>
      <c r="G2673">
        <v>30.66</v>
      </c>
      <c r="H2673">
        <v>430306</v>
      </c>
      <c r="I2673" t="s">
        <v>25</v>
      </c>
      <c r="J2673" t="s">
        <v>22</v>
      </c>
      <c r="K2673" t="s">
        <v>15</v>
      </c>
      <c r="L2673">
        <v>67</v>
      </c>
    </row>
    <row r="2674" spans="1:12" x14ac:dyDescent="0.3">
      <c r="A2674" t="s">
        <v>40</v>
      </c>
      <c r="B2674" t="str">
        <f>IFERROR(VLOOKUP(A2674, MapRegion[], 2, FALSE), "Unknown")</f>
        <v>Oceania</v>
      </c>
      <c r="C2674">
        <v>2022</v>
      </c>
      <c r="D2674" t="s">
        <v>32</v>
      </c>
      <c r="E2674" t="s">
        <v>21</v>
      </c>
      <c r="F2674" t="str">
        <f>IFERROR(VLOOKUP(E2674, MapSector[], 2, FALSE), E2674)</f>
        <v>Technology</v>
      </c>
      <c r="G2674">
        <v>27.02</v>
      </c>
      <c r="H2674">
        <v>835814</v>
      </c>
      <c r="I2674" t="s">
        <v>29</v>
      </c>
      <c r="J2674" t="s">
        <v>22</v>
      </c>
      <c r="K2674" t="s">
        <v>39</v>
      </c>
      <c r="L2674">
        <v>40</v>
      </c>
    </row>
    <row r="2675" spans="1:12" x14ac:dyDescent="0.3">
      <c r="A2675" t="s">
        <v>41</v>
      </c>
      <c r="B2675" t="str">
        <f>IFERROR(VLOOKUP(A2675, MapRegion[], 2, FALSE), "Unknown")</f>
        <v>Europe/Asia</v>
      </c>
      <c r="C2675">
        <v>2015</v>
      </c>
      <c r="D2675" t="s">
        <v>34</v>
      </c>
      <c r="E2675" t="s">
        <v>21</v>
      </c>
      <c r="F2675" t="str">
        <f>IFERROR(VLOOKUP(E2675, MapSector[], 2, FALSE), E2675)</f>
        <v>Technology</v>
      </c>
      <c r="G2675">
        <v>56.07</v>
      </c>
      <c r="H2675">
        <v>837322</v>
      </c>
      <c r="I2675" t="s">
        <v>29</v>
      </c>
      <c r="J2675" t="s">
        <v>38</v>
      </c>
      <c r="K2675" t="s">
        <v>27</v>
      </c>
      <c r="L2675">
        <v>25</v>
      </c>
    </row>
    <row r="2676" spans="1:12" x14ac:dyDescent="0.3">
      <c r="A2676" t="s">
        <v>41</v>
      </c>
      <c r="B2676" t="str">
        <f>IFERROR(VLOOKUP(A2676, MapRegion[], 2, FALSE), "Unknown")</f>
        <v>Europe/Asia</v>
      </c>
      <c r="C2676">
        <v>2019</v>
      </c>
      <c r="D2676" t="s">
        <v>34</v>
      </c>
      <c r="E2676" t="s">
        <v>24</v>
      </c>
      <c r="F2676" t="str">
        <f>IFERROR(VLOOKUP(E2676, MapSector[], 2, FALSE), E2676)</f>
        <v>Telecommunications</v>
      </c>
      <c r="G2676">
        <v>10.88</v>
      </c>
      <c r="H2676">
        <v>299403</v>
      </c>
      <c r="I2676" t="s">
        <v>30</v>
      </c>
      <c r="J2676" t="s">
        <v>14</v>
      </c>
      <c r="K2676" t="s">
        <v>31</v>
      </c>
      <c r="L2676">
        <v>23</v>
      </c>
    </row>
    <row r="2677" spans="1:12" x14ac:dyDescent="0.3">
      <c r="A2677" t="s">
        <v>45</v>
      </c>
      <c r="B2677" t="str">
        <f>IFERROR(VLOOKUP(A2677, MapRegion[], 2, FALSE), "Unknown")</f>
        <v>North America</v>
      </c>
      <c r="C2677">
        <v>2024</v>
      </c>
      <c r="D2677" t="s">
        <v>20</v>
      </c>
      <c r="E2677" t="s">
        <v>35</v>
      </c>
      <c r="F2677" t="str">
        <f>IFERROR(VLOOKUP(E2677, MapSector[], 2, FALSE), E2677)</f>
        <v>Government</v>
      </c>
      <c r="G2677">
        <v>96.13</v>
      </c>
      <c r="H2677">
        <v>482492</v>
      </c>
      <c r="I2677" t="s">
        <v>30</v>
      </c>
      <c r="J2677" t="s">
        <v>26</v>
      </c>
      <c r="K2677" t="s">
        <v>39</v>
      </c>
      <c r="L2677">
        <v>17</v>
      </c>
    </row>
    <row r="2678" spans="1:12" x14ac:dyDescent="0.3">
      <c r="A2678" t="s">
        <v>10</v>
      </c>
      <c r="B2678" t="str">
        <f>IFERROR(VLOOKUP(A2678, MapRegion[], 2, FALSE), "Unknown")</f>
        <v>Asia</v>
      </c>
      <c r="C2678">
        <v>2022</v>
      </c>
      <c r="D2678" t="s">
        <v>32</v>
      </c>
      <c r="E2678" t="s">
        <v>21</v>
      </c>
      <c r="F2678" t="str">
        <f>IFERROR(VLOOKUP(E2678, MapSector[], 2, FALSE), E2678)</f>
        <v>Technology</v>
      </c>
      <c r="G2678">
        <v>88.61</v>
      </c>
      <c r="H2678">
        <v>777010</v>
      </c>
      <c r="I2678" t="s">
        <v>13</v>
      </c>
      <c r="J2678" t="s">
        <v>22</v>
      </c>
      <c r="K2678" t="s">
        <v>15</v>
      </c>
      <c r="L2678">
        <v>34</v>
      </c>
    </row>
    <row r="2679" spans="1:12" x14ac:dyDescent="0.3">
      <c r="A2679" t="s">
        <v>28</v>
      </c>
      <c r="B2679" t="str">
        <f>IFERROR(VLOOKUP(A2679, MapRegion[], 2, FALSE), "Unknown")</f>
        <v>Europe</v>
      </c>
      <c r="C2679">
        <v>2021</v>
      </c>
      <c r="D2679" t="s">
        <v>32</v>
      </c>
      <c r="E2679" t="s">
        <v>21</v>
      </c>
      <c r="F2679" t="str">
        <f>IFERROR(VLOOKUP(E2679, MapSector[], 2, FALSE), E2679)</f>
        <v>Technology</v>
      </c>
      <c r="G2679">
        <v>73.5</v>
      </c>
      <c r="H2679">
        <v>806210</v>
      </c>
      <c r="I2679" t="s">
        <v>30</v>
      </c>
      <c r="J2679" t="s">
        <v>22</v>
      </c>
      <c r="K2679" t="s">
        <v>31</v>
      </c>
      <c r="L2679">
        <v>5</v>
      </c>
    </row>
    <row r="2680" spans="1:12" x14ac:dyDescent="0.3">
      <c r="A2680" t="s">
        <v>10</v>
      </c>
      <c r="B2680" t="str">
        <f>IFERROR(VLOOKUP(A2680, MapRegion[], 2, FALSE), "Unknown")</f>
        <v>Asia</v>
      </c>
      <c r="C2680">
        <v>2024</v>
      </c>
      <c r="D2680" t="s">
        <v>42</v>
      </c>
      <c r="E2680" t="s">
        <v>35</v>
      </c>
      <c r="F2680" t="str">
        <f>IFERROR(VLOOKUP(E2680, MapSector[], 2, FALSE), E2680)</f>
        <v>Government</v>
      </c>
      <c r="G2680">
        <v>1.17</v>
      </c>
      <c r="H2680">
        <v>281616</v>
      </c>
      <c r="I2680" t="s">
        <v>25</v>
      </c>
      <c r="J2680" t="s">
        <v>14</v>
      </c>
      <c r="K2680" t="s">
        <v>39</v>
      </c>
      <c r="L2680">
        <v>6</v>
      </c>
    </row>
    <row r="2681" spans="1:12" x14ac:dyDescent="0.3">
      <c r="A2681" t="s">
        <v>19</v>
      </c>
      <c r="B2681" t="str">
        <f>IFERROR(VLOOKUP(A2681, MapRegion[], 2, FALSE), "Unknown")</f>
        <v>Asia</v>
      </c>
      <c r="C2681">
        <v>2023</v>
      </c>
      <c r="D2681" t="s">
        <v>16</v>
      </c>
      <c r="E2681" t="s">
        <v>36</v>
      </c>
      <c r="F2681" t="str">
        <f>IFERROR(VLOOKUP(E2681, MapSector[], 2, FALSE), E2681)</f>
        <v>Financial Services</v>
      </c>
      <c r="G2681">
        <v>42.02</v>
      </c>
      <c r="H2681">
        <v>827952</v>
      </c>
      <c r="I2681" t="s">
        <v>13</v>
      </c>
      <c r="J2681" t="s">
        <v>14</v>
      </c>
      <c r="K2681" t="s">
        <v>27</v>
      </c>
      <c r="L2681">
        <v>21</v>
      </c>
    </row>
    <row r="2682" spans="1:12" x14ac:dyDescent="0.3">
      <c r="A2682" t="s">
        <v>45</v>
      </c>
      <c r="B2682" t="str">
        <f>IFERROR(VLOOKUP(A2682, MapRegion[], 2, FALSE), "Unknown")</f>
        <v>North America</v>
      </c>
      <c r="C2682">
        <v>2020</v>
      </c>
      <c r="D2682" t="s">
        <v>42</v>
      </c>
      <c r="E2682" t="s">
        <v>17</v>
      </c>
      <c r="F2682" t="str">
        <f>IFERROR(VLOOKUP(E2682, MapSector[], 2, FALSE), E2682)</f>
        <v>Retail &amp; E-commerce</v>
      </c>
      <c r="G2682">
        <v>59.15</v>
      </c>
      <c r="H2682">
        <v>179586</v>
      </c>
      <c r="I2682" t="s">
        <v>13</v>
      </c>
      <c r="J2682" t="s">
        <v>26</v>
      </c>
      <c r="K2682" t="s">
        <v>15</v>
      </c>
      <c r="L2682">
        <v>27</v>
      </c>
    </row>
    <row r="2683" spans="1:12" x14ac:dyDescent="0.3">
      <c r="A2683" t="s">
        <v>23</v>
      </c>
      <c r="B2683" t="str">
        <f>IFERROR(VLOOKUP(A2683, MapRegion[], 2, FALSE), "Unknown")</f>
        <v>Europe</v>
      </c>
      <c r="C2683">
        <v>2022</v>
      </c>
      <c r="D2683" t="s">
        <v>11</v>
      </c>
      <c r="E2683" t="s">
        <v>17</v>
      </c>
      <c r="F2683" t="str">
        <f>IFERROR(VLOOKUP(E2683, MapSector[], 2, FALSE), E2683)</f>
        <v>Retail &amp; E-commerce</v>
      </c>
      <c r="G2683">
        <v>26.63</v>
      </c>
      <c r="H2683">
        <v>725905</v>
      </c>
      <c r="I2683" t="s">
        <v>13</v>
      </c>
      <c r="J2683" t="s">
        <v>38</v>
      </c>
      <c r="K2683" t="s">
        <v>15</v>
      </c>
      <c r="L2683">
        <v>54</v>
      </c>
    </row>
    <row r="2684" spans="1:12" x14ac:dyDescent="0.3">
      <c r="A2684" t="s">
        <v>45</v>
      </c>
      <c r="B2684" t="str">
        <f>IFERROR(VLOOKUP(A2684, MapRegion[], 2, FALSE), "Unknown")</f>
        <v>North America</v>
      </c>
      <c r="C2684">
        <v>2016</v>
      </c>
      <c r="D2684" t="s">
        <v>32</v>
      </c>
      <c r="E2684" t="s">
        <v>37</v>
      </c>
      <c r="F2684" t="str">
        <f>IFERROR(VLOOKUP(E2684, MapSector[], 2, FALSE), E2684)</f>
        <v>Healthcare</v>
      </c>
      <c r="G2684">
        <v>30.49</v>
      </c>
      <c r="H2684">
        <v>723411</v>
      </c>
      <c r="I2684" t="s">
        <v>13</v>
      </c>
      <c r="J2684" t="s">
        <v>22</v>
      </c>
      <c r="K2684" t="s">
        <v>27</v>
      </c>
      <c r="L2684">
        <v>40</v>
      </c>
    </row>
    <row r="2685" spans="1:12" x14ac:dyDescent="0.3">
      <c r="A2685" t="s">
        <v>19</v>
      </c>
      <c r="B2685" t="str">
        <f>IFERROR(VLOOKUP(A2685, MapRegion[], 2, FALSE), "Unknown")</f>
        <v>Asia</v>
      </c>
      <c r="C2685">
        <v>2024</v>
      </c>
      <c r="D2685" t="s">
        <v>42</v>
      </c>
      <c r="E2685" t="s">
        <v>36</v>
      </c>
      <c r="F2685" t="str">
        <f>IFERROR(VLOOKUP(E2685, MapSector[], 2, FALSE), E2685)</f>
        <v>Financial Services</v>
      </c>
      <c r="G2685">
        <v>14.01</v>
      </c>
      <c r="H2685">
        <v>141437</v>
      </c>
      <c r="I2685" t="s">
        <v>25</v>
      </c>
      <c r="J2685" t="s">
        <v>22</v>
      </c>
      <c r="K2685" t="s">
        <v>18</v>
      </c>
      <c r="L2685">
        <v>10</v>
      </c>
    </row>
    <row r="2686" spans="1:12" x14ac:dyDescent="0.3">
      <c r="A2686" t="s">
        <v>45</v>
      </c>
      <c r="B2686" t="str">
        <f>IFERROR(VLOOKUP(A2686, MapRegion[], 2, FALSE), "Unknown")</f>
        <v>North America</v>
      </c>
      <c r="C2686">
        <v>2019</v>
      </c>
      <c r="D2686" t="s">
        <v>32</v>
      </c>
      <c r="E2686" t="s">
        <v>35</v>
      </c>
      <c r="F2686" t="str">
        <f>IFERROR(VLOOKUP(E2686, MapSector[], 2, FALSE), E2686)</f>
        <v>Government</v>
      </c>
      <c r="G2686">
        <v>49.88</v>
      </c>
      <c r="H2686">
        <v>441744</v>
      </c>
      <c r="I2686" t="s">
        <v>30</v>
      </c>
      <c r="J2686" t="s">
        <v>22</v>
      </c>
      <c r="K2686" t="s">
        <v>18</v>
      </c>
      <c r="L2686">
        <v>40</v>
      </c>
    </row>
    <row r="2687" spans="1:12" x14ac:dyDescent="0.3">
      <c r="A2687" t="s">
        <v>44</v>
      </c>
      <c r="B2687" t="str">
        <f>IFERROR(VLOOKUP(A2687, MapRegion[], 2, FALSE), "Unknown")</f>
        <v>Asia</v>
      </c>
      <c r="C2687">
        <v>2016</v>
      </c>
      <c r="D2687" t="s">
        <v>42</v>
      </c>
      <c r="E2687" t="s">
        <v>24</v>
      </c>
      <c r="F2687" t="str">
        <f>IFERROR(VLOOKUP(E2687, MapSector[], 2, FALSE), E2687)</f>
        <v>Telecommunications</v>
      </c>
      <c r="G2687">
        <v>4.84</v>
      </c>
      <c r="H2687">
        <v>936738</v>
      </c>
      <c r="I2687" t="s">
        <v>29</v>
      </c>
      <c r="J2687" t="s">
        <v>22</v>
      </c>
      <c r="K2687" t="s">
        <v>31</v>
      </c>
      <c r="L2687">
        <v>8</v>
      </c>
    </row>
    <row r="2688" spans="1:12" x14ac:dyDescent="0.3">
      <c r="A2688" t="s">
        <v>45</v>
      </c>
      <c r="B2688" t="str">
        <f>IFERROR(VLOOKUP(A2688, MapRegion[], 2, FALSE), "Unknown")</f>
        <v>North America</v>
      </c>
      <c r="C2688">
        <v>2024</v>
      </c>
      <c r="D2688" t="s">
        <v>42</v>
      </c>
      <c r="E2688" t="s">
        <v>12</v>
      </c>
      <c r="F2688" t="str">
        <f>IFERROR(VLOOKUP(E2688, MapSector[], 2, FALSE), E2688)</f>
        <v>Education</v>
      </c>
      <c r="G2688">
        <v>75.510000000000005</v>
      </c>
      <c r="H2688">
        <v>822636</v>
      </c>
      <c r="I2688" t="s">
        <v>29</v>
      </c>
      <c r="J2688" t="s">
        <v>26</v>
      </c>
      <c r="K2688" t="s">
        <v>31</v>
      </c>
      <c r="L2688">
        <v>63</v>
      </c>
    </row>
    <row r="2689" spans="1:12" x14ac:dyDescent="0.3">
      <c r="A2689" t="s">
        <v>40</v>
      </c>
      <c r="B2689" t="str">
        <f>IFERROR(VLOOKUP(A2689, MapRegion[], 2, FALSE), "Unknown")</f>
        <v>Oceania</v>
      </c>
      <c r="C2689">
        <v>2018</v>
      </c>
      <c r="D2689" t="s">
        <v>42</v>
      </c>
      <c r="E2689" t="s">
        <v>36</v>
      </c>
      <c r="F2689" t="str">
        <f>IFERROR(VLOOKUP(E2689, MapSector[], 2, FALSE), E2689)</f>
        <v>Financial Services</v>
      </c>
      <c r="G2689">
        <v>68.319999999999993</v>
      </c>
      <c r="H2689">
        <v>843891</v>
      </c>
      <c r="I2689" t="s">
        <v>30</v>
      </c>
      <c r="J2689" t="s">
        <v>22</v>
      </c>
      <c r="K2689" t="s">
        <v>31</v>
      </c>
      <c r="L2689">
        <v>31</v>
      </c>
    </row>
    <row r="2690" spans="1:12" x14ac:dyDescent="0.3">
      <c r="A2690" t="s">
        <v>41</v>
      </c>
      <c r="B2690" t="str">
        <f>IFERROR(VLOOKUP(A2690, MapRegion[], 2, FALSE), "Unknown")</f>
        <v>Europe/Asia</v>
      </c>
      <c r="C2690">
        <v>2020</v>
      </c>
      <c r="D2690" t="s">
        <v>32</v>
      </c>
      <c r="E2690" t="s">
        <v>37</v>
      </c>
      <c r="F2690" t="str">
        <f>IFERROR(VLOOKUP(E2690, MapSector[], 2, FALSE), E2690)</f>
        <v>Healthcare</v>
      </c>
      <c r="G2690">
        <v>6.37</v>
      </c>
      <c r="H2690">
        <v>82576</v>
      </c>
      <c r="I2690" t="s">
        <v>25</v>
      </c>
      <c r="J2690" t="s">
        <v>22</v>
      </c>
      <c r="K2690" t="s">
        <v>15</v>
      </c>
      <c r="L2690">
        <v>40</v>
      </c>
    </row>
    <row r="2691" spans="1:12" x14ac:dyDescent="0.3">
      <c r="A2691" t="s">
        <v>33</v>
      </c>
      <c r="B2691" t="str">
        <f>IFERROR(VLOOKUP(A2691, MapRegion[], 2, FALSE), "Unknown")</f>
        <v>Europe</v>
      </c>
      <c r="C2691">
        <v>2024</v>
      </c>
      <c r="D2691" t="s">
        <v>16</v>
      </c>
      <c r="E2691" t="s">
        <v>36</v>
      </c>
      <c r="F2691" t="str">
        <f>IFERROR(VLOOKUP(E2691, MapSector[], 2, FALSE), E2691)</f>
        <v>Financial Services</v>
      </c>
      <c r="G2691">
        <v>97.53</v>
      </c>
      <c r="H2691">
        <v>759522</v>
      </c>
      <c r="I2691" t="s">
        <v>30</v>
      </c>
      <c r="J2691" t="s">
        <v>22</v>
      </c>
      <c r="K2691" t="s">
        <v>15</v>
      </c>
      <c r="L2691">
        <v>39</v>
      </c>
    </row>
    <row r="2692" spans="1:12" x14ac:dyDescent="0.3">
      <c r="A2692" t="s">
        <v>23</v>
      </c>
      <c r="B2692" t="str">
        <f>IFERROR(VLOOKUP(A2692, MapRegion[], 2, FALSE), "Unknown")</f>
        <v>Europe</v>
      </c>
      <c r="C2692">
        <v>2024</v>
      </c>
      <c r="D2692" t="s">
        <v>16</v>
      </c>
      <c r="E2692" t="s">
        <v>36</v>
      </c>
      <c r="F2692" t="str">
        <f>IFERROR(VLOOKUP(E2692, MapSector[], 2, FALSE), E2692)</f>
        <v>Financial Services</v>
      </c>
      <c r="G2692">
        <v>12.22</v>
      </c>
      <c r="H2692">
        <v>860343</v>
      </c>
      <c r="I2692" t="s">
        <v>13</v>
      </c>
      <c r="J2692" t="s">
        <v>22</v>
      </c>
      <c r="K2692" t="s">
        <v>31</v>
      </c>
      <c r="L2692">
        <v>42</v>
      </c>
    </row>
    <row r="2693" spans="1:12" x14ac:dyDescent="0.3">
      <c r="A2693" t="s">
        <v>40</v>
      </c>
      <c r="B2693" t="str">
        <f>IFERROR(VLOOKUP(A2693, MapRegion[], 2, FALSE), "Unknown")</f>
        <v>Oceania</v>
      </c>
      <c r="C2693">
        <v>2023</v>
      </c>
      <c r="D2693" t="s">
        <v>42</v>
      </c>
      <c r="E2693" t="s">
        <v>35</v>
      </c>
      <c r="F2693" t="str">
        <f>IFERROR(VLOOKUP(E2693, MapSector[], 2, FALSE), E2693)</f>
        <v>Government</v>
      </c>
      <c r="G2693">
        <v>55.72</v>
      </c>
      <c r="H2693">
        <v>14483</v>
      </c>
      <c r="I2693" t="s">
        <v>25</v>
      </c>
      <c r="J2693" t="s">
        <v>22</v>
      </c>
      <c r="K2693" t="s">
        <v>18</v>
      </c>
      <c r="L2693">
        <v>36</v>
      </c>
    </row>
    <row r="2694" spans="1:12" x14ac:dyDescent="0.3">
      <c r="A2694" t="s">
        <v>44</v>
      </c>
      <c r="B2694" t="str">
        <f>IFERROR(VLOOKUP(A2694, MapRegion[], 2, FALSE), "Unknown")</f>
        <v>Asia</v>
      </c>
      <c r="C2694">
        <v>2023</v>
      </c>
      <c r="D2694" t="s">
        <v>42</v>
      </c>
      <c r="E2694" t="s">
        <v>24</v>
      </c>
      <c r="F2694" t="str">
        <f>IFERROR(VLOOKUP(E2694, MapSector[], 2, FALSE), E2694)</f>
        <v>Telecommunications</v>
      </c>
      <c r="G2694">
        <v>67.77</v>
      </c>
      <c r="H2694">
        <v>871255</v>
      </c>
      <c r="I2694" t="s">
        <v>13</v>
      </c>
      <c r="J2694" t="s">
        <v>26</v>
      </c>
      <c r="K2694" t="s">
        <v>27</v>
      </c>
      <c r="L2694">
        <v>24</v>
      </c>
    </row>
    <row r="2695" spans="1:12" x14ac:dyDescent="0.3">
      <c r="A2695" t="s">
        <v>19</v>
      </c>
      <c r="B2695" t="str">
        <f>IFERROR(VLOOKUP(A2695, MapRegion[], 2, FALSE), "Unknown")</f>
        <v>Asia</v>
      </c>
      <c r="C2695">
        <v>2019</v>
      </c>
      <c r="D2695" t="s">
        <v>20</v>
      </c>
      <c r="E2695" t="s">
        <v>35</v>
      </c>
      <c r="F2695" t="str">
        <f>IFERROR(VLOOKUP(E2695, MapSector[], 2, FALSE), E2695)</f>
        <v>Government</v>
      </c>
      <c r="G2695">
        <v>98.86</v>
      </c>
      <c r="H2695">
        <v>48647</v>
      </c>
      <c r="I2695" t="s">
        <v>30</v>
      </c>
      <c r="J2695" t="s">
        <v>38</v>
      </c>
      <c r="K2695" t="s">
        <v>39</v>
      </c>
      <c r="L2695">
        <v>48</v>
      </c>
    </row>
    <row r="2696" spans="1:12" x14ac:dyDescent="0.3">
      <c r="A2696" t="s">
        <v>40</v>
      </c>
      <c r="B2696" t="str">
        <f>IFERROR(VLOOKUP(A2696, MapRegion[], 2, FALSE), "Unknown")</f>
        <v>Oceania</v>
      </c>
      <c r="C2696">
        <v>2024</v>
      </c>
      <c r="D2696" t="s">
        <v>11</v>
      </c>
      <c r="E2696" t="s">
        <v>12</v>
      </c>
      <c r="F2696" t="str">
        <f>IFERROR(VLOOKUP(E2696, MapSector[], 2, FALSE), E2696)</f>
        <v>Education</v>
      </c>
      <c r="G2696">
        <v>74.75</v>
      </c>
      <c r="H2696">
        <v>109907</v>
      </c>
      <c r="I2696" t="s">
        <v>29</v>
      </c>
      <c r="J2696" t="s">
        <v>26</v>
      </c>
      <c r="K2696" t="s">
        <v>15</v>
      </c>
      <c r="L2696">
        <v>5</v>
      </c>
    </row>
    <row r="2697" spans="1:12" x14ac:dyDescent="0.3">
      <c r="A2697" t="s">
        <v>43</v>
      </c>
      <c r="B2697" t="str">
        <f>IFERROR(VLOOKUP(A2697, MapRegion[], 2, FALSE), "Unknown")</f>
        <v>South America</v>
      </c>
      <c r="C2697">
        <v>2022</v>
      </c>
      <c r="D2697" t="s">
        <v>20</v>
      </c>
      <c r="E2697" t="s">
        <v>17</v>
      </c>
      <c r="F2697" t="str">
        <f>IFERROR(VLOOKUP(E2697, MapSector[], 2, FALSE), E2697)</f>
        <v>Retail &amp; E-commerce</v>
      </c>
      <c r="G2697">
        <v>89.11</v>
      </c>
      <c r="H2697">
        <v>749386</v>
      </c>
      <c r="I2697" t="s">
        <v>30</v>
      </c>
      <c r="J2697" t="s">
        <v>14</v>
      </c>
      <c r="K2697" t="s">
        <v>18</v>
      </c>
      <c r="L2697">
        <v>16</v>
      </c>
    </row>
    <row r="2698" spans="1:12" x14ac:dyDescent="0.3">
      <c r="A2698" t="s">
        <v>41</v>
      </c>
      <c r="B2698" t="str">
        <f>IFERROR(VLOOKUP(A2698, MapRegion[], 2, FALSE), "Unknown")</f>
        <v>Europe/Asia</v>
      </c>
      <c r="C2698">
        <v>2018</v>
      </c>
      <c r="D2698" t="s">
        <v>42</v>
      </c>
      <c r="E2698" t="s">
        <v>24</v>
      </c>
      <c r="F2698" t="str">
        <f>IFERROR(VLOOKUP(E2698, MapSector[], 2, FALSE), E2698)</f>
        <v>Telecommunications</v>
      </c>
      <c r="G2698">
        <v>89.79</v>
      </c>
      <c r="H2698">
        <v>900723</v>
      </c>
      <c r="I2698" t="s">
        <v>29</v>
      </c>
      <c r="J2698" t="s">
        <v>38</v>
      </c>
      <c r="K2698" t="s">
        <v>18</v>
      </c>
      <c r="L2698">
        <v>32</v>
      </c>
    </row>
    <row r="2699" spans="1:12" x14ac:dyDescent="0.3">
      <c r="A2699" t="s">
        <v>33</v>
      </c>
      <c r="B2699" t="str">
        <f>IFERROR(VLOOKUP(A2699, MapRegion[], 2, FALSE), "Unknown")</f>
        <v>Europe</v>
      </c>
      <c r="C2699">
        <v>2024</v>
      </c>
      <c r="D2699" t="s">
        <v>11</v>
      </c>
      <c r="E2699" t="s">
        <v>21</v>
      </c>
      <c r="F2699" t="str">
        <f>IFERROR(VLOOKUP(E2699, MapSector[], 2, FALSE), E2699)</f>
        <v>Technology</v>
      </c>
      <c r="G2699">
        <v>49.75</v>
      </c>
      <c r="H2699">
        <v>943151</v>
      </c>
      <c r="I2699" t="s">
        <v>25</v>
      </c>
      <c r="J2699" t="s">
        <v>38</v>
      </c>
      <c r="K2699" t="s">
        <v>15</v>
      </c>
      <c r="L2699">
        <v>66</v>
      </c>
    </row>
    <row r="2700" spans="1:12" x14ac:dyDescent="0.3">
      <c r="A2700" t="s">
        <v>45</v>
      </c>
      <c r="B2700" t="str">
        <f>IFERROR(VLOOKUP(A2700, MapRegion[], 2, FALSE), "Unknown")</f>
        <v>North America</v>
      </c>
      <c r="C2700">
        <v>2019</v>
      </c>
      <c r="D2700" t="s">
        <v>42</v>
      </c>
      <c r="E2700" t="s">
        <v>12</v>
      </c>
      <c r="F2700" t="str">
        <f>IFERROR(VLOOKUP(E2700, MapSector[], 2, FALSE), E2700)</f>
        <v>Education</v>
      </c>
      <c r="G2700">
        <v>1.05</v>
      </c>
      <c r="H2700">
        <v>93580</v>
      </c>
      <c r="I2700" t="s">
        <v>25</v>
      </c>
      <c r="J2700" t="s">
        <v>14</v>
      </c>
      <c r="K2700" t="s">
        <v>15</v>
      </c>
      <c r="L2700">
        <v>21</v>
      </c>
    </row>
    <row r="2701" spans="1:12" x14ac:dyDescent="0.3">
      <c r="A2701" t="s">
        <v>10</v>
      </c>
      <c r="B2701" t="str">
        <f>IFERROR(VLOOKUP(A2701, MapRegion[], 2, FALSE), "Unknown")</f>
        <v>Asia</v>
      </c>
      <c r="C2701">
        <v>2019</v>
      </c>
      <c r="D2701" t="s">
        <v>42</v>
      </c>
      <c r="E2701" t="s">
        <v>17</v>
      </c>
      <c r="F2701" t="str">
        <f>IFERROR(VLOOKUP(E2701, MapSector[], 2, FALSE), E2701)</f>
        <v>Retail &amp; E-commerce</v>
      </c>
      <c r="G2701">
        <v>26.66</v>
      </c>
      <c r="H2701">
        <v>303469</v>
      </c>
      <c r="I2701" t="s">
        <v>29</v>
      </c>
      <c r="J2701" t="s">
        <v>26</v>
      </c>
      <c r="K2701" t="s">
        <v>15</v>
      </c>
      <c r="L2701">
        <v>60</v>
      </c>
    </row>
    <row r="2702" spans="1:12" x14ac:dyDescent="0.3">
      <c r="A2702" t="s">
        <v>45</v>
      </c>
      <c r="B2702" t="str">
        <f>IFERROR(VLOOKUP(A2702, MapRegion[], 2, FALSE), "Unknown")</f>
        <v>North America</v>
      </c>
      <c r="C2702">
        <v>2024</v>
      </c>
      <c r="D2702" t="s">
        <v>42</v>
      </c>
      <c r="E2702" t="s">
        <v>24</v>
      </c>
      <c r="F2702" t="str">
        <f>IFERROR(VLOOKUP(E2702, MapSector[], 2, FALSE), E2702)</f>
        <v>Telecommunications</v>
      </c>
      <c r="G2702">
        <v>0.71</v>
      </c>
      <c r="H2702">
        <v>28436</v>
      </c>
      <c r="I2702" t="s">
        <v>30</v>
      </c>
      <c r="J2702" t="s">
        <v>14</v>
      </c>
      <c r="K2702" t="s">
        <v>39</v>
      </c>
      <c r="L2702">
        <v>66</v>
      </c>
    </row>
    <row r="2703" spans="1:12" x14ac:dyDescent="0.3">
      <c r="A2703" t="s">
        <v>33</v>
      </c>
      <c r="B2703" t="str">
        <f>IFERROR(VLOOKUP(A2703, MapRegion[], 2, FALSE), "Unknown")</f>
        <v>Europe</v>
      </c>
      <c r="C2703">
        <v>2015</v>
      </c>
      <c r="D2703" t="s">
        <v>11</v>
      </c>
      <c r="E2703" t="s">
        <v>37</v>
      </c>
      <c r="F2703" t="str">
        <f>IFERROR(VLOOKUP(E2703, MapSector[], 2, FALSE), E2703)</f>
        <v>Healthcare</v>
      </c>
      <c r="G2703">
        <v>41.92</v>
      </c>
      <c r="H2703">
        <v>383484</v>
      </c>
      <c r="I2703" t="s">
        <v>30</v>
      </c>
      <c r="J2703" t="s">
        <v>14</v>
      </c>
      <c r="K2703" t="s">
        <v>15</v>
      </c>
      <c r="L2703">
        <v>52</v>
      </c>
    </row>
    <row r="2704" spans="1:12" x14ac:dyDescent="0.3">
      <c r="A2704" t="s">
        <v>28</v>
      </c>
      <c r="B2704" t="str">
        <f>IFERROR(VLOOKUP(A2704, MapRegion[], 2, FALSE), "Unknown")</f>
        <v>Europe</v>
      </c>
      <c r="C2704">
        <v>2017</v>
      </c>
      <c r="D2704" t="s">
        <v>32</v>
      </c>
      <c r="E2704" t="s">
        <v>24</v>
      </c>
      <c r="F2704" t="str">
        <f>IFERROR(VLOOKUP(E2704, MapSector[], 2, FALSE), E2704)</f>
        <v>Telecommunications</v>
      </c>
      <c r="G2704">
        <v>40.049999999999997</v>
      </c>
      <c r="H2704">
        <v>27446</v>
      </c>
      <c r="I2704" t="s">
        <v>29</v>
      </c>
      <c r="J2704" t="s">
        <v>26</v>
      </c>
      <c r="K2704" t="s">
        <v>27</v>
      </c>
      <c r="L2704">
        <v>13</v>
      </c>
    </row>
    <row r="2705" spans="1:12" x14ac:dyDescent="0.3">
      <c r="A2705" t="s">
        <v>44</v>
      </c>
      <c r="B2705" t="str">
        <f>IFERROR(VLOOKUP(A2705, MapRegion[], 2, FALSE), "Unknown")</f>
        <v>Asia</v>
      </c>
      <c r="C2705">
        <v>2020</v>
      </c>
      <c r="D2705" t="s">
        <v>11</v>
      </c>
      <c r="E2705" t="s">
        <v>37</v>
      </c>
      <c r="F2705" t="str">
        <f>IFERROR(VLOOKUP(E2705, MapSector[], 2, FALSE), E2705)</f>
        <v>Healthcare</v>
      </c>
      <c r="G2705">
        <v>73.13</v>
      </c>
      <c r="H2705">
        <v>39276</v>
      </c>
      <c r="I2705" t="s">
        <v>25</v>
      </c>
      <c r="J2705" t="s">
        <v>14</v>
      </c>
      <c r="K2705" t="s">
        <v>18</v>
      </c>
      <c r="L2705">
        <v>29</v>
      </c>
    </row>
    <row r="2706" spans="1:12" x14ac:dyDescent="0.3">
      <c r="A2706" t="s">
        <v>43</v>
      </c>
      <c r="B2706" t="str">
        <f>IFERROR(VLOOKUP(A2706, MapRegion[], 2, FALSE), "Unknown")</f>
        <v>South America</v>
      </c>
      <c r="C2706">
        <v>2024</v>
      </c>
      <c r="D2706" t="s">
        <v>34</v>
      </c>
      <c r="E2706" t="s">
        <v>21</v>
      </c>
      <c r="F2706" t="str">
        <f>IFERROR(VLOOKUP(E2706, MapSector[], 2, FALSE), E2706)</f>
        <v>Technology</v>
      </c>
      <c r="G2706">
        <v>33.94</v>
      </c>
      <c r="H2706">
        <v>88304</v>
      </c>
      <c r="I2706" t="s">
        <v>25</v>
      </c>
      <c r="J2706" t="s">
        <v>38</v>
      </c>
      <c r="K2706" t="s">
        <v>39</v>
      </c>
      <c r="L2706">
        <v>41</v>
      </c>
    </row>
    <row r="2707" spans="1:12" x14ac:dyDescent="0.3">
      <c r="A2707" t="s">
        <v>43</v>
      </c>
      <c r="B2707" t="str">
        <f>IFERROR(VLOOKUP(A2707, MapRegion[], 2, FALSE), "Unknown")</f>
        <v>South America</v>
      </c>
      <c r="C2707">
        <v>2019</v>
      </c>
      <c r="D2707" t="s">
        <v>42</v>
      </c>
      <c r="E2707" t="s">
        <v>35</v>
      </c>
      <c r="F2707" t="str">
        <f>IFERROR(VLOOKUP(E2707, MapSector[], 2, FALSE), E2707)</f>
        <v>Government</v>
      </c>
      <c r="G2707">
        <v>4.95</v>
      </c>
      <c r="H2707">
        <v>281096</v>
      </c>
      <c r="I2707" t="s">
        <v>25</v>
      </c>
      <c r="J2707" t="s">
        <v>38</v>
      </c>
      <c r="K2707" t="s">
        <v>27</v>
      </c>
      <c r="L2707">
        <v>2</v>
      </c>
    </row>
    <row r="2708" spans="1:12" x14ac:dyDescent="0.3">
      <c r="A2708" t="s">
        <v>40</v>
      </c>
      <c r="B2708" t="str">
        <f>IFERROR(VLOOKUP(A2708, MapRegion[], 2, FALSE), "Unknown")</f>
        <v>Oceania</v>
      </c>
      <c r="C2708">
        <v>2018</v>
      </c>
      <c r="D2708" t="s">
        <v>34</v>
      </c>
      <c r="E2708" t="s">
        <v>36</v>
      </c>
      <c r="F2708" t="str">
        <f>IFERROR(VLOOKUP(E2708, MapSector[], 2, FALSE), E2708)</f>
        <v>Financial Services</v>
      </c>
      <c r="G2708">
        <v>50.23</v>
      </c>
      <c r="H2708">
        <v>793612</v>
      </c>
      <c r="I2708" t="s">
        <v>25</v>
      </c>
      <c r="J2708" t="s">
        <v>38</v>
      </c>
      <c r="K2708" t="s">
        <v>18</v>
      </c>
      <c r="L2708">
        <v>12</v>
      </c>
    </row>
    <row r="2709" spans="1:12" x14ac:dyDescent="0.3">
      <c r="A2709" t="s">
        <v>23</v>
      </c>
      <c r="B2709" t="str">
        <f>IFERROR(VLOOKUP(A2709, MapRegion[], 2, FALSE), "Unknown")</f>
        <v>Europe</v>
      </c>
      <c r="C2709">
        <v>2016</v>
      </c>
      <c r="D2709" t="s">
        <v>42</v>
      </c>
      <c r="E2709" t="s">
        <v>36</v>
      </c>
      <c r="F2709" t="str">
        <f>IFERROR(VLOOKUP(E2709, MapSector[], 2, FALSE), E2709)</f>
        <v>Financial Services</v>
      </c>
      <c r="G2709">
        <v>49.92</v>
      </c>
      <c r="H2709">
        <v>848188</v>
      </c>
      <c r="I2709" t="s">
        <v>25</v>
      </c>
      <c r="J2709" t="s">
        <v>14</v>
      </c>
      <c r="K2709" t="s">
        <v>15</v>
      </c>
      <c r="L2709">
        <v>12</v>
      </c>
    </row>
    <row r="2710" spans="1:12" x14ac:dyDescent="0.3">
      <c r="A2710" t="s">
        <v>19</v>
      </c>
      <c r="B2710" t="str">
        <f>IFERROR(VLOOKUP(A2710, MapRegion[], 2, FALSE), "Unknown")</f>
        <v>Asia</v>
      </c>
      <c r="C2710">
        <v>2016</v>
      </c>
      <c r="D2710" t="s">
        <v>20</v>
      </c>
      <c r="E2710" t="s">
        <v>21</v>
      </c>
      <c r="F2710" t="str">
        <f>IFERROR(VLOOKUP(E2710, MapSector[], 2, FALSE), E2710)</f>
        <v>Technology</v>
      </c>
      <c r="G2710">
        <v>70.239999999999995</v>
      </c>
      <c r="H2710">
        <v>374767</v>
      </c>
      <c r="I2710" t="s">
        <v>30</v>
      </c>
      <c r="J2710" t="s">
        <v>14</v>
      </c>
      <c r="K2710" t="s">
        <v>31</v>
      </c>
      <c r="L2710">
        <v>67</v>
      </c>
    </row>
    <row r="2711" spans="1:12" x14ac:dyDescent="0.3">
      <c r="A2711" t="s">
        <v>33</v>
      </c>
      <c r="B2711" t="str">
        <f>IFERROR(VLOOKUP(A2711, MapRegion[], 2, FALSE), "Unknown")</f>
        <v>Europe</v>
      </c>
      <c r="C2711">
        <v>2019</v>
      </c>
      <c r="D2711" t="s">
        <v>32</v>
      </c>
      <c r="E2711" t="s">
        <v>24</v>
      </c>
      <c r="F2711" t="str">
        <f>IFERROR(VLOOKUP(E2711, MapSector[], 2, FALSE), E2711)</f>
        <v>Telecommunications</v>
      </c>
      <c r="G2711">
        <v>85.65</v>
      </c>
      <c r="H2711">
        <v>835349</v>
      </c>
      <c r="I2711" t="s">
        <v>25</v>
      </c>
      <c r="J2711" t="s">
        <v>14</v>
      </c>
      <c r="K2711" t="s">
        <v>15</v>
      </c>
      <c r="L2711">
        <v>8</v>
      </c>
    </row>
    <row r="2712" spans="1:12" x14ac:dyDescent="0.3">
      <c r="A2712" t="s">
        <v>44</v>
      </c>
      <c r="B2712" t="str">
        <f>IFERROR(VLOOKUP(A2712, MapRegion[], 2, FALSE), "Unknown")</f>
        <v>Asia</v>
      </c>
      <c r="C2712">
        <v>2020</v>
      </c>
      <c r="D2712" t="s">
        <v>34</v>
      </c>
      <c r="E2712" t="s">
        <v>36</v>
      </c>
      <c r="F2712" t="str">
        <f>IFERROR(VLOOKUP(E2712, MapSector[], 2, FALSE), E2712)</f>
        <v>Financial Services</v>
      </c>
      <c r="G2712">
        <v>64.25</v>
      </c>
      <c r="H2712">
        <v>877560</v>
      </c>
      <c r="I2712" t="s">
        <v>25</v>
      </c>
      <c r="J2712" t="s">
        <v>22</v>
      </c>
      <c r="K2712" t="s">
        <v>39</v>
      </c>
      <c r="L2712">
        <v>61</v>
      </c>
    </row>
    <row r="2713" spans="1:12" x14ac:dyDescent="0.3">
      <c r="A2713" t="s">
        <v>28</v>
      </c>
      <c r="B2713" t="str">
        <f>IFERROR(VLOOKUP(A2713, MapRegion[], 2, FALSE), "Unknown")</f>
        <v>Europe</v>
      </c>
      <c r="C2713">
        <v>2016</v>
      </c>
      <c r="D2713" t="s">
        <v>20</v>
      </c>
      <c r="E2713" t="s">
        <v>35</v>
      </c>
      <c r="F2713" t="str">
        <f>IFERROR(VLOOKUP(E2713, MapSector[], 2, FALSE), E2713)</f>
        <v>Government</v>
      </c>
      <c r="G2713">
        <v>58.93</v>
      </c>
      <c r="H2713">
        <v>249279</v>
      </c>
      <c r="I2713" t="s">
        <v>30</v>
      </c>
      <c r="J2713" t="s">
        <v>22</v>
      </c>
      <c r="K2713" t="s">
        <v>15</v>
      </c>
      <c r="L2713">
        <v>58</v>
      </c>
    </row>
    <row r="2714" spans="1:12" x14ac:dyDescent="0.3">
      <c r="A2714" t="s">
        <v>44</v>
      </c>
      <c r="B2714" t="str">
        <f>IFERROR(VLOOKUP(A2714, MapRegion[], 2, FALSE), "Unknown")</f>
        <v>Asia</v>
      </c>
      <c r="C2714">
        <v>2017</v>
      </c>
      <c r="D2714" t="s">
        <v>16</v>
      </c>
      <c r="E2714" t="s">
        <v>35</v>
      </c>
      <c r="F2714" t="str">
        <f>IFERROR(VLOOKUP(E2714, MapSector[], 2, FALSE), E2714)</f>
        <v>Government</v>
      </c>
      <c r="G2714">
        <v>9.24</v>
      </c>
      <c r="H2714">
        <v>126143</v>
      </c>
      <c r="I2714" t="s">
        <v>30</v>
      </c>
      <c r="J2714" t="s">
        <v>22</v>
      </c>
      <c r="K2714" t="s">
        <v>31</v>
      </c>
      <c r="L2714">
        <v>35</v>
      </c>
    </row>
    <row r="2715" spans="1:12" x14ac:dyDescent="0.3">
      <c r="A2715" t="s">
        <v>33</v>
      </c>
      <c r="B2715" t="str">
        <f>IFERROR(VLOOKUP(A2715, MapRegion[], 2, FALSE), "Unknown")</f>
        <v>Europe</v>
      </c>
      <c r="C2715">
        <v>2021</v>
      </c>
      <c r="D2715" t="s">
        <v>42</v>
      </c>
      <c r="E2715" t="s">
        <v>35</v>
      </c>
      <c r="F2715" t="str">
        <f>IFERROR(VLOOKUP(E2715, MapSector[], 2, FALSE), E2715)</f>
        <v>Government</v>
      </c>
      <c r="G2715">
        <v>50.84</v>
      </c>
      <c r="H2715">
        <v>7910</v>
      </c>
      <c r="I2715" t="s">
        <v>30</v>
      </c>
      <c r="J2715" t="s">
        <v>14</v>
      </c>
      <c r="K2715" t="s">
        <v>18</v>
      </c>
      <c r="L2715">
        <v>19</v>
      </c>
    </row>
    <row r="2716" spans="1:12" x14ac:dyDescent="0.3">
      <c r="A2716" t="s">
        <v>43</v>
      </c>
      <c r="B2716" t="str">
        <f>IFERROR(VLOOKUP(A2716, MapRegion[], 2, FALSE), "Unknown")</f>
        <v>South America</v>
      </c>
      <c r="C2716">
        <v>2020</v>
      </c>
      <c r="D2716" t="s">
        <v>34</v>
      </c>
      <c r="E2716" t="s">
        <v>12</v>
      </c>
      <c r="F2716" t="str">
        <f>IFERROR(VLOOKUP(E2716, MapSector[], 2, FALSE), E2716)</f>
        <v>Education</v>
      </c>
      <c r="G2716">
        <v>85.12</v>
      </c>
      <c r="H2716">
        <v>732802</v>
      </c>
      <c r="I2716" t="s">
        <v>25</v>
      </c>
      <c r="J2716" t="s">
        <v>22</v>
      </c>
      <c r="K2716" t="s">
        <v>31</v>
      </c>
      <c r="L2716">
        <v>62</v>
      </c>
    </row>
    <row r="2717" spans="1:12" x14ac:dyDescent="0.3">
      <c r="A2717" t="s">
        <v>45</v>
      </c>
      <c r="B2717" t="str">
        <f>IFERROR(VLOOKUP(A2717, MapRegion[], 2, FALSE), "Unknown")</f>
        <v>North America</v>
      </c>
      <c r="C2717">
        <v>2019</v>
      </c>
      <c r="D2717" t="s">
        <v>32</v>
      </c>
      <c r="E2717" t="s">
        <v>24</v>
      </c>
      <c r="F2717" t="str">
        <f>IFERROR(VLOOKUP(E2717, MapSector[], 2, FALSE), E2717)</f>
        <v>Telecommunications</v>
      </c>
      <c r="G2717">
        <v>12.13</v>
      </c>
      <c r="H2717">
        <v>426349</v>
      </c>
      <c r="I2717" t="s">
        <v>13</v>
      </c>
      <c r="J2717" t="s">
        <v>14</v>
      </c>
      <c r="K2717" t="s">
        <v>39</v>
      </c>
      <c r="L2717">
        <v>44</v>
      </c>
    </row>
    <row r="2718" spans="1:12" x14ac:dyDescent="0.3">
      <c r="A2718" t="s">
        <v>10</v>
      </c>
      <c r="B2718" t="str">
        <f>IFERROR(VLOOKUP(A2718, MapRegion[], 2, FALSE), "Unknown")</f>
        <v>Asia</v>
      </c>
      <c r="C2718">
        <v>2019</v>
      </c>
      <c r="D2718" t="s">
        <v>20</v>
      </c>
      <c r="E2718" t="s">
        <v>24</v>
      </c>
      <c r="F2718" t="str">
        <f>IFERROR(VLOOKUP(E2718, MapSector[], 2, FALSE), E2718)</f>
        <v>Telecommunications</v>
      </c>
      <c r="G2718">
        <v>6.24</v>
      </c>
      <c r="H2718">
        <v>739538</v>
      </c>
      <c r="I2718" t="s">
        <v>25</v>
      </c>
      <c r="J2718" t="s">
        <v>38</v>
      </c>
      <c r="K2718" t="s">
        <v>39</v>
      </c>
      <c r="L2718">
        <v>5</v>
      </c>
    </row>
    <row r="2719" spans="1:12" x14ac:dyDescent="0.3">
      <c r="A2719" t="s">
        <v>23</v>
      </c>
      <c r="B2719" t="str">
        <f>IFERROR(VLOOKUP(A2719, MapRegion[], 2, FALSE), "Unknown")</f>
        <v>Europe</v>
      </c>
      <c r="C2719">
        <v>2016</v>
      </c>
      <c r="D2719" t="s">
        <v>34</v>
      </c>
      <c r="E2719" t="s">
        <v>17</v>
      </c>
      <c r="F2719" t="str">
        <f>IFERROR(VLOOKUP(E2719, MapSector[], 2, FALSE), E2719)</f>
        <v>Retail &amp; E-commerce</v>
      </c>
      <c r="G2719">
        <v>17.98</v>
      </c>
      <c r="H2719">
        <v>251689</v>
      </c>
      <c r="I2719" t="s">
        <v>25</v>
      </c>
      <c r="J2719" t="s">
        <v>26</v>
      </c>
      <c r="K2719" t="s">
        <v>31</v>
      </c>
      <c r="L2719">
        <v>1</v>
      </c>
    </row>
    <row r="2720" spans="1:12" x14ac:dyDescent="0.3">
      <c r="A2720" t="s">
        <v>28</v>
      </c>
      <c r="B2720" t="str">
        <f>IFERROR(VLOOKUP(A2720, MapRegion[], 2, FALSE), "Unknown")</f>
        <v>Europe</v>
      </c>
      <c r="C2720">
        <v>2015</v>
      </c>
      <c r="D2720" t="s">
        <v>42</v>
      </c>
      <c r="E2720" t="s">
        <v>12</v>
      </c>
      <c r="F2720" t="str">
        <f>IFERROR(VLOOKUP(E2720, MapSector[], 2, FALSE), E2720)</f>
        <v>Education</v>
      </c>
      <c r="G2720">
        <v>75.2</v>
      </c>
      <c r="H2720">
        <v>461291</v>
      </c>
      <c r="I2720" t="s">
        <v>29</v>
      </c>
      <c r="J2720" t="s">
        <v>26</v>
      </c>
      <c r="K2720" t="s">
        <v>27</v>
      </c>
      <c r="L2720">
        <v>5</v>
      </c>
    </row>
    <row r="2721" spans="1:12" x14ac:dyDescent="0.3">
      <c r="A2721" t="s">
        <v>23</v>
      </c>
      <c r="B2721" t="str">
        <f>IFERROR(VLOOKUP(A2721, MapRegion[], 2, FALSE), "Unknown")</f>
        <v>Europe</v>
      </c>
      <c r="C2721">
        <v>2021</v>
      </c>
      <c r="D2721" t="s">
        <v>20</v>
      </c>
      <c r="E2721" t="s">
        <v>36</v>
      </c>
      <c r="F2721" t="str">
        <f>IFERROR(VLOOKUP(E2721, MapSector[], 2, FALSE), E2721)</f>
        <v>Financial Services</v>
      </c>
      <c r="G2721">
        <v>71.88</v>
      </c>
      <c r="H2721">
        <v>757595</v>
      </c>
      <c r="I2721" t="s">
        <v>29</v>
      </c>
      <c r="J2721" t="s">
        <v>22</v>
      </c>
      <c r="K2721" t="s">
        <v>15</v>
      </c>
      <c r="L2721">
        <v>40</v>
      </c>
    </row>
    <row r="2722" spans="1:12" x14ac:dyDescent="0.3">
      <c r="A2722" t="s">
        <v>44</v>
      </c>
      <c r="B2722" t="str">
        <f>IFERROR(VLOOKUP(A2722, MapRegion[], 2, FALSE), "Unknown")</f>
        <v>Asia</v>
      </c>
      <c r="C2722">
        <v>2024</v>
      </c>
      <c r="D2722" t="s">
        <v>20</v>
      </c>
      <c r="E2722" t="s">
        <v>17</v>
      </c>
      <c r="F2722" t="str">
        <f>IFERROR(VLOOKUP(E2722, MapSector[], 2, FALSE), E2722)</f>
        <v>Retail &amp; E-commerce</v>
      </c>
      <c r="G2722">
        <v>12.62</v>
      </c>
      <c r="H2722">
        <v>970866</v>
      </c>
      <c r="I2722" t="s">
        <v>13</v>
      </c>
      <c r="J2722" t="s">
        <v>22</v>
      </c>
      <c r="K2722" t="s">
        <v>18</v>
      </c>
      <c r="L2722">
        <v>13</v>
      </c>
    </row>
    <row r="2723" spans="1:12" x14ac:dyDescent="0.3">
      <c r="A2723" t="s">
        <v>43</v>
      </c>
      <c r="B2723" t="str">
        <f>IFERROR(VLOOKUP(A2723, MapRegion[], 2, FALSE), "Unknown")</f>
        <v>South America</v>
      </c>
      <c r="C2723">
        <v>2021</v>
      </c>
      <c r="D2723" t="s">
        <v>42</v>
      </c>
      <c r="E2723" t="s">
        <v>35</v>
      </c>
      <c r="F2723" t="str">
        <f>IFERROR(VLOOKUP(E2723, MapSector[], 2, FALSE), E2723)</f>
        <v>Government</v>
      </c>
      <c r="G2723">
        <v>79.56</v>
      </c>
      <c r="H2723">
        <v>334916</v>
      </c>
      <c r="I2723" t="s">
        <v>25</v>
      </c>
      <c r="J2723" t="s">
        <v>22</v>
      </c>
      <c r="K2723" t="s">
        <v>18</v>
      </c>
      <c r="L2723">
        <v>35</v>
      </c>
    </row>
    <row r="2724" spans="1:12" x14ac:dyDescent="0.3">
      <c r="A2724" t="s">
        <v>23</v>
      </c>
      <c r="B2724" t="str">
        <f>IFERROR(VLOOKUP(A2724, MapRegion[], 2, FALSE), "Unknown")</f>
        <v>Europe</v>
      </c>
      <c r="C2724">
        <v>2019</v>
      </c>
      <c r="D2724" t="s">
        <v>20</v>
      </c>
      <c r="E2724" t="s">
        <v>21</v>
      </c>
      <c r="F2724" t="str">
        <f>IFERROR(VLOOKUP(E2724, MapSector[], 2, FALSE), E2724)</f>
        <v>Technology</v>
      </c>
      <c r="G2724">
        <v>35.369999999999997</v>
      </c>
      <c r="H2724">
        <v>384185</v>
      </c>
      <c r="I2724" t="s">
        <v>29</v>
      </c>
      <c r="J2724" t="s">
        <v>22</v>
      </c>
      <c r="K2724" t="s">
        <v>18</v>
      </c>
      <c r="L2724">
        <v>71</v>
      </c>
    </row>
    <row r="2725" spans="1:12" x14ac:dyDescent="0.3">
      <c r="A2725" t="s">
        <v>40</v>
      </c>
      <c r="B2725" t="str">
        <f>IFERROR(VLOOKUP(A2725, MapRegion[], 2, FALSE), "Unknown")</f>
        <v>Oceania</v>
      </c>
      <c r="C2725">
        <v>2016</v>
      </c>
      <c r="D2725" t="s">
        <v>11</v>
      </c>
      <c r="E2725" t="s">
        <v>12</v>
      </c>
      <c r="F2725" t="str">
        <f>IFERROR(VLOOKUP(E2725, MapSector[], 2, FALSE), E2725)</f>
        <v>Education</v>
      </c>
      <c r="G2725">
        <v>98.72</v>
      </c>
      <c r="H2725">
        <v>6670</v>
      </c>
      <c r="I2725" t="s">
        <v>25</v>
      </c>
      <c r="J2725" t="s">
        <v>26</v>
      </c>
      <c r="K2725" t="s">
        <v>15</v>
      </c>
      <c r="L2725">
        <v>24</v>
      </c>
    </row>
    <row r="2726" spans="1:12" x14ac:dyDescent="0.3">
      <c r="A2726" t="s">
        <v>33</v>
      </c>
      <c r="B2726" t="str">
        <f>IFERROR(VLOOKUP(A2726, MapRegion[], 2, FALSE), "Unknown")</f>
        <v>Europe</v>
      </c>
      <c r="C2726">
        <v>2016</v>
      </c>
      <c r="D2726" t="s">
        <v>20</v>
      </c>
      <c r="E2726" t="s">
        <v>21</v>
      </c>
      <c r="F2726" t="str">
        <f>IFERROR(VLOOKUP(E2726, MapSector[], 2, FALSE), E2726)</f>
        <v>Technology</v>
      </c>
      <c r="G2726">
        <v>62.08</v>
      </c>
      <c r="H2726">
        <v>801177</v>
      </c>
      <c r="I2726" t="s">
        <v>25</v>
      </c>
      <c r="J2726" t="s">
        <v>26</v>
      </c>
      <c r="K2726" t="s">
        <v>39</v>
      </c>
      <c r="L2726">
        <v>11</v>
      </c>
    </row>
    <row r="2727" spans="1:12" x14ac:dyDescent="0.3">
      <c r="A2727" t="s">
        <v>41</v>
      </c>
      <c r="B2727" t="str">
        <f>IFERROR(VLOOKUP(A2727, MapRegion[], 2, FALSE), "Unknown")</f>
        <v>Europe/Asia</v>
      </c>
      <c r="C2727">
        <v>2016</v>
      </c>
      <c r="D2727" t="s">
        <v>16</v>
      </c>
      <c r="E2727" t="s">
        <v>36</v>
      </c>
      <c r="F2727" t="str">
        <f>IFERROR(VLOOKUP(E2727, MapSector[], 2, FALSE), E2727)</f>
        <v>Financial Services</v>
      </c>
      <c r="G2727">
        <v>28.79</v>
      </c>
      <c r="H2727">
        <v>183711</v>
      </c>
      <c r="I2727" t="s">
        <v>29</v>
      </c>
      <c r="J2727" t="s">
        <v>38</v>
      </c>
      <c r="K2727" t="s">
        <v>39</v>
      </c>
      <c r="L2727">
        <v>50</v>
      </c>
    </row>
    <row r="2728" spans="1:12" x14ac:dyDescent="0.3">
      <c r="A2728" t="s">
        <v>33</v>
      </c>
      <c r="B2728" t="str">
        <f>IFERROR(VLOOKUP(A2728, MapRegion[], 2, FALSE), "Unknown")</f>
        <v>Europe</v>
      </c>
      <c r="C2728">
        <v>2015</v>
      </c>
      <c r="D2728" t="s">
        <v>42</v>
      </c>
      <c r="E2728" t="s">
        <v>17</v>
      </c>
      <c r="F2728" t="str">
        <f>IFERROR(VLOOKUP(E2728, MapSector[], 2, FALSE), E2728)</f>
        <v>Retail &amp; E-commerce</v>
      </c>
      <c r="G2728">
        <v>83.45</v>
      </c>
      <c r="H2728">
        <v>573985</v>
      </c>
      <c r="I2728" t="s">
        <v>29</v>
      </c>
      <c r="J2728" t="s">
        <v>22</v>
      </c>
      <c r="K2728" t="s">
        <v>27</v>
      </c>
      <c r="L2728">
        <v>45</v>
      </c>
    </row>
    <row r="2729" spans="1:12" x14ac:dyDescent="0.3">
      <c r="A2729" t="s">
        <v>44</v>
      </c>
      <c r="B2729" t="str">
        <f>IFERROR(VLOOKUP(A2729, MapRegion[], 2, FALSE), "Unknown")</f>
        <v>Asia</v>
      </c>
      <c r="C2729">
        <v>2018</v>
      </c>
      <c r="D2729" t="s">
        <v>32</v>
      </c>
      <c r="E2729" t="s">
        <v>37</v>
      </c>
      <c r="F2729" t="str">
        <f>IFERROR(VLOOKUP(E2729, MapSector[], 2, FALSE), E2729)</f>
        <v>Healthcare</v>
      </c>
      <c r="G2729">
        <v>88.04</v>
      </c>
      <c r="H2729">
        <v>675172</v>
      </c>
      <c r="I2729" t="s">
        <v>25</v>
      </c>
      <c r="J2729" t="s">
        <v>22</v>
      </c>
      <c r="K2729" t="s">
        <v>31</v>
      </c>
      <c r="L2729">
        <v>43</v>
      </c>
    </row>
    <row r="2730" spans="1:12" x14ac:dyDescent="0.3">
      <c r="A2730" t="s">
        <v>28</v>
      </c>
      <c r="B2730" t="str">
        <f>IFERROR(VLOOKUP(A2730, MapRegion[], 2, FALSE), "Unknown")</f>
        <v>Europe</v>
      </c>
      <c r="C2730">
        <v>2018</v>
      </c>
      <c r="D2730" t="s">
        <v>32</v>
      </c>
      <c r="E2730" t="s">
        <v>35</v>
      </c>
      <c r="F2730" t="str">
        <f>IFERROR(VLOOKUP(E2730, MapSector[], 2, FALSE), E2730)</f>
        <v>Government</v>
      </c>
      <c r="G2730">
        <v>35.76</v>
      </c>
      <c r="H2730">
        <v>716770</v>
      </c>
      <c r="I2730" t="s">
        <v>29</v>
      </c>
      <c r="J2730" t="s">
        <v>14</v>
      </c>
      <c r="K2730" t="s">
        <v>39</v>
      </c>
      <c r="L2730">
        <v>2</v>
      </c>
    </row>
    <row r="2731" spans="1:12" x14ac:dyDescent="0.3">
      <c r="A2731" t="s">
        <v>40</v>
      </c>
      <c r="B2731" t="str">
        <f>IFERROR(VLOOKUP(A2731, MapRegion[], 2, FALSE), "Unknown")</f>
        <v>Oceania</v>
      </c>
      <c r="C2731">
        <v>2016</v>
      </c>
      <c r="D2731" t="s">
        <v>32</v>
      </c>
      <c r="E2731" t="s">
        <v>21</v>
      </c>
      <c r="F2731" t="str">
        <f>IFERROR(VLOOKUP(E2731, MapSector[], 2, FALSE), E2731)</f>
        <v>Technology</v>
      </c>
      <c r="G2731">
        <v>43.19</v>
      </c>
      <c r="H2731">
        <v>825866</v>
      </c>
      <c r="I2731" t="s">
        <v>30</v>
      </c>
      <c r="J2731" t="s">
        <v>22</v>
      </c>
      <c r="K2731" t="s">
        <v>18</v>
      </c>
      <c r="L2731">
        <v>23</v>
      </c>
    </row>
    <row r="2732" spans="1:12" x14ac:dyDescent="0.3">
      <c r="A2732" t="s">
        <v>45</v>
      </c>
      <c r="B2732" t="str">
        <f>IFERROR(VLOOKUP(A2732, MapRegion[], 2, FALSE), "Unknown")</f>
        <v>North America</v>
      </c>
      <c r="C2732">
        <v>2019</v>
      </c>
      <c r="D2732" t="s">
        <v>16</v>
      </c>
      <c r="E2732" t="s">
        <v>37</v>
      </c>
      <c r="F2732" t="str">
        <f>IFERROR(VLOOKUP(E2732, MapSector[], 2, FALSE), E2732)</f>
        <v>Healthcare</v>
      </c>
      <c r="G2732">
        <v>92.43</v>
      </c>
      <c r="H2732">
        <v>206631</v>
      </c>
      <c r="I2732" t="s">
        <v>30</v>
      </c>
      <c r="J2732" t="s">
        <v>38</v>
      </c>
      <c r="K2732" t="s">
        <v>27</v>
      </c>
      <c r="L2732">
        <v>64</v>
      </c>
    </row>
    <row r="2733" spans="1:12" x14ac:dyDescent="0.3">
      <c r="A2733" t="s">
        <v>28</v>
      </c>
      <c r="B2733" t="str">
        <f>IFERROR(VLOOKUP(A2733, MapRegion[], 2, FALSE), "Unknown")</f>
        <v>Europe</v>
      </c>
      <c r="C2733">
        <v>2016</v>
      </c>
      <c r="D2733" t="s">
        <v>11</v>
      </c>
      <c r="E2733" t="s">
        <v>36</v>
      </c>
      <c r="F2733" t="str">
        <f>IFERROR(VLOOKUP(E2733, MapSector[], 2, FALSE), E2733)</f>
        <v>Financial Services</v>
      </c>
      <c r="G2733">
        <v>40.18</v>
      </c>
      <c r="H2733">
        <v>153211</v>
      </c>
      <c r="I2733" t="s">
        <v>25</v>
      </c>
      <c r="J2733" t="s">
        <v>22</v>
      </c>
      <c r="K2733" t="s">
        <v>39</v>
      </c>
      <c r="L2733">
        <v>43</v>
      </c>
    </row>
    <row r="2734" spans="1:12" x14ac:dyDescent="0.3">
      <c r="A2734" t="s">
        <v>44</v>
      </c>
      <c r="B2734" t="str">
        <f>IFERROR(VLOOKUP(A2734, MapRegion[], 2, FALSE), "Unknown")</f>
        <v>Asia</v>
      </c>
      <c r="C2734">
        <v>2018</v>
      </c>
      <c r="D2734" t="s">
        <v>34</v>
      </c>
      <c r="E2734" t="s">
        <v>21</v>
      </c>
      <c r="F2734" t="str">
        <f>IFERROR(VLOOKUP(E2734, MapSector[], 2, FALSE), E2734)</f>
        <v>Technology</v>
      </c>
      <c r="G2734">
        <v>48.91</v>
      </c>
      <c r="H2734">
        <v>322255</v>
      </c>
      <c r="I2734" t="s">
        <v>25</v>
      </c>
      <c r="J2734" t="s">
        <v>38</v>
      </c>
      <c r="K2734" t="s">
        <v>27</v>
      </c>
      <c r="L2734">
        <v>41</v>
      </c>
    </row>
    <row r="2735" spans="1:12" x14ac:dyDescent="0.3">
      <c r="A2735" t="s">
        <v>10</v>
      </c>
      <c r="B2735" t="str">
        <f>IFERROR(VLOOKUP(A2735, MapRegion[], 2, FALSE), "Unknown")</f>
        <v>Asia</v>
      </c>
      <c r="C2735">
        <v>2021</v>
      </c>
      <c r="D2735" t="s">
        <v>16</v>
      </c>
      <c r="E2735" t="s">
        <v>24</v>
      </c>
      <c r="F2735" t="str">
        <f>IFERROR(VLOOKUP(E2735, MapSector[], 2, FALSE), E2735)</f>
        <v>Telecommunications</v>
      </c>
      <c r="G2735">
        <v>44.84</v>
      </c>
      <c r="H2735">
        <v>16106</v>
      </c>
      <c r="I2735" t="s">
        <v>25</v>
      </c>
      <c r="J2735" t="s">
        <v>22</v>
      </c>
      <c r="K2735" t="s">
        <v>18</v>
      </c>
      <c r="L2735">
        <v>29</v>
      </c>
    </row>
    <row r="2736" spans="1:12" x14ac:dyDescent="0.3">
      <c r="A2736" t="s">
        <v>45</v>
      </c>
      <c r="B2736" t="str">
        <f>IFERROR(VLOOKUP(A2736, MapRegion[], 2, FALSE), "Unknown")</f>
        <v>North America</v>
      </c>
      <c r="C2736">
        <v>2021</v>
      </c>
      <c r="D2736" t="s">
        <v>20</v>
      </c>
      <c r="E2736" t="s">
        <v>12</v>
      </c>
      <c r="F2736" t="str">
        <f>IFERROR(VLOOKUP(E2736, MapSector[], 2, FALSE), E2736)</f>
        <v>Education</v>
      </c>
      <c r="G2736">
        <v>51.43</v>
      </c>
      <c r="H2736">
        <v>640851</v>
      </c>
      <c r="I2736" t="s">
        <v>30</v>
      </c>
      <c r="J2736" t="s">
        <v>38</v>
      </c>
      <c r="K2736" t="s">
        <v>15</v>
      </c>
      <c r="L2736">
        <v>11</v>
      </c>
    </row>
    <row r="2737" spans="1:12" x14ac:dyDescent="0.3">
      <c r="A2737" t="s">
        <v>44</v>
      </c>
      <c r="B2737" t="str">
        <f>IFERROR(VLOOKUP(A2737, MapRegion[], 2, FALSE), "Unknown")</f>
        <v>Asia</v>
      </c>
      <c r="C2737">
        <v>2022</v>
      </c>
      <c r="D2737" t="s">
        <v>11</v>
      </c>
      <c r="E2737" t="s">
        <v>36</v>
      </c>
      <c r="F2737" t="str">
        <f>IFERROR(VLOOKUP(E2737, MapSector[], 2, FALSE), E2737)</f>
        <v>Financial Services</v>
      </c>
      <c r="G2737">
        <v>12.42</v>
      </c>
      <c r="H2737">
        <v>570853</v>
      </c>
      <c r="I2737" t="s">
        <v>30</v>
      </c>
      <c r="J2737" t="s">
        <v>14</v>
      </c>
      <c r="K2737" t="s">
        <v>39</v>
      </c>
      <c r="L2737">
        <v>4</v>
      </c>
    </row>
    <row r="2738" spans="1:12" x14ac:dyDescent="0.3">
      <c r="A2738" t="s">
        <v>45</v>
      </c>
      <c r="B2738" t="str">
        <f>IFERROR(VLOOKUP(A2738, MapRegion[], 2, FALSE), "Unknown")</f>
        <v>North America</v>
      </c>
      <c r="C2738">
        <v>2023</v>
      </c>
      <c r="D2738" t="s">
        <v>34</v>
      </c>
      <c r="E2738" t="s">
        <v>36</v>
      </c>
      <c r="F2738" t="str">
        <f>IFERROR(VLOOKUP(E2738, MapSector[], 2, FALSE), E2738)</f>
        <v>Financial Services</v>
      </c>
      <c r="G2738">
        <v>98.91</v>
      </c>
      <c r="H2738">
        <v>995462</v>
      </c>
      <c r="I2738" t="s">
        <v>30</v>
      </c>
      <c r="J2738" t="s">
        <v>14</v>
      </c>
      <c r="K2738" t="s">
        <v>18</v>
      </c>
      <c r="L2738">
        <v>33</v>
      </c>
    </row>
    <row r="2739" spans="1:12" x14ac:dyDescent="0.3">
      <c r="A2739" t="s">
        <v>41</v>
      </c>
      <c r="B2739" t="str">
        <f>IFERROR(VLOOKUP(A2739, MapRegion[], 2, FALSE), "Unknown")</f>
        <v>Europe/Asia</v>
      </c>
      <c r="C2739">
        <v>2015</v>
      </c>
      <c r="D2739" t="s">
        <v>16</v>
      </c>
      <c r="E2739" t="s">
        <v>24</v>
      </c>
      <c r="F2739" t="str">
        <f>IFERROR(VLOOKUP(E2739, MapSector[], 2, FALSE), E2739)</f>
        <v>Telecommunications</v>
      </c>
      <c r="G2739">
        <v>64.680000000000007</v>
      </c>
      <c r="H2739">
        <v>716832</v>
      </c>
      <c r="I2739" t="s">
        <v>13</v>
      </c>
      <c r="J2739" t="s">
        <v>26</v>
      </c>
      <c r="K2739" t="s">
        <v>15</v>
      </c>
      <c r="L2739">
        <v>67</v>
      </c>
    </row>
    <row r="2740" spans="1:12" x14ac:dyDescent="0.3">
      <c r="A2740" t="s">
        <v>45</v>
      </c>
      <c r="B2740" t="str">
        <f>IFERROR(VLOOKUP(A2740, MapRegion[], 2, FALSE), "Unknown")</f>
        <v>North America</v>
      </c>
      <c r="C2740">
        <v>2015</v>
      </c>
      <c r="D2740" t="s">
        <v>42</v>
      </c>
      <c r="E2740" t="s">
        <v>17</v>
      </c>
      <c r="F2740" t="str">
        <f>IFERROR(VLOOKUP(E2740, MapSector[], 2, FALSE), E2740)</f>
        <v>Retail &amp; E-commerce</v>
      </c>
      <c r="G2740">
        <v>41.34</v>
      </c>
      <c r="H2740">
        <v>677462</v>
      </c>
      <c r="I2740" t="s">
        <v>30</v>
      </c>
      <c r="J2740" t="s">
        <v>14</v>
      </c>
      <c r="K2740" t="s">
        <v>27</v>
      </c>
      <c r="L2740">
        <v>45</v>
      </c>
    </row>
    <row r="2741" spans="1:12" x14ac:dyDescent="0.3">
      <c r="A2741" t="s">
        <v>33</v>
      </c>
      <c r="B2741" t="str">
        <f>IFERROR(VLOOKUP(A2741, MapRegion[], 2, FALSE), "Unknown")</f>
        <v>Europe</v>
      </c>
      <c r="C2741">
        <v>2020</v>
      </c>
      <c r="D2741" t="s">
        <v>32</v>
      </c>
      <c r="E2741" t="s">
        <v>21</v>
      </c>
      <c r="F2741" t="str">
        <f>IFERROR(VLOOKUP(E2741, MapSector[], 2, FALSE), E2741)</f>
        <v>Technology</v>
      </c>
      <c r="G2741">
        <v>52.09</v>
      </c>
      <c r="H2741">
        <v>362499</v>
      </c>
      <c r="I2741" t="s">
        <v>29</v>
      </c>
      <c r="J2741" t="s">
        <v>14</v>
      </c>
      <c r="K2741" t="s">
        <v>39</v>
      </c>
      <c r="L2741">
        <v>4</v>
      </c>
    </row>
    <row r="2742" spans="1:12" x14ac:dyDescent="0.3">
      <c r="A2742" t="s">
        <v>19</v>
      </c>
      <c r="B2742" t="str">
        <f>IFERROR(VLOOKUP(A2742, MapRegion[], 2, FALSE), "Unknown")</f>
        <v>Asia</v>
      </c>
      <c r="C2742">
        <v>2023</v>
      </c>
      <c r="D2742" t="s">
        <v>32</v>
      </c>
      <c r="E2742" t="s">
        <v>17</v>
      </c>
      <c r="F2742" t="str">
        <f>IFERROR(VLOOKUP(E2742, MapSector[], 2, FALSE), E2742)</f>
        <v>Retail &amp; E-commerce</v>
      </c>
      <c r="G2742">
        <v>26.01</v>
      </c>
      <c r="H2742">
        <v>274512</v>
      </c>
      <c r="I2742" t="s">
        <v>29</v>
      </c>
      <c r="J2742" t="s">
        <v>22</v>
      </c>
      <c r="K2742" t="s">
        <v>27</v>
      </c>
      <c r="L2742">
        <v>69</v>
      </c>
    </row>
    <row r="2743" spans="1:12" x14ac:dyDescent="0.3">
      <c r="A2743" t="s">
        <v>28</v>
      </c>
      <c r="B2743" t="str">
        <f>IFERROR(VLOOKUP(A2743, MapRegion[], 2, FALSE), "Unknown")</f>
        <v>Europe</v>
      </c>
      <c r="C2743">
        <v>2017</v>
      </c>
      <c r="D2743" t="s">
        <v>42</v>
      </c>
      <c r="E2743" t="s">
        <v>35</v>
      </c>
      <c r="F2743" t="str">
        <f>IFERROR(VLOOKUP(E2743, MapSector[], 2, FALSE), E2743)</f>
        <v>Government</v>
      </c>
      <c r="G2743">
        <v>63.97</v>
      </c>
      <c r="H2743">
        <v>590555</v>
      </c>
      <c r="I2743" t="s">
        <v>25</v>
      </c>
      <c r="J2743" t="s">
        <v>26</v>
      </c>
      <c r="K2743" t="s">
        <v>27</v>
      </c>
      <c r="L2743">
        <v>27</v>
      </c>
    </row>
    <row r="2744" spans="1:12" x14ac:dyDescent="0.3">
      <c r="A2744" t="s">
        <v>40</v>
      </c>
      <c r="B2744" t="str">
        <f>IFERROR(VLOOKUP(A2744, MapRegion[], 2, FALSE), "Unknown")</f>
        <v>Oceania</v>
      </c>
      <c r="C2744">
        <v>2024</v>
      </c>
      <c r="D2744" t="s">
        <v>11</v>
      </c>
      <c r="E2744" t="s">
        <v>24</v>
      </c>
      <c r="F2744" t="str">
        <f>IFERROR(VLOOKUP(E2744, MapSector[], 2, FALSE), E2744)</f>
        <v>Telecommunications</v>
      </c>
      <c r="G2744">
        <v>42.28</v>
      </c>
      <c r="H2744">
        <v>297456</v>
      </c>
      <c r="I2744" t="s">
        <v>25</v>
      </c>
      <c r="J2744" t="s">
        <v>38</v>
      </c>
      <c r="K2744" t="s">
        <v>15</v>
      </c>
      <c r="L2744">
        <v>20</v>
      </c>
    </row>
    <row r="2745" spans="1:12" x14ac:dyDescent="0.3">
      <c r="A2745" t="s">
        <v>41</v>
      </c>
      <c r="B2745" t="str">
        <f>IFERROR(VLOOKUP(A2745, MapRegion[], 2, FALSE), "Unknown")</f>
        <v>Europe/Asia</v>
      </c>
      <c r="C2745">
        <v>2015</v>
      </c>
      <c r="D2745" t="s">
        <v>16</v>
      </c>
      <c r="E2745" t="s">
        <v>35</v>
      </c>
      <c r="F2745" t="str">
        <f>IFERROR(VLOOKUP(E2745, MapSector[], 2, FALSE), E2745)</f>
        <v>Government</v>
      </c>
      <c r="G2745">
        <v>2.73</v>
      </c>
      <c r="H2745">
        <v>465465</v>
      </c>
      <c r="I2745" t="s">
        <v>25</v>
      </c>
      <c r="J2745" t="s">
        <v>14</v>
      </c>
      <c r="K2745" t="s">
        <v>39</v>
      </c>
      <c r="L2745">
        <v>60</v>
      </c>
    </row>
    <row r="2746" spans="1:12" x14ac:dyDescent="0.3">
      <c r="A2746" t="s">
        <v>19</v>
      </c>
      <c r="B2746" t="str">
        <f>IFERROR(VLOOKUP(A2746, MapRegion[], 2, FALSE), "Unknown")</f>
        <v>Asia</v>
      </c>
      <c r="C2746">
        <v>2023</v>
      </c>
      <c r="D2746" t="s">
        <v>20</v>
      </c>
      <c r="E2746" t="s">
        <v>21</v>
      </c>
      <c r="F2746" t="str">
        <f>IFERROR(VLOOKUP(E2746, MapSector[], 2, FALSE), E2746)</f>
        <v>Technology</v>
      </c>
      <c r="G2746">
        <v>58.9</v>
      </c>
      <c r="H2746">
        <v>24387</v>
      </c>
      <c r="I2746" t="s">
        <v>13</v>
      </c>
      <c r="J2746" t="s">
        <v>14</v>
      </c>
      <c r="K2746" t="s">
        <v>39</v>
      </c>
      <c r="L2746">
        <v>29</v>
      </c>
    </row>
    <row r="2747" spans="1:12" x14ac:dyDescent="0.3">
      <c r="A2747" t="s">
        <v>33</v>
      </c>
      <c r="B2747" t="str">
        <f>IFERROR(VLOOKUP(A2747, MapRegion[], 2, FALSE), "Unknown")</f>
        <v>Europe</v>
      </c>
      <c r="C2747">
        <v>2020</v>
      </c>
      <c r="D2747" t="s">
        <v>20</v>
      </c>
      <c r="E2747" t="s">
        <v>12</v>
      </c>
      <c r="F2747" t="str">
        <f>IFERROR(VLOOKUP(E2747, MapSector[], 2, FALSE), E2747)</f>
        <v>Education</v>
      </c>
      <c r="G2747">
        <v>35.119999999999997</v>
      </c>
      <c r="H2747">
        <v>871001</v>
      </c>
      <c r="I2747" t="s">
        <v>25</v>
      </c>
      <c r="J2747" t="s">
        <v>38</v>
      </c>
      <c r="K2747" t="s">
        <v>31</v>
      </c>
      <c r="L2747">
        <v>39</v>
      </c>
    </row>
    <row r="2748" spans="1:12" x14ac:dyDescent="0.3">
      <c r="A2748" t="s">
        <v>43</v>
      </c>
      <c r="B2748" t="str">
        <f>IFERROR(VLOOKUP(A2748, MapRegion[], 2, FALSE), "Unknown")</f>
        <v>South America</v>
      </c>
      <c r="C2748">
        <v>2019</v>
      </c>
      <c r="D2748" t="s">
        <v>42</v>
      </c>
      <c r="E2748" t="s">
        <v>21</v>
      </c>
      <c r="F2748" t="str">
        <f>IFERROR(VLOOKUP(E2748, MapSector[], 2, FALSE), E2748)</f>
        <v>Technology</v>
      </c>
      <c r="G2748">
        <v>8.31</v>
      </c>
      <c r="H2748">
        <v>989421</v>
      </c>
      <c r="I2748" t="s">
        <v>30</v>
      </c>
      <c r="J2748" t="s">
        <v>38</v>
      </c>
      <c r="K2748" t="s">
        <v>18</v>
      </c>
      <c r="L2748">
        <v>46</v>
      </c>
    </row>
    <row r="2749" spans="1:12" x14ac:dyDescent="0.3">
      <c r="A2749" t="s">
        <v>33</v>
      </c>
      <c r="B2749" t="str">
        <f>IFERROR(VLOOKUP(A2749, MapRegion[], 2, FALSE), "Unknown")</f>
        <v>Europe</v>
      </c>
      <c r="C2749">
        <v>2015</v>
      </c>
      <c r="D2749" t="s">
        <v>11</v>
      </c>
      <c r="E2749" t="s">
        <v>17</v>
      </c>
      <c r="F2749" t="str">
        <f>IFERROR(VLOOKUP(E2749, MapSector[], 2, FALSE), E2749)</f>
        <v>Retail &amp; E-commerce</v>
      </c>
      <c r="G2749">
        <v>84.86</v>
      </c>
      <c r="H2749">
        <v>190100</v>
      </c>
      <c r="I2749" t="s">
        <v>25</v>
      </c>
      <c r="J2749" t="s">
        <v>38</v>
      </c>
      <c r="K2749" t="s">
        <v>27</v>
      </c>
      <c r="L2749">
        <v>69</v>
      </c>
    </row>
    <row r="2750" spans="1:12" x14ac:dyDescent="0.3">
      <c r="A2750" t="s">
        <v>33</v>
      </c>
      <c r="B2750" t="str">
        <f>IFERROR(VLOOKUP(A2750, MapRegion[], 2, FALSE), "Unknown")</f>
        <v>Europe</v>
      </c>
      <c r="C2750">
        <v>2018</v>
      </c>
      <c r="D2750" t="s">
        <v>34</v>
      </c>
      <c r="E2750" t="s">
        <v>21</v>
      </c>
      <c r="F2750" t="str">
        <f>IFERROR(VLOOKUP(E2750, MapSector[], 2, FALSE), E2750)</f>
        <v>Technology</v>
      </c>
      <c r="G2750">
        <v>63.56</v>
      </c>
      <c r="H2750">
        <v>3324</v>
      </c>
      <c r="I2750" t="s">
        <v>30</v>
      </c>
      <c r="J2750" t="s">
        <v>38</v>
      </c>
      <c r="K2750" t="s">
        <v>39</v>
      </c>
      <c r="L2750">
        <v>65</v>
      </c>
    </row>
    <row r="2751" spans="1:12" x14ac:dyDescent="0.3">
      <c r="A2751" t="s">
        <v>23</v>
      </c>
      <c r="B2751" t="str">
        <f>IFERROR(VLOOKUP(A2751, MapRegion[], 2, FALSE), "Unknown")</f>
        <v>Europe</v>
      </c>
      <c r="C2751">
        <v>2024</v>
      </c>
      <c r="D2751" t="s">
        <v>42</v>
      </c>
      <c r="E2751" t="s">
        <v>17</v>
      </c>
      <c r="F2751" t="str">
        <f>IFERROR(VLOOKUP(E2751, MapSector[], 2, FALSE), E2751)</f>
        <v>Retail &amp; E-commerce</v>
      </c>
      <c r="G2751">
        <v>33.24</v>
      </c>
      <c r="H2751">
        <v>851177</v>
      </c>
      <c r="I2751" t="s">
        <v>29</v>
      </c>
      <c r="J2751" t="s">
        <v>14</v>
      </c>
      <c r="K2751" t="s">
        <v>39</v>
      </c>
      <c r="L2751">
        <v>53</v>
      </c>
    </row>
    <row r="2752" spans="1:12" x14ac:dyDescent="0.3">
      <c r="A2752" t="s">
        <v>41</v>
      </c>
      <c r="B2752" t="str">
        <f>IFERROR(VLOOKUP(A2752, MapRegion[], 2, FALSE), "Unknown")</f>
        <v>Europe/Asia</v>
      </c>
      <c r="C2752">
        <v>2015</v>
      </c>
      <c r="D2752" t="s">
        <v>42</v>
      </c>
      <c r="E2752" t="s">
        <v>37</v>
      </c>
      <c r="F2752" t="str">
        <f>IFERROR(VLOOKUP(E2752, MapSector[], 2, FALSE), E2752)</f>
        <v>Healthcare</v>
      </c>
      <c r="G2752">
        <v>35.11</v>
      </c>
      <c r="H2752">
        <v>477346</v>
      </c>
      <c r="I2752" t="s">
        <v>30</v>
      </c>
      <c r="J2752" t="s">
        <v>26</v>
      </c>
      <c r="K2752" t="s">
        <v>18</v>
      </c>
      <c r="L2752">
        <v>8</v>
      </c>
    </row>
    <row r="2753" spans="1:12" x14ac:dyDescent="0.3">
      <c r="A2753" t="s">
        <v>45</v>
      </c>
      <c r="B2753" t="str">
        <f>IFERROR(VLOOKUP(A2753, MapRegion[], 2, FALSE), "Unknown")</f>
        <v>North America</v>
      </c>
      <c r="C2753">
        <v>2021</v>
      </c>
      <c r="D2753" t="s">
        <v>42</v>
      </c>
      <c r="E2753" t="s">
        <v>37</v>
      </c>
      <c r="F2753" t="str">
        <f>IFERROR(VLOOKUP(E2753, MapSector[], 2, FALSE), E2753)</f>
        <v>Healthcare</v>
      </c>
      <c r="G2753">
        <v>49.73</v>
      </c>
      <c r="H2753">
        <v>386686</v>
      </c>
      <c r="I2753" t="s">
        <v>29</v>
      </c>
      <c r="J2753" t="s">
        <v>38</v>
      </c>
      <c r="K2753" t="s">
        <v>27</v>
      </c>
      <c r="L2753">
        <v>7</v>
      </c>
    </row>
    <row r="2754" spans="1:12" x14ac:dyDescent="0.3">
      <c r="A2754" t="s">
        <v>41</v>
      </c>
      <c r="B2754" t="str">
        <f>IFERROR(VLOOKUP(A2754, MapRegion[], 2, FALSE), "Unknown")</f>
        <v>Europe/Asia</v>
      </c>
      <c r="C2754">
        <v>2016</v>
      </c>
      <c r="D2754" t="s">
        <v>32</v>
      </c>
      <c r="E2754" t="s">
        <v>36</v>
      </c>
      <c r="F2754" t="str">
        <f>IFERROR(VLOOKUP(E2754, MapSector[], 2, FALSE), E2754)</f>
        <v>Financial Services</v>
      </c>
      <c r="G2754">
        <v>87.62</v>
      </c>
      <c r="H2754">
        <v>922456</v>
      </c>
      <c r="I2754" t="s">
        <v>29</v>
      </c>
      <c r="J2754" t="s">
        <v>38</v>
      </c>
      <c r="K2754" t="s">
        <v>15</v>
      </c>
      <c r="L2754">
        <v>67</v>
      </c>
    </row>
    <row r="2755" spans="1:12" x14ac:dyDescent="0.3">
      <c r="A2755" t="s">
        <v>10</v>
      </c>
      <c r="B2755" t="str">
        <f>IFERROR(VLOOKUP(A2755, MapRegion[], 2, FALSE), "Unknown")</f>
        <v>Asia</v>
      </c>
      <c r="C2755">
        <v>2021</v>
      </c>
      <c r="D2755" t="s">
        <v>32</v>
      </c>
      <c r="E2755" t="s">
        <v>24</v>
      </c>
      <c r="F2755" t="str">
        <f>IFERROR(VLOOKUP(E2755, MapSector[], 2, FALSE), E2755)</f>
        <v>Telecommunications</v>
      </c>
      <c r="G2755">
        <v>84.09</v>
      </c>
      <c r="H2755">
        <v>954379</v>
      </c>
      <c r="I2755" t="s">
        <v>29</v>
      </c>
      <c r="J2755" t="s">
        <v>26</v>
      </c>
      <c r="K2755" t="s">
        <v>15</v>
      </c>
      <c r="L2755">
        <v>59</v>
      </c>
    </row>
    <row r="2756" spans="1:12" x14ac:dyDescent="0.3">
      <c r="A2756" t="s">
        <v>28</v>
      </c>
      <c r="B2756" t="str">
        <f>IFERROR(VLOOKUP(A2756, MapRegion[], 2, FALSE), "Unknown")</f>
        <v>Europe</v>
      </c>
      <c r="C2756">
        <v>2024</v>
      </c>
      <c r="D2756" t="s">
        <v>11</v>
      </c>
      <c r="E2756" t="s">
        <v>24</v>
      </c>
      <c r="F2756" t="str">
        <f>IFERROR(VLOOKUP(E2756, MapSector[], 2, FALSE), E2756)</f>
        <v>Telecommunications</v>
      </c>
      <c r="G2756">
        <v>36.340000000000003</v>
      </c>
      <c r="H2756">
        <v>887186</v>
      </c>
      <c r="I2756" t="s">
        <v>29</v>
      </c>
      <c r="J2756" t="s">
        <v>22</v>
      </c>
      <c r="K2756" t="s">
        <v>31</v>
      </c>
      <c r="L2756">
        <v>8</v>
      </c>
    </row>
    <row r="2757" spans="1:12" x14ac:dyDescent="0.3">
      <c r="A2757" t="s">
        <v>19</v>
      </c>
      <c r="B2757" t="str">
        <f>IFERROR(VLOOKUP(A2757, MapRegion[], 2, FALSE), "Unknown")</f>
        <v>Asia</v>
      </c>
      <c r="C2757">
        <v>2018</v>
      </c>
      <c r="D2757" t="s">
        <v>42</v>
      </c>
      <c r="E2757" t="s">
        <v>12</v>
      </c>
      <c r="F2757" t="str">
        <f>IFERROR(VLOOKUP(E2757, MapSector[], 2, FALSE), E2757)</f>
        <v>Education</v>
      </c>
      <c r="G2757">
        <v>41.28</v>
      </c>
      <c r="H2757">
        <v>197323</v>
      </c>
      <c r="I2757" t="s">
        <v>13</v>
      </c>
      <c r="J2757" t="s">
        <v>26</v>
      </c>
      <c r="K2757" t="s">
        <v>31</v>
      </c>
      <c r="L2757">
        <v>47</v>
      </c>
    </row>
    <row r="2758" spans="1:12" x14ac:dyDescent="0.3">
      <c r="A2758" t="s">
        <v>19</v>
      </c>
      <c r="B2758" t="str">
        <f>IFERROR(VLOOKUP(A2758, MapRegion[], 2, FALSE), "Unknown")</f>
        <v>Asia</v>
      </c>
      <c r="C2758">
        <v>2016</v>
      </c>
      <c r="D2758" t="s">
        <v>42</v>
      </c>
      <c r="E2758" t="s">
        <v>21</v>
      </c>
      <c r="F2758" t="str">
        <f>IFERROR(VLOOKUP(E2758, MapSector[], 2, FALSE), E2758)</f>
        <v>Technology</v>
      </c>
      <c r="G2758">
        <v>34.78</v>
      </c>
      <c r="H2758">
        <v>294587</v>
      </c>
      <c r="I2758" t="s">
        <v>30</v>
      </c>
      <c r="J2758" t="s">
        <v>26</v>
      </c>
      <c r="K2758" t="s">
        <v>27</v>
      </c>
      <c r="L2758">
        <v>43</v>
      </c>
    </row>
    <row r="2759" spans="1:12" x14ac:dyDescent="0.3">
      <c r="A2759" t="s">
        <v>23</v>
      </c>
      <c r="B2759" t="str">
        <f>IFERROR(VLOOKUP(A2759, MapRegion[], 2, FALSE), "Unknown")</f>
        <v>Europe</v>
      </c>
      <c r="C2759">
        <v>2022</v>
      </c>
      <c r="D2759" t="s">
        <v>20</v>
      </c>
      <c r="E2759" t="s">
        <v>24</v>
      </c>
      <c r="F2759" t="str">
        <f>IFERROR(VLOOKUP(E2759, MapSector[], 2, FALSE), E2759)</f>
        <v>Telecommunications</v>
      </c>
      <c r="G2759">
        <v>88.71</v>
      </c>
      <c r="H2759">
        <v>191263</v>
      </c>
      <c r="I2759" t="s">
        <v>13</v>
      </c>
      <c r="J2759" t="s">
        <v>14</v>
      </c>
      <c r="K2759" t="s">
        <v>39</v>
      </c>
      <c r="L2759">
        <v>68</v>
      </c>
    </row>
    <row r="2760" spans="1:12" x14ac:dyDescent="0.3">
      <c r="A2760" t="s">
        <v>33</v>
      </c>
      <c r="B2760" t="str">
        <f>IFERROR(VLOOKUP(A2760, MapRegion[], 2, FALSE), "Unknown")</f>
        <v>Europe</v>
      </c>
      <c r="C2760">
        <v>2017</v>
      </c>
      <c r="D2760" t="s">
        <v>16</v>
      </c>
      <c r="E2760" t="s">
        <v>37</v>
      </c>
      <c r="F2760" t="str">
        <f>IFERROR(VLOOKUP(E2760, MapSector[], 2, FALSE), E2760)</f>
        <v>Healthcare</v>
      </c>
      <c r="G2760">
        <v>88.79</v>
      </c>
      <c r="H2760">
        <v>332214</v>
      </c>
      <c r="I2760" t="s">
        <v>25</v>
      </c>
      <c r="J2760" t="s">
        <v>26</v>
      </c>
      <c r="K2760" t="s">
        <v>31</v>
      </c>
      <c r="L2760">
        <v>16</v>
      </c>
    </row>
    <row r="2761" spans="1:12" x14ac:dyDescent="0.3">
      <c r="A2761" t="s">
        <v>10</v>
      </c>
      <c r="B2761" t="str">
        <f>IFERROR(VLOOKUP(A2761, MapRegion[], 2, FALSE), "Unknown")</f>
        <v>Asia</v>
      </c>
      <c r="C2761">
        <v>2024</v>
      </c>
      <c r="D2761" t="s">
        <v>20</v>
      </c>
      <c r="E2761" t="s">
        <v>35</v>
      </c>
      <c r="F2761" t="str">
        <f>IFERROR(VLOOKUP(E2761, MapSector[], 2, FALSE), E2761)</f>
        <v>Government</v>
      </c>
      <c r="G2761">
        <v>56.26</v>
      </c>
      <c r="H2761">
        <v>196531</v>
      </c>
      <c r="I2761" t="s">
        <v>13</v>
      </c>
      <c r="J2761" t="s">
        <v>38</v>
      </c>
      <c r="K2761" t="s">
        <v>18</v>
      </c>
      <c r="L2761">
        <v>45</v>
      </c>
    </row>
    <row r="2762" spans="1:12" x14ac:dyDescent="0.3">
      <c r="A2762" t="s">
        <v>43</v>
      </c>
      <c r="B2762" t="str">
        <f>IFERROR(VLOOKUP(A2762, MapRegion[], 2, FALSE), "Unknown")</f>
        <v>South America</v>
      </c>
      <c r="C2762">
        <v>2021</v>
      </c>
      <c r="D2762" t="s">
        <v>34</v>
      </c>
      <c r="E2762" t="s">
        <v>36</v>
      </c>
      <c r="F2762" t="str">
        <f>IFERROR(VLOOKUP(E2762, MapSector[], 2, FALSE), E2762)</f>
        <v>Financial Services</v>
      </c>
      <c r="G2762">
        <v>4.34</v>
      </c>
      <c r="H2762">
        <v>258021</v>
      </c>
      <c r="I2762" t="s">
        <v>13</v>
      </c>
      <c r="J2762" t="s">
        <v>14</v>
      </c>
      <c r="K2762" t="s">
        <v>39</v>
      </c>
      <c r="L2762">
        <v>46</v>
      </c>
    </row>
    <row r="2763" spans="1:12" x14ac:dyDescent="0.3">
      <c r="A2763" t="s">
        <v>41</v>
      </c>
      <c r="B2763" t="str">
        <f>IFERROR(VLOOKUP(A2763, MapRegion[], 2, FALSE), "Unknown")</f>
        <v>Europe/Asia</v>
      </c>
      <c r="C2763">
        <v>2021</v>
      </c>
      <c r="D2763" t="s">
        <v>16</v>
      </c>
      <c r="E2763" t="s">
        <v>37</v>
      </c>
      <c r="F2763" t="str">
        <f>IFERROR(VLOOKUP(E2763, MapSector[], 2, FALSE), E2763)</f>
        <v>Healthcare</v>
      </c>
      <c r="G2763">
        <v>85.65</v>
      </c>
      <c r="H2763">
        <v>920121</v>
      </c>
      <c r="I2763" t="s">
        <v>30</v>
      </c>
      <c r="J2763" t="s">
        <v>26</v>
      </c>
      <c r="K2763" t="s">
        <v>31</v>
      </c>
      <c r="L2763">
        <v>21</v>
      </c>
    </row>
    <row r="2764" spans="1:12" x14ac:dyDescent="0.3">
      <c r="A2764" t="s">
        <v>40</v>
      </c>
      <c r="B2764" t="str">
        <f>IFERROR(VLOOKUP(A2764, MapRegion[], 2, FALSE), "Unknown")</f>
        <v>Oceania</v>
      </c>
      <c r="C2764">
        <v>2021</v>
      </c>
      <c r="D2764" t="s">
        <v>34</v>
      </c>
      <c r="E2764" t="s">
        <v>21</v>
      </c>
      <c r="F2764" t="str">
        <f>IFERROR(VLOOKUP(E2764, MapSector[], 2, FALSE), E2764)</f>
        <v>Technology</v>
      </c>
      <c r="G2764">
        <v>4.5199999999999996</v>
      </c>
      <c r="H2764">
        <v>971908</v>
      </c>
      <c r="I2764" t="s">
        <v>30</v>
      </c>
      <c r="J2764" t="s">
        <v>38</v>
      </c>
      <c r="K2764" t="s">
        <v>27</v>
      </c>
      <c r="L2764">
        <v>16</v>
      </c>
    </row>
    <row r="2765" spans="1:12" x14ac:dyDescent="0.3">
      <c r="A2765" t="s">
        <v>33</v>
      </c>
      <c r="B2765" t="str">
        <f>IFERROR(VLOOKUP(A2765, MapRegion[], 2, FALSE), "Unknown")</f>
        <v>Europe</v>
      </c>
      <c r="C2765">
        <v>2017</v>
      </c>
      <c r="D2765" t="s">
        <v>16</v>
      </c>
      <c r="E2765" t="s">
        <v>21</v>
      </c>
      <c r="F2765" t="str">
        <f>IFERROR(VLOOKUP(E2765, MapSector[], 2, FALSE), E2765)</f>
        <v>Technology</v>
      </c>
      <c r="G2765">
        <v>27.19</v>
      </c>
      <c r="H2765">
        <v>760590</v>
      </c>
      <c r="I2765" t="s">
        <v>25</v>
      </c>
      <c r="J2765" t="s">
        <v>22</v>
      </c>
      <c r="K2765" t="s">
        <v>39</v>
      </c>
      <c r="L2765">
        <v>9</v>
      </c>
    </row>
    <row r="2766" spans="1:12" x14ac:dyDescent="0.3">
      <c r="A2766" t="s">
        <v>23</v>
      </c>
      <c r="B2766" t="str">
        <f>IFERROR(VLOOKUP(A2766, MapRegion[], 2, FALSE), "Unknown")</f>
        <v>Europe</v>
      </c>
      <c r="C2766">
        <v>2023</v>
      </c>
      <c r="D2766" t="s">
        <v>20</v>
      </c>
      <c r="E2766" t="s">
        <v>35</v>
      </c>
      <c r="F2766" t="str">
        <f>IFERROR(VLOOKUP(E2766, MapSector[], 2, FALSE), E2766)</f>
        <v>Government</v>
      </c>
      <c r="G2766">
        <v>45.16</v>
      </c>
      <c r="H2766">
        <v>569044</v>
      </c>
      <c r="I2766" t="s">
        <v>13</v>
      </c>
      <c r="J2766" t="s">
        <v>26</v>
      </c>
      <c r="K2766" t="s">
        <v>31</v>
      </c>
      <c r="L2766">
        <v>27</v>
      </c>
    </row>
    <row r="2767" spans="1:12" x14ac:dyDescent="0.3">
      <c r="A2767" t="s">
        <v>33</v>
      </c>
      <c r="B2767" t="str">
        <f>IFERROR(VLOOKUP(A2767, MapRegion[], 2, FALSE), "Unknown")</f>
        <v>Europe</v>
      </c>
      <c r="C2767">
        <v>2021</v>
      </c>
      <c r="D2767" t="s">
        <v>34</v>
      </c>
      <c r="E2767" t="s">
        <v>35</v>
      </c>
      <c r="F2767" t="str">
        <f>IFERROR(VLOOKUP(E2767, MapSector[], 2, FALSE), E2767)</f>
        <v>Government</v>
      </c>
      <c r="G2767">
        <v>2.2999999999999998</v>
      </c>
      <c r="H2767">
        <v>841324</v>
      </c>
      <c r="I2767" t="s">
        <v>30</v>
      </c>
      <c r="J2767" t="s">
        <v>22</v>
      </c>
      <c r="K2767" t="s">
        <v>39</v>
      </c>
      <c r="L2767">
        <v>8</v>
      </c>
    </row>
    <row r="2768" spans="1:12" x14ac:dyDescent="0.3">
      <c r="A2768" t="s">
        <v>44</v>
      </c>
      <c r="B2768" t="str">
        <f>IFERROR(VLOOKUP(A2768, MapRegion[], 2, FALSE), "Unknown")</f>
        <v>Asia</v>
      </c>
      <c r="C2768">
        <v>2022</v>
      </c>
      <c r="D2768" t="s">
        <v>42</v>
      </c>
      <c r="E2768" t="s">
        <v>35</v>
      </c>
      <c r="F2768" t="str">
        <f>IFERROR(VLOOKUP(E2768, MapSector[], 2, FALSE), E2768)</f>
        <v>Government</v>
      </c>
      <c r="G2768">
        <v>71.540000000000006</v>
      </c>
      <c r="H2768">
        <v>668679</v>
      </c>
      <c r="I2768" t="s">
        <v>30</v>
      </c>
      <c r="J2768" t="s">
        <v>26</v>
      </c>
      <c r="K2768" t="s">
        <v>15</v>
      </c>
      <c r="L2768">
        <v>27</v>
      </c>
    </row>
    <row r="2769" spans="1:12" x14ac:dyDescent="0.3">
      <c r="A2769" t="s">
        <v>19</v>
      </c>
      <c r="B2769" t="str">
        <f>IFERROR(VLOOKUP(A2769, MapRegion[], 2, FALSE), "Unknown")</f>
        <v>Asia</v>
      </c>
      <c r="C2769">
        <v>2022</v>
      </c>
      <c r="D2769" t="s">
        <v>34</v>
      </c>
      <c r="E2769" t="s">
        <v>36</v>
      </c>
      <c r="F2769" t="str">
        <f>IFERROR(VLOOKUP(E2769, MapSector[], 2, FALSE), E2769)</f>
        <v>Financial Services</v>
      </c>
      <c r="G2769">
        <v>27.86</v>
      </c>
      <c r="H2769">
        <v>310150</v>
      </c>
      <c r="I2769" t="s">
        <v>30</v>
      </c>
      <c r="J2769" t="s">
        <v>14</v>
      </c>
      <c r="K2769" t="s">
        <v>27</v>
      </c>
      <c r="L2769">
        <v>21</v>
      </c>
    </row>
    <row r="2770" spans="1:12" x14ac:dyDescent="0.3">
      <c r="A2770" t="s">
        <v>28</v>
      </c>
      <c r="B2770" t="str">
        <f>IFERROR(VLOOKUP(A2770, MapRegion[], 2, FALSE), "Unknown")</f>
        <v>Europe</v>
      </c>
      <c r="C2770">
        <v>2016</v>
      </c>
      <c r="D2770" t="s">
        <v>20</v>
      </c>
      <c r="E2770" t="s">
        <v>21</v>
      </c>
      <c r="F2770" t="str">
        <f>IFERROR(VLOOKUP(E2770, MapSector[], 2, FALSE), E2770)</f>
        <v>Technology</v>
      </c>
      <c r="G2770">
        <v>13.21</v>
      </c>
      <c r="H2770">
        <v>549414</v>
      </c>
      <c r="I2770" t="s">
        <v>30</v>
      </c>
      <c r="J2770" t="s">
        <v>26</v>
      </c>
      <c r="K2770" t="s">
        <v>39</v>
      </c>
      <c r="L2770">
        <v>70</v>
      </c>
    </row>
    <row r="2771" spans="1:12" x14ac:dyDescent="0.3">
      <c r="A2771" t="s">
        <v>40</v>
      </c>
      <c r="B2771" t="str">
        <f>IFERROR(VLOOKUP(A2771, MapRegion[], 2, FALSE), "Unknown")</f>
        <v>Oceania</v>
      </c>
      <c r="C2771">
        <v>2015</v>
      </c>
      <c r="D2771" t="s">
        <v>32</v>
      </c>
      <c r="E2771" t="s">
        <v>35</v>
      </c>
      <c r="F2771" t="str">
        <f>IFERROR(VLOOKUP(E2771, MapSector[], 2, FALSE), E2771)</f>
        <v>Government</v>
      </c>
      <c r="G2771">
        <v>11.89</v>
      </c>
      <c r="H2771">
        <v>731839</v>
      </c>
      <c r="I2771" t="s">
        <v>30</v>
      </c>
      <c r="J2771" t="s">
        <v>38</v>
      </c>
      <c r="K2771" t="s">
        <v>27</v>
      </c>
      <c r="L2771">
        <v>14</v>
      </c>
    </row>
    <row r="2772" spans="1:12" x14ac:dyDescent="0.3">
      <c r="A2772" t="s">
        <v>43</v>
      </c>
      <c r="B2772" t="str">
        <f>IFERROR(VLOOKUP(A2772, MapRegion[], 2, FALSE), "Unknown")</f>
        <v>South America</v>
      </c>
      <c r="C2772">
        <v>2023</v>
      </c>
      <c r="D2772" t="s">
        <v>34</v>
      </c>
      <c r="E2772" t="s">
        <v>37</v>
      </c>
      <c r="F2772" t="str">
        <f>IFERROR(VLOOKUP(E2772, MapSector[], 2, FALSE), E2772)</f>
        <v>Healthcare</v>
      </c>
      <c r="G2772">
        <v>76.58</v>
      </c>
      <c r="H2772">
        <v>626352</v>
      </c>
      <c r="I2772" t="s">
        <v>13</v>
      </c>
      <c r="J2772" t="s">
        <v>26</v>
      </c>
      <c r="K2772" t="s">
        <v>39</v>
      </c>
      <c r="L2772">
        <v>33</v>
      </c>
    </row>
    <row r="2773" spans="1:12" x14ac:dyDescent="0.3">
      <c r="A2773" t="s">
        <v>19</v>
      </c>
      <c r="B2773" t="str">
        <f>IFERROR(VLOOKUP(A2773, MapRegion[], 2, FALSE), "Unknown")</f>
        <v>Asia</v>
      </c>
      <c r="C2773">
        <v>2022</v>
      </c>
      <c r="D2773" t="s">
        <v>32</v>
      </c>
      <c r="E2773" t="s">
        <v>36</v>
      </c>
      <c r="F2773" t="str">
        <f>IFERROR(VLOOKUP(E2773, MapSector[], 2, FALSE), E2773)</f>
        <v>Financial Services</v>
      </c>
      <c r="G2773">
        <v>92.23</v>
      </c>
      <c r="H2773">
        <v>626017</v>
      </c>
      <c r="I2773" t="s">
        <v>30</v>
      </c>
      <c r="J2773" t="s">
        <v>14</v>
      </c>
      <c r="K2773" t="s">
        <v>31</v>
      </c>
      <c r="L2773">
        <v>1</v>
      </c>
    </row>
    <row r="2774" spans="1:12" x14ac:dyDescent="0.3">
      <c r="A2774" t="s">
        <v>40</v>
      </c>
      <c r="B2774" t="str">
        <f>IFERROR(VLOOKUP(A2774, MapRegion[], 2, FALSE), "Unknown")</f>
        <v>Oceania</v>
      </c>
      <c r="C2774">
        <v>2019</v>
      </c>
      <c r="D2774" t="s">
        <v>32</v>
      </c>
      <c r="E2774" t="s">
        <v>24</v>
      </c>
      <c r="F2774" t="str">
        <f>IFERROR(VLOOKUP(E2774, MapSector[], 2, FALSE), E2774)</f>
        <v>Telecommunications</v>
      </c>
      <c r="G2774">
        <v>70.7</v>
      </c>
      <c r="H2774">
        <v>172782</v>
      </c>
      <c r="I2774" t="s">
        <v>30</v>
      </c>
      <c r="J2774" t="s">
        <v>26</v>
      </c>
      <c r="K2774" t="s">
        <v>15</v>
      </c>
      <c r="L2774">
        <v>2</v>
      </c>
    </row>
    <row r="2775" spans="1:12" x14ac:dyDescent="0.3">
      <c r="A2775" t="s">
        <v>33</v>
      </c>
      <c r="B2775" t="str">
        <f>IFERROR(VLOOKUP(A2775, MapRegion[], 2, FALSE), "Unknown")</f>
        <v>Europe</v>
      </c>
      <c r="C2775">
        <v>2021</v>
      </c>
      <c r="D2775" t="s">
        <v>16</v>
      </c>
      <c r="E2775" t="s">
        <v>35</v>
      </c>
      <c r="F2775" t="str">
        <f>IFERROR(VLOOKUP(E2775, MapSector[], 2, FALSE), E2775)</f>
        <v>Government</v>
      </c>
      <c r="G2775">
        <v>2.39</v>
      </c>
      <c r="H2775">
        <v>665023</v>
      </c>
      <c r="I2775" t="s">
        <v>29</v>
      </c>
      <c r="J2775" t="s">
        <v>14</v>
      </c>
      <c r="K2775" t="s">
        <v>18</v>
      </c>
      <c r="L2775">
        <v>49</v>
      </c>
    </row>
    <row r="2776" spans="1:12" x14ac:dyDescent="0.3">
      <c r="A2776" t="s">
        <v>28</v>
      </c>
      <c r="B2776" t="str">
        <f>IFERROR(VLOOKUP(A2776, MapRegion[], 2, FALSE), "Unknown")</f>
        <v>Europe</v>
      </c>
      <c r="C2776">
        <v>2018</v>
      </c>
      <c r="D2776" t="s">
        <v>20</v>
      </c>
      <c r="E2776" t="s">
        <v>36</v>
      </c>
      <c r="F2776" t="str">
        <f>IFERROR(VLOOKUP(E2776, MapSector[], 2, FALSE), E2776)</f>
        <v>Financial Services</v>
      </c>
      <c r="G2776">
        <v>89.87</v>
      </c>
      <c r="H2776">
        <v>15909</v>
      </c>
      <c r="I2776" t="s">
        <v>25</v>
      </c>
      <c r="J2776" t="s">
        <v>38</v>
      </c>
      <c r="K2776" t="s">
        <v>31</v>
      </c>
      <c r="L2776">
        <v>19</v>
      </c>
    </row>
    <row r="2777" spans="1:12" x14ac:dyDescent="0.3">
      <c r="A2777" t="s">
        <v>23</v>
      </c>
      <c r="B2777" t="str">
        <f>IFERROR(VLOOKUP(A2777, MapRegion[], 2, FALSE), "Unknown")</f>
        <v>Europe</v>
      </c>
      <c r="C2777">
        <v>2023</v>
      </c>
      <c r="D2777" t="s">
        <v>20</v>
      </c>
      <c r="E2777" t="s">
        <v>36</v>
      </c>
      <c r="F2777" t="str">
        <f>IFERROR(VLOOKUP(E2777, MapSector[], 2, FALSE), E2777)</f>
        <v>Financial Services</v>
      </c>
      <c r="G2777">
        <v>24.28</v>
      </c>
      <c r="H2777">
        <v>998547</v>
      </c>
      <c r="I2777" t="s">
        <v>30</v>
      </c>
      <c r="J2777" t="s">
        <v>22</v>
      </c>
      <c r="K2777" t="s">
        <v>31</v>
      </c>
      <c r="L2777">
        <v>46</v>
      </c>
    </row>
    <row r="2778" spans="1:12" x14ac:dyDescent="0.3">
      <c r="A2778" t="s">
        <v>40</v>
      </c>
      <c r="B2778" t="str">
        <f>IFERROR(VLOOKUP(A2778, MapRegion[], 2, FALSE), "Unknown")</f>
        <v>Oceania</v>
      </c>
      <c r="C2778">
        <v>2019</v>
      </c>
      <c r="D2778" t="s">
        <v>32</v>
      </c>
      <c r="E2778" t="s">
        <v>21</v>
      </c>
      <c r="F2778" t="str">
        <f>IFERROR(VLOOKUP(E2778, MapSector[], 2, FALSE), E2778)</f>
        <v>Technology</v>
      </c>
      <c r="G2778">
        <v>58.3</v>
      </c>
      <c r="H2778">
        <v>76358</v>
      </c>
      <c r="I2778" t="s">
        <v>25</v>
      </c>
      <c r="J2778" t="s">
        <v>22</v>
      </c>
      <c r="K2778" t="s">
        <v>39</v>
      </c>
      <c r="L2778">
        <v>58</v>
      </c>
    </row>
    <row r="2779" spans="1:12" x14ac:dyDescent="0.3">
      <c r="A2779" t="s">
        <v>28</v>
      </c>
      <c r="B2779" t="str">
        <f>IFERROR(VLOOKUP(A2779, MapRegion[], 2, FALSE), "Unknown")</f>
        <v>Europe</v>
      </c>
      <c r="C2779">
        <v>2024</v>
      </c>
      <c r="D2779" t="s">
        <v>20</v>
      </c>
      <c r="E2779" t="s">
        <v>21</v>
      </c>
      <c r="F2779" t="str">
        <f>IFERROR(VLOOKUP(E2779, MapSector[], 2, FALSE), E2779)</f>
        <v>Technology</v>
      </c>
      <c r="G2779">
        <v>84.19</v>
      </c>
      <c r="H2779">
        <v>89704</v>
      </c>
      <c r="I2779" t="s">
        <v>13</v>
      </c>
      <c r="J2779" t="s">
        <v>26</v>
      </c>
      <c r="K2779" t="s">
        <v>31</v>
      </c>
      <c r="L2779">
        <v>26</v>
      </c>
    </row>
    <row r="2780" spans="1:12" x14ac:dyDescent="0.3">
      <c r="A2780" t="s">
        <v>41</v>
      </c>
      <c r="B2780" t="str">
        <f>IFERROR(VLOOKUP(A2780, MapRegion[], 2, FALSE), "Unknown")</f>
        <v>Europe/Asia</v>
      </c>
      <c r="C2780">
        <v>2024</v>
      </c>
      <c r="D2780" t="s">
        <v>20</v>
      </c>
      <c r="E2780" t="s">
        <v>12</v>
      </c>
      <c r="F2780" t="str">
        <f>IFERROR(VLOOKUP(E2780, MapSector[], 2, FALSE), E2780)</f>
        <v>Education</v>
      </c>
      <c r="G2780">
        <v>72.02</v>
      </c>
      <c r="H2780">
        <v>191361</v>
      </c>
      <c r="I2780" t="s">
        <v>13</v>
      </c>
      <c r="J2780" t="s">
        <v>14</v>
      </c>
      <c r="K2780" t="s">
        <v>27</v>
      </c>
      <c r="L2780">
        <v>11</v>
      </c>
    </row>
    <row r="2781" spans="1:12" x14ac:dyDescent="0.3">
      <c r="A2781" t="s">
        <v>28</v>
      </c>
      <c r="B2781" t="str">
        <f>IFERROR(VLOOKUP(A2781, MapRegion[], 2, FALSE), "Unknown")</f>
        <v>Europe</v>
      </c>
      <c r="C2781">
        <v>2023</v>
      </c>
      <c r="D2781" t="s">
        <v>20</v>
      </c>
      <c r="E2781" t="s">
        <v>35</v>
      </c>
      <c r="F2781" t="str">
        <f>IFERROR(VLOOKUP(E2781, MapSector[], 2, FALSE), E2781)</f>
        <v>Government</v>
      </c>
      <c r="G2781">
        <v>0.61</v>
      </c>
      <c r="H2781">
        <v>200862</v>
      </c>
      <c r="I2781" t="s">
        <v>29</v>
      </c>
      <c r="J2781" t="s">
        <v>26</v>
      </c>
      <c r="K2781" t="s">
        <v>39</v>
      </c>
      <c r="L2781">
        <v>13</v>
      </c>
    </row>
    <row r="2782" spans="1:12" x14ac:dyDescent="0.3">
      <c r="A2782" t="s">
        <v>45</v>
      </c>
      <c r="B2782" t="str">
        <f>IFERROR(VLOOKUP(A2782, MapRegion[], 2, FALSE), "Unknown")</f>
        <v>North America</v>
      </c>
      <c r="C2782">
        <v>2017</v>
      </c>
      <c r="D2782" t="s">
        <v>42</v>
      </c>
      <c r="E2782" t="s">
        <v>35</v>
      </c>
      <c r="F2782" t="str">
        <f>IFERROR(VLOOKUP(E2782, MapSector[], 2, FALSE), E2782)</f>
        <v>Government</v>
      </c>
      <c r="G2782">
        <v>89.49</v>
      </c>
      <c r="H2782">
        <v>4966</v>
      </c>
      <c r="I2782" t="s">
        <v>13</v>
      </c>
      <c r="J2782" t="s">
        <v>26</v>
      </c>
      <c r="K2782" t="s">
        <v>27</v>
      </c>
      <c r="L2782">
        <v>41</v>
      </c>
    </row>
    <row r="2783" spans="1:12" x14ac:dyDescent="0.3">
      <c r="A2783" t="s">
        <v>44</v>
      </c>
      <c r="B2783" t="str">
        <f>IFERROR(VLOOKUP(A2783, MapRegion[], 2, FALSE), "Unknown")</f>
        <v>Asia</v>
      </c>
      <c r="C2783">
        <v>2018</v>
      </c>
      <c r="D2783" t="s">
        <v>11</v>
      </c>
      <c r="E2783" t="s">
        <v>12</v>
      </c>
      <c r="F2783" t="str">
        <f>IFERROR(VLOOKUP(E2783, MapSector[], 2, FALSE), E2783)</f>
        <v>Education</v>
      </c>
      <c r="G2783">
        <v>34.06</v>
      </c>
      <c r="H2783">
        <v>344674</v>
      </c>
      <c r="I2783" t="s">
        <v>30</v>
      </c>
      <c r="J2783" t="s">
        <v>22</v>
      </c>
      <c r="K2783" t="s">
        <v>31</v>
      </c>
      <c r="L2783">
        <v>19</v>
      </c>
    </row>
    <row r="2784" spans="1:12" x14ac:dyDescent="0.3">
      <c r="A2784" t="s">
        <v>45</v>
      </c>
      <c r="B2784" t="str">
        <f>IFERROR(VLOOKUP(A2784, MapRegion[], 2, FALSE), "Unknown")</f>
        <v>North America</v>
      </c>
      <c r="C2784">
        <v>2020</v>
      </c>
      <c r="D2784" t="s">
        <v>11</v>
      </c>
      <c r="E2784" t="s">
        <v>35</v>
      </c>
      <c r="F2784" t="str">
        <f>IFERROR(VLOOKUP(E2784, MapSector[], 2, FALSE), E2784)</f>
        <v>Government</v>
      </c>
      <c r="G2784">
        <v>37.659999999999997</v>
      </c>
      <c r="H2784">
        <v>449424</v>
      </c>
      <c r="I2784" t="s">
        <v>30</v>
      </c>
      <c r="J2784" t="s">
        <v>14</v>
      </c>
      <c r="K2784" t="s">
        <v>18</v>
      </c>
      <c r="L2784">
        <v>3</v>
      </c>
    </row>
    <row r="2785" spans="1:12" x14ac:dyDescent="0.3">
      <c r="A2785" t="s">
        <v>28</v>
      </c>
      <c r="B2785" t="str">
        <f>IFERROR(VLOOKUP(A2785, MapRegion[], 2, FALSE), "Unknown")</f>
        <v>Europe</v>
      </c>
      <c r="C2785">
        <v>2020</v>
      </c>
      <c r="D2785" t="s">
        <v>11</v>
      </c>
      <c r="E2785" t="s">
        <v>37</v>
      </c>
      <c r="F2785" t="str">
        <f>IFERROR(VLOOKUP(E2785, MapSector[], 2, FALSE), E2785)</f>
        <v>Healthcare</v>
      </c>
      <c r="G2785">
        <v>69.2</v>
      </c>
      <c r="H2785">
        <v>162807</v>
      </c>
      <c r="I2785" t="s">
        <v>13</v>
      </c>
      <c r="J2785" t="s">
        <v>14</v>
      </c>
      <c r="K2785" t="s">
        <v>39</v>
      </c>
      <c r="L2785">
        <v>4</v>
      </c>
    </row>
    <row r="2786" spans="1:12" x14ac:dyDescent="0.3">
      <c r="A2786" t="s">
        <v>19</v>
      </c>
      <c r="B2786" t="str">
        <f>IFERROR(VLOOKUP(A2786, MapRegion[], 2, FALSE), "Unknown")</f>
        <v>Asia</v>
      </c>
      <c r="C2786">
        <v>2024</v>
      </c>
      <c r="D2786" t="s">
        <v>32</v>
      </c>
      <c r="E2786" t="s">
        <v>36</v>
      </c>
      <c r="F2786" t="str">
        <f>IFERROR(VLOOKUP(E2786, MapSector[], 2, FALSE), E2786)</f>
        <v>Financial Services</v>
      </c>
      <c r="G2786">
        <v>47.1</v>
      </c>
      <c r="H2786">
        <v>21292</v>
      </c>
      <c r="I2786" t="s">
        <v>29</v>
      </c>
      <c r="J2786" t="s">
        <v>26</v>
      </c>
      <c r="K2786" t="s">
        <v>31</v>
      </c>
      <c r="L2786">
        <v>10</v>
      </c>
    </row>
    <row r="2787" spans="1:12" x14ac:dyDescent="0.3">
      <c r="A2787" t="s">
        <v>40</v>
      </c>
      <c r="B2787" t="str">
        <f>IFERROR(VLOOKUP(A2787, MapRegion[], 2, FALSE), "Unknown")</f>
        <v>Oceania</v>
      </c>
      <c r="C2787">
        <v>2023</v>
      </c>
      <c r="D2787" t="s">
        <v>42</v>
      </c>
      <c r="E2787" t="s">
        <v>36</v>
      </c>
      <c r="F2787" t="str">
        <f>IFERROR(VLOOKUP(E2787, MapSector[], 2, FALSE), E2787)</f>
        <v>Financial Services</v>
      </c>
      <c r="G2787">
        <v>25.7</v>
      </c>
      <c r="H2787">
        <v>993215</v>
      </c>
      <c r="I2787" t="s">
        <v>25</v>
      </c>
      <c r="J2787" t="s">
        <v>38</v>
      </c>
      <c r="K2787" t="s">
        <v>27</v>
      </c>
      <c r="L2787">
        <v>56</v>
      </c>
    </row>
    <row r="2788" spans="1:12" x14ac:dyDescent="0.3">
      <c r="A2788" t="s">
        <v>40</v>
      </c>
      <c r="B2788" t="str">
        <f>IFERROR(VLOOKUP(A2788, MapRegion[], 2, FALSE), "Unknown")</f>
        <v>Oceania</v>
      </c>
      <c r="C2788">
        <v>2017</v>
      </c>
      <c r="D2788" t="s">
        <v>32</v>
      </c>
      <c r="E2788" t="s">
        <v>36</v>
      </c>
      <c r="F2788" t="str">
        <f>IFERROR(VLOOKUP(E2788, MapSector[], 2, FALSE), E2788)</f>
        <v>Financial Services</v>
      </c>
      <c r="G2788">
        <v>16.579999999999998</v>
      </c>
      <c r="H2788">
        <v>744201</v>
      </c>
      <c r="I2788" t="s">
        <v>13</v>
      </c>
      <c r="J2788" t="s">
        <v>38</v>
      </c>
      <c r="K2788" t="s">
        <v>15</v>
      </c>
      <c r="L2788">
        <v>7</v>
      </c>
    </row>
    <row r="2789" spans="1:12" x14ac:dyDescent="0.3">
      <c r="A2789" t="s">
        <v>44</v>
      </c>
      <c r="B2789" t="str">
        <f>IFERROR(VLOOKUP(A2789, MapRegion[], 2, FALSE), "Unknown")</f>
        <v>Asia</v>
      </c>
      <c r="C2789">
        <v>2017</v>
      </c>
      <c r="D2789" t="s">
        <v>11</v>
      </c>
      <c r="E2789" t="s">
        <v>36</v>
      </c>
      <c r="F2789" t="str">
        <f>IFERROR(VLOOKUP(E2789, MapSector[], 2, FALSE), E2789)</f>
        <v>Financial Services</v>
      </c>
      <c r="G2789">
        <v>61.33</v>
      </c>
      <c r="H2789">
        <v>762300</v>
      </c>
      <c r="I2789" t="s">
        <v>25</v>
      </c>
      <c r="J2789" t="s">
        <v>26</v>
      </c>
      <c r="K2789" t="s">
        <v>15</v>
      </c>
      <c r="L2789">
        <v>20</v>
      </c>
    </row>
    <row r="2790" spans="1:12" x14ac:dyDescent="0.3">
      <c r="A2790" t="s">
        <v>33</v>
      </c>
      <c r="B2790" t="str">
        <f>IFERROR(VLOOKUP(A2790, MapRegion[], 2, FALSE), "Unknown")</f>
        <v>Europe</v>
      </c>
      <c r="C2790">
        <v>2018</v>
      </c>
      <c r="D2790" t="s">
        <v>32</v>
      </c>
      <c r="E2790" t="s">
        <v>35</v>
      </c>
      <c r="F2790" t="str">
        <f>IFERROR(VLOOKUP(E2790, MapSector[], 2, FALSE), E2790)</f>
        <v>Government</v>
      </c>
      <c r="G2790">
        <v>14.1</v>
      </c>
      <c r="H2790">
        <v>764003</v>
      </c>
      <c r="I2790" t="s">
        <v>29</v>
      </c>
      <c r="J2790" t="s">
        <v>38</v>
      </c>
      <c r="K2790" t="s">
        <v>27</v>
      </c>
      <c r="L2790">
        <v>43</v>
      </c>
    </row>
    <row r="2791" spans="1:12" x14ac:dyDescent="0.3">
      <c r="A2791" t="s">
        <v>10</v>
      </c>
      <c r="B2791" t="str">
        <f>IFERROR(VLOOKUP(A2791, MapRegion[], 2, FALSE), "Unknown")</f>
        <v>Asia</v>
      </c>
      <c r="C2791">
        <v>2019</v>
      </c>
      <c r="D2791" t="s">
        <v>32</v>
      </c>
      <c r="E2791" t="s">
        <v>36</v>
      </c>
      <c r="F2791" t="str">
        <f>IFERROR(VLOOKUP(E2791, MapSector[], 2, FALSE), E2791)</f>
        <v>Financial Services</v>
      </c>
      <c r="G2791">
        <v>33.880000000000003</v>
      </c>
      <c r="H2791">
        <v>761910</v>
      </c>
      <c r="I2791" t="s">
        <v>13</v>
      </c>
      <c r="J2791" t="s">
        <v>38</v>
      </c>
      <c r="K2791" t="s">
        <v>31</v>
      </c>
      <c r="L2791">
        <v>27</v>
      </c>
    </row>
    <row r="2792" spans="1:12" x14ac:dyDescent="0.3">
      <c r="A2792" t="s">
        <v>33</v>
      </c>
      <c r="B2792" t="str">
        <f>IFERROR(VLOOKUP(A2792, MapRegion[], 2, FALSE), "Unknown")</f>
        <v>Europe</v>
      </c>
      <c r="C2792">
        <v>2023</v>
      </c>
      <c r="D2792" t="s">
        <v>16</v>
      </c>
      <c r="E2792" t="s">
        <v>21</v>
      </c>
      <c r="F2792" t="str">
        <f>IFERROR(VLOOKUP(E2792, MapSector[], 2, FALSE), E2792)</f>
        <v>Technology</v>
      </c>
      <c r="G2792">
        <v>87.45</v>
      </c>
      <c r="H2792">
        <v>296050</v>
      </c>
      <c r="I2792" t="s">
        <v>29</v>
      </c>
      <c r="J2792" t="s">
        <v>22</v>
      </c>
      <c r="K2792" t="s">
        <v>15</v>
      </c>
      <c r="L2792">
        <v>30</v>
      </c>
    </row>
    <row r="2793" spans="1:12" x14ac:dyDescent="0.3">
      <c r="A2793" t="s">
        <v>33</v>
      </c>
      <c r="B2793" t="str">
        <f>IFERROR(VLOOKUP(A2793, MapRegion[], 2, FALSE), "Unknown")</f>
        <v>Europe</v>
      </c>
      <c r="C2793">
        <v>2020</v>
      </c>
      <c r="D2793" t="s">
        <v>42</v>
      </c>
      <c r="E2793" t="s">
        <v>35</v>
      </c>
      <c r="F2793" t="str">
        <f>IFERROR(VLOOKUP(E2793, MapSector[], 2, FALSE), E2793)</f>
        <v>Government</v>
      </c>
      <c r="G2793">
        <v>27.43</v>
      </c>
      <c r="H2793">
        <v>82853</v>
      </c>
      <c r="I2793" t="s">
        <v>13</v>
      </c>
      <c r="J2793" t="s">
        <v>26</v>
      </c>
      <c r="K2793" t="s">
        <v>39</v>
      </c>
      <c r="L2793">
        <v>67</v>
      </c>
    </row>
    <row r="2794" spans="1:12" x14ac:dyDescent="0.3">
      <c r="A2794" t="s">
        <v>44</v>
      </c>
      <c r="B2794" t="str">
        <f>IFERROR(VLOOKUP(A2794, MapRegion[], 2, FALSE), "Unknown")</f>
        <v>Asia</v>
      </c>
      <c r="C2794">
        <v>2022</v>
      </c>
      <c r="D2794" t="s">
        <v>34</v>
      </c>
      <c r="E2794" t="s">
        <v>36</v>
      </c>
      <c r="F2794" t="str">
        <f>IFERROR(VLOOKUP(E2794, MapSector[], 2, FALSE), E2794)</f>
        <v>Financial Services</v>
      </c>
      <c r="G2794">
        <v>34.03</v>
      </c>
      <c r="H2794">
        <v>700439</v>
      </c>
      <c r="I2794" t="s">
        <v>29</v>
      </c>
      <c r="J2794" t="s">
        <v>38</v>
      </c>
      <c r="K2794" t="s">
        <v>39</v>
      </c>
      <c r="L2794">
        <v>41</v>
      </c>
    </row>
    <row r="2795" spans="1:12" x14ac:dyDescent="0.3">
      <c r="A2795" t="s">
        <v>41</v>
      </c>
      <c r="B2795" t="str">
        <f>IFERROR(VLOOKUP(A2795, MapRegion[], 2, FALSE), "Unknown")</f>
        <v>Europe/Asia</v>
      </c>
      <c r="C2795">
        <v>2022</v>
      </c>
      <c r="D2795" t="s">
        <v>34</v>
      </c>
      <c r="E2795" t="s">
        <v>17</v>
      </c>
      <c r="F2795" t="str">
        <f>IFERROR(VLOOKUP(E2795, MapSector[], 2, FALSE), E2795)</f>
        <v>Retail &amp; E-commerce</v>
      </c>
      <c r="G2795">
        <v>6.61</v>
      </c>
      <c r="H2795">
        <v>351048</v>
      </c>
      <c r="I2795" t="s">
        <v>29</v>
      </c>
      <c r="J2795" t="s">
        <v>14</v>
      </c>
      <c r="K2795" t="s">
        <v>15</v>
      </c>
      <c r="L2795">
        <v>57</v>
      </c>
    </row>
    <row r="2796" spans="1:12" x14ac:dyDescent="0.3">
      <c r="A2796" t="s">
        <v>10</v>
      </c>
      <c r="B2796" t="str">
        <f>IFERROR(VLOOKUP(A2796, MapRegion[], 2, FALSE), "Unknown")</f>
        <v>Asia</v>
      </c>
      <c r="C2796">
        <v>2020</v>
      </c>
      <c r="D2796" t="s">
        <v>11</v>
      </c>
      <c r="E2796" t="s">
        <v>17</v>
      </c>
      <c r="F2796" t="str">
        <f>IFERROR(VLOOKUP(E2796, MapSector[], 2, FALSE), E2796)</f>
        <v>Retail &amp; E-commerce</v>
      </c>
      <c r="G2796">
        <v>17.989999999999998</v>
      </c>
      <c r="H2796">
        <v>36963</v>
      </c>
      <c r="I2796" t="s">
        <v>29</v>
      </c>
      <c r="J2796" t="s">
        <v>38</v>
      </c>
      <c r="K2796" t="s">
        <v>15</v>
      </c>
      <c r="L2796">
        <v>54</v>
      </c>
    </row>
    <row r="2797" spans="1:12" x14ac:dyDescent="0.3">
      <c r="A2797" t="s">
        <v>33</v>
      </c>
      <c r="B2797" t="str">
        <f>IFERROR(VLOOKUP(A2797, MapRegion[], 2, FALSE), "Unknown")</f>
        <v>Europe</v>
      </c>
      <c r="C2797">
        <v>2021</v>
      </c>
      <c r="D2797" t="s">
        <v>16</v>
      </c>
      <c r="E2797" t="s">
        <v>21</v>
      </c>
      <c r="F2797" t="str">
        <f>IFERROR(VLOOKUP(E2797, MapSector[], 2, FALSE), E2797)</f>
        <v>Technology</v>
      </c>
      <c r="G2797">
        <v>99.77</v>
      </c>
      <c r="H2797">
        <v>533151</v>
      </c>
      <c r="I2797" t="s">
        <v>25</v>
      </c>
      <c r="J2797" t="s">
        <v>38</v>
      </c>
      <c r="K2797" t="s">
        <v>31</v>
      </c>
      <c r="L2797">
        <v>43</v>
      </c>
    </row>
    <row r="2798" spans="1:12" x14ac:dyDescent="0.3">
      <c r="A2798" t="s">
        <v>28</v>
      </c>
      <c r="B2798" t="str">
        <f>IFERROR(VLOOKUP(A2798, MapRegion[], 2, FALSE), "Unknown")</f>
        <v>Europe</v>
      </c>
      <c r="C2798">
        <v>2018</v>
      </c>
      <c r="D2798" t="s">
        <v>20</v>
      </c>
      <c r="E2798" t="s">
        <v>37</v>
      </c>
      <c r="F2798" t="str">
        <f>IFERROR(VLOOKUP(E2798, MapSector[], 2, FALSE), E2798)</f>
        <v>Healthcare</v>
      </c>
      <c r="G2798">
        <v>61.93</v>
      </c>
      <c r="H2798">
        <v>62185</v>
      </c>
      <c r="I2798" t="s">
        <v>25</v>
      </c>
      <c r="J2798" t="s">
        <v>26</v>
      </c>
      <c r="K2798" t="s">
        <v>39</v>
      </c>
      <c r="L2798">
        <v>32</v>
      </c>
    </row>
    <row r="2799" spans="1:12" x14ac:dyDescent="0.3">
      <c r="A2799" t="s">
        <v>45</v>
      </c>
      <c r="B2799" t="str">
        <f>IFERROR(VLOOKUP(A2799, MapRegion[], 2, FALSE), "Unknown")</f>
        <v>North America</v>
      </c>
      <c r="C2799">
        <v>2016</v>
      </c>
      <c r="D2799" t="s">
        <v>32</v>
      </c>
      <c r="E2799" t="s">
        <v>12</v>
      </c>
      <c r="F2799" t="str">
        <f>IFERROR(VLOOKUP(E2799, MapSector[], 2, FALSE), E2799)</f>
        <v>Education</v>
      </c>
      <c r="G2799">
        <v>48.83</v>
      </c>
      <c r="H2799">
        <v>231299</v>
      </c>
      <c r="I2799" t="s">
        <v>30</v>
      </c>
      <c r="J2799" t="s">
        <v>14</v>
      </c>
      <c r="K2799" t="s">
        <v>39</v>
      </c>
      <c r="L2799">
        <v>58</v>
      </c>
    </row>
    <row r="2800" spans="1:12" x14ac:dyDescent="0.3">
      <c r="A2800" t="s">
        <v>23</v>
      </c>
      <c r="B2800" t="str">
        <f>IFERROR(VLOOKUP(A2800, MapRegion[], 2, FALSE), "Unknown")</f>
        <v>Europe</v>
      </c>
      <c r="C2800">
        <v>2017</v>
      </c>
      <c r="D2800" t="s">
        <v>34</v>
      </c>
      <c r="E2800" t="s">
        <v>17</v>
      </c>
      <c r="F2800" t="str">
        <f>IFERROR(VLOOKUP(E2800, MapSector[], 2, FALSE), E2800)</f>
        <v>Retail &amp; E-commerce</v>
      </c>
      <c r="G2800">
        <v>47.99</v>
      </c>
      <c r="H2800">
        <v>914365</v>
      </c>
      <c r="I2800" t="s">
        <v>29</v>
      </c>
      <c r="J2800" t="s">
        <v>22</v>
      </c>
      <c r="K2800" t="s">
        <v>18</v>
      </c>
      <c r="L2800">
        <v>52</v>
      </c>
    </row>
    <row r="2801" spans="1:12" x14ac:dyDescent="0.3">
      <c r="A2801" t="s">
        <v>44</v>
      </c>
      <c r="B2801" t="str">
        <f>IFERROR(VLOOKUP(A2801, MapRegion[], 2, FALSE), "Unknown")</f>
        <v>Asia</v>
      </c>
      <c r="C2801">
        <v>2024</v>
      </c>
      <c r="D2801" t="s">
        <v>16</v>
      </c>
      <c r="E2801" t="s">
        <v>17</v>
      </c>
      <c r="F2801" t="str">
        <f>IFERROR(VLOOKUP(E2801, MapSector[], 2, FALSE), E2801)</f>
        <v>Retail &amp; E-commerce</v>
      </c>
      <c r="G2801">
        <v>47.44</v>
      </c>
      <c r="H2801">
        <v>696953</v>
      </c>
      <c r="I2801" t="s">
        <v>25</v>
      </c>
      <c r="J2801" t="s">
        <v>38</v>
      </c>
      <c r="K2801" t="s">
        <v>18</v>
      </c>
      <c r="L2801">
        <v>54</v>
      </c>
    </row>
    <row r="2802" spans="1:12" x14ac:dyDescent="0.3">
      <c r="A2802" t="s">
        <v>41</v>
      </c>
      <c r="B2802" t="str">
        <f>IFERROR(VLOOKUP(A2802, MapRegion[], 2, FALSE), "Unknown")</f>
        <v>Europe/Asia</v>
      </c>
      <c r="C2802">
        <v>2015</v>
      </c>
      <c r="D2802" t="s">
        <v>42</v>
      </c>
      <c r="E2802" t="s">
        <v>12</v>
      </c>
      <c r="F2802" t="str">
        <f>IFERROR(VLOOKUP(E2802, MapSector[], 2, FALSE), E2802)</f>
        <v>Education</v>
      </c>
      <c r="G2802">
        <v>24.47</v>
      </c>
      <c r="H2802">
        <v>977607</v>
      </c>
      <c r="I2802" t="s">
        <v>13</v>
      </c>
      <c r="J2802" t="s">
        <v>38</v>
      </c>
      <c r="K2802" t="s">
        <v>27</v>
      </c>
      <c r="L2802">
        <v>62</v>
      </c>
    </row>
    <row r="2803" spans="1:12" x14ac:dyDescent="0.3">
      <c r="A2803" t="s">
        <v>40</v>
      </c>
      <c r="B2803" t="str">
        <f>IFERROR(VLOOKUP(A2803, MapRegion[], 2, FALSE), "Unknown")</f>
        <v>Oceania</v>
      </c>
      <c r="C2803">
        <v>2020</v>
      </c>
      <c r="D2803" t="s">
        <v>16</v>
      </c>
      <c r="E2803" t="s">
        <v>17</v>
      </c>
      <c r="F2803" t="str">
        <f>IFERROR(VLOOKUP(E2803, MapSector[], 2, FALSE), E2803)</f>
        <v>Retail &amp; E-commerce</v>
      </c>
      <c r="G2803">
        <v>71.03</v>
      </c>
      <c r="H2803">
        <v>91228</v>
      </c>
      <c r="I2803" t="s">
        <v>13</v>
      </c>
      <c r="J2803" t="s">
        <v>26</v>
      </c>
      <c r="K2803" t="s">
        <v>31</v>
      </c>
      <c r="L2803">
        <v>22</v>
      </c>
    </row>
    <row r="2804" spans="1:12" x14ac:dyDescent="0.3">
      <c r="A2804" t="s">
        <v>10</v>
      </c>
      <c r="B2804" t="str">
        <f>IFERROR(VLOOKUP(A2804, MapRegion[], 2, FALSE), "Unknown")</f>
        <v>Asia</v>
      </c>
      <c r="C2804">
        <v>2016</v>
      </c>
      <c r="D2804" t="s">
        <v>11</v>
      </c>
      <c r="E2804" t="s">
        <v>35</v>
      </c>
      <c r="F2804" t="str">
        <f>IFERROR(VLOOKUP(E2804, MapSector[], 2, FALSE), E2804)</f>
        <v>Government</v>
      </c>
      <c r="G2804">
        <v>59.95</v>
      </c>
      <c r="H2804">
        <v>417253</v>
      </c>
      <c r="I2804" t="s">
        <v>29</v>
      </c>
      <c r="J2804" t="s">
        <v>22</v>
      </c>
      <c r="K2804" t="s">
        <v>15</v>
      </c>
      <c r="L2804">
        <v>16</v>
      </c>
    </row>
    <row r="2805" spans="1:12" x14ac:dyDescent="0.3">
      <c r="A2805" t="s">
        <v>33</v>
      </c>
      <c r="B2805" t="str">
        <f>IFERROR(VLOOKUP(A2805, MapRegion[], 2, FALSE), "Unknown")</f>
        <v>Europe</v>
      </c>
      <c r="C2805">
        <v>2021</v>
      </c>
      <c r="D2805" t="s">
        <v>20</v>
      </c>
      <c r="E2805" t="s">
        <v>35</v>
      </c>
      <c r="F2805" t="str">
        <f>IFERROR(VLOOKUP(E2805, MapSector[], 2, FALSE), E2805)</f>
        <v>Government</v>
      </c>
      <c r="G2805">
        <v>44.03</v>
      </c>
      <c r="H2805">
        <v>60431</v>
      </c>
      <c r="I2805" t="s">
        <v>13</v>
      </c>
      <c r="J2805" t="s">
        <v>22</v>
      </c>
      <c r="K2805" t="s">
        <v>27</v>
      </c>
      <c r="L2805">
        <v>59</v>
      </c>
    </row>
    <row r="2806" spans="1:12" x14ac:dyDescent="0.3">
      <c r="A2806" t="s">
        <v>44</v>
      </c>
      <c r="B2806" t="str">
        <f>IFERROR(VLOOKUP(A2806, MapRegion[], 2, FALSE), "Unknown")</f>
        <v>Asia</v>
      </c>
      <c r="C2806">
        <v>2016</v>
      </c>
      <c r="D2806" t="s">
        <v>20</v>
      </c>
      <c r="E2806" t="s">
        <v>37</v>
      </c>
      <c r="F2806" t="str">
        <f>IFERROR(VLOOKUP(E2806, MapSector[], 2, FALSE), E2806)</f>
        <v>Healthcare</v>
      </c>
      <c r="G2806">
        <v>44.69</v>
      </c>
      <c r="H2806">
        <v>567209</v>
      </c>
      <c r="I2806" t="s">
        <v>13</v>
      </c>
      <c r="J2806" t="s">
        <v>26</v>
      </c>
      <c r="K2806" t="s">
        <v>31</v>
      </c>
      <c r="L2806">
        <v>1</v>
      </c>
    </row>
    <row r="2807" spans="1:12" x14ac:dyDescent="0.3">
      <c r="A2807" t="s">
        <v>33</v>
      </c>
      <c r="B2807" t="str">
        <f>IFERROR(VLOOKUP(A2807, MapRegion[], 2, FALSE), "Unknown")</f>
        <v>Europe</v>
      </c>
      <c r="C2807">
        <v>2015</v>
      </c>
      <c r="D2807" t="s">
        <v>34</v>
      </c>
      <c r="E2807" t="s">
        <v>21</v>
      </c>
      <c r="F2807" t="str">
        <f>IFERROR(VLOOKUP(E2807, MapSector[], 2, FALSE), E2807)</f>
        <v>Technology</v>
      </c>
      <c r="G2807">
        <v>70.180000000000007</v>
      </c>
      <c r="H2807">
        <v>596168</v>
      </c>
      <c r="I2807" t="s">
        <v>25</v>
      </c>
      <c r="J2807" t="s">
        <v>38</v>
      </c>
      <c r="K2807" t="s">
        <v>39</v>
      </c>
      <c r="L2807">
        <v>15</v>
      </c>
    </row>
    <row r="2808" spans="1:12" x14ac:dyDescent="0.3">
      <c r="A2808" t="s">
        <v>44</v>
      </c>
      <c r="B2808" t="str">
        <f>IFERROR(VLOOKUP(A2808, MapRegion[], 2, FALSE), "Unknown")</f>
        <v>Asia</v>
      </c>
      <c r="C2808">
        <v>2024</v>
      </c>
      <c r="D2808" t="s">
        <v>42</v>
      </c>
      <c r="E2808" t="s">
        <v>24</v>
      </c>
      <c r="F2808" t="str">
        <f>IFERROR(VLOOKUP(E2808, MapSector[], 2, FALSE), E2808)</f>
        <v>Telecommunications</v>
      </c>
      <c r="G2808">
        <v>49.88</v>
      </c>
      <c r="H2808">
        <v>437357</v>
      </c>
      <c r="I2808" t="s">
        <v>30</v>
      </c>
      <c r="J2808" t="s">
        <v>22</v>
      </c>
      <c r="K2808" t="s">
        <v>27</v>
      </c>
      <c r="L2808">
        <v>56</v>
      </c>
    </row>
    <row r="2809" spans="1:12" x14ac:dyDescent="0.3">
      <c r="A2809" t="s">
        <v>40</v>
      </c>
      <c r="B2809" t="str">
        <f>IFERROR(VLOOKUP(A2809, MapRegion[], 2, FALSE), "Unknown")</f>
        <v>Oceania</v>
      </c>
      <c r="C2809">
        <v>2016</v>
      </c>
      <c r="D2809" t="s">
        <v>16</v>
      </c>
      <c r="E2809" t="s">
        <v>21</v>
      </c>
      <c r="F2809" t="str">
        <f>IFERROR(VLOOKUP(E2809, MapSector[], 2, FALSE), E2809)</f>
        <v>Technology</v>
      </c>
      <c r="G2809">
        <v>43.88</v>
      </c>
      <c r="H2809">
        <v>588421</v>
      </c>
      <c r="I2809" t="s">
        <v>25</v>
      </c>
      <c r="J2809" t="s">
        <v>14</v>
      </c>
      <c r="K2809" t="s">
        <v>39</v>
      </c>
      <c r="L2809">
        <v>72</v>
      </c>
    </row>
    <row r="2810" spans="1:12" x14ac:dyDescent="0.3">
      <c r="A2810" t="s">
        <v>23</v>
      </c>
      <c r="B2810" t="str">
        <f>IFERROR(VLOOKUP(A2810, MapRegion[], 2, FALSE), "Unknown")</f>
        <v>Europe</v>
      </c>
      <c r="C2810">
        <v>2017</v>
      </c>
      <c r="D2810" t="s">
        <v>11</v>
      </c>
      <c r="E2810" t="s">
        <v>21</v>
      </c>
      <c r="F2810" t="str">
        <f>IFERROR(VLOOKUP(E2810, MapSector[], 2, FALSE), E2810)</f>
        <v>Technology</v>
      </c>
      <c r="G2810">
        <v>57.17</v>
      </c>
      <c r="H2810">
        <v>477292</v>
      </c>
      <c r="I2810" t="s">
        <v>25</v>
      </c>
      <c r="J2810" t="s">
        <v>26</v>
      </c>
      <c r="K2810" t="s">
        <v>27</v>
      </c>
      <c r="L2810">
        <v>18</v>
      </c>
    </row>
    <row r="2811" spans="1:12" x14ac:dyDescent="0.3">
      <c r="A2811" t="s">
        <v>28</v>
      </c>
      <c r="B2811" t="str">
        <f>IFERROR(VLOOKUP(A2811, MapRegion[], 2, FALSE), "Unknown")</f>
        <v>Europe</v>
      </c>
      <c r="C2811">
        <v>2018</v>
      </c>
      <c r="D2811" t="s">
        <v>11</v>
      </c>
      <c r="E2811" t="s">
        <v>12</v>
      </c>
      <c r="F2811" t="str">
        <f>IFERROR(VLOOKUP(E2811, MapSector[], 2, FALSE), E2811)</f>
        <v>Education</v>
      </c>
      <c r="G2811">
        <v>16.760000000000002</v>
      </c>
      <c r="H2811">
        <v>163839</v>
      </c>
      <c r="I2811" t="s">
        <v>29</v>
      </c>
      <c r="J2811" t="s">
        <v>26</v>
      </c>
      <c r="K2811" t="s">
        <v>39</v>
      </c>
      <c r="L2811">
        <v>19</v>
      </c>
    </row>
    <row r="2812" spans="1:12" x14ac:dyDescent="0.3">
      <c r="A2812" t="s">
        <v>23</v>
      </c>
      <c r="B2812" t="str">
        <f>IFERROR(VLOOKUP(A2812, MapRegion[], 2, FALSE), "Unknown")</f>
        <v>Europe</v>
      </c>
      <c r="C2812">
        <v>2024</v>
      </c>
      <c r="D2812" t="s">
        <v>34</v>
      </c>
      <c r="E2812" t="s">
        <v>21</v>
      </c>
      <c r="F2812" t="str">
        <f>IFERROR(VLOOKUP(E2812, MapSector[], 2, FALSE), E2812)</f>
        <v>Technology</v>
      </c>
      <c r="G2812">
        <v>65.06</v>
      </c>
      <c r="H2812">
        <v>922676</v>
      </c>
      <c r="I2812" t="s">
        <v>30</v>
      </c>
      <c r="J2812" t="s">
        <v>38</v>
      </c>
      <c r="K2812" t="s">
        <v>15</v>
      </c>
      <c r="L2812">
        <v>6</v>
      </c>
    </row>
    <row r="2813" spans="1:12" x14ac:dyDescent="0.3">
      <c r="A2813" t="s">
        <v>23</v>
      </c>
      <c r="B2813" t="str">
        <f>IFERROR(VLOOKUP(A2813, MapRegion[], 2, FALSE), "Unknown")</f>
        <v>Europe</v>
      </c>
      <c r="C2813">
        <v>2023</v>
      </c>
      <c r="D2813" t="s">
        <v>42</v>
      </c>
      <c r="E2813" t="s">
        <v>12</v>
      </c>
      <c r="F2813" t="str">
        <f>IFERROR(VLOOKUP(E2813, MapSector[], 2, FALSE), E2813)</f>
        <v>Education</v>
      </c>
      <c r="G2813">
        <v>34.659999999999997</v>
      </c>
      <c r="H2813">
        <v>941720</v>
      </c>
      <c r="I2813" t="s">
        <v>25</v>
      </c>
      <c r="J2813" t="s">
        <v>38</v>
      </c>
      <c r="K2813" t="s">
        <v>31</v>
      </c>
      <c r="L2813">
        <v>71</v>
      </c>
    </row>
    <row r="2814" spans="1:12" x14ac:dyDescent="0.3">
      <c r="A2814" t="s">
        <v>28</v>
      </c>
      <c r="B2814" t="str">
        <f>IFERROR(VLOOKUP(A2814, MapRegion[], 2, FALSE), "Unknown")</f>
        <v>Europe</v>
      </c>
      <c r="C2814">
        <v>2019</v>
      </c>
      <c r="D2814" t="s">
        <v>11</v>
      </c>
      <c r="E2814" t="s">
        <v>35</v>
      </c>
      <c r="F2814" t="str">
        <f>IFERROR(VLOOKUP(E2814, MapSector[], 2, FALSE), E2814)</f>
        <v>Government</v>
      </c>
      <c r="G2814">
        <v>49.71</v>
      </c>
      <c r="H2814">
        <v>647613</v>
      </c>
      <c r="I2814" t="s">
        <v>30</v>
      </c>
      <c r="J2814" t="s">
        <v>26</v>
      </c>
      <c r="K2814" t="s">
        <v>31</v>
      </c>
      <c r="L2814">
        <v>53</v>
      </c>
    </row>
    <row r="2815" spans="1:12" x14ac:dyDescent="0.3">
      <c r="A2815" t="s">
        <v>40</v>
      </c>
      <c r="B2815" t="str">
        <f>IFERROR(VLOOKUP(A2815, MapRegion[], 2, FALSE), "Unknown")</f>
        <v>Oceania</v>
      </c>
      <c r="C2815">
        <v>2016</v>
      </c>
      <c r="D2815" t="s">
        <v>16</v>
      </c>
      <c r="E2815" t="s">
        <v>24</v>
      </c>
      <c r="F2815" t="str">
        <f>IFERROR(VLOOKUP(E2815, MapSector[], 2, FALSE), E2815)</f>
        <v>Telecommunications</v>
      </c>
      <c r="G2815">
        <v>27.17</v>
      </c>
      <c r="H2815">
        <v>429456</v>
      </c>
      <c r="I2815" t="s">
        <v>13</v>
      </c>
      <c r="J2815" t="s">
        <v>26</v>
      </c>
      <c r="K2815" t="s">
        <v>15</v>
      </c>
      <c r="L2815">
        <v>28</v>
      </c>
    </row>
    <row r="2816" spans="1:12" x14ac:dyDescent="0.3">
      <c r="A2816" t="s">
        <v>19</v>
      </c>
      <c r="B2816" t="str">
        <f>IFERROR(VLOOKUP(A2816, MapRegion[], 2, FALSE), "Unknown")</f>
        <v>Asia</v>
      </c>
      <c r="C2816">
        <v>2020</v>
      </c>
      <c r="D2816" t="s">
        <v>11</v>
      </c>
      <c r="E2816" t="s">
        <v>35</v>
      </c>
      <c r="F2816" t="str">
        <f>IFERROR(VLOOKUP(E2816, MapSector[], 2, FALSE), E2816)</f>
        <v>Government</v>
      </c>
      <c r="G2816">
        <v>85.73</v>
      </c>
      <c r="H2816">
        <v>340643</v>
      </c>
      <c r="I2816" t="s">
        <v>30</v>
      </c>
      <c r="J2816" t="s">
        <v>38</v>
      </c>
      <c r="K2816" t="s">
        <v>18</v>
      </c>
      <c r="L2816">
        <v>72</v>
      </c>
    </row>
    <row r="2817" spans="1:12" x14ac:dyDescent="0.3">
      <c r="A2817" t="s">
        <v>33</v>
      </c>
      <c r="B2817" t="str">
        <f>IFERROR(VLOOKUP(A2817, MapRegion[], 2, FALSE), "Unknown")</f>
        <v>Europe</v>
      </c>
      <c r="C2817">
        <v>2021</v>
      </c>
      <c r="D2817" t="s">
        <v>42</v>
      </c>
      <c r="E2817" t="s">
        <v>12</v>
      </c>
      <c r="F2817" t="str">
        <f>IFERROR(VLOOKUP(E2817, MapSector[], 2, FALSE), E2817)</f>
        <v>Education</v>
      </c>
      <c r="G2817">
        <v>55.66</v>
      </c>
      <c r="H2817">
        <v>21833</v>
      </c>
      <c r="I2817" t="s">
        <v>13</v>
      </c>
      <c r="J2817" t="s">
        <v>38</v>
      </c>
      <c r="K2817" t="s">
        <v>39</v>
      </c>
      <c r="L2817">
        <v>2</v>
      </c>
    </row>
    <row r="2818" spans="1:12" x14ac:dyDescent="0.3">
      <c r="A2818" t="s">
        <v>44</v>
      </c>
      <c r="B2818" t="str">
        <f>IFERROR(VLOOKUP(A2818, MapRegion[], 2, FALSE), "Unknown")</f>
        <v>Asia</v>
      </c>
      <c r="C2818">
        <v>2018</v>
      </c>
      <c r="D2818" t="s">
        <v>11</v>
      </c>
      <c r="E2818" t="s">
        <v>12</v>
      </c>
      <c r="F2818" t="str">
        <f>IFERROR(VLOOKUP(E2818, MapSector[], 2, FALSE), E2818)</f>
        <v>Education</v>
      </c>
      <c r="G2818">
        <v>3.6</v>
      </c>
      <c r="H2818">
        <v>598297</v>
      </c>
      <c r="I2818" t="s">
        <v>29</v>
      </c>
      <c r="J2818" t="s">
        <v>26</v>
      </c>
      <c r="K2818" t="s">
        <v>15</v>
      </c>
      <c r="L2818">
        <v>49</v>
      </c>
    </row>
    <row r="2819" spans="1:12" x14ac:dyDescent="0.3">
      <c r="A2819" t="s">
        <v>40</v>
      </c>
      <c r="B2819" t="str">
        <f>IFERROR(VLOOKUP(A2819, MapRegion[], 2, FALSE), "Unknown")</f>
        <v>Oceania</v>
      </c>
      <c r="C2819">
        <v>2023</v>
      </c>
      <c r="D2819" t="s">
        <v>11</v>
      </c>
      <c r="E2819" t="s">
        <v>17</v>
      </c>
      <c r="F2819" t="str">
        <f>IFERROR(VLOOKUP(E2819, MapSector[], 2, FALSE), E2819)</f>
        <v>Retail &amp; E-commerce</v>
      </c>
      <c r="G2819">
        <v>78.28</v>
      </c>
      <c r="H2819">
        <v>92925</v>
      </c>
      <c r="I2819" t="s">
        <v>29</v>
      </c>
      <c r="J2819" t="s">
        <v>38</v>
      </c>
      <c r="K2819" t="s">
        <v>15</v>
      </c>
      <c r="L2819">
        <v>53</v>
      </c>
    </row>
    <row r="2820" spans="1:12" x14ac:dyDescent="0.3">
      <c r="A2820" t="s">
        <v>28</v>
      </c>
      <c r="B2820" t="str">
        <f>IFERROR(VLOOKUP(A2820, MapRegion[], 2, FALSE), "Unknown")</f>
        <v>Europe</v>
      </c>
      <c r="C2820">
        <v>2020</v>
      </c>
      <c r="D2820" t="s">
        <v>34</v>
      </c>
      <c r="E2820" t="s">
        <v>17</v>
      </c>
      <c r="F2820" t="str">
        <f>IFERROR(VLOOKUP(E2820, MapSector[], 2, FALSE), E2820)</f>
        <v>Retail &amp; E-commerce</v>
      </c>
      <c r="G2820">
        <v>70.09</v>
      </c>
      <c r="H2820">
        <v>98500</v>
      </c>
      <c r="I2820" t="s">
        <v>13</v>
      </c>
      <c r="J2820" t="s">
        <v>14</v>
      </c>
      <c r="K2820" t="s">
        <v>31</v>
      </c>
      <c r="L2820">
        <v>30</v>
      </c>
    </row>
    <row r="2821" spans="1:12" x14ac:dyDescent="0.3">
      <c r="A2821" t="s">
        <v>44</v>
      </c>
      <c r="B2821" t="str">
        <f>IFERROR(VLOOKUP(A2821, MapRegion[], 2, FALSE), "Unknown")</f>
        <v>Asia</v>
      </c>
      <c r="C2821">
        <v>2020</v>
      </c>
      <c r="D2821" t="s">
        <v>34</v>
      </c>
      <c r="E2821" t="s">
        <v>21</v>
      </c>
      <c r="F2821" t="str">
        <f>IFERROR(VLOOKUP(E2821, MapSector[], 2, FALSE), E2821)</f>
        <v>Technology</v>
      </c>
      <c r="G2821">
        <v>64.56</v>
      </c>
      <c r="H2821">
        <v>820070</v>
      </c>
      <c r="I2821" t="s">
        <v>13</v>
      </c>
      <c r="J2821" t="s">
        <v>22</v>
      </c>
      <c r="K2821" t="s">
        <v>39</v>
      </c>
      <c r="L2821">
        <v>70</v>
      </c>
    </row>
    <row r="2822" spans="1:12" x14ac:dyDescent="0.3">
      <c r="A2822" t="s">
        <v>23</v>
      </c>
      <c r="B2822" t="str">
        <f>IFERROR(VLOOKUP(A2822, MapRegion[], 2, FALSE), "Unknown")</f>
        <v>Europe</v>
      </c>
      <c r="C2822">
        <v>2024</v>
      </c>
      <c r="D2822" t="s">
        <v>11</v>
      </c>
      <c r="E2822" t="s">
        <v>36</v>
      </c>
      <c r="F2822" t="str">
        <f>IFERROR(VLOOKUP(E2822, MapSector[], 2, FALSE), E2822)</f>
        <v>Financial Services</v>
      </c>
      <c r="G2822">
        <v>66.650000000000006</v>
      </c>
      <c r="H2822">
        <v>170892</v>
      </c>
      <c r="I2822" t="s">
        <v>30</v>
      </c>
      <c r="J2822" t="s">
        <v>38</v>
      </c>
      <c r="K2822" t="s">
        <v>27</v>
      </c>
      <c r="L2822">
        <v>47</v>
      </c>
    </row>
    <row r="2823" spans="1:12" x14ac:dyDescent="0.3">
      <c r="A2823" t="s">
        <v>43</v>
      </c>
      <c r="B2823" t="str">
        <f>IFERROR(VLOOKUP(A2823, MapRegion[], 2, FALSE), "Unknown")</f>
        <v>South America</v>
      </c>
      <c r="C2823">
        <v>2024</v>
      </c>
      <c r="D2823" t="s">
        <v>16</v>
      </c>
      <c r="E2823" t="s">
        <v>37</v>
      </c>
      <c r="F2823" t="str">
        <f>IFERROR(VLOOKUP(E2823, MapSector[], 2, FALSE), E2823)</f>
        <v>Healthcare</v>
      </c>
      <c r="G2823">
        <v>60.13</v>
      </c>
      <c r="H2823">
        <v>887531</v>
      </c>
      <c r="I2823" t="s">
        <v>13</v>
      </c>
      <c r="J2823" t="s">
        <v>26</v>
      </c>
      <c r="K2823" t="s">
        <v>39</v>
      </c>
      <c r="L2823">
        <v>51</v>
      </c>
    </row>
    <row r="2824" spans="1:12" x14ac:dyDescent="0.3">
      <c r="A2824" t="s">
        <v>40</v>
      </c>
      <c r="B2824" t="str">
        <f>IFERROR(VLOOKUP(A2824, MapRegion[], 2, FALSE), "Unknown")</f>
        <v>Oceania</v>
      </c>
      <c r="C2824">
        <v>2024</v>
      </c>
      <c r="D2824" t="s">
        <v>32</v>
      </c>
      <c r="E2824" t="s">
        <v>21</v>
      </c>
      <c r="F2824" t="str">
        <f>IFERROR(VLOOKUP(E2824, MapSector[], 2, FALSE), E2824)</f>
        <v>Technology</v>
      </c>
      <c r="G2824">
        <v>57.81</v>
      </c>
      <c r="H2824">
        <v>179507</v>
      </c>
      <c r="I2824" t="s">
        <v>29</v>
      </c>
      <c r="J2824" t="s">
        <v>22</v>
      </c>
      <c r="K2824" t="s">
        <v>15</v>
      </c>
      <c r="L2824">
        <v>8</v>
      </c>
    </row>
    <row r="2825" spans="1:12" x14ac:dyDescent="0.3">
      <c r="A2825" t="s">
        <v>41</v>
      </c>
      <c r="B2825" t="str">
        <f>IFERROR(VLOOKUP(A2825, MapRegion[], 2, FALSE), "Unknown")</f>
        <v>Europe/Asia</v>
      </c>
      <c r="C2825">
        <v>2023</v>
      </c>
      <c r="D2825" t="s">
        <v>32</v>
      </c>
      <c r="E2825" t="s">
        <v>36</v>
      </c>
      <c r="F2825" t="str">
        <f>IFERROR(VLOOKUP(E2825, MapSector[], 2, FALSE), E2825)</f>
        <v>Financial Services</v>
      </c>
      <c r="G2825">
        <v>78.709999999999994</v>
      </c>
      <c r="H2825">
        <v>315219</v>
      </c>
      <c r="I2825" t="s">
        <v>30</v>
      </c>
      <c r="J2825" t="s">
        <v>26</v>
      </c>
      <c r="K2825" t="s">
        <v>31</v>
      </c>
      <c r="L2825">
        <v>30</v>
      </c>
    </row>
    <row r="2826" spans="1:12" x14ac:dyDescent="0.3">
      <c r="A2826" t="s">
        <v>45</v>
      </c>
      <c r="B2826" t="str">
        <f>IFERROR(VLOOKUP(A2826, MapRegion[], 2, FALSE), "Unknown")</f>
        <v>North America</v>
      </c>
      <c r="C2826">
        <v>2016</v>
      </c>
      <c r="D2826" t="s">
        <v>11</v>
      </c>
      <c r="E2826" t="s">
        <v>35</v>
      </c>
      <c r="F2826" t="str">
        <f>IFERROR(VLOOKUP(E2826, MapSector[], 2, FALSE), E2826)</f>
        <v>Government</v>
      </c>
      <c r="G2826">
        <v>63.35</v>
      </c>
      <c r="H2826">
        <v>223827</v>
      </c>
      <c r="I2826" t="s">
        <v>29</v>
      </c>
      <c r="J2826" t="s">
        <v>38</v>
      </c>
      <c r="K2826" t="s">
        <v>31</v>
      </c>
      <c r="L2826">
        <v>21</v>
      </c>
    </row>
    <row r="2827" spans="1:12" x14ac:dyDescent="0.3">
      <c r="A2827" t="s">
        <v>33</v>
      </c>
      <c r="B2827" t="str">
        <f>IFERROR(VLOOKUP(A2827, MapRegion[], 2, FALSE), "Unknown")</f>
        <v>Europe</v>
      </c>
      <c r="C2827">
        <v>2016</v>
      </c>
      <c r="D2827" t="s">
        <v>32</v>
      </c>
      <c r="E2827" t="s">
        <v>37</v>
      </c>
      <c r="F2827" t="str">
        <f>IFERROR(VLOOKUP(E2827, MapSector[], 2, FALSE), E2827)</f>
        <v>Healthcare</v>
      </c>
      <c r="G2827">
        <v>47.01</v>
      </c>
      <c r="H2827">
        <v>254371</v>
      </c>
      <c r="I2827" t="s">
        <v>30</v>
      </c>
      <c r="J2827" t="s">
        <v>38</v>
      </c>
      <c r="K2827" t="s">
        <v>31</v>
      </c>
      <c r="L2827">
        <v>13</v>
      </c>
    </row>
    <row r="2828" spans="1:12" x14ac:dyDescent="0.3">
      <c r="A2828" t="s">
        <v>44</v>
      </c>
      <c r="B2828" t="str">
        <f>IFERROR(VLOOKUP(A2828, MapRegion[], 2, FALSE), "Unknown")</f>
        <v>Asia</v>
      </c>
      <c r="C2828">
        <v>2023</v>
      </c>
      <c r="D2828" t="s">
        <v>32</v>
      </c>
      <c r="E2828" t="s">
        <v>35</v>
      </c>
      <c r="F2828" t="str">
        <f>IFERROR(VLOOKUP(E2828, MapSector[], 2, FALSE), E2828)</f>
        <v>Government</v>
      </c>
      <c r="G2828">
        <v>67.59</v>
      </c>
      <c r="H2828">
        <v>839088</v>
      </c>
      <c r="I2828" t="s">
        <v>30</v>
      </c>
      <c r="J2828" t="s">
        <v>14</v>
      </c>
      <c r="K2828" t="s">
        <v>15</v>
      </c>
      <c r="L2828">
        <v>62</v>
      </c>
    </row>
    <row r="2829" spans="1:12" x14ac:dyDescent="0.3">
      <c r="A2829" t="s">
        <v>10</v>
      </c>
      <c r="B2829" t="str">
        <f>IFERROR(VLOOKUP(A2829, MapRegion[], 2, FALSE), "Unknown")</f>
        <v>Asia</v>
      </c>
      <c r="C2829">
        <v>2017</v>
      </c>
      <c r="D2829" t="s">
        <v>32</v>
      </c>
      <c r="E2829" t="s">
        <v>21</v>
      </c>
      <c r="F2829" t="str">
        <f>IFERROR(VLOOKUP(E2829, MapSector[], 2, FALSE), E2829)</f>
        <v>Technology</v>
      </c>
      <c r="G2829">
        <v>17.489999999999998</v>
      </c>
      <c r="H2829">
        <v>394109</v>
      </c>
      <c r="I2829" t="s">
        <v>30</v>
      </c>
      <c r="J2829" t="s">
        <v>14</v>
      </c>
      <c r="K2829" t="s">
        <v>27</v>
      </c>
      <c r="L2829">
        <v>37</v>
      </c>
    </row>
    <row r="2830" spans="1:12" x14ac:dyDescent="0.3">
      <c r="A2830" t="s">
        <v>33</v>
      </c>
      <c r="B2830" t="str">
        <f>IFERROR(VLOOKUP(A2830, MapRegion[], 2, FALSE), "Unknown")</f>
        <v>Europe</v>
      </c>
      <c r="C2830">
        <v>2019</v>
      </c>
      <c r="D2830" t="s">
        <v>32</v>
      </c>
      <c r="E2830" t="s">
        <v>21</v>
      </c>
      <c r="F2830" t="str">
        <f>IFERROR(VLOOKUP(E2830, MapSector[], 2, FALSE), E2830)</f>
        <v>Technology</v>
      </c>
      <c r="G2830">
        <v>75.84</v>
      </c>
      <c r="H2830">
        <v>877224</v>
      </c>
      <c r="I2830" t="s">
        <v>30</v>
      </c>
      <c r="J2830" t="s">
        <v>14</v>
      </c>
      <c r="K2830" t="s">
        <v>39</v>
      </c>
      <c r="L2830">
        <v>57</v>
      </c>
    </row>
    <row r="2831" spans="1:12" x14ac:dyDescent="0.3">
      <c r="A2831" t="s">
        <v>44</v>
      </c>
      <c r="B2831" t="str">
        <f>IFERROR(VLOOKUP(A2831, MapRegion[], 2, FALSE), "Unknown")</f>
        <v>Asia</v>
      </c>
      <c r="C2831">
        <v>2020</v>
      </c>
      <c r="D2831" t="s">
        <v>11</v>
      </c>
      <c r="E2831" t="s">
        <v>24</v>
      </c>
      <c r="F2831" t="str">
        <f>IFERROR(VLOOKUP(E2831, MapSector[], 2, FALSE), E2831)</f>
        <v>Telecommunications</v>
      </c>
      <c r="G2831">
        <v>91.52</v>
      </c>
      <c r="H2831">
        <v>846884</v>
      </c>
      <c r="I2831" t="s">
        <v>25</v>
      </c>
      <c r="J2831" t="s">
        <v>26</v>
      </c>
      <c r="K2831" t="s">
        <v>27</v>
      </c>
      <c r="L2831">
        <v>42</v>
      </c>
    </row>
    <row r="2832" spans="1:12" x14ac:dyDescent="0.3">
      <c r="A2832" t="s">
        <v>23</v>
      </c>
      <c r="B2832" t="str">
        <f>IFERROR(VLOOKUP(A2832, MapRegion[], 2, FALSE), "Unknown")</f>
        <v>Europe</v>
      </c>
      <c r="C2832">
        <v>2020</v>
      </c>
      <c r="D2832" t="s">
        <v>42</v>
      </c>
      <c r="E2832" t="s">
        <v>21</v>
      </c>
      <c r="F2832" t="str">
        <f>IFERROR(VLOOKUP(E2832, MapSector[], 2, FALSE), E2832)</f>
        <v>Technology</v>
      </c>
      <c r="G2832">
        <v>44.05</v>
      </c>
      <c r="H2832">
        <v>100972</v>
      </c>
      <c r="I2832" t="s">
        <v>25</v>
      </c>
      <c r="J2832" t="s">
        <v>14</v>
      </c>
      <c r="K2832" t="s">
        <v>31</v>
      </c>
      <c r="L2832">
        <v>54</v>
      </c>
    </row>
    <row r="2833" spans="1:12" x14ac:dyDescent="0.3">
      <c r="A2833" t="s">
        <v>23</v>
      </c>
      <c r="B2833" t="str">
        <f>IFERROR(VLOOKUP(A2833, MapRegion[], 2, FALSE), "Unknown")</f>
        <v>Europe</v>
      </c>
      <c r="C2833">
        <v>2017</v>
      </c>
      <c r="D2833" t="s">
        <v>32</v>
      </c>
      <c r="E2833" t="s">
        <v>12</v>
      </c>
      <c r="F2833" t="str">
        <f>IFERROR(VLOOKUP(E2833, MapSector[], 2, FALSE), E2833)</f>
        <v>Education</v>
      </c>
      <c r="G2833">
        <v>40.18</v>
      </c>
      <c r="H2833">
        <v>148447</v>
      </c>
      <c r="I2833" t="s">
        <v>29</v>
      </c>
      <c r="J2833" t="s">
        <v>38</v>
      </c>
      <c r="K2833" t="s">
        <v>27</v>
      </c>
      <c r="L2833">
        <v>39</v>
      </c>
    </row>
    <row r="2834" spans="1:12" x14ac:dyDescent="0.3">
      <c r="A2834" t="s">
        <v>33</v>
      </c>
      <c r="B2834" t="str">
        <f>IFERROR(VLOOKUP(A2834, MapRegion[], 2, FALSE), "Unknown")</f>
        <v>Europe</v>
      </c>
      <c r="C2834">
        <v>2017</v>
      </c>
      <c r="D2834" t="s">
        <v>34</v>
      </c>
      <c r="E2834" t="s">
        <v>21</v>
      </c>
      <c r="F2834" t="str">
        <f>IFERROR(VLOOKUP(E2834, MapSector[], 2, FALSE), E2834)</f>
        <v>Technology</v>
      </c>
      <c r="G2834">
        <v>44.56</v>
      </c>
      <c r="H2834">
        <v>698908</v>
      </c>
      <c r="I2834" t="s">
        <v>25</v>
      </c>
      <c r="J2834" t="s">
        <v>38</v>
      </c>
      <c r="K2834" t="s">
        <v>31</v>
      </c>
      <c r="L2834">
        <v>32</v>
      </c>
    </row>
    <row r="2835" spans="1:12" x14ac:dyDescent="0.3">
      <c r="A2835" t="s">
        <v>19</v>
      </c>
      <c r="B2835" t="str">
        <f>IFERROR(VLOOKUP(A2835, MapRegion[], 2, FALSE), "Unknown")</f>
        <v>Asia</v>
      </c>
      <c r="C2835">
        <v>2022</v>
      </c>
      <c r="D2835" t="s">
        <v>34</v>
      </c>
      <c r="E2835" t="s">
        <v>35</v>
      </c>
      <c r="F2835" t="str">
        <f>IFERROR(VLOOKUP(E2835, MapSector[], 2, FALSE), E2835)</f>
        <v>Government</v>
      </c>
      <c r="G2835">
        <v>53.89</v>
      </c>
      <c r="H2835">
        <v>633626</v>
      </c>
      <c r="I2835" t="s">
        <v>25</v>
      </c>
      <c r="J2835" t="s">
        <v>26</v>
      </c>
      <c r="K2835" t="s">
        <v>31</v>
      </c>
      <c r="L2835">
        <v>54</v>
      </c>
    </row>
    <row r="2836" spans="1:12" x14ac:dyDescent="0.3">
      <c r="A2836" t="s">
        <v>28</v>
      </c>
      <c r="B2836" t="str">
        <f>IFERROR(VLOOKUP(A2836, MapRegion[], 2, FALSE), "Unknown")</f>
        <v>Europe</v>
      </c>
      <c r="C2836">
        <v>2021</v>
      </c>
      <c r="D2836" t="s">
        <v>42</v>
      </c>
      <c r="E2836" t="s">
        <v>35</v>
      </c>
      <c r="F2836" t="str">
        <f>IFERROR(VLOOKUP(E2836, MapSector[], 2, FALSE), E2836)</f>
        <v>Government</v>
      </c>
      <c r="G2836">
        <v>88.01</v>
      </c>
      <c r="H2836">
        <v>334748</v>
      </c>
      <c r="I2836" t="s">
        <v>30</v>
      </c>
      <c r="J2836" t="s">
        <v>38</v>
      </c>
      <c r="K2836" t="s">
        <v>39</v>
      </c>
      <c r="L2836">
        <v>5</v>
      </c>
    </row>
    <row r="2837" spans="1:12" x14ac:dyDescent="0.3">
      <c r="A2837" t="s">
        <v>10</v>
      </c>
      <c r="B2837" t="str">
        <f>IFERROR(VLOOKUP(A2837, MapRegion[], 2, FALSE), "Unknown")</f>
        <v>Asia</v>
      </c>
      <c r="C2837">
        <v>2023</v>
      </c>
      <c r="D2837" t="s">
        <v>11</v>
      </c>
      <c r="E2837" t="s">
        <v>36</v>
      </c>
      <c r="F2837" t="str">
        <f>IFERROR(VLOOKUP(E2837, MapSector[], 2, FALSE), E2837)</f>
        <v>Financial Services</v>
      </c>
      <c r="G2837">
        <v>55.94</v>
      </c>
      <c r="H2837">
        <v>383589</v>
      </c>
      <c r="I2837" t="s">
        <v>30</v>
      </c>
      <c r="J2837" t="s">
        <v>22</v>
      </c>
      <c r="K2837" t="s">
        <v>18</v>
      </c>
      <c r="L2837">
        <v>7</v>
      </c>
    </row>
    <row r="2838" spans="1:12" x14ac:dyDescent="0.3">
      <c r="A2838" t="s">
        <v>28</v>
      </c>
      <c r="B2838" t="str">
        <f>IFERROR(VLOOKUP(A2838, MapRegion[], 2, FALSE), "Unknown")</f>
        <v>Europe</v>
      </c>
      <c r="C2838">
        <v>2018</v>
      </c>
      <c r="D2838" t="s">
        <v>16</v>
      </c>
      <c r="E2838" t="s">
        <v>12</v>
      </c>
      <c r="F2838" t="str">
        <f>IFERROR(VLOOKUP(E2838, MapSector[], 2, FALSE), E2838)</f>
        <v>Education</v>
      </c>
      <c r="G2838">
        <v>90.48</v>
      </c>
      <c r="H2838">
        <v>901880</v>
      </c>
      <c r="I2838" t="s">
        <v>30</v>
      </c>
      <c r="J2838" t="s">
        <v>26</v>
      </c>
      <c r="K2838" t="s">
        <v>15</v>
      </c>
      <c r="L2838">
        <v>16</v>
      </c>
    </row>
    <row r="2839" spans="1:12" x14ac:dyDescent="0.3">
      <c r="A2839" t="s">
        <v>41</v>
      </c>
      <c r="B2839" t="str">
        <f>IFERROR(VLOOKUP(A2839, MapRegion[], 2, FALSE), "Unknown")</f>
        <v>Europe/Asia</v>
      </c>
      <c r="C2839">
        <v>2018</v>
      </c>
      <c r="D2839" t="s">
        <v>34</v>
      </c>
      <c r="E2839" t="s">
        <v>12</v>
      </c>
      <c r="F2839" t="str">
        <f>IFERROR(VLOOKUP(E2839, MapSector[], 2, FALSE), E2839)</f>
        <v>Education</v>
      </c>
      <c r="G2839">
        <v>40.590000000000003</v>
      </c>
      <c r="H2839">
        <v>598151</v>
      </c>
      <c r="I2839" t="s">
        <v>25</v>
      </c>
      <c r="J2839" t="s">
        <v>14</v>
      </c>
      <c r="K2839" t="s">
        <v>27</v>
      </c>
      <c r="L2839">
        <v>34</v>
      </c>
    </row>
    <row r="2840" spans="1:12" x14ac:dyDescent="0.3">
      <c r="A2840" t="s">
        <v>33</v>
      </c>
      <c r="B2840" t="str">
        <f>IFERROR(VLOOKUP(A2840, MapRegion[], 2, FALSE), "Unknown")</f>
        <v>Europe</v>
      </c>
      <c r="C2840">
        <v>2016</v>
      </c>
      <c r="D2840" t="s">
        <v>32</v>
      </c>
      <c r="E2840" t="s">
        <v>36</v>
      </c>
      <c r="F2840" t="str">
        <f>IFERROR(VLOOKUP(E2840, MapSector[], 2, FALSE), E2840)</f>
        <v>Financial Services</v>
      </c>
      <c r="G2840">
        <v>77.290000000000006</v>
      </c>
      <c r="H2840">
        <v>120341</v>
      </c>
      <c r="I2840" t="s">
        <v>25</v>
      </c>
      <c r="J2840" t="s">
        <v>38</v>
      </c>
      <c r="K2840" t="s">
        <v>15</v>
      </c>
      <c r="L2840">
        <v>45</v>
      </c>
    </row>
    <row r="2841" spans="1:12" x14ac:dyDescent="0.3">
      <c r="A2841" t="s">
        <v>40</v>
      </c>
      <c r="B2841" t="str">
        <f>IFERROR(VLOOKUP(A2841, MapRegion[], 2, FALSE), "Unknown")</f>
        <v>Oceania</v>
      </c>
      <c r="C2841">
        <v>2023</v>
      </c>
      <c r="D2841" t="s">
        <v>11</v>
      </c>
      <c r="E2841" t="s">
        <v>35</v>
      </c>
      <c r="F2841" t="str">
        <f>IFERROR(VLOOKUP(E2841, MapSector[], 2, FALSE), E2841)</f>
        <v>Government</v>
      </c>
      <c r="G2841">
        <v>91.02</v>
      </c>
      <c r="H2841">
        <v>305005</v>
      </c>
      <c r="I2841" t="s">
        <v>13</v>
      </c>
      <c r="J2841" t="s">
        <v>38</v>
      </c>
      <c r="K2841" t="s">
        <v>18</v>
      </c>
      <c r="L2841">
        <v>71</v>
      </c>
    </row>
    <row r="2842" spans="1:12" x14ac:dyDescent="0.3">
      <c r="A2842" t="s">
        <v>28</v>
      </c>
      <c r="B2842" t="str">
        <f>IFERROR(VLOOKUP(A2842, MapRegion[], 2, FALSE), "Unknown")</f>
        <v>Europe</v>
      </c>
      <c r="C2842">
        <v>2024</v>
      </c>
      <c r="D2842" t="s">
        <v>20</v>
      </c>
      <c r="E2842" t="s">
        <v>17</v>
      </c>
      <c r="F2842" t="str">
        <f>IFERROR(VLOOKUP(E2842, MapSector[], 2, FALSE), E2842)</f>
        <v>Retail &amp; E-commerce</v>
      </c>
      <c r="G2842">
        <v>46.41</v>
      </c>
      <c r="H2842">
        <v>494622</v>
      </c>
      <c r="I2842" t="s">
        <v>13</v>
      </c>
      <c r="J2842" t="s">
        <v>26</v>
      </c>
      <c r="K2842" t="s">
        <v>15</v>
      </c>
      <c r="L2842">
        <v>37</v>
      </c>
    </row>
    <row r="2843" spans="1:12" x14ac:dyDescent="0.3">
      <c r="A2843" t="s">
        <v>28</v>
      </c>
      <c r="B2843" t="str">
        <f>IFERROR(VLOOKUP(A2843, MapRegion[], 2, FALSE), "Unknown")</f>
        <v>Europe</v>
      </c>
      <c r="C2843">
        <v>2021</v>
      </c>
      <c r="D2843" t="s">
        <v>34</v>
      </c>
      <c r="E2843" t="s">
        <v>36</v>
      </c>
      <c r="F2843" t="str">
        <f>IFERROR(VLOOKUP(E2843, MapSector[], 2, FALSE), E2843)</f>
        <v>Financial Services</v>
      </c>
      <c r="G2843">
        <v>69.069999999999993</v>
      </c>
      <c r="H2843">
        <v>264662</v>
      </c>
      <c r="I2843" t="s">
        <v>29</v>
      </c>
      <c r="J2843" t="s">
        <v>26</v>
      </c>
      <c r="K2843" t="s">
        <v>27</v>
      </c>
      <c r="L2843">
        <v>46</v>
      </c>
    </row>
    <row r="2844" spans="1:12" x14ac:dyDescent="0.3">
      <c r="A2844" t="s">
        <v>19</v>
      </c>
      <c r="B2844" t="str">
        <f>IFERROR(VLOOKUP(A2844, MapRegion[], 2, FALSE), "Unknown")</f>
        <v>Asia</v>
      </c>
      <c r="C2844">
        <v>2021</v>
      </c>
      <c r="D2844" t="s">
        <v>34</v>
      </c>
      <c r="E2844" t="s">
        <v>37</v>
      </c>
      <c r="F2844" t="str">
        <f>IFERROR(VLOOKUP(E2844, MapSector[], 2, FALSE), E2844)</f>
        <v>Healthcare</v>
      </c>
      <c r="G2844">
        <v>2.2999999999999998</v>
      </c>
      <c r="H2844">
        <v>942089</v>
      </c>
      <c r="I2844" t="s">
        <v>29</v>
      </c>
      <c r="J2844" t="s">
        <v>14</v>
      </c>
      <c r="K2844" t="s">
        <v>15</v>
      </c>
      <c r="L2844">
        <v>39</v>
      </c>
    </row>
    <row r="2845" spans="1:12" x14ac:dyDescent="0.3">
      <c r="A2845" t="s">
        <v>33</v>
      </c>
      <c r="B2845" t="str">
        <f>IFERROR(VLOOKUP(A2845, MapRegion[], 2, FALSE), "Unknown")</f>
        <v>Europe</v>
      </c>
      <c r="C2845">
        <v>2016</v>
      </c>
      <c r="D2845" t="s">
        <v>20</v>
      </c>
      <c r="E2845" t="s">
        <v>12</v>
      </c>
      <c r="F2845" t="str">
        <f>IFERROR(VLOOKUP(E2845, MapSector[], 2, FALSE), E2845)</f>
        <v>Education</v>
      </c>
      <c r="G2845">
        <v>33.450000000000003</v>
      </c>
      <c r="H2845">
        <v>779870</v>
      </c>
      <c r="I2845" t="s">
        <v>25</v>
      </c>
      <c r="J2845" t="s">
        <v>38</v>
      </c>
      <c r="K2845" t="s">
        <v>18</v>
      </c>
      <c r="L2845">
        <v>6</v>
      </c>
    </row>
    <row r="2846" spans="1:12" x14ac:dyDescent="0.3">
      <c r="A2846" t="s">
        <v>23</v>
      </c>
      <c r="B2846" t="str">
        <f>IFERROR(VLOOKUP(A2846, MapRegion[], 2, FALSE), "Unknown")</f>
        <v>Europe</v>
      </c>
      <c r="C2846">
        <v>2015</v>
      </c>
      <c r="D2846" t="s">
        <v>11</v>
      </c>
      <c r="E2846" t="s">
        <v>21</v>
      </c>
      <c r="F2846" t="str">
        <f>IFERROR(VLOOKUP(E2846, MapSector[], 2, FALSE), E2846)</f>
        <v>Technology</v>
      </c>
      <c r="G2846">
        <v>15.27</v>
      </c>
      <c r="H2846">
        <v>407233</v>
      </c>
      <c r="I2846" t="s">
        <v>29</v>
      </c>
      <c r="J2846" t="s">
        <v>14</v>
      </c>
      <c r="K2846" t="s">
        <v>31</v>
      </c>
      <c r="L2846">
        <v>72</v>
      </c>
    </row>
    <row r="2847" spans="1:12" x14ac:dyDescent="0.3">
      <c r="A2847" t="s">
        <v>41</v>
      </c>
      <c r="B2847" t="str">
        <f>IFERROR(VLOOKUP(A2847, MapRegion[], 2, FALSE), "Unknown")</f>
        <v>Europe/Asia</v>
      </c>
      <c r="C2847">
        <v>2019</v>
      </c>
      <c r="D2847" t="s">
        <v>42</v>
      </c>
      <c r="E2847" t="s">
        <v>36</v>
      </c>
      <c r="F2847" t="str">
        <f>IFERROR(VLOOKUP(E2847, MapSector[], 2, FALSE), E2847)</f>
        <v>Financial Services</v>
      </c>
      <c r="G2847">
        <v>98.59</v>
      </c>
      <c r="H2847">
        <v>148622</v>
      </c>
      <c r="I2847" t="s">
        <v>25</v>
      </c>
      <c r="J2847" t="s">
        <v>22</v>
      </c>
      <c r="K2847" t="s">
        <v>18</v>
      </c>
      <c r="L2847">
        <v>6</v>
      </c>
    </row>
    <row r="2848" spans="1:12" x14ac:dyDescent="0.3">
      <c r="A2848" t="s">
        <v>43</v>
      </c>
      <c r="B2848" t="str">
        <f>IFERROR(VLOOKUP(A2848, MapRegion[], 2, FALSE), "Unknown")</f>
        <v>South America</v>
      </c>
      <c r="C2848">
        <v>2023</v>
      </c>
      <c r="D2848" t="s">
        <v>16</v>
      </c>
      <c r="E2848" t="s">
        <v>37</v>
      </c>
      <c r="F2848" t="str">
        <f>IFERROR(VLOOKUP(E2848, MapSector[], 2, FALSE), E2848)</f>
        <v>Healthcare</v>
      </c>
      <c r="G2848">
        <v>30.45</v>
      </c>
      <c r="H2848">
        <v>480773</v>
      </c>
      <c r="I2848" t="s">
        <v>13</v>
      </c>
      <c r="J2848" t="s">
        <v>22</v>
      </c>
      <c r="K2848" t="s">
        <v>39</v>
      </c>
      <c r="L2848">
        <v>52</v>
      </c>
    </row>
    <row r="2849" spans="1:12" x14ac:dyDescent="0.3">
      <c r="A2849" t="s">
        <v>23</v>
      </c>
      <c r="B2849" t="str">
        <f>IFERROR(VLOOKUP(A2849, MapRegion[], 2, FALSE), "Unknown")</f>
        <v>Europe</v>
      </c>
      <c r="C2849">
        <v>2023</v>
      </c>
      <c r="D2849" t="s">
        <v>42</v>
      </c>
      <c r="E2849" t="s">
        <v>21</v>
      </c>
      <c r="F2849" t="str">
        <f>IFERROR(VLOOKUP(E2849, MapSector[], 2, FALSE), E2849)</f>
        <v>Technology</v>
      </c>
      <c r="G2849">
        <v>22.24</v>
      </c>
      <c r="H2849">
        <v>946994</v>
      </c>
      <c r="I2849" t="s">
        <v>30</v>
      </c>
      <c r="J2849" t="s">
        <v>38</v>
      </c>
      <c r="K2849" t="s">
        <v>15</v>
      </c>
      <c r="L2849">
        <v>13</v>
      </c>
    </row>
    <row r="2850" spans="1:12" x14ac:dyDescent="0.3">
      <c r="A2850" t="s">
        <v>44</v>
      </c>
      <c r="B2850" t="str">
        <f>IFERROR(VLOOKUP(A2850, MapRegion[], 2, FALSE), "Unknown")</f>
        <v>Asia</v>
      </c>
      <c r="C2850">
        <v>2015</v>
      </c>
      <c r="D2850" t="s">
        <v>42</v>
      </c>
      <c r="E2850" t="s">
        <v>17</v>
      </c>
      <c r="F2850" t="str">
        <f>IFERROR(VLOOKUP(E2850, MapSector[], 2, FALSE), E2850)</f>
        <v>Retail &amp; E-commerce</v>
      </c>
      <c r="G2850">
        <v>9.75</v>
      </c>
      <c r="H2850">
        <v>559143</v>
      </c>
      <c r="I2850" t="s">
        <v>25</v>
      </c>
      <c r="J2850" t="s">
        <v>26</v>
      </c>
      <c r="K2850" t="s">
        <v>15</v>
      </c>
      <c r="L2850">
        <v>69</v>
      </c>
    </row>
    <row r="2851" spans="1:12" x14ac:dyDescent="0.3">
      <c r="A2851" t="s">
        <v>43</v>
      </c>
      <c r="B2851" t="str">
        <f>IFERROR(VLOOKUP(A2851, MapRegion[], 2, FALSE), "Unknown")</f>
        <v>South America</v>
      </c>
      <c r="C2851">
        <v>2017</v>
      </c>
      <c r="D2851" t="s">
        <v>20</v>
      </c>
      <c r="E2851" t="s">
        <v>12</v>
      </c>
      <c r="F2851" t="str">
        <f>IFERROR(VLOOKUP(E2851, MapSector[], 2, FALSE), E2851)</f>
        <v>Education</v>
      </c>
      <c r="G2851">
        <v>67.55</v>
      </c>
      <c r="H2851">
        <v>287646</v>
      </c>
      <c r="I2851" t="s">
        <v>25</v>
      </c>
      <c r="J2851" t="s">
        <v>26</v>
      </c>
      <c r="K2851" t="s">
        <v>15</v>
      </c>
      <c r="L2851">
        <v>68</v>
      </c>
    </row>
    <row r="2852" spans="1:12" x14ac:dyDescent="0.3">
      <c r="A2852" t="s">
        <v>10</v>
      </c>
      <c r="B2852" t="str">
        <f>IFERROR(VLOOKUP(A2852, MapRegion[], 2, FALSE), "Unknown")</f>
        <v>Asia</v>
      </c>
      <c r="C2852">
        <v>2019</v>
      </c>
      <c r="D2852" t="s">
        <v>34</v>
      </c>
      <c r="E2852" t="s">
        <v>17</v>
      </c>
      <c r="F2852" t="str">
        <f>IFERROR(VLOOKUP(E2852, MapSector[], 2, FALSE), E2852)</f>
        <v>Retail &amp; E-commerce</v>
      </c>
      <c r="G2852">
        <v>26.97</v>
      </c>
      <c r="H2852">
        <v>19575</v>
      </c>
      <c r="I2852" t="s">
        <v>29</v>
      </c>
      <c r="J2852" t="s">
        <v>38</v>
      </c>
      <c r="K2852" t="s">
        <v>27</v>
      </c>
      <c r="L2852">
        <v>1</v>
      </c>
    </row>
    <row r="2853" spans="1:12" x14ac:dyDescent="0.3">
      <c r="A2853" t="s">
        <v>10</v>
      </c>
      <c r="B2853" t="str">
        <f>IFERROR(VLOOKUP(A2853, MapRegion[], 2, FALSE), "Unknown")</f>
        <v>Asia</v>
      </c>
      <c r="C2853">
        <v>2015</v>
      </c>
      <c r="D2853" t="s">
        <v>42</v>
      </c>
      <c r="E2853" t="s">
        <v>17</v>
      </c>
      <c r="F2853" t="str">
        <f>IFERROR(VLOOKUP(E2853, MapSector[], 2, FALSE), E2853)</f>
        <v>Retail &amp; E-commerce</v>
      </c>
      <c r="G2853">
        <v>73.45</v>
      </c>
      <c r="H2853">
        <v>701505</v>
      </c>
      <c r="I2853" t="s">
        <v>13</v>
      </c>
      <c r="J2853" t="s">
        <v>26</v>
      </c>
      <c r="K2853" t="s">
        <v>31</v>
      </c>
      <c r="L2853">
        <v>36</v>
      </c>
    </row>
    <row r="2854" spans="1:12" x14ac:dyDescent="0.3">
      <c r="A2854" t="s">
        <v>10</v>
      </c>
      <c r="B2854" t="str">
        <f>IFERROR(VLOOKUP(A2854, MapRegion[], 2, FALSE), "Unknown")</f>
        <v>Asia</v>
      </c>
      <c r="C2854">
        <v>2021</v>
      </c>
      <c r="D2854" t="s">
        <v>16</v>
      </c>
      <c r="E2854" t="s">
        <v>17</v>
      </c>
      <c r="F2854" t="str">
        <f>IFERROR(VLOOKUP(E2854, MapSector[], 2, FALSE), E2854)</f>
        <v>Retail &amp; E-commerce</v>
      </c>
      <c r="G2854">
        <v>40.01</v>
      </c>
      <c r="H2854">
        <v>998728</v>
      </c>
      <c r="I2854" t="s">
        <v>30</v>
      </c>
      <c r="J2854" t="s">
        <v>22</v>
      </c>
      <c r="K2854" t="s">
        <v>27</v>
      </c>
      <c r="L2854">
        <v>68</v>
      </c>
    </row>
    <row r="2855" spans="1:12" x14ac:dyDescent="0.3">
      <c r="A2855" t="s">
        <v>33</v>
      </c>
      <c r="B2855" t="str">
        <f>IFERROR(VLOOKUP(A2855, MapRegion[], 2, FALSE), "Unknown")</f>
        <v>Europe</v>
      </c>
      <c r="C2855">
        <v>2021</v>
      </c>
      <c r="D2855" t="s">
        <v>34</v>
      </c>
      <c r="E2855" t="s">
        <v>24</v>
      </c>
      <c r="F2855" t="str">
        <f>IFERROR(VLOOKUP(E2855, MapSector[], 2, FALSE), E2855)</f>
        <v>Telecommunications</v>
      </c>
      <c r="G2855">
        <v>52.67</v>
      </c>
      <c r="H2855">
        <v>434504</v>
      </c>
      <c r="I2855" t="s">
        <v>30</v>
      </c>
      <c r="J2855" t="s">
        <v>26</v>
      </c>
      <c r="K2855" t="s">
        <v>27</v>
      </c>
      <c r="L2855">
        <v>46</v>
      </c>
    </row>
    <row r="2856" spans="1:12" x14ac:dyDescent="0.3">
      <c r="A2856" t="s">
        <v>40</v>
      </c>
      <c r="B2856" t="str">
        <f>IFERROR(VLOOKUP(A2856, MapRegion[], 2, FALSE), "Unknown")</f>
        <v>Oceania</v>
      </c>
      <c r="C2856">
        <v>2021</v>
      </c>
      <c r="D2856" t="s">
        <v>16</v>
      </c>
      <c r="E2856" t="s">
        <v>17</v>
      </c>
      <c r="F2856" t="str">
        <f>IFERROR(VLOOKUP(E2856, MapSector[], 2, FALSE), E2856)</f>
        <v>Retail &amp; E-commerce</v>
      </c>
      <c r="G2856">
        <v>61.46</v>
      </c>
      <c r="H2856">
        <v>860546</v>
      </c>
      <c r="I2856" t="s">
        <v>30</v>
      </c>
      <c r="J2856" t="s">
        <v>38</v>
      </c>
      <c r="K2856" t="s">
        <v>27</v>
      </c>
      <c r="L2856">
        <v>22</v>
      </c>
    </row>
    <row r="2857" spans="1:12" x14ac:dyDescent="0.3">
      <c r="A2857" t="s">
        <v>43</v>
      </c>
      <c r="B2857" t="str">
        <f>IFERROR(VLOOKUP(A2857, MapRegion[], 2, FALSE), "Unknown")</f>
        <v>South America</v>
      </c>
      <c r="C2857">
        <v>2020</v>
      </c>
      <c r="D2857" t="s">
        <v>34</v>
      </c>
      <c r="E2857" t="s">
        <v>12</v>
      </c>
      <c r="F2857" t="str">
        <f>IFERROR(VLOOKUP(E2857, MapSector[], 2, FALSE), E2857)</f>
        <v>Education</v>
      </c>
      <c r="G2857">
        <v>62.72</v>
      </c>
      <c r="H2857">
        <v>827349</v>
      </c>
      <c r="I2857" t="s">
        <v>25</v>
      </c>
      <c r="J2857" t="s">
        <v>14</v>
      </c>
      <c r="K2857" t="s">
        <v>15</v>
      </c>
      <c r="L2857">
        <v>68</v>
      </c>
    </row>
    <row r="2858" spans="1:12" x14ac:dyDescent="0.3">
      <c r="A2858" t="s">
        <v>44</v>
      </c>
      <c r="B2858" t="str">
        <f>IFERROR(VLOOKUP(A2858, MapRegion[], 2, FALSE), "Unknown")</f>
        <v>Asia</v>
      </c>
      <c r="C2858">
        <v>2018</v>
      </c>
      <c r="D2858" t="s">
        <v>32</v>
      </c>
      <c r="E2858" t="s">
        <v>21</v>
      </c>
      <c r="F2858" t="str">
        <f>IFERROR(VLOOKUP(E2858, MapSector[], 2, FALSE), E2858)</f>
        <v>Technology</v>
      </c>
      <c r="G2858">
        <v>2.65</v>
      </c>
      <c r="H2858">
        <v>145427</v>
      </c>
      <c r="I2858" t="s">
        <v>25</v>
      </c>
      <c r="J2858" t="s">
        <v>26</v>
      </c>
      <c r="K2858" t="s">
        <v>15</v>
      </c>
      <c r="L2858">
        <v>28</v>
      </c>
    </row>
    <row r="2859" spans="1:12" x14ac:dyDescent="0.3">
      <c r="A2859" t="s">
        <v>41</v>
      </c>
      <c r="B2859" t="str">
        <f>IFERROR(VLOOKUP(A2859, MapRegion[], 2, FALSE), "Unknown")</f>
        <v>Europe/Asia</v>
      </c>
      <c r="C2859">
        <v>2022</v>
      </c>
      <c r="D2859" t="s">
        <v>42</v>
      </c>
      <c r="E2859" t="s">
        <v>35</v>
      </c>
      <c r="F2859" t="str">
        <f>IFERROR(VLOOKUP(E2859, MapSector[], 2, FALSE), E2859)</f>
        <v>Government</v>
      </c>
      <c r="G2859">
        <v>33.799999999999997</v>
      </c>
      <c r="H2859">
        <v>613718</v>
      </c>
      <c r="I2859" t="s">
        <v>30</v>
      </c>
      <c r="J2859" t="s">
        <v>14</v>
      </c>
      <c r="K2859" t="s">
        <v>27</v>
      </c>
      <c r="L2859">
        <v>60</v>
      </c>
    </row>
    <row r="2860" spans="1:12" x14ac:dyDescent="0.3">
      <c r="A2860" t="s">
        <v>40</v>
      </c>
      <c r="B2860" t="str">
        <f>IFERROR(VLOOKUP(A2860, MapRegion[], 2, FALSE), "Unknown")</f>
        <v>Oceania</v>
      </c>
      <c r="C2860">
        <v>2018</v>
      </c>
      <c r="D2860" t="s">
        <v>11</v>
      </c>
      <c r="E2860" t="s">
        <v>21</v>
      </c>
      <c r="F2860" t="str">
        <f>IFERROR(VLOOKUP(E2860, MapSector[], 2, FALSE), E2860)</f>
        <v>Technology</v>
      </c>
      <c r="G2860">
        <v>61.47</v>
      </c>
      <c r="H2860">
        <v>239301</v>
      </c>
      <c r="I2860" t="s">
        <v>30</v>
      </c>
      <c r="J2860" t="s">
        <v>26</v>
      </c>
      <c r="K2860" t="s">
        <v>31</v>
      </c>
      <c r="L2860">
        <v>22</v>
      </c>
    </row>
    <row r="2861" spans="1:12" x14ac:dyDescent="0.3">
      <c r="A2861" t="s">
        <v>10</v>
      </c>
      <c r="B2861" t="str">
        <f>IFERROR(VLOOKUP(A2861, MapRegion[], 2, FALSE), "Unknown")</f>
        <v>Asia</v>
      </c>
      <c r="C2861">
        <v>2017</v>
      </c>
      <c r="D2861" t="s">
        <v>11</v>
      </c>
      <c r="E2861" t="s">
        <v>12</v>
      </c>
      <c r="F2861" t="str">
        <f>IFERROR(VLOOKUP(E2861, MapSector[], 2, FALSE), E2861)</f>
        <v>Education</v>
      </c>
      <c r="G2861">
        <v>16.82</v>
      </c>
      <c r="H2861">
        <v>848597</v>
      </c>
      <c r="I2861" t="s">
        <v>13</v>
      </c>
      <c r="J2861" t="s">
        <v>22</v>
      </c>
      <c r="K2861" t="s">
        <v>27</v>
      </c>
      <c r="L2861">
        <v>11</v>
      </c>
    </row>
    <row r="2862" spans="1:12" x14ac:dyDescent="0.3">
      <c r="A2862" t="s">
        <v>44</v>
      </c>
      <c r="B2862" t="str">
        <f>IFERROR(VLOOKUP(A2862, MapRegion[], 2, FALSE), "Unknown")</f>
        <v>Asia</v>
      </c>
      <c r="C2862">
        <v>2020</v>
      </c>
      <c r="D2862" t="s">
        <v>20</v>
      </c>
      <c r="E2862" t="s">
        <v>36</v>
      </c>
      <c r="F2862" t="str">
        <f>IFERROR(VLOOKUP(E2862, MapSector[], 2, FALSE), E2862)</f>
        <v>Financial Services</v>
      </c>
      <c r="G2862">
        <v>73.849999999999994</v>
      </c>
      <c r="H2862">
        <v>278424</v>
      </c>
      <c r="I2862" t="s">
        <v>25</v>
      </c>
      <c r="J2862" t="s">
        <v>38</v>
      </c>
      <c r="K2862" t="s">
        <v>39</v>
      </c>
      <c r="L2862">
        <v>9</v>
      </c>
    </row>
    <row r="2863" spans="1:12" x14ac:dyDescent="0.3">
      <c r="A2863" t="s">
        <v>41</v>
      </c>
      <c r="B2863" t="str">
        <f>IFERROR(VLOOKUP(A2863, MapRegion[], 2, FALSE), "Unknown")</f>
        <v>Europe/Asia</v>
      </c>
      <c r="C2863">
        <v>2015</v>
      </c>
      <c r="D2863" t="s">
        <v>32</v>
      </c>
      <c r="E2863" t="s">
        <v>35</v>
      </c>
      <c r="F2863" t="str">
        <f>IFERROR(VLOOKUP(E2863, MapSector[], 2, FALSE), E2863)</f>
        <v>Government</v>
      </c>
      <c r="G2863">
        <v>97.4</v>
      </c>
      <c r="H2863">
        <v>23096</v>
      </c>
      <c r="I2863" t="s">
        <v>30</v>
      </c>
      <c r="J2863" t="s">
        <v>22</v>
      </c>
      <c r="K2863" t="s">
        <v>18</v>
      </c>
      <c r="L2863">
        <v>38</v>
      </c>
    </row>
    <row r="2864" spans="1:12" x14ac:dyDescent="0.3">
      <c r="A2864" t="s">
        <v>41</v>
      </c>
      <c r="B2864" t="str">
        <f>IFERROR(VLOOKUP(A2864, MapRegion[], 2, FALSE), "Unknown")</f>
        <v>Europe/Asia</v>
      </c>
      <c r="C2864">
        <v>2022</v>
      </c>
      <c r="D2864" t="s">
        <v>11</v>
      </c>
      <c r="E2864" t="s">
        <v>12</v>
      </c>
      <c r="F2864" t="str">
        <f>IFERROR(VLOOKUP(E2864, MapSector[], 2, FALSE), E2864)</f>
        <v>Education</v>
      </c>
      <c r="G2864">
        <v>33.49</v>
      </c>
      <c r="H2864">
        <v>68371</v>
      </c>
      <c r="I2864" t="s">
        <v>25</v>
      </c>
      <c r="J2864" t="s">
        <v>14</v>
      </c>
      <c r="K2864" t="s">
        <v>18</v>
      </c>
      <c r="L2864">
        <v>57</v>
      </c>
    </row>
    <row r="2865" spans="1:12" x14ac:dyDescent="0.3">
      <c r="A2865" t="s">
        <v>10</v>
      </c>
      <c r="B2865" t="str">
        <f>IFERROR(VLOOKUP(A2865, MapRegion[], 2, FALSE), "Unknown")</f>
        <v>Asia</v>
      </c>
      <c r="C2865">
        <v>2023</v>
      </c>
      <c r="D2865" t="s">
        <v>16</v>
      </c>
      <c r="E2865" t="s">
        <v>37</v>
      </c>
      <c r="F2865" t="str">
        <f>IFERROR(VLOOKUP(E2865, MapSector[], 2, FALSE), E2865)</f>
        <v>Healthcare</v>
      </c>
      <c r="G2865">
        <v>62.21</v>
      </c>
      <c r="H2865">
        <v>534686</v>
      </c>
      <c r="I2865" t="s">
        <v>29</v>
      </c>
      <c r="J2865" t="s">
        <v>14</v>
      </c>
      <c r="K2865" t="s">
        <v>27</v>
      </c>
      <c r="L2865">
        <v>44</v>
      </c>
    </row>
    <row r="2866" spans="1:12" x14ac:dyDescent="0.3">
      <c r="A2866" t="s">
        <v>10</v>
      </c>
      <c r="B2866" t="str">
        <f>IFERROR(VLOOKUP(A2866, MapRegion[], 2, FALSE), "Unknown")</f>
        <v>Asia</v>
      </c>
      <c r="C2866">
        <v>2019</v>
      </c>
      <c r="D2866" t="s">
        <v>20</v>
      </c>
      <c r="E2866" t="s">
        <v>12</v>
      </c>
      <c r="F2866" t="str">
        <f>IFERROR(VLOOKUP(E2866, MapSector[], 2, FALSE), E2866)</f>
        <v>Education</v>
      </c>
      <c r="G2866">
        <v>75.86</v>
      </c>
      <c r="H2866">
        <v>985505</v>
      </c>
      <c r="I2866" t="s">
        <v>30</v>
      </c>
      <c r="J2866" t="s">
        <v>26</v>
      </c>
      <c r="K2866" t="s">
        <v>39</v>
      </c>
      <c r="L2866">
        <v>26</v>
      </c>
    </row>
    <row r="2867" spans="1:12" x14ac:dyDescent="0.3">
      <c r="A2867" t="s">
        <v>45</v>
      </c>
      <c r="B2867" t="str">
        <f>IFERROR(VLOOKUP(A2867, MapRegion[], 2, FALSE), "Unknown")</f>
        <v>North America</v>
      </c>
      <c r="C2867">
        <v>2015</v>
      </c>
      <c r="D2867" t="s">
        <v>32</v>
      </c>
      <c r="E2867" t="s">
        <v>36</v>
      </c>
      <c r="F2867" t="str">
        <f>IFERROR(VLOOKUP(E2867, MapSector[], 2, FALSE), E2867)</f>
        <v>Financial Services</v>
      </c>
      <c r="G2867">
        <v>98.39</v>
      </c>
      <c r="H2867">
        <v>306320</v>
      </c>
      <c r="I2867" t="s">
        <v>29</v>
      </c>
      <c r="J2867" t="s">
        <v>14</v>
      </c>
      <c r="K2867" t="s">
        <v>27</v>
      </c>
      <c r="L2867">
        <v>41</v>
      </c>
    </row>
    <row r="2868" spans="1:12" x14ac:dyDescent="0.3">
      <c r="A2868" t="s">
        <v>44</v>
      </c>
      <c r="B2868" t="str">
        <f>IFERROR(VLOOKUP(A2868, MapRegion[], 2, FALSE), "Unknown")</f>
        <v>Asia</v>
      </c>
      <c r="C2868">
        <v>2023</v>
      </c>
      <c r="D2868" t="s">
        <v>32</v>
      </c>
      <c r="E2868" t="s">
        <v>35</v>
      </c>
      <c r="F2868" t="str">
        <f>IFERROR(VLOOKUP(E2868, MapSector[], 2, FALSE), E2868)</f>
        <v>Government</v>
      </c>
      <c r="G2868">
        <v>17.690000000000001</v>
      </c>
      <c r="H2868">
        <v>799380</v>
      </c>
      <c r="I2868" t="s">
        <v>30</v>
      </c>
      <c r="J2868" t="s">
        <v>22</v>
      </c>
      <c r="K2868" t="s">
        <v>27</v>
      </c>
      <c r="L2868">
        <v>57</v>
      </c>
    </row>
    <row r="2869" spans="1:12" x14ac:dyDescent="0.3">
      <c r="A2869" t="s">
        <v>45</v>
      </c>
      <c r="B2869" t="str">
        <f>IFERROR(VLOOKUP(A2869, MapRegion[], 2, FALSE), "Unknown")</f>
        <v>North America</v>
      </c>
      <c r="C2869">
        <v>2023</v>
      </c>
      <c r="D2869" t="s">
        <v>32</v>
      </c>
      <c r="E2869" t="s">
        <v>21</v>
      </c>
      <c r="F2869" t="str">
        <f>IFERROR(VLOOKUP(E2869, MapSector[], 2, FALSE), E2869)</f>
        <v>Technology</v>
      </c>
      <c r="G2869">
        <v>55.14</v>
      </c>
      <c r="H2869">
        <v>529551</v>
      </c>
      <c r="I2869" t="s">
        <v>30</v>
      </c>
      <c r="J2869" t="s">
        <v>38</v>
      </c>
      <c r="K2869" t="s">
        <v>15</v>
      </c>
      <c r="L2869">
        <v>61</v>
      </c>
    </row>
    <row r="2870" spans="1:12" x14ac:dyDescent="0.3">
      <c r="A2870" t="s">
        <v>40</v>
      </c>
      <c r="B2870" t="str">
        <f>IFERROR(VLOOKUP(A2870, MapRegion[], 2, FALSE), "Unknown")</f>
        <v>Oceania</v>
      </c>
      <c r="C2870">
        <v>2024</v>
      </c>
      <c r="D2870" t="s">
        <v>32</v>
      </c>
      <c r="E2870" t="s">
        <v>21</v>
      </c>
      <c r="F2870" t="str">
        <f>IFERROR(VLOOKUP(E2870, MapSector[], 2, FALSE), E2870)</f>
        <v>Technology</v>
      </c>
      <c r="G2870">
        <v>82.49</v>
      </c>
      <c r="H2870">
        <v>102295</v>
      </c>
      <c r="I2870" t="s">
        <v>30</v>
      </c>
      <c r="J2870" t="s">
        <v>22</v>
      </c>
      <c r="K2870" t="s">
        <v>15</v>
      </c>
      <c r="L2870">
        <v>46</v>
      </c>
    </row>
    <row r="2871" spans="1:12" x14ac:dyDescent="0.3">
      <c r="A2871" t="s">
        <v>40</v>
      </c>
      <c r="B2871" t="str">
        <f>IFERROR(VLOOKUP(A2871, MapRegion[], 2, FALSE), "Unknown")</f>
        <v>Oceania</v>
      </c>
      <c r="C2871">
        <v>2022</v>
      </c>
      <c r="D2871" t="s">
        <v>11</v>
      </c>
      <c r="E2871" t="s">
        <v>36</v>
      </c>
      <c r="F2871" t="str">
        <f>IFERROR(VLOOKUP(E2871, MapSector[], 2, FALSE), E2871)</f>
        <v>Financial Services</v>
      </c>
      <c r="G2871">
        <v>64.069999999999993</v>
      </c>
      <c r="H2871">
        <v>800131</v>
      </c>
      <c r="I2871" t="s">
        <v>30</v>
      </c>
      <c r="J2871" t="s">
        <v>38</v>
      </c>
      <c r="K2871" t="s">
        <v>27</v>
      </c>
      <c r="L2871">
        <v>69</v>
      </c>
    </row>
    <row r="2872" spans="1:12" x14ac:dyDescent="0.3">
      <c r="A2872" t="s">
        <v>23</v>
      </c>
      <c r="B2872" t="str">
        <f>IFERROR(VLOOKUP(A2872, MapRegion[], 2, FALSE), "Unknown")</f>
        <v>Europe</v>
      </c>
      <c r="C2872">
        <v>2015</v>
      </c>
      <c r="D2872" t="s">
        <v>16</v>
      </c>
      <c r="E2872" t="s">
        <v>36</v>
      </c>
      <c r="F2872" t="str">
        <f>IFERROR(VLOOKUP(E2872, MapSector[], 2, FALSE), E2872)</f>
        <v>Financial Services</v>
      </c>
      <c r="G2872">
        <v>32</v>
      </c>
      <c r="H2872">
        <v>712739</v>
      </c>
      <c r="I2872" t="s">
        <v>25</v>
      </c>
      <c r="J2872" t="s">
        <v>22</v>
      </c>
      <c r="K2872" t="s">
        <v>31</v>
      </c>
      <c r="L2872">
        <v>17</v>
      </c>
    </row>
    <row r="2873" spans="1:12" x14ac:dyDescent="0.3">
      <c r="A2873" t="s">
        <v>41</v>
      </c>
      <c r="B2873" t="str">
        <f>IFERROR(VLOOKUP(A2873, MapRegion[], 2, FALSE), "Unknown")</f>
        <v>Europe/Asia</v>
      </c>
      <c r="C2873">
        <v>2018</v>
      </c>
      <c r="D2873" t="s">
        <v>11</v>
      </c>
      <c r="E2873" t="s">
        <v>24</v>
      </c>
      <c r="F2873" t="str">
        <f>IFERROR(VLOOKUP(E2873, MapSector[], 2, FALSE), E2873)</f>
        <v>Telecommunications</v>
      </c>
      <c r="G2873">
        <v>39.15</v>
      </c>
      <c r="H2873">
        <v>814119</v>
      </c>
      <c r="I2873" t="s">
        <v>13</v>
      </c>
      <c r="J2873" t="s">
        <v>22</v>
      </c>
      <c r="K2873" t="s">
        <v>18</v>
      </c>
      <c r="L2873">
        <v>64</v>
      </c>
    </row>
    <row r="2874" spans="1:12" x14ac:dyDescent="0.3">
      <c r="A2874" t="s">
        <v>19</v>
      </c>
      <c r="B2874" t="str">
        <f>IFERROR(VLOOKUP(A2874, MapRegion[], 2, FALSE), "Unknown")</f>
        <v>Asia</v>
      </c>
      <c r="C2874">
        <v>2018</v>
      </c>
      <c r="D2874" t="s">
        <v>34</v>
      </c>
      <c r="E2874" t="s">
        <v>12</v>
      </c>
      <c r="F2874" t="str">
        <f>IFERROR(VLOOKUP(E2874, MapSector[], 2, FALSE), E2874)</f>
        <v>Education</v>
      </c>
      <c r="G2874">
        <v>12.44</v>
      </c>
      <c r="H2874">
        <v>599905</v>
      </c>
      <c r="I2874" t="s">
        <v>25</v>
      </c>
      <c r="J2874" t="s">
        <v>26</v>
      </c>
      <c r="K2874" t="s">
        <v>15</v>
      </c>
      <c r="L2874">
        <v>13</v>
      </c>
    </row>
    <row r="2875" spans="1:12" x14ac:dyDescent="0.3">
      <c r="A2875" t="s">
        <v>33</v>
      </c>
      <c r="B2875" t="str">
        <f>IFERROR(VLOOKUP(A2875, MapRegion[], 2, FALSE), "Unknown")</f>
        <v>Europe</v>
      </c>
      <c r="C2875">
        <v>2017</v>
      </c>
      <c r="D2875" t="s">
        <v>32</v>
      </c>
      <c r="E2875" t="s">
        <v>37</v>
      </c>
      <c r="F2875" t="str">
        <f>IFERROR(VLOOKUP(E2875, MapSector[], 2, FALSE), E2875)</f>
        <v>Healthcare</v>
      </c>
      <c r="G2875">
        <v>5.07</v>
      </c>
      <c r="H2875">
        <v>65117</v>
      </c>
      <c r="I2875" t="s">
        <v>30</v>
      </c>
      <c r="J2875" t="s">
        <v>26</v>
      </c>
      <c r="K2875" t="s">
        <v>18</v>
      </c>
      <c r="L2875">
        <v>3</v>
      </c>
    </row>
    <row r="2876" spans="1:12" x14ac:dyDescent="0.3">
      <c r="A2876" t="s">
        <v>45</v>
      </c>
      <c r="B2876" t="str">
        <f>IFERROR(VLOOKUP(A2876, MapRegion[], 2, FALSE), "Unknown")</f>
        <v>North America</v>
      </c>
      <c r="C2876">
        <v>2023</v>
      </c>
      <c r="D2876" t="s">
        <v>11</v>
      </c>
      <c r="E2876" t="s">
        <v>24</v>
      </c>
      <c r="F2876" t="str">
        <f>IFERROR(VLOOKUP(E2876, MapSector[], 2, FALSE), E2876)</f>
        <v>Telecommunications</v>
      </c>
      <c r="G2876">
        <v>6.18</v>
      </c>
      <c r="H2876">
        <v>591348</v>
      </c>
      <c r="I2876" t="s">
        <v>25</v>
      </c>
      <c r="J2876" t="s">
        <v>22</v>
      </c>
      <c r="K2876" t="s">
        <v>39</v>
      </c>
      <c r="L2876">
        <v>55</v>
      </c>
    </row>
    <row r="2877" spans="1:12" x14ac:dyDescent="0.3">
      <c r="A2877" t="s">
        <v>44</v>
      </c>
      <c r="B2877" t="str">
        <f>IFERROR(VLOOKUP(A2877, MapRegion[], 2, FALSE), "Unknown")</f>
        <v>Asia</v>
      </c>
      <c r="C2877">
        <v>2023</v>
      </c>
      <c r="D2877" t="s">
        <v>11</v>
      </c>
      <c r="E2877" t="s">
        <v>17</v>
      </c>
      <c r="F2877" t="str">
        <f>IFERROR(VLOOKUP(E2877, MapSector[], 2, FALSE), E2877)</f>
        <v>Retail &amp; E-commerce</v>
      </c>
      <c r="G2877">
        <v>55.7</v>
      </c>
      <c r="H2877">
        <v>53447</v>
      </c>
      <c r="I2877" t="s">
        <v>29</v>
      </c>
      <c r="J2877" t="s">
        <v>14</v>
      </c>
      <c r="K2877" t="s">
        <v>27</v>
      </c>
      <c r="L2877">
        <v>43</v>
      </c>
    </row>
    <row r="2878" spans="1:12" x14ac:dyDescent="0.3">
      <c r="A2878" t="s">
        <v>28</v>
      </c>
      <c r="B2878" t="str">
        <f>IFERROR(VLOOKUP(A2878, MapRegion[], 2, FALSE), "Unknown")</f>
        <v>Europe</v>
      </c>
      <c r="C2878">
        <v>2024</v>
      </c>
      <c r="D2878" t="s">
        <v>42</v>
      </c>
      <c r="E2878" t="s">
        <v>21</v>
      </c>
      <c r="F2878" t="str">
        <f>IFERROR(VLOOKUP(E2878, MapSector[], 2, FALSE), E2878)</f>
        <v>Technology</v>
      </c>
      <c r="G2878">
        <v>47.13</v>
      </c>
      <c r="H2878">
        <v>471379</v>
      </c>
      <c r="I2878" t="s">
        <v>30</v>
      </c>
      <c r="J2878" t="s">
        <v>14</v>
      </c>
      <c r="K2878" t="s">
        <v>27</v>
      </c>
      <c r="L2878">
        <v>67</v>
      </c>
    </row>
    <row r="2879" spans="1:12" x14ac:dyDescent="0.3">
      <c r="A2879" t="s">
        <v>41</v>
      </c>
      <c r="B2879" t="str">
        <f>IFERROR(VLOOKUP(A2879, MapRegion[], 2, FALSE), "Unknown")</f>
        <v>Europe/Asia</v>
      </c>
      <c r="C2879">
        <v>2017</v>
      </c>
      <c r="D2879" t="s">
        <v>34</v>
      </c>
      <c r="E2879" t="s">
        <v>36</v>
      </c>
      <c r="F2879" t="str">
        <f>IFERROR(VLOOKUP(E2879, MapSector[], 2, FALSE), E2879)</f>
        <v>Financial Services</v>
      </c>
      <c r="G2879">
        <v>76.84</v>
      </c>
      <c r="H2879">
        <v>883919</v>
      </c>
      <c r="I2879" t="s">
        <v>13</v>
      </c>
      <c r="J2879" t="s">
        <v>26</v>
      </c>
      <c r="K2879" t="s">
        <v>15</v>
      </c>
      <c r="L2879">
        <v>8</v>
      </c>
    </row>
    <row r="2880" spans="1:12" x14ac:dyDescent="0.3">
      <c r="A2880" t="s">
        <v>28</v>
      </c>
      <c r="B2880" t="str">
        <f>IFERROR(VLOOKUP(A2880, MapRegion[], 2, FALSE), "Unknown")</f>
        <v>Europe</v>
      </c>
      <c r="C2880">
        <v>2021</v>
      </c>
      <c r="D2880" t="s">
        <v>42</v>
      </c>
      <c r="E2880" t="s">
        <v>24</v>
      </c>
      <c r="F2880" t="str">
        <f>IFERROR(VLOOKUP(E2880, MapSector[], 2, FALSE), E2880)</f>
        <v>Telecommunications</v>
      </c>
      <c r="G2880">
        <v>78.459999999999994</v>
      </c>
      <c r="H2880">
        <v>606940</v>
      </c>
      <c r="I2880" t="s">
        <v>29</v>
      </c>
      <c r="J2880" t="s">
        <v>26</v>
      </c>
      <c r="K2880" t="s">
        <v>27</v>
      </c>
      <c r="L2880">
        <v>32</v>
      </c>
    </row>
    <row r="2881" spans="1:12" x14ac:dyDescent="0.3">
      <c r="A2881" t="s">
        <v>19</v>
      </c>
      <c r="B2881" t="str">
        <f>IFERROR(VLOOKUP(A2881, MapRegion[], 2, FALSE), "Unknown")</f>
        <v>Asia</v>
      </c>
      <c r="C2881">
        <v>2018</v>
      </c>
      <c r="D2881" t="s">
        <v>20</v>
      </c>
      <c r="E2881" t="s">
        <v>37</v>
      </c>
      <c r="F2881" t="str">
        <f>IFERROR(VLOOKUP(E2881, MapSector[], 2, FALSE), E2881)</f>
        <v>Healthcare</v>
      </c>
      <c r="G2881">
        <v>56.88</v>
      </c>
      <c r="H2881">
        <v>416331</v>
      </c>
      <c r="I2881" t="s">
        <v>13</v>
      </c>
      <c r="J2881" t="s">
        <v>14</v>
      </c>
      <c r="K2881" t="s">
        <v>39</v>
      </c>
      <c r="L2881">
        <v>62</v>
      </c>
    </row>
    <row r="2882" spans="1:12" x14ac:dyDescent="0.3">
      <c r="A2882" t="s">
        <v>41</v>
      </c>
      <c r="B2882" t="str">
        <f>IFERROR(VLOOKUP(A2882, MapRegion[], 2, FALSE), "Unknown")</f>
        <v>Europe/Asia</v>
      </c>
      <c r="C2882">
        <v>2019</v>
      </c>
      <c r="D2882" t="s">
        <v>11</v>
      </c>
      <c r="E2882" t="s">
        <v>36</v>
      </c>
      <c r="F2882" t="str">
        <f>IFERROR(VLOOKUP(E2882, MapSector[], 2, FALSE), E2882)</f>
        <v>Financial Services</v>
      </c>
      <c r="G2882">
        <v>58.38</v>
      </c>
      <c r="H2882">
        <v>826778</v>
      </c>
      <c r="I2882" t="s">
        <v>29</v>
      </c>
      <c r="J2882" t="s">
        <v>38</v>
      </c>
      <c r="K2882" t="s">
        <v>27</v>
      </c>
      <c r="L2882">
        <v>59</v>
      </c>
    </row>
    <row r="2883" spans="1:12" x14ac:dyDescent="0.3">
      <c r="A2883" t="s">
        <v>10</v>
      </c>
      <c r="B2883" t="str">
        <f>IFERROR(VLOOKUP(A2883, MapRegion[], 2, FALSE), "Unknown")</f>
        <v>Asia</v>
      </c>
      <c r="C2883">
        <v>2022</v>
      </c>
      <c r="D2883" t="s">
        <v>16</v>
      </c>
      <c r="E2883" t="s">
        <v>37</v>
      </c>
      <c r="F2883" t="str">
        <f>IFERROR(VLOOKUP(E2883, MapSector[], 2, FALSE), E2883)</f>
        <v>Healthcare</v>
      </c>
      <c r="G2883">
        <v>71.36</v>
      </c>
      <c r="H2883">
        <v>712697</v>
      </c>
      <c r="I2883" t="s">
        <v>29</v>
      </c>
      <c r="J2883" t="s">
        <v>14</v>
      </c>
      <c r="K2883" t="s">
        <v>27</v>
      </c>
      <c r="L2883">
        <v>39</v>
      </c>
    </row>
    <row r="2884" spans="1:12" x14ac:dyDescent="0.3">
      <c r="A2884" t="s">
        <v>23</v>
      </c>
      <c r="B2884" t="str">
        <f>IFERROR(VLOOKUP(A2884, MapRegion[], 2, FALSE), "Unknown")</f>
        <v>Europe</v>
      </c>
      <c r="C2884">
        <v>2023</v>
      </c>
      <c r="D2884" t="s">
        <v>20</v>
      </c>
      <c r="E2884" t="s">
        <v>35</v>
      </c>
      <c r="F2884" t="str">
        <f>IFERROR(VLOOKUP(E2884, MapSector[], 2, FALSE), E2884)</f>
        <v>Government</v>
      </c>
      <c r="G2884">
        <v>48.19</v>
      </c>
      <c r="H2884">
        <v>450891</v>
      </c>
      <c r="I2884" t="s">
        <v>25</v>
      </c>
      <c r="J2884" t="s">
        <v>26</v>
      </c>
      <c r="K2884" t="s">
        <v>39</v>
      </c>
      <c r="L2884">
        <v>32</v>
      </c>
    </row>
    <row r="2885" spans="1:12" x14ac:dyDescent="0.3">
      <c r="A2885" t="s">
        <v>41</v>
      </c>
      <c r="B2885" t="str">
        <f>IFERROR(VLOOKUP(A2885, MapRegion[], 2, FALSE), "Unknown")</f>
        <v>Europe/Asia</v>
      </c>
      <c r="C2885">
        <v>2016</v>
      </c>
      <c r="D2885" t="s">
        <v>11</v>
      </c>
      <c r="E2885" t="s">
        <v>37</v>
      </c>
      <c r="F2885" t="str">
        <f>IFERROR(VLOOKUP(E2885, MapSector[], 2, FALSE), E2885)</f>
        <v>Healthcare</v>
      </c>
      <c r="G2885">
        <v>13.91</v>
      </c>
      <c r="H2885">
        <v>600700</v>
      </c>
      <c r="I2885" t="s">
        <v>13</v>
      </c>
      <c r="J2885" t="s">
        <v>38</v>
      </c>
      <c r="K2885" t="s">
        <v>18</v>
      </c>
      <c r="L2885">
        <v>28</v>
      </c>
    </row>
    <row r="2886" spans="1:12" x14ac:dyDescent="0.3">
      <c r="A2886" t="s">
        <v>43</v>
      </c>
      <c r="B2886" t="str">
        <f>IFERROR(VLOOKUP(A2886, MapRegion[], 2, FALSE), "Unknown")</f>
        <v>South America</v>
      </c>
      <c r="C2886">
        <v>2019</v>
      </c>
      <c r="D2886" t="s">
        <v>32</v>
      </c>
      <c r="E2886" t="s">
        <v>12</v>
      </c>
      <c r="F2886" t="str">
        <f>IFERROR(VLOOKUP(E2886, MapSector[], 2, FALSE), E2886)</f>
        <v>Education</v>
      </c>
      <c r="G2886">
        <v>44.51</v>
      </c>
      <c r="H2886">
        <v>119319</v>
      </c>
      <c r="I2886" t="s">
        <v>25</v>
      </c>
      <c r="J2886" t="s">
        <v>38</v>
      </c>
      <c r="K2886" t="s">
        <v>18</v>
      </c>
      <c r="L2886">
        <v>9</v>
      </c>
    </row>
    <row r="2887" spans="1:12" x14ac:dyDescent="0.3">
      <c r="A2887" t="s">
        <v>23</v>
      </c>
      <c r="B2887" t="str">
        <f>IFERROR(VLOOKUP(A2887, MapRegion[], 2, FALSE), "Unknown")</f>
        <v>Europe</v>
      </c>
      <c r="C2887">
        <v>2017</v>
      </c>
      <c r="D2887" t="s">
        <v>16</v>
      </c>
      <c r="E2887" t="s">
        <v>37</v>
      </c>
      <c r="F2887" t="str">
        <f>IFERROR(VLOOKUP(E2887, MapSector[], 2, FALSE), E2887)</f>
        <v>Healthcare</v>
      </c>
      <c r="G2887">
        <v>55.45</v>
      </c>
      <c r="H2887">
        <v>490818</v>
      </c>
      <c r="I2887" t="s">
        <v>13</v>
      </c>
      <c r="J2887" t="s">
        <v>14</v>
      </c>
      <c r="K2887" t="s">
        <v>15</v>
      </c>
      <c r="L2887">
        <v>65</v>
      </c>
    </row>
    <row r="2888" spans="1:12" x14ac:dyDescent="0.3">
      <c r="A2888" t="s">
        <v>28</v>
      </c>
      <c r="B2888" t="str">
        <f>IFERROR(VLOOKUP(A2888, MapRegion[], 2, FALSE), "Unknown")</f>
        <v>Europe</v>
      </c>
      <c r="C2888">
        <v>2024</v>
      </c>
      <c r="D2888" t="s">
        <v>16</v>
      </c>
      <c r="E2888" t="s">
        <v>24</v>
      </c>
      <c r="F2888" t="str">
        <f>IFERROR(VLOOKUP(E2888, MapSector[], 2, FALSE), E2888)</f>
        <v>Telecommunications</v>
      </c>
      <c r="G2888">
        <v>17.920000000000002</v>
      </c>
      <c r="H2888">
        <v>155170</v>
      </c>
      <c r="I2888" t="s">
        <v>29</v>
      </c>
      <c r="J2888" t="s">
        <v>38</v>
      </c>
      <c r="K2888" t="s">
        <v>15</v>
      </c>
      <c r="L2888">
        <v>15</v>
      </c>
    </row>
    <row r="2889" spans="1:12" x14ac:dyDescent="0.3">
      <c r="A2889" t="s">
        <v>33</v>
      </c>
      <c r="B2889" t="str">
        <f>IFERROR(VLOOKUP(A2889, MapRegion[], 2, FALSE), "Unknown")</f>
        <v>Europe</v>
      </c>
      <c r="C2889">
        <v>2017</v>
      </c>
      <c r="D2889" t="s">
        <v>42</v>
      </c>
      <c r="E2889" t="s">
        <v>37</v>
      </c>
      <c r="F2889" t="str">
        <f>IFERROR(VLOOKUP(E2889, MapSector[], 2, FALSE), E2889)</f>
        <v>Healthcare</v>
      </c>
      <c r="G2889">
        <v>41.37</v>
      </c>
      <c r="H2889">
        <v>783899</v>
      </c>
      <c r="I2889" t="s">
        <v>13</v>
      </c>
      <c r="J2889" t="s">
        <v>26</v>
      </c>
      <c r="K2889" t="s">
        <v>27</v>
      </c>
      <c r="L2889">
        <v>29</v>
      </c>
    </row>
    <row r="2890" spans="1:12" x14ac:dyDescent="0.3">
      <c r="A2890" t="s">
        <v>10</v>
      </c>
      <c r="B2890" t="str">
        <f>IFERROR(VLOOKUP(A2890, MapRegion[], 2, FALSE), "Unknown")</f>
        <v>Asia</v>
      </c>
      <c r="C2890">
        <v>2020</v>
      </c>
      <c r="D2890" t="s">
        <v>42</v>
      </c>
      <c r="E2890" t="s">
        <v>37</v>
      </c>
      <c r="F2890" t="str">
        <f>IFERROR(VLOOKUP(E2890, MapSector[], 2, FALSE), E2890)</f>
        <v>Healthcare</v>
      </c>
      <c r="G2890">
        <v>24.78</v>
      </c>
      <c r="H2890">
        <v>275619</v>
      </c>
      <c r="I2890" t="s">
        <v>25</v>
      </c>
      <c r="J2890" t="s">
        <v>22</v>
      </c>
      <c r="K2890" t="s">
        <v>31</v>
      </c>
      <c r="L2890">
        <v>4</v>
      </c>
    </row>
    <row r="2891" spans="1:12" x14ac:dyDescent="0.3">
      <c r="A2891" t="s">
        <v>19</v>
      </c>
      <c r="B2891" t="str">
        <f>IFERROR(VLOOKUP(A2891, MapRegion[], 2, FALSE), "Unknown")</f>
        <v>Asia</v>
      </c>
      <c r="C2891">
        <v>2024</v>
      </c>
      <c r="D2891" t="s">
        <v>34</v>
      </c>
      <c r="E2891" t="s">
        <v>21</v>
      </c>
      <c r="F2891" t="str">
        <f>IFERROR(VLOOKUP(E2891, MapSector[], 2, FALSE), E2891)</f>
        <v>Technology</v>
      </c>
      <c r="G2891">
        <v>8.85</v>
      </c>
      <c r="H2891">
        <v>746862</v>
      </c>
      <c r="I2891" t="s">
        <v>25</v>
      </c>
      <c r="J2891" t="s">
        <v>14</v>
      </c>
      <c r="K2891" t="s">
        <v>39</v>
      </c>
      <c r="L2891">
        <v>51</v>
      </c>
    </row>
    <row r="2892" spans="1:12" x14ac:dyDescent="0.3">
      <c r="A2892" t="s">
        <v>19</v>
      </c>
      <c r="B2892" t="str">
        <f>IFERROR(VLOOKUP(A2892, MapRegion[], 2, FALSE), "Unknown")</f>
        <v>Asia</v>
      </c>
      <c r="C2892">
        <v>2024</v>
      </c>
      <c r="D2892" t="s">
        <v>34</v>
      </c>
      <c r="E2892" t="s">
        <v>35</v>
      </c>
      <c r="F2892" t="str">
        <f>IFERROR(VLOOKUP(E2892, MapSector[], 2, FALSE), E2892)</f>
        <v>Government</v>
      </c>
      <c r="G2892">
        <v>28.13</v>
      </c>
      <c r="H2892">
        <v>244429</v>
      </c>
      <c r="I2892" t="s">
        <v>13</v>
      </c>
      <c r="J2892" t="s">
        <v>38</v>
      </c>
      <c r="K2892" t="s">
        <v>27</v>
      </c>
      <c r="L2892">
        <v>8</v>
      </c>
    </row>
    <row r="2893" spans="1:12" x14ac:dyDescent="0.3">
      <c r="A2893" t="s">
        <v>41</v>
      </c>
      <c r="B2893" t="str">
        <f>IFERROR(VLOOKUP(A2893, MapRegion[], 2, FALSE), "Unknown")</f>
        <v>Europe/Asia</v>
      </c>
      <c r="C2893">
        <v>2016</v>
      </c>
      <c r="D2893" t="s">
        <v>34</v>
      </c>
      <c r="E2893" t="s">
        <v>35</v>
      </c>
      <c r="F2893" t="str">
        <f>IFERROR(VLOOKUP(E2893, MapSector[], 2, FALSE), E2893)</f>
        <v>Government</v>
      </c>
      <c r="G2893">
        <v>52.59</v>
      </c>
      <c r="H2893">
        <v>287446</v>
      </c>
      <c r="I2893" t="s">
        <v>13</v>
      </c>
      <c r="J2893" t="s">
        <v>14</v>
      </c>
      <c r="K2893" t="s">
        <v>39</v>
      </c>
      <c r="L2893">
        <v>56</v>
      </c>
    </row>
    <row r="2894" spans="1:12" x14ac:dyDescent="0.3">
      <c r="A2894" t="s">
        <v>33</v>
      </c>
      <c r="B2894" t="str">
        <f>IFERROR(VLOOKUP(A2894, MapRegion[], 2, FALSE), "Unknown")</f>
        <v>Europe</v>
      </c>
      <c r="C2894">
        <v>2023</v>
      </c>
      <c r="D2894" t="s">
        <v>32</v>
      </c>
      <c r="E2894" t="s">
        <v>17</v>
      </c>
      <c r="F2894" t="str">
        <f>IFERROR(VLOOKUP(E2894, MapSector[], 2, FALSE), E2894)</f>
        <v>Retail &amp; E-commerce</v>
      </c>
      <c r="G2894">
        <v>79.86</v>
      </c>
      <c r="H2894">
        <v>966469</v>
      </c>
      <c r="I2894" t="s">
        <v>25</v>
      </c>
      <c r="J2894" t="s">
        <v>26</v>
      </c>
      <c r="K2894" t="s">
        <v>31</v>
      </c>
      <c r="L2894">
        <v>43</v>
      </c>
    </row>
    <row r="2895" spans="1:12" x14ac:dyDescent="0.3">
      <c r="A2895" t="s">
        <v>40</v>
      </c>
      <c r="B2895" t="str">
        <f>IFERROR(VLOOKUP(A2895, MapRegion[], 2, FALSE), "Unknown")</f>
        <v>Oceania</v>
      </c>
      <c r="C2895">
        <v>2021</v>
      </c>
      <c r="D2895" t="s">
        <v>32</v>
      </c>
      <c r="E2895" t="s">
        <v>21</v>
      </c>
      <c r="F2895" t="str">
        <f>IFERROR(VLOOKUP(E2895, MapSector[], 2, FALSE), E2895)</f>
        <v>Technology</v>
      </c>
      <c r="G2895">
        <v>47.83</v>
      </c>
      <c r="H2895">
        <v>126709</v>
      </c>
      <c r="I2895" t="s">
        <v>30</v>
      </c>
      <c r="J2895" t="s">
        <v>22</v>
      </c>
      <c r="K2895" t="s">
        <v>31</v>
      </c>
      <c r="L2895">
        <v>45</v>
      </c>
    </row>
    <row r="2896" spans="1:12" x14ac:dyDescent="0.3">
      <c r="A2896" t="s">
        <v>43</v>
      </c>
      <c r="B2896" t="str">
        <f>IFERROR(VLOOKUP(A2896, MapRegion[], 2, FALSE), "Unknown")</f>
        <v>South America</v>
      </c>
      <c r="C2896">
        <v>2019</v>
      </c>
      <c r="D2896" t="s">
        <v>42</v>
      </c>
      <c r="E2896" t="s">
        <v>21</v>
      </c>
      <c r="F2896" t="str">
        <f>IFERROR(VLOOKUP(E2896, MapSector[], 2, FALSE), E2896)</f>
        <v>Technology</v>
      </c>
      <c r="G2896">
        <v>54.26</v>
      </c>
      <c r="H2896">
        <v>883977</v>
      </c>
      <c r="I2896" t="s">
        <v>25</v>
      </c>
      <c r="J2896" t="s">
        <v>14</v>
      </c>
      <c r="K2896" t="s">
        <v>31</v>
      </c>
      <c r="L2896">
        <v>47</v>
      </c>
    </row>
    <row r="2897" spans="1:12" x14ac:dyDescent="0.3">
      <c r="A2897" t="s">
        <v>40</v>
      </c>
      <c r="B2897" t="str">
        <f>IFERROR(VLOOKUP(A2897, MapRegion[], 2, FALSE), "Unknown")</f>
        <v>Oceania</v>
      </c>
      <c r="C2897">
        <v>2023</v>
      </c>
      <c r="D2897" t="s">
        <v>34</v>
      </c>
      <c r="E2897" t="s">
        <v>17</v>
      </c>
      <c r="F2897" t="str">
        <f>IFERROR(VLOOKUP(E2897, MapSector[], 2, FALSE), E2897)</f>
        <v>Retail &amp; E-commerce</v>
      </c>
      <c r="G2897">
        <v>78.569999999999993</v>
      </c>
      <c r="H2897">
        <v>805183</v>
      </c>
      <c r="I2897" t="s">
        <v>30</v>
      </c>
      <c r="J2897" t="s">
        <v>22</v>
      </c>
      <c r="K2897" t="s">
        <v>15</v>
      </c>
      <c r="L2897">
        <v>37</v>
      </c>
    </row>
    <row r="2898" spans="1:12" x14ac:dyDescent="0.3">
      <c r="A2898" t="s">
        <v>40</v>
      </c>
      <c r="B2898" t="str">
        <f>IFERROR(VLOOKUP(A2898, MapRegion[], 2, FALSE), "Unknown")</f>
        <v>Oceania</v>
      </c>
      <c r="C2898">
        <v>2021</v>
      </c>
      <c r="D2898" t="s">
        <v>42</v>
      </c>
      <c r="E2898" t="s">
        <v>24</v>
      </c>
      <c r="F2898" t="str">
        <f>IFERROR(VLOOKUP(E2898, MapSector[], 2, FALSE), E2898)</f>
        <v>Telecommunications</v>
      </c>
      <c r="G2898">
        <v>77.63</v>
      </c>
      <c r="H2898">
        <v>434446</v>
      </c>
      <c r="I2898" t="s">
        <v>30</v>
      </c>
      <c r="J2898" t="s">
        <v>26</v>
      </c>
      <c r="K2898" t="s">
        <v>39</v>
      </c>
      <c r="L2898">
        <v>28</v>
      </c>
    </row>
    <row r="2899" spans="1:12" x14ac:dyDescent="0.3">
      <c r="A2899" t="s">
        <v>33</v>
      </c>
      <c r="B2899" t="str">
        <f>IFERROR(VLOOKUP(A2899, MapRegion[], 2, FALSE), "Unknown")</f>
        <v>Europe</v>
      </c>
      <c r="C2899">
        <v>2019</v>
      </c>
      <c r="D2899" t="s">
        <v>16</v>
      </c>
      <c r="E2899" t="s">
        <v>12</v>
      </c>
      <c r="F2899" t="str">
        <f>IFERROR(VLOOKUP(E2899, MapSector[], 2, FALSE), E2899)</f>
        <v>Education</v>
      </c>
      <c r="G2899">
        <v>2.27</v>
      </c>
      <c r="H2899">
        <v>63872</v>
      </c>
      <c r="I2899" t="s">
        <v>25</v>
      </c>
      <c r="J2899" t="s">
        <v>14</v>
      </c>
      <c r="K2899" t="s">
        <v>18</v>
      </c>
      <c r="L2899">
        <v>55</v>
      </c>
    </row>
    <row r="2900" spans="1:12" x14ac:dyDescent="0.3">
      <c r="A2900" t="s">
        <v>33</v>
      </c>
      <c r="B2900" t="str">
        <f>IFERROR(VLOOKUP(A2900, MapRegion[], 2, FALSE), "Unknown")</f>
        <v>Europe</v>
      </c>
      <c r="C2900">
        <v>2022</v>
      </c>
      <c r="D2900" t="s">
        <v>16</v>
      </c>
      <c r="E2900" t="s">
        <v>12</v>
      </c>
      <c r="F2900" t="str">
        <f>IFERROR(VLOOKUP(E2900, MapSector[], 2, FALSE), E2900)</f>
        <v>Education</v>
      </c>
      <c r="G2900">
        <v>59</v>
      </c>
      <c r="H2900">
        <v>131307</v>
      </c>
      <c r="I2900" t="s">
        <v>13</v>
      </c>
      <c r="J2900" t="s">
        <v>22</v>
      </c>
      <c r="K2900" t="s">
        <v>27</v>
      </c>
      <c r="L2900">
        <v>46</v>
      </c>
    </row>
    <row r="2901" spans="1:12" x14ac:dyDescent="0.3">
      <c r="A2901" t="s">
        <v>40</v>
      </c>
      <c r="B2901" t="str">
        <f>IFERROR(VLOOKUP(A2901, MapRegion[], 2, FALSE), "Unknown")</f>
        <v>Oceania</v>
      </c>
      <c r="C2901">
        <v>2018</v>
      </c>
      <c r="D2901" t="s">
        <v>32</v>
      </c>
      <c r="E2901" t="s">
        <v>24</v>
      </c>
      <c r="F2901" t="str">
        <f>IFERROR(VLOOKUP(E2901, MapSector[], 2, FALSE), E2901)</f>
        <v>Telecommunications</v>
      </c>
      <c r="G2901">
        <v>25.07</v>
      </c>
      <c r="H2901">
        <v>732072</v>
      </c>
      <c r="I2901" t="s">
        <v>13</v>
      </c>
      <c r="J2901" t="s">
        <v>26</v>
      </c>
      <c r="K2901" t="s">
        <v>18</v>
      </c>
      <c r="L2901">
        <v>35</v>
      </c>
    </row>
    <row r="2902" spans="1:12" x14ac:dyDescent="0.3">
      <c r="A2902" t="s">
        <v>19</v>
      </c>
      <c r="B2902" t="str">
        <f>IFERROR(VLOOKUP(A2902, MapRegion[], 2, FALSE), "Unknown")</f>
        <v>Asia</v>
      </c>
      <c r="C2902">
        <v>2016</v>
      </c>
      <c r="D2902" t="s">
        <v>16</v>
      </c>
      <c r="E2902" t="s">
        <v>21</v>
      </c>
      <c r="F2902" t="str">
        <f>IFERROR(VLOOKUP(E2902, MapSector[], 2, FALSE), E2902)</f>
        <v>Technology</v>
      </c>
      <c r="G2902">
        <v>43.65</v>
      </c>
      <c r="H2902">
        <v>340213</v>
      </c>
      <c r="I2902" t="s">
        <v>25</v>
      </c>
      <c r="J2902" t="s">
        <v>38</v>
      </c>
      <c r="K2902" t="s">
        <v>31</v>
      </c>
      <c r="L2902">
        <v>15</v>
      </c>
    </row>
    <row r="2903" spans="1:12" x14ac:dyDescent="0.3">
      <c r="A2903" t="s">
        <v>10</v>
      </c>
      <c r="B2903" t="str">
        <f>IFERROR(VLOOKUP(A2903, MapRegion[], 2, FALSE), "Unknown")</f>
        <v>Asia</v>
      </c>
      <c r="C2903">
        <v>2021</v>
      </c>
      <c r="D2903" t="s">
        <v>11</v>
      </c>
      <c r="E2903" t="s">
        <v>17</v>
      </c>
      <c r="F2903" t="str">
        <f>IFERROR(VLOOKUP(E2903, MapSector[], 2, FALSE), E2903)</f>
        <v>Retail &amp; E-commerce</v>
      </c>
      <c r="G2903">
        <v>41.97</v>
      </c>
      <c r="H2903">
        <v>617987</v>
      </c>
      <c r="I2903" t="s">
        <v>29</v>
      </c>
      <c r="J2903" t="s">
        <v>26</v>
      </c>
      <c r="K2903" t="s">
        <v>31</v>
      </c>
      <c r="L2903">
        <v>23</v>
      </c>
    </row>
    <row r="2904" spans="1:12" x14ac:dyDescent="0.3">
      <c r="A2904" t="s">
        <v>19</v>
      </c>
      <c r="B2904" t="str">
        <f>IFERROR(VLOOKUP(A2904, MapRegion[], 2, FALSE), "Unknown")</f>
        <v>Asia</v>
      </c>
      <c r="C2904">
        <v>2024</v>
      </c>
      <c r="D2904" t="s">
        <v>42</v>
      </c>
      <c r="E2904" t="s">
        <v>35</v>
      </c>
      <c r="F2904" t="str">
        <f>IFERROR(VLOOKUP(E2904, MapSector[], 2, FALSE), E2904)</f>
        <v>Government</v>
      </c>
      <c r="G2904">
        <v>56.13</v>
      </c>
      <c r="H2904">
        <v>629293</v>
      </c>
      <c r="I2904" t="s">
        <v>29</v>
      </c>
      <c r="J2904" t="s">
        <v>22</v>
      </c>
      <c r="K2904" t="s">
        <v>15</v>
      </c>
      <c r="L2904">
        <v>69</v>
      </c>
    </row>
    <row r="2905" spans="1:12" x14ac:dyDescent="0.3">
      <c r="A2905" t="s">
        <v>41</v>
      </c>
      <c r="B2905" t="str">
        <f>IFERROR(VLOOKUP(A2905, MapRegion[], 2, FALSE), "Unknown")</f>
        <v>Europe/Asia</v>
      </c>
      <c r="C2905">
        <v>2019</v>
      </c>
      <c r="D2905" t="s">
        <v>34</v>
      </c>
      <c r="E2905" t="s">
        <v>37</v>
      </c>
      <c r="F2905" t="str">
        <f>IFERROR(VLOOKUP(E2905, MapSector[], 2, FALSE), E2905)</f>
        <v>Healthcare</v>
      </c>
      <c r="G2905">
        <v>92.69</v>
      </c>
      <c r="H2905">
        <v>979308</v>
      </c>
      <c r="I2905" t="s">
        <v>25</v>
      </c>
      <c r="J2905" t="s">
        <v>26</v>
      </c>
      <c r="K2905" t="s">
        <v>18</v>
      </c>
      <c r="L2905">
        <v>10</v>
      </c>
    </row>
    <row r="2906" spans="1:12" x14ac:dyDescent="0.3">
      <c r="A2906" t="s">
        <v>33</v>
      </c>
      <c r="B2906" t="str">
        <f>IFERROR(VLOOKUP(A2906, MapRegion[], 2, FALSE), "Unknown")</f>
        <v>Europe</v>
      </c>
      <c r="C2906">
        <v>2024</v>
      </c>
      <c r="D2906" t="s">
        <v>11</v>
      </c>
      <c r="E2906" t="s">
        <v>37</v>
      </c>
      <c r="F2906" t="str">
        <f>IFERROR(VLOOKUP(E2906, MapSector[], 2, FALSE), E2906)</f>
        <v>Healthcare</v>
      </c>
      <c r="G2906">
        <v>14.38</v>
      </c>
      <c r="H2906">
        <v>278126</v>
      </c>
      <c r="I2906" t="s">
        <v>30</v>
      </c>
      <c r="J2906" t="s">
        <v>26</v>
      </c>
      <c r="K2906" t="s">
        <v>31</v>
      </c>
      <c r="L2906">
        <v>30</v>
      </c>
    </row>
    <row r="2907" spans="1:12" x14ac:dyDescent="0.3">
      <c r="A2907" t="s">
        <v>45</v>
      </c>
      <c r="B2907" t="str">
        <f>IFERROR(VLOOKUP(A2907, MapRegion[], 2, FALSE), "Unknown")</f>
        <v>North America</v>
      </c>
      <c r="C2907">
        <v>2016</v>
      </c>
      <c r="D2907" t="s">
        <v>20</v>
      </c>
      <c r="E2907" t="s">
        <v>36</v>
      </c>
      <c r="F2907" t="str">
        <f>IFERROR(VLOOKUP(E2907, MapSector[], 2, FALSE), E2907)</f>
        <v>Financial Services</v>
      </c>
      <c r="G2907">
        <v>57.26</v>
      </c>
      <c r="H2907">
        <v>852868</v>
      </c>
      <c r="I2907" t="s">
        <v>30</v>
      </c>
      <c r="J2907" t="s">
        <v>14</v>
      </c>
      <c r="K2907" t="s">
        <v>18</v>
      </c>
      <c r="L2907">
        <v>8</v>
      </c>
    </row>
    <row r="2908" spans="1:12" x14ac:dyDescent="0.3">
      <c r="A2908" t="s">
        <v>43</v>
      </c>
      <c r="B2908" t="str">
        <f>IFERROR(VLOOKUP(A2908, MapRegion[], 2, FALSE), "Unknown")</f>
        <v>South America</v>
      </c>
      <c r="C2908">
        <v>2019</v>
      </c>
      <c r="D2908" t="s">
        <v>11</v>
      </c>
      <c r="E2908" t="s">
        <v>17</v>
      </c>
      <c r="F2908" t="str">
        <f>IFERROR(VLOOKUP(E2908, MapSector[], 2, FALSE), E2908)</f>
        <v>Retail &amp; E-commerce</v>
      </c>
      <c r="G2908">
        <v>35.61</v>
      </c>
      <c r="H2908">
        <v>43771</v>
      </c>
      <c r="I2908" t="s">
        <v>25</v>
      </c>
      <c r="J2908" t="s">
        <v>38</v>
      </c>
      <c r="K2908" t="s">
        <v>39</v>
      </c>
      <c r="L2908">
        <v>49</v>
      </c>
    </row>
    <row r="2909" spans="1:12" x14ac:dyDescent="0.3">
      <c r="A2909" t="s">
        <v>10</v>
      </c>
      <c r="B2909" t="str">
        <f>IFERROR(VLOOKUP(A2909, MapRegion[], 2, FALSE), "Unknown")</f>
        <v>Asia</v>
      </c>
      <c r="C2909">
        <v>2015</v>
      </c>
      <c r="D2909" t="s">
        <v>34</v>
      </c>
      <c r="E2909" t="s">
        <v>12</v>
      </c>
      <c r="F2909" t="str">
        <f>IFERROR(VLOOKUP(E2909, MapSector[], 2, FALSE), E2909)</f>
        <v>Education</v>
      </c>
      <c r="G2909">
        <v>40.68</v>
      </c>
      <c r="H2909">
        <v>90689</v>
      </c>
      <c r="I2909" t="s">
        <v>25</v>
      </c>
      <c r="J2909" t="s">
        <v>22</v>
      </c>
      <c r="K2909" t="s">
        <v>31</v>
      </c>
      <c r="L2909">
        <v>40</v>
      </c>
    </row>
    <row r="2910" spans="1:12" x14ac:dyDescent="0.3">
      <c r="A2910" t="s">
        <v>33</v>
      </c>
      <c r="B2910" t="str">
        <f>IFERROR(VLOOKUP(A2910, MapRegion[], 2, FALSE), "Unknown")</f>
        <v>Europe</v>
      </c>
      <c r="C2910">
        <v>2024</v>
      </c>
      <c r="D2910" t="s">
        <v>34</v>
      </c>
      <c r="E2910" t="s">
        <v>37</v>
      </c>
      <c r="F2910" t="str">
        <f>IFERROR(VLOOKUP(E2910, MapSector[], 2, FALSE), E2910)</f>
        <v>Healthcare</v>
      </c>
      <c r="G2910">
        <v>31.91</v>
      </c>
      <c r="H2910">
        <v>931787</v>
      </c>
      <c r="I2910" t="s">
        <v>13</v>
      </c>
      <c r="J2910" t="s">
        <v>14</v>
      </c>
      <c r="K2910" t="s">
        <v>18</v>
      </c>
      <c r="L2910">
        <v>15</v>
      </c>
    </row>
    <row r="2911" spans="1:12" x14ac:dyDescent="0.3">
      <c r="A2911" t="s">
        <v>28</v>
      </c>
      <c r="B2911" t="str">
        <f>IFERROR(VLOOKUP(A2911, MapRegion[], 2, FALSE), "Unknown")</f>
        <v>Europe</v>
      </c>
      <c r="C2911">
        <v>2017</v>
      </c>
      <c r="D2911" t="s">
        <v>32</v>
      </c>
      <c r="E2911" t="s">
        <v>12</v>
      </c>
      <c r="F2911" t="str">
        <f>IFERROR(VLOOKUP(E2911, MapSector[], 2, FALSE), E2911)</f>
        <v>Education</v>
      </c>
      <c r="G2911">
        <v>98.61</v>
      </c>
      <c r="H2911">
        <v>992029</v>
      </c>
      <c r="I2911" t="s">
        <v>25</v>
      </c>
      <c r="J2911" t="s">
        <v>14</v>
      </c>
      <c r="K2911" t="s">
        <v>15</v>
      </c>
      <c r="L2911">
        <v>26</v>
      </c>
    </row>
    <row r="2912" spans="1:12" x14ac:dyDescent="0.3">
      <c r="A2912" t="s">
        <v>45</v>
      </c>
      <c r="B2912" t="str">
        <f>IFERROR(VLOOKUP(A2912, MapRegion[], 2, FALSE), "Unknown")</f>
        <v>North America</v>
      </c>
      <c r="C2912">
        <v>2021</v>
      </c>
      <c r="D2912" t="s">
        <v>16</v>
      </c>
      <c r="E2912" t="s">
        <v>35</v>
      </c>
      <c r="F2912" t="str">
        <f>IFERROR(VLOOKUP(E2912, MapSector[], 2, FALSE), E2912)</f>
        <v>Government</v>
      </c>
      <c r="G2912">
        <v>72.239999999999995</v>
      </c>
      <c r="H2912">
        <v>283947</v>
      </c>
      <c r="I2912" t="s">
        <v>13</v>
      </c>
      <c r="J2912" t="s">
        <v>14</v>
      </c>
      <c r="K2912" t="s">
        <v>27</v>
      </c>
      <c r="L2912">
        <v>72</v>
      </c>
    </row>
    <row r="2913" spans="1:12" x14ac:dyDescent="0.3">
      <c r="A2913" t="s">
        <v>19</v>
      </c>
      <c r="B2913" t="str">
        <f>IFERROR(VLOOKUP(A2913, MapRegion[], 2, FALSE), "Unknown")</f>
        <v>Asia</v>
      </c>
      <c r="C2913">
        <v>2018</v>
      </c>
      <c r="D2913" t="s">
        <v>42</v>
      </c>
      <c r="E2913" t="s">
        <v>36</v>
      </c>
      <c r="F2913" t="str">
        <f>IFERROR(VLOOKUP(E2913, MapSector[], 2, FALSE), E2913)</f>
        <v>Financial Services</v>
      </c>
      <c r="G2913">
        <v>20.76</v>
      </c>
      <c r="H2913">
        <v>68718</v>
      </c>
      <c r="I2913" t="s">
        <v>29</v>
      </c>
      <c r="J2913" t="s">
        <v>26</v>
      </c>
      <c r="K2913" t="s">
        <v>39</v>
      </c>
      <c r="L2913">
        <v>47</v>
      </c>
    </row>
    <row r="2914" spans="1:12" x14ac:dyDescent="0.3">
      <c r="A2914" t="s">
        <v>40</v>
      </c>
      <c r="B2914" t="str">
        <f>IFERROR(VLOOKUP(A2914, MapRegion[], 2, FALSE), "Unknown")</f>
        <v>Oceania</v>
      </c>
      <c r="C2914">
        <v>2016</v>
      </c>
      <c r="D2914" t="s">
        <v>32</v>
      </c>
      <c r="E2914" t="s">
        <v>12</v>
      </c>
      <c r="F2914" t="str">
        <f>IFERROR(VLOOKUP(E2914, MapSector[], 2, FALSE), E2914)</f>
        <v>Education</v>
      </c>
      <c r="G2914">
        <v>93.39</v>
      </c>
      <c r="H2914">
        <v>630087</v>
      </c>
      <c r="I2914" t="s">
        <v>25</v>
      </c>
      <c r="J2914" t="s">
        <v>26</v>
      </c>
      <c r="K2914" t="s">
        <v>15</v>
      </c>
      <c r="L2914">
        <v>72</v>
      </c>
    </row>
    <row r="2915" spans="1:12" x14ac:dyDescent="0.3">
      <c r="A2915" t="s">
        <v>28</v>
      </c>
      <c r="B2915" t="str">
        <f>IFERROR(VLOOKUP(A2915, MapRegion[], 2, FALSE), "Unknown")</f>
        <v>Europe</v>
      </c>
      <c r="C2915">
        <v>2019</v>
      </c>
      <c r="D2915" t="s">
        <v>32</v>
      </c>
      <c r="E2915" t="s">
        <v>24</v>
      </c>
      <c r="F2915" t="str">
        <f>IFERROR(VLOOKUP(E2915, MapSector[], 2, FALSE), E2915)</f>
        <v>Telecommunications</v>
      </c>
      <c r="G2915">
        <v>52.17</v>
      </c>
      <c r="H2915">
        <v>481252</v>
      </c>
      <c r="I2915" t="s">
        <v>13</v>
      </c>
      <c r="J2915" t="s">
        <v>22</v>
      </c>
      <c r="K2915" t="s">
        <v>31</v>
      </c>
      <c r="L2915">
        <v>48</v>
      </c>
    </row>
    <row r="2916" spans="1:12" x14ac:dyDescent="0.3">
      <c r="A2916" t="s">
        <v>33</v>
      </c>
      <c r="B2916" t="str">
        <f>IFERROR(VLOOKUP(A2916, MapRegion[], 2, FALSE), "Unknown")</f>
        <v>Europe</v>
      </c>
      <c r="C2916">
        <v>2021</v>
      </c>
      <c r="D2916" t="s">
        <v>16</v>
      </c>
      <c r="E2916" t="s">
        <v>21</v>
      </c>
      <c r="F2916" t="str">
        <f>IFERROR(VLOOKUP(E2916, MapSector[], 2, FALSE), E2916)</f>
        <v>Technology</v>
      </c>
      <c r="G2916">
        <v>58.86</v>
      </c>
      <c r="H2916">
        <v>935319</v>
      </c>
      <c r="I2916" t="s">
        <v>25</v>
      </c>
      <c r="J2916" t="s">
        <v>26</v>
      </c>
      <c r="K2916" t="s">
        <v>31</v>
      </c>
      <c r="L2916">
        <v>25</v>
      </c>
    </row>
    <row r="2917" spans="1:12" x14ac:dyDescent="0.3">
      <c r="A2917" t="s">
        <v>41</v>
      </c>
      <c r="B2917" t="str">
        <f>IFERROR(VLOOKUP(A2917, MapRegion[], 2, FALSE), "Unknown")</f>
        <v>Europe/Asia</v>
      </c>
      <c r="C2917">
        <v>2018</v>
      </c>
      <c r="D2917" t="s">
        <v>42</v>
      </c>
      <c r="E2917" t="s">
        <v>36</v>
      </c>
      <c r="F2917" t="str">
        <f>IFERROR(VLOOKUP(E2917, MapSector[], 2, FALSE), E2917)</f>
        <v>Financial Services</v>
      </c>
      <c r="G2917">
        <v>23.14</v>
      </c>
      <c r="H2917">
        <v>159475</v>
      </c>
      <c r="I2917" t="s">
        <v>29</v>
      </c>
      <c r="J2917" t="s">
        <v>38</v>
      </c>
      <c r="K2917" t="s">
        <v>39</v>
      </c>
      <c r="L2917">
        <v>19</v>
      </c>
    </row>
    <row r="2918" spans="1:12" x14ac:dyDescent="0.3">
      <c r="A2918" t="s">
        <v>44</v>
      </c>
      <c r="B2918" t="str">
        <f>IFERROR(VLOOKUP(A2918, MapRegion[], 2, FALSE), "Unknown")</f>
        <v>Asia</v>
      </c>
      <c r="C2918">
        <v>2017</v>
      </c>
      <c r="D2918" t="s">
        <v>32</v>
      </c>
      <c r="E2918" t="s">
        <v>37</v>
      </c>
      <c r="F2918" t="str">
        <f>IFERROR(VLOOKUP(E2918, MapSector[], 2, FALSE), E2918)</f>
        <v>Healthcare</v>
      </c>
      <c r="G2918">
        <v>90.38</v>
      </c>
      <c r="H2918">
        <v>316136</v>
      </c>
      <c r="I2918" t="s">
        <v>13</v>
      </c>
      <c r="J2918" t="s">
        <v>38</v>
      </c>
      <c r="K2918" t="s">
        <v>15</v>
      </c>
      <c r="L2918">
        <v>22</v>
      </c>
    </row>
    <row r="2919" spans="1:12" x14ac:dyDescent="0.3">
      <c r="A2919" t="s">
        <v>28</v>
      </c>
      <c r="B2919" t="str">
        <f>IFERROR(VLOOKUP(A2919, MapRegion[], 2, FALSE), "Unknown")</f>
        <v>Europe</v>
      </c>
      <c r="C2919">
        <v>2019</v>
      </c>
      <c r="D2919" t="s">
        <v>32</v>
      </c>
      <c r="E2919" t="s">
        <v>21</v>
      </c>
      <c r="F2919" t="str">
        <f>IFERROR(VLOOKUP(E2919, MapSector[], 2, FALSE), E2919)</f>
        <v>Technology</v>
      </c>
      <c r="G2919">
        <v>71.08</v>
      </c>
      <c r="H2919">
        <v>445129</v>
      </c>
      <c r="I2919" t="s">
        <v>29</v>
      </c>
      <c r="J2919" t="s">
        <v>14</v>
      </c>
      <c r="K2919" t="s">
        <v>31</v>
      </c>
      <c r="L2919">
        <v>19</v>
      </c>
    </row>
    <row r="2920" spans="1:12" x14ac:dyDescent="0.3">
      <c r="A2920" t="s">
        <v>43</v>
      </c>
      <c r="B2920" t="str">
        <f>IFERROR(VLOOKUP(A2920, MapRegion[], 2, FALSE), "Unknown")</f>
        <v>South America</v>
      </c>
      <c r="C2920">
        <v>2020</v>
      </c>
      <c r="D2920" t="s">
        <v>32</v>
      </c>
      <c r="E2920" t="s">
        <v>37</v>
      </c>
      <c r="F2920" t="str">
        <f>IFERROR(VLOOKUP(E2920, MapSector[], 2, FALSE), E2920)</f>
        <v>Healthcare</v>
      </c>
      <c r="G2920">
        <v>53.42</v>
      </c>
      <c r="H2920">
        <v>545588</v>
      </c>
      <c r="I2920" t="s">
        <v>29</v>
      </c>
      <c r="J2920" t="s">
        <v>14</v>
      </c>
      <c r="K2920" t="s">
        <v>31</v>
      </c>
      <c r="L2920">
        <v>54</v>
      </c>
    </row>
    <row r="2921" spans="1:12" x14ac:dyDescent="0.3">
      <c r="A2921" t="s">
        <v>23</v>
      </c>
      <c r="B2921" t="str">
        <f>IFERROR(VLOOKUP(A2921, MapRegion[], 2, FALSE), "Unknown")</f>
        <v>Europe</v>
      </c>
      <c r="C2921">
        <v>2023</v>
      </c>
      <c r="D2921" t="s">
        <v>34</v>
      </c>
      <c r="E2921" t="s">
        <v>37</v>
      </c>
      <c r="F2921" t="str">
        <f>IFERROR(VLOOKUP(E2921, MapSector[], 2, FALSE), E2921)</f>
        <v>Healthcare</v>
      </c>
      <c r="G2921">
        <v>22.8</v>
      </c>
      <c r="H2921">
        <v>3315</v>
      </c>
      <c r="I2921" t="s">
        <v>25</v>
      </c>
      <c r="J2921" t="s">
        <v>14</v>
      </c>
      <c r="K2921" t="s">
        <v>31</v>
      </c>
      <c r="L2921">
        <v>41</v>
      </c>
    </row>
    <row r="2922" spans="1:12" x14ac:dyDescent="0.3">
      <c r="A2922" t="s">
        <v>28</v>
      </c>
      <c r="B2922" t="str">
        <f>IFERROR(VLOOKUP(A2922, MapRegion[], 2, FALSE), "Unknown")</f>
        <v>Europe</v>
      </c>
      <c r="C2922">
        <v>2023</v>
      </c>
      <c r="D2922" t="s">
        <v>16</v>
      </c>
      <c r="E2922" t="s">
        <v>17</v>
      </c>
      <c r="F2922" t="str">
        <f>IFERROR(VLOOKUP(E2922, MapSector[], 2, FALSE), E2922)</f>
        <v>Retail &amp; E-commerce</v>
      </c>
      <c r="G2922">
        <v>89.71</v>
      </c>
      <c r="H2922">
        <v>919427</v>
      </c>
      <c r="I2922" t="s">
        <v>25</v>
      </c>
      <c r="J2922" t="s">
        <v>22</v>
      </c>
      <c r="K2922" t="s">
        <v>27</v>
      </c>
      <c r="L2922">
        <v>51</v>
      </c>
    </row>
    <row r="2923" spans="1:12" x14ac:dyDescent="0.3">
      <c r="A2923" t="s">
        <v>40</v>
      </c>
      <c r="B2923" t="str">
        <f>IFERROR(VLOOKUP(A2923, MapRegion[], 2, FALSE), "Unknown")</f>
        <v>Oceania</v>
      </c>
      <c r="C2923">
        <v>2015</v>
      </c>
      <c r="D2923" t="s">
        <v>11</v>
      </c>
      <c r="E2923" t="s">
        <v>36</v>
      </c>
      <c r="F2923" t="str">
        <f>IFERROR(VLOOKUP(E2923, MapSector[], 2, FALSE), E2923)</f>
        <v>Financial Services</v>
      </c>
      <c r="G2923">
        <v>99.2</v>
      </c>
      <c r="H2923">
        <v>666877</v>
      </c>
      <c r="I2923" t="s">
        <v>25</v>
      </c>
      <c r="J2923" t="s">
        <v>22</v>
      </c>
      <c r="K2923" t="s">
        <v>31</v>
      </c>
      <c r="L2923">
        <v>28</v>
      </c>
    </row>
    <row r="2924" spans="1:12" x14ac:dyDescent="0.3">
      <c r="A2924" t="s">
        <v>44</v>
      </c>
      <c r="B2924" t="str">
        <f>IFERROR(VLOOKUP(A2924, MapRegion[], 2, FALSE), "Unknown")</f>
        <v>Asia</v>
      </c>
      <c r="C2924">
        <v>2017</v>
      </c>
      <c r="D2924" t="s">
        <v>16</v>
      </c>
      <c r="E2924" t="s">
        <v>24</v>
      </c>
      <c r="F2924" t="str">
        <f>IFERROR(VLOOKUP(E2924, MapSector[], 2, FALSE), E2924)</f>
        <v>Telecommunications</v>
      </c>
      <c r="G2924">
        <v>49.72</v>
      </c>
      <c r="H2924">
        <v>578125</v>
      </c>
      <c r="I2924" t="s">
        <v>29</v>
      </c>
      <c r="J2924" t="s">
        <v>26</v>
      </c>
      <c r="K2924" t="s">
        <v>18</v>
      </c>
      <c r="L2924">
        <v>71</v>
      </c>
    </row>
    <row r="2925" spans="1:12" x14ac:dyDescent="0.3">
      <c r="A2925" t="s">
        <v>41</v>
      </c>
      <c r="B2925" t="str">
        <f>IFERROR(VLOOKUP(A2925, MapRegion[], 2, FALSE), "Unknown")</f>
        <v>Europe/Asia</v>
      </c>
      <c r="C2925">
        <v>2015</v>
      </c>
      <c r="D2925" t="s">
        <v>20</v>
      </c>
      <c r="E2925" t="s">
        <v>35</v>
      </c>
      <c r="F2925" t="str">
        <f>IFERROR(VLOOKUP(E2925, MapSector[], 2, FALSE), E2925)</f>
        <v>Government</v>
      </c>
      <c r="G2925">
        <v>13.26</v>
      </c>
      <c r="H2925">
        <v>616547</v>
      </c>
      <c r="I2925" t="s">
        <v>13</v>
      </c>
      <c r="J2925" t="s">
        <v>38</v>
      </c>
      <c r="K2925" t="s">
        <v>27</v>
      </c>
      <c r="L2925">
        <v>22</v>
      </c>
    </row>
    <row r="2926" spans="1:12" x14ac:dyDescent="0.3">
      <c r="A2926" t="s">
        <v>28</v>
      </c>
      <c r="B2926" t="str">
        <f>IFERROR(VLOOKUP(A2926, MapRegion[], 2, FALSE), "Unknown")</f>
        <v>Europe</v>
      </c>
      <c r="C2926">
        <v>2016</v>
      </c>
      <c r="D2926" t="s">
        <v>32</v>
      </c>
      <c r="E2926" t="s">
        <v>35</v>
      </c>
      <c r="F2926" t="str">
        <f>IFERROR(VLOOKUP(E2926, MapSector[], 2, FALSE), E2926)</f>
        <v>Government</v>
      </c>
      <c r="G2926">
        <v>26.97</v>
      </c>
      <c r="H2926">
        <v>976849</v>
      </c>
      <c r="I2926" t="s">
        <v>13</v>
      </c>
      <c r="J2926" t="s">
        <v>22</v>
      </c>
      <c r="K2926" t="s">
        <v>15</v>
      </c>
      <c r="L2926">
        <v>12</v>
      </c>
    </row>
    <row r="2927" spans="1:12" x14ac:dyDescent="0.3">
      <c r="A2927" t="s">
        <v>41</v>
      </c>
      <c r="B2927" t="str">
        <f>IFERROR(VLOOKUP(A2927, MapRegion[], 2, FALSE), "Unknown")</f>
        <v>Europe/Asia</v>
      </c>
      <c r="C2927">
        <v>2024</v>
      </c>
      <c r="D2927" t="s">
        <v>16</v>
      </c>
      <c r="E2927" t="s">
        <v>35</v>
      </c>
      <c r="F2927" t="str">
        <f>IFERROR(VLOOKUP(E2927, MapSector[], 2, FALSE), E2927)</f>
        <v>Government</v>
      </c>
      <c r="G2927">
        <v>60.69</v>
      </c>
      <c r="H2927">
        <v>931196</v>
      </c>
      <c r="I2927" t="s">
        <v>30</v>
      </c>
      <c r="J2927" t="s">
        <v>26</v>
      </c>
      <c r="K2927" t="s">
        <v>27</v>
      </c>
      <c r="L2927">
        <v>27</v>
      </c>
    </row>
    <row r="2928" spans="1:12" x14ac:dyDescent="0.3">
      <c r="A2928" t="s">
        <v>10</v>
      </c>
      <c r="B2928" t="str">
        <f>IFERROR(VLOOKUP(A2928, MapRegion[], 2, FALSE), "Unknown")</f>
        <v>Asia</v>
      </c>
      <c r="C2928">
        <v>2017</v>
      </c>
      <c r="D2928" t="s">
        <v>11</v>
      </c>
      <c r="E2928" t="s">
        <v>36</v>
      </c>
      <c r="F2928" t="str">
        <f>IFERROR(VLOOKUP(E2928, MapSector[], 2, FALSE), E2928)</f>
        <v>Financial Services</v>
      </c>
      <c r="G2928">
        <v>38.69</v>
      </c>
      <c r="H2928">
        <v>240400</v>
      </c>
      <c r="I2928" t="s">
        <v>30</v>
      </c>
      <c r="J2928" t="s">
        <v>22</v>
      </c>
      <c r="K2928" t="s">
        <v>39</v>
      </c>
      <c r="L2928">
        <v>10</v>
      </c>
    </row>
    <row r="2929" spans="1:12" x14ac:dyDescent="0.3">
      <c r="A2929" t="s">
        <v>45</v>
      </c>
      <c r="B2929" t="str">
        <f>IFERROR(VLOOKUP(A2929, MapRegion[], 2, FALSE), "Unknown")</f>
        <v>North America</v>
      </c>
      <c r="C2929">
        <v>2022</v>
      </c>
      <c r="D2929" t="s">
        <v>32</v>
      </c>
      <c r="E2929" t="s">
        <v>21</v>
      </c>
      <c r="F2929" t="str">
        <f>IFERROR(VLOOKUP(E2929, MapSector[], 2, FALSE), E2929)</f>
        <v>Technology</v>
      </c>
      <c r="G2929">
        <v>74.59</v>
      </c>
      <c r="H2929">
        <v>281698</v>
      </c>
      <c r="I2929" t="s">
        <v>29</v>
      </c>
      <c r="J2929" t="s">
        <v>26</v>
      </c>
      <c r="K2929" t="s">
        <v>39</v>
      </c>
      <c r="L2929">
        <v>18</v>
      </c>
    </row>
    <row r="2930" spans="1:12" x14ac:dyDescent="0.3">
      <c r="A2930" t="s">
        <v>23</v>
      </c>
      <c r="B2930" t="str">
        <f>IFERROR(VLOOKUP(A2930, MapRegion[], 2, FALSE), "Unknown")</f>
        <v>Europe</v>
      </c>
      <c r="C2930">
        <v>2015</v>
      </c>
      <c r="D2930" t="s">
        <v>32</v>
      </c>
      <c r="E2930" t="s">
        <v>17</v>
      </c>
      <c r="F2930" t="str">
        <f>IFERROR(VLOOKUP(E2930, MapSector[], 2, FALSE), E2930)</f>
        <v>Retail &amp; E-commerce</v>
      </c>
      <c r="G2930">
        <v>94.19</v>
      </c>
      <c r="H2930">
        <v>145401</v>
      </c>
      <c r="I2930" t="s">
        <v>29</v>
      </c>
      <c r="J2930" t="s">
        <v>14</v>
      </c>
      <c r="K2930" t="s">
        <v>31</v>
      </c>
      <c r="L2930">
        <v>14</v>
      </c>
    </row>
    <row r="2931" spans="1:12" x14ac:dyDescent="0.3">
      <c r="A2931" t="s">
        <v>23</v>
      </c>
      <c r="B2931" t="str">
        <f>IFERROR(VLOOKUP(A2931, MapRegion[], 2, FALSE), "Unknown")</f>
        <v>Europe</v>
      </c>
      <c r="C2931">
        <v>2018</v>
      </c>
      <c r="D2931" t="s">
        <v>34</v>
      </c>
      <c r="E2931" t="s">
        <v>17</v>
      </c>
      <c r="F2931" t="str">
        <f>IFERROR(VLOOKUP(E2931, MapSector[], 2, FALSE), E2931)</f>
        <v>Retail &amp; E-commerce</v>
      </c>
      <c r="G2931">
        <v>85.18</v>
      </c>
      <c r="H2931">
        <v>918201</v>
      </c>
      <c r="I2931" t="s">
        <v>29</v>
      </c>
      <c r="J2931" t="s">
        <v>38</v>
      </c>
      <c r="K2931" t="s">
        <v>39</v>
      </c>
      <c r="L2931">
        <v>35</v>
      </c>
    </row>
    <row r="2932" spans="1:12" x14ac:dyDescent="0.3">
      <c r="A2932" t="s">
        <v>41</v>
      </c>
      <c r="B2932" t="str">
        <f>IFERROR(VLOOKUP(A2932, MapRegion[], 2, FALSE), "Unknown")</f>
        <v>Europe/Asia</v>
      </c>
      <c r="C2932">
        <v>2017</v>
      </c>
      <c r="D2932" t="s">
        <v>42</v>
      </c>
      <c r="E2932" t="s">
        <v>37</v>
      </c>
      <c r="F2932" t="str">
        <f>IFERROR(VLOOKUP(E2932, MapSector[], 2, FALSE), E2932)</f>
        <v>Healthcare</v>
      </c>
      <c r="G2932">
        <v>42.4</v>
      </c>
      <c r="H2932">
        <v>71213</v>
      </c>
      <c r="I2932" t="s">
        <v>25</v>
      </c>
      <c r="J2932" t="s">
        <v>26</v>
      </c>
      <c r="K2932" t="s">
        <v>18</v>
      </c>
      <c r="L2932">
        <v>58</v>
      </c>
    </row>
    <row r="2933" spans="1:12" x14ac:dyDescent="0.3">
      <c r="A2933" t="s">
        <v>45</v>
      </c>
      <c r="B2933" t="str">
        <f>IFERROR(VLOOKUP(A2933, MapRegion[], 2, FALSE), "Unknown")</f>
        <v>North America</v>
      </c>
      <c r="C2933">
        <v>2022</v>
      </c>
      <c r="D2933" t="s">
        <v>16</v>
      </c>
      <c r="E2933" t="s">
        <v>36</v>
      </c>
      <c r="F2933" t="str">
        <f>IFERROR(VLOOKUP(E2933, MapSector[], 2, FALSE), E2933)</f>
        <v>Financial Services</v>
      </c>
      <c r="G2933">
        <v>34.58</v>
      </c>
      <c r="H2933">
        <v>322611</v>
      </c>
      <c r="I2933" t="s">
        <v>30</v>
      </c>
      <c r="J2933" t="s">
        <v>14</v>
      </c>
      <c r="K2933" t="s">
        <v>15</v>
      </c>
      <c r="L2933">
        <v>16</v>
      </c>
    </row>
    <row r="2934" spans="1:12" x14ac:dyDescent="0.3">
      <c r="A2934" t="s">
        <v>41</v>
      </c>
      <c r="B2934" t="str">
        <f>IFERROR(VLOOKUP(A2934, MapRegion[], 2, FALSE), "Unknown")</f>
        <v>Europe/Asia</v>
      </c>
      <c r="C2934">
        <v>2023</v>
      </c>
      <c r="D2934" t="s">
        <v>34</v>
      </c>
      <c r="E2934" t="s">
        <v>24</v>
      </c>
      <c r="F2934" t="str">
        <f>IFERROR(VLOOKUP(E2934, MapSector[], 2, FALSE), E2934)</f>
        <v>Telecommunications</v>
      </c>
      <c r="G2934">
        <v>48.84</v>
      </c>
      <c r="H2934">
        <v>680011</v>
      </c>
      <c r="I2934" t="s">
        <v>29</v>
      </c>
      <c r="J2934" t="s">
        <v>14</v>
      </c>
      <c r="K2934" t="s">
        <v>39</v>
      </c>
      <c r="L2934">
        <v>66</v>
      </c>
    </row>
    <row r="2935" spans="1:12" x14ac:dyDescent="0.3">
      <c r="A2935" t="s">
        <v>23</v>
      </c>
      <c r="B2935" t="str">
        <f>IFERROR(VLOOKUP(A2935, MapRegion[], 2, FALSE), "Unknown")</f>
        <v>Europe</v>
      </c>
      <c r="C2935">
        <v>2016</v>
      </c>
      <c r="D2935" t="s">
        <v>34</v>
      </c>
      <c r="E2935" t="s">
        <v>37</v>
      </c>
      <c r="F2935" t="str">
        <f>IFERROR(VLOOKUP(E2935, MapSector[], 2, FALSE), E2935)</f>
        <v>Healthcare</v>
      </c>
      <c r="G2935">
        <v>63.93</v>
      </c>
      <c r="H2935">
        <v>165204</v>
      </c>
      <c r="I2935" t="s">
        <v>13</v>
      </c>
      <c r="J2935" t="s">
        <v>26</v>
      </c>
      <c r="K2935" t="s">
        <v>39</v>
      </c>
      <c r="L2935">
        <v>18</v>
      </c>
    </row>
    <row r="2936" spans="1:12" x14ac:dyDescent="0.3">
      <c r="A2936" t="s">
        <v>28</v>
      </c>
      <c r="B2936" t="str">
        <f>IFERROR(VLOOKUP(A2936, MapRegion[], 2, FALSE), "Unknown")</f>
        <v>Europe</v>
      </c>
      <c r="C2936">
        <v>2021</v>
      </c>
      <c r="D2936" t="s">
        <v>34</v>
      </c>
      <c r="E2936" t="s">
        <v>12</v>
      </c>
      <c r="F2936" t="str">
        <f>IFERROR(VLOOKUP(E2936, MapSector[], 2, FALSE), E2936)</f>
        <v>Education</v>
      </c>
      <c r="G2936">
        <v>55.5</v>
      </c>
      <c r="H2936">
        <v>693497</v>
      </c>
      <c r="I2936" t="s">
        <v>25</v>
      </c>
      <c r="J2936" t="s">
        <v>14</v>
      </c>
      <c r="K2936" t="s">
        <v>31</v>
      </c>
      <c r="L2936">
        <v>56</v>
      </c>
    </row>
    <row r="2937" spans="1:12" x14ac:dyDescent="0.3">
      <c r="A2937" t="s">
        <v>40</v>
      </c>
      <c r="B2937" t="str">
        <f>IFERROR(VLOOKUP(A2937, MapRegion[], 2, FALSE), "Unknown")</f>
        <v>Oceania</v>
      </c>
      <c r="C2937">
        <v>2022</v>
      </c>
      <c r="D2937" t="s">
        <v>42</v>
      </c>
      <c r="E2937" t="s">
        <v>24</v>
      </c>
      <c r="F2937" t="str">
        <f>IFERROR(VLOOKUP(E2937, MapSector[], 2, FALSE), E2937)</f>
        <v>Telecommunications</v>
      </c>
      <c r="G2937">
        <v>32.6</v>
      </c>
      <c r="H2937">
        <v>363166</v>
      </c>
      <c r="I2937" t="s">
        <v>30</v>
      </c>
      <c r="J2937" t="s">
        <v>14</v>
      </c>
      <c r="K2937" t="s">
        <v>31</v>
      </c>
      <c r="L2937">
        <v>38</v>
      </c>
    </row>
    <row r="2938" spans="1:12" x14ac:dyDescent="0.3">
      <c r="A2938" t="s">
        <v>41</v>
      </c>
      <c r="B2938" t="str">
        <f>IFERROR(VLOOKUP(A2938, MapRegion[], 2, FALSE), "Unknown")</f>
        <v>Europe/Asia</v>
      </c>
      <c r="C2938">
        <v>2017</v>
      </c>
      <c r="D2938" t="s">
        <v>16</v>
      </c>
      <c r="E2938" t="s">
        <v>17</v>
      </c>
      <c r="F2938" t="str">
        <f>IFERROR(VLOOKUP(E2938, MapSector[], 2, FALSE), E2938)</f>
        <v>Retail &amp; E-commerce</v>
      </c>
      <c r="G2938">
        <v>52.79</v>
      </c>
      <c r="H2938">
        <v>942824</v>
      </c>
      <c r="I2938" t="s">
        <v>25</v>
      </c>
      <c r="J2938" t="s">
        <v>26</v>
      </c>
      <c r="K2938" t="s">
        <v>31</v>
      </c>
      <c r="L2938">
        <v>68</v>
      </c>
    </row>
    <row r="2939" spans="1:12" x14ac:dyDescent="0.3">
      <c r="A2939" t="s">
        <v>41</v>
      </c>
      <c r="B2939" t="str">
        <f>IFERROR(VLOOKUP(A2939, MapRegion[], 2, FALSE), "Unknown")</f>
        <v>Europe/Asia</v>
      </c>
      <c r="C2939">
        <v>2020</v>
      </c>
      <c r="D2939" t="s">
        <v>16</v>
      </c>
      <c r="E2939" t="s">
        <v>21</v>
      </c>
      <c r="F2939" t="str">
        <f>IFERROR(VLOOKUP(E2939, MapSector[], 2, FALSE), E2939)</f>
        <v>Technology</v>
      </c>
      <c r="G2939">
        <v>36.9</v>
      </c>
      <c r="H2939">
        <v>809153</v>
      </c>
      <c r="I2939" t="s">
        <v>25</v>
      </c>
      <c r="J2939" t="s">
        <v>26</v>
      </c>
      <c r="K2939" t="s">
        <v>27</v>
      </c>
      <c r="L2939">
        <v>48</v>
      </c>
    </row>
    <row r="2940" spans="1:12" x14ac:dyDescent="0.3">
      <c r="A2940" t="s">
        <v>43</v>
      </c>
      <c r="B2940" t="str">
        <f>IFERROR(VLOOKUP(A2940, MapRegion[], 2, FALSE), "Unknown")</f>
        <v>South America</v>
      </c>
      <c r="C2940">
        <v>2016</v>
      </c>
      <c r="D2940" t="s">
        <v>16</v>
      </c>
      <c r="E2940" t="s">
        <v>12</v>
      </c>
      <c r="F2940" t="str">
        <f>IFERROR(VLOOKUP(E2940, MapSector[], 2, FALSE), E2940)</f>
        <v>Education</v>
      </c>
      <c r="G2940">
        <v>5.51</v>
      </c>
      <c r="H2940">
        <v>740421</v>
      </c>
      <c r="I2940" t="s">
        <v>30</v>
      </c>
      <c r="J2940" t="s">
        <v>26</v>
      </c>
      <c r="K2940" t="s">
        <v>39</v>
      </c>
      <c r="L2940">
        <v>59</v>
      </c>
    </row>
    <row r="2941" spans="1:12" x14ac:dyDescent="0.3">
      <c r="A2941" t="s">
        <v>45</v>
      </c>
      <c r="B2941" t="str">
        <f>IFERROR(VLOOKUP(A2941, MapRegion[], 2, FALSE), "Unknown")</f>
        <v>North America</v>
      </c>
      <c r="C2941">
        <v>2024</v>
      </c>
      <c r="D2941" t="s">
        <v>42</v>
      </c>
      <c r="E2941" t="s">
        <v>17</v>
      </c>
      <c r="F2941" t="str">
        <f>IFERROR(VLOOKUP(E2941, MapSector[], 2, FALSE), E2941)</f>
        <v>Retail &amp; E-commerce</v>
      </c>
      <c r="G2941">
        <v>52.2</v>
      </c>
      <c r="H2941">
        <v>579778</v>
      </c>
      <c r="I2941" t="s">
        <v>25</v>
      </c>
      <c r="J2941" t="s">
        <v>38</v>
      </c>
      <c r="K2941" t="s">
        <v>18</v>
      </c>
      <c r="L2941">
        <v>57</v>
      </c>
    </row>
    <row r="2942" spans="1:12" x14ac:dyDescent="0.3">
      <c r="A2942" t="s">
        <v>41</v>
      </c>
      <c r="B2942" t="str">
        <f>IFERROR(VLOOKUP(A2942, MapRegion[], 2, FALSE), "Unknown")</f>
        <v>Europe/Asia</v>
      </c>
      <c r="C2942">
        <v>2017</v>
      </c>
      <c r="D2942" t="s">
        <v>42</v>
      </c>
      <c r="E2942" t="s">
        <v>21</v>
      </c>
      <c r="F2942" t="str">
        <f>IFERROR(VLOOKUP(E2942, MapSector[], 2, FALSE), E2942)</f>
        <v>Technology</v>
      </c>
      <c r="G2942">
        <v>68.12</v>
      </c>
      <c r="H2942">
        <v>627616</v>
      </c>
      <c r="I2942" t="s">
        <v>29</v>
      </c>
      <c r="J2942" t="s">
        <v>38</v>
      </c>
      <c r="K2942" t="s">
        <v>18</v>
      </c>
      <c r="L2942">
        <v>29</v>
      </c>
    </row>
    <row r="2943" spans="1:12" x14ac:dyDescent="0.3">
      <c r="A2943" t="s">
        <v>33</v>
      </c>
      <c r="B2943" t="str">
        <f>IFERROR(VLOOKUP(A2943, MapRegion[], 2, FALSE), "Unknown")</f>
        <v>Europe</v>
      </c>
      <c r="C2943">
        <v>2017</v>
      </c>
      <c r="D2943" t="s">
        <v>34</v>
      </c>
      <c r="E2943" t="s">
        <v>35</v>
      </c>
      <c r="F2943" t="str">
        <f>IFERROR(VLOOKUP(E2943, MapSector[], 2, FALSE), E2943)</f>
        <v>Government</v>
      </c>
      <c r="G2943">
        <v>36.090000000000003</v>
      </c>
      <c r="H2943">
        <v>696801</v>
      </c>
      <c r="I2943" t="s">
        <v>29</v>
      </c>
      <c r="J2943" t="s">
        <v>38</v>
      </c>
      <c r="K2943" t="s">
        <v>15</v>
      </c>
      <c r="L2943">
        <v>32</v>
      </c>
    </row>
    <row r="2944" spans="1:12" x14ac:dyDescent="0.3">
      <c r="A2944" t="s">
        <v>41</v>
      </c>
      <c r="B2944" t="str">
        <f>IFERROR(VLOOKUP(A2944, MapRegion[], 2, FALSE), "Unknown")</f>
        <v>Europe/Asia</v>
      </c>
      <c r="C2944">
        <v>2019</v>
      </c>
      <c r="D2944" t="s">
        <v>32</v>
      </c>
      <c r="E2944" t="s">
        <v>37</v>
      </c>
      <c r="F2944" t="str">
        <f>IFERROR(VLOOKUP(E2944, MapSector[], 2, FALSE), E2944)</f>
        <v>Healthcare</v>
      </c>
      <c r="G2944">
        <v>68.099999999999994</v>
      </c>
      <c r="H2944">
        <v>819663</v>
      </c>
      <c r="I2944" t="s">
        <v>30</v>
      </c>
      <c r="J2944" t="s">
        <v>38</v>
      </c>
      <c r="K2944" t="s">
        <v>39</v>
      </c>
      <c r="L2944">
        <v>5</v>
      </c>
    </row>
    <row r="2945" spans="1:12" x14ac:dyDescent="0.3">
      <c r="A2945" t="s">
        <v>41</v>
      </c>
      <c r="B2945" t="str">
        <f>IFERROR(VLOOKUP(A2945, MapRegion[], 2, FALSE), "Unknown")</f>
        <v>Europe/Asia</v>
      </c>
      <c r="C2945">
        <v>2020</v>
      </c>
      <c r="D2945" t="s">
        <v>34</v>
      </c>
      <c r="E2945" t="s">
        <v>35</v>
      </c>
      <c r="F2945" t="str">
        <f>IFERROR(VLOOKUP(E2945, MapSector[], 2, FALSE), E2945)</f>
        <v>Government</v>
      </c>
      <c r="G2945">
        <v>10.46</v>
      </c>
      <c r="H2945">
        <v>778573</v>
      </c>
      <c r="I2945" t="s">
        <v>30</v>
      </c>
      <c r="J2945" t="s">
        <v>38</v>
      </c>
      <c r="K2945" t="s">
        <v>39</v>
      </c>
      <c r="L2945">
        <v>62</v>
      </c>
    </row>
    <row r="2946" spans="1:12" x14ac:dyDescent="0.3">
      <c r="A2946" t="s">
        <v>43</v>
      </c>
      <c r="B2946" t="str">
        <f>IFERROR(VLOOKUP(A2946, MapRegion[], 2, FALSE), "Unknown")</f>
        <v>South America</v>
      </c>
      <c r="C2946">
        <v>2020</v>
      </c>
      <c r="D2946" t="s">
        <v>42</v>
      </c>
      <c r="E2946" t="s">
        <v>24</v>
      </c>
      <c r="F2946" t="str">
        <f>IFERROR(VLOOKUP(E2946, MapSector[], 2, FALSE), E2946)</f>
        <v>Telecommunications</v>
      </c>
      <c r="G2946">
        <v>23.21</v>
      </c>
      <c r="H2946">
        <v>850214</v>
      </c>
      <c r="I2946" t="s">
        <v>30</v>
      </c>
      <c r="J2946" t="s">
        <v>26</v>
      </c>
      <c r="K2946" t="s">
        <v>31</v>
      </c>
      <c r="L2946">
        <v>45</v>
      </c>
    </row>
    <row r="2947" spans="1:12" x14ac:dyDescent="0.3">
      <c r="A2947" t="s">
        <v>10</v>
      </c>
      <c r="B2947" t="str">
        <f>IFERROR(VLOOKUP(A2947, MapRegion[], 2, FALSE), "Unknown")</f>
        <v>Asia</v>
      </c>
      <c r="C2947">
        <v>2018</v>
      </c>
      <c r="D2947" t="s">
        <v>34</v>
      </c>
      <c r="E2947" t="s">
        <v>35</v>
      </c>
      <c r="F2947" t="str">
        <f>IFERROR(VLOOKUP(E2947, MapSector[], 2, FALSE), E2947)</f>
        <v>Government</v>
      </c>
      <c r="G2947">
        <v>1.89</v>
      </c>
      <c r="H2947">
        <v>83376</v>
      </c>
      <c r="I2947" t="s">
        <v>29</v>
      </c>
      <c r="J2947" t="s">
        <v>14</v>
      </c>
      <c r="K2947" t="s">
        <v>18</v>
      </c>
      <c r="L2947">
        <v>62</v>
      </c>
    </row>
    <row r="2948" spans="1:12" x14ac:dyDescent="0.3">
      <c r="A2948" t="s">
        <v>41</v>
      </c>
      <c r="B2948" t="str">
        <f>IFERROR(VLOOKUP(A2948, MapRegion[], 2, FALSE), "Unknown")</f>
        <v>Europe/Asia</v>
      </c>
      <c r="C2948">
        <v>2020</v>
      </c>
      <c r="D2948" t="s">
        <v>16</v>
      </c>
      <c r="E2948" t="s">
        <v>24</v>
      </c>
      <c r="F2948" t="str">
        <f>IFERROR(VLOOKUP(E2948, MapSector[], 2, FALSE), E2948)</f>
        <v>Telecommunications</v>
      </c>
      <c r="G2948">
        <v>48.68</v>
      </c>
      <c r="H2948">
        <v>459635</v>
      </c>
      <c r="I2948" t="s">
        <v>29</v>
      </c>
      <c r="J2948" t="s">
        <v>14</v>
      </c>
      <c r="K2948" t="s">
        <v>31</v>
      </c>
      <c r="L2948">
        <v>49</v>
      </c>
    </row>
    <row r="2949" spans="1:12" x14ac:dyDescent="0.3">
      <c r="A2949" t="s">
        <v>19</v>
      </c>
      <c r="B2949" t="str">
        <f>IFERROR(VLOOKUP(A2949, MapRegion[], 2, FALSE), "Unknown")</f>
        <v>Asia</v>
      </c>
      <c r="C2949">
        <v>2021</v>
      </c>
      <c r="D2949" t="s">
        <v>16</v>
      </c>
      <c r="E2949" t="s">
        <v>35</v>
      </c>
      <c r="F2949" t="str">
        <f>IFERROR(VLOOKUP(E2949, MapSector[], 2, FALSE), E2949)</f>
        <v>Government</v>
      </c>
      <c r="G2949">
        <v>9.5399999999999991</v>
      </c>
      <c r="H2949">
        <v>386911</v>
      </c>
      <c r="I2949" t="s">
        <v>29</v>
      </c>
      <c r="J2949" t="s">
        <v>26</v>
      </c>
      <c r="K2949" t="s">
        <v>31</v>
      </c>
      <c r="L2949">
        <v>33</v>
      </c>
    </row>
    <row r="2950" spans="1:12" x14ac:dyDescent="0.3">
      <c r="A2950" t="s">
        <v>10</v>
      </c>
      <c r="B2950" t="str">
        <f>IFERROR(VLOOKUP(A2950, MapRegion[], 2, FALSE), "Unknown")</f>
        <v>Asia</v>
      </c>
      <c r="C2950">
        <v>2021</v>
      </c>
      <c r="D2950" t="s">
        <v>11</v>
      </c>
      <c r="E2950" t="s">
        <v>24</v>
      </c>
      <c r="F2950" t="str">
        <f>IFERROR(VLOOKUP(E2950, MapSector[], 2, FALSE), E2950)</f>
        <v>Telecommunications</v>
      </c>
      <c r="G2950">
        <v>76.260000000000005</v>
      </c>
      <c r="H2950">
        <v>756305</v>
      </c>
      <c r="I2950" t="s">
        <v>25</v>
      </c>
      <c r="J2950" t="s">
        <v>22</v>
      </c>
      <c r="K2950" t="s">
        <v>15</v>
      </c>
      <c r="L2950">
        <v>45</v>
      </c>
    </row>
    <row r="2951" spans="1:12" x14ac:dyDescent="0.3">
      <c r="A2951" t="s">
        <v>10</v>
      </c>
      <c r="B2951" t="str">
        <f>IFERROR(VLOOKUP(A2951, MapRegion[], 2, FALSE), "Unknown")</f>
        <v>Asia</v>
      </c>
      <c r="C2951">
        <v>2020</v>
      </c>
      <c r="D2951" t="s">
        <v>11</v>
      </c>
      <c r="E2951" t="s">
        <v>21</v>
      </c>
      <c r="F2951" t="str">
        <f>IFERROR(VLOOKUP(E2951, MapSector[], 2, FALSE), E2951)</f>
        <v>Technology</v>
      </c>
      <c r="G2951">
        <v>55.06</v>
      </c>
      <c r="H2951">
        <v>743177</v>
      </c>
      <c r="I2951" t="s">
        <v>13</v>
      </c>
      <c r="J2951" t="s">
        <v>14</v>
      </c>
      <c r="K2951" t="s">
        <v>31</v>
      </c>
      <c r="L2951">
        <v>21</v>
      </c>
    </row>
    <row r="2952" spans="1:12" x14ac:dyDescent="0.3">
      <c r="A2952" t="s">
        <v>44</v>
      </c>
      <c r="B2952" t="str">
        <f>IFERROR(VLOOKUP(A2952, MapRegion[], 2, FALSE), "Unknown")</f>
        <v>Asia</v>
      </c>
      <c r="C2952">
        <v>2022</v>
      </c>
      <c r="D2952" t="s">
        <v>42</v>
      </c>
      <c r="E2952" t="s">
        <v>12</v>
      </c>
      <c r="F2952" t="str">
        <f>IFERROR(VLOOKUP(E2952, MapSector[], 2, FALSE), E2952)</f>
        <v>Education</v>
      </c>
      <c r="G2952">
        <v>17.3</v>
      </c>
      <c r="H2952">
        <v>893060</v>
      </c>
      <c r="I2952" t="s">
        <v>30</v>
      </c>
      <c r="J2952" t="s">
        <v>26</v>
      </c>
      <c r="K2952" t="s">
        <v>39</v>
      </c>
      <c r="L2952">
        <v>19</v>
      </c>
    </row>
    <row r="2953" spans="1:12" x14ac:dyDescent="0.3">
      <c r="A2953" t="s">
        <v>28</v>
      </c>
      <c r="B2953" t="str">
        <f>IFERROR(VLOOKUP(A2953, MapRegion[], 2, FALSE), "Unknown")</f>
        <v>Europe</v>
      </c>
      <c r="C2953">
        <v>2023</v>
      </c>
      <c r="D2953" t="s">
        <v>42</v>
      </c>
      <c r="E2953" t="s">
        <v>35</v>
      </c>
      <c r="F2953" t="str">
        <f>IFERROR(VLOOKUP(E2953, MapSector[], 2, FALSE), E2953)</f>
        <v>Government</v>
      </c>
      <c r="G2953">
        <v>69.39</v>
      </c>
      <c r="H2953">
        <v>358933</v>
      </c>
      <c r="I2953" t="s">
        <v>25</v>
      </c>
      <c r="J2953" t="s">
        <v>38</v>
      </c>
      <c r="K2953" t="s">
        <v>31</v>
      </c>
      <c r="L2953">
        <v>3</v>
      </c>
    </row>
    <row r="2954" spans="1:12" x14ac:dyDescent="0.3">
      <c r="A2954" t="s">
        <v>19</v>
      </c>
      <c r="B2954" t="str">
        <f>IFERROR(VLOOKUP(A2954, MapRegion[], 2, FALSE), "Unknown")</f>
        <v>Asia</v>
      </c>
      <c r="C2954">
        <v>2019</v>
      </c>
      <c r="D2954" t="s">
        <v>11</v>
      </c>
      <c r="E2954" t="s">
        <v>35</v>
      </c>
      <c r="F2954" t="str">
        <f>IFERROR(VLOOKUP(E2954, MapSector[], 2, FALSE), E2954)</f>
        <v>Government</v>
      </c>
      <c r="G2954">
        <v>8.93</v>
      </c>
      <c r="H2954">
        <v>725325</v>
      </c>
      <c r="I2954" t="s">
        <v>29</v>
      </c>
      <c r="J2954" t="s">
        <v>38</v>
      </c>
      <c r="K2954" t="s">
        <v>18</v>
      </c>
      <c r="L2954">
        <v>16</v>
      </c>
    </row>
    <row r="2955" spans="1:12" x14ac:dyDescent="0.3">
      <c r="A2955" t="s">
        <v>33</v>
      </c>
      <c r="B2955" t="str">
        <f>IFERROR(VLOOKUP(A2955, MapRegion[], 2, FALSE), "Unknown")</f>
        <v>Europe</v>
      </c>
      <c r="C2955">
        <v>2015</v>
      </c>
      <c r="D2955" t="s">
        <v>16</v>
      </c>
      <c r="E2955" t="s">
        <v>21</v>
      </c>
      <c r="F2955" t="str">
        <f>IFERROR(VLOOKUP(E2955, MapSector[], 2, FALSE), E2955)</f>
        <v>Technology</v>
      </c>
      <c r="G2955">
        <v>74.03</v>
      </c>
      <c r="H2955">
        <v>597723</v>
      </c>
      <c r="I2955" t="s">
        <v>30</v>
      </c>
      <c r="J2955" t="s">
        <v>38</v>
      </c>
      <c r="K2955" t="s">
        <v>39</v>
      </c>
      <c r="L2955">
        <v>48</v>
      </c>
    </row>
    <row r="2956" spans="1:12" x14ac:dyDescent="0.3">
      <c r="A2956" t="s">
        <v>10</v>
      </c>
      <c r="B2956" t="str">
        <f>IFERROR(VLOOKUP(A2956, MapRegion[], 2, FALSE), "Unknown")</f>
        <v>Asia</v>
      </c>
      <c r="C2956">
        <v>2024</v>
      </c>
      <c r="D2956" t="s">
        <v>11</v>
      </c>
      <c r="E2956" t="s">
        <v>17</v>
      </c>
      <c r="F2956" t="str">
        <f>IFERROR(VLOOKUP(E2956, MapSector[], 2, FALSE), E2956)</f>
        <v>Retail &amp; E-commerce</v>
      </c>
      <c r="G2956">
        <v>11.72</v>
      </c>
      <c r="H2956">
        <v>311675</v>
      </c>
      <c r="I2956" t="s">
        <v>30</v>
      </c>
      <c r="J2956" t="s">
        <v>22</v>
      </c>
      <c r="K2956" t="s">
        <v>18</v>
      </c>
      <c r="L2956">
        <v>18</v>
      </c>
    </row>
    <row r="2957" spans="1:12" x14ac:dyDescent="0.3">
      <c r="A2957" t="s">
        <v>44</v>
      </c>
      <c r="B2957" t="str">
        <f>IFERROR(VLOOKUP(A2957, MapRegion[], 2, FALSE), "Unknown")</f>
        <v>Asia</v>
      </c>
      <c r="C2957">
        <v>2020</v>
      </c>
      <c r="D2957" t="s">
        <v>16</v>
      </c>
      <c r="E2957" t="s">
        <v>35</v>
      </c>
      <c r="F2957" t="str">
        <f>IFERROR(VLOOKUP(E2957, MapSector[], 2, FALSE), E2957)</f>
        <v>Government</v>
      </c>
      <c r="G2957">
        <v>21.92</v>
      </c>
      <c r="H2957">
        <v>74407</v>
      </c>
      <c r="I2957" t="s">
        <v>30</v>
      </c>
      <c r="J2957" t="s">
        <v>14</v>
      </c>
      <c r="K2957" t="s">
        <v>31</v>
      </c>
      <c r="L2957">
        <v>48</v>
      </c>
    </row>
    <row r="2958" spans="1:12" x14ac:dyDescent="0.3">
      <c r="A2958" t="s">
        <v>41</v>
      </c>
      <c r="B2958" t="str">
        <f>IFERROR(VLOOKUP(A2958, MapRegion[], 2, FALSE), "Unknown")</f>
        <v>Europe/Asia</v>
      </c>
      <c r="C2958">
        <v>2016</v>
      </c>
      <c r="D2958" t="s">
        <v>42</v>
      </c>
      <c r="E2958" t="s">
        <v>35</v>
      </c>
      <c r="F2958" t="str">
        <f>IFERROR(VLOOKUP(E2958, MapSector[], 2, FALSE), E2958)</f>
        <v>Government</v>
      </c>
      <c r="G2958">
        <v>37.07</v>
      </c>
      <c r="H2958">
        <v>138915</v>
      </c>
      <c r="I2958" t="s">
        <v>13</v>
      </c>
      <c r="J2958" t="s">
        <v>22</v>
      </c>
      <c r="K2958" t="s">
        <v>15</v>
      </c>
      <c r="L2958">
        <v>44</v>
      </c>
    </row>
    <row r="2959" spans="1:12" x14ac:dyDescent="0.3">
      <c r="A2959" t="s">
        <v>41</v>
      </c>
      <c r="B2959" t="str">
        <f>IFERROR(VLOOKUP(A2959, MapRegion[], 2, FALSE), "Unknown")</f>
        <v>Europe/Asia</v>
      </c>
      <c r="C2959">
        <v>2022</v>
      </c>
      <c r="D2959" t="s">
        <v>32</v>
      </c>
      <c r="E2959" t="s">
        <v>36</v>
      </c>
      <c r="F2959" t="str">
        <f>IFERROR(VLOOKUP(E2959, MapSector[], 2, FALSE), E2959)</f>
        <v>Financial Services</v>
      </c>
      <c r="G2959">
        <v>84.09</v>
      </c>
      <c r="H2959">
        <v>153829</v>
      </c>
      <c r="I2959" t="s">
        <v>13</v>
      </c>
      <c r="J2959" t="s">
        <v>22</v>
      </c>
      <c r="K2959" t="s">
        <v>15</v>
      </c>
      <c r="L2959">
        <v>6</v>
      </c>
    </row>
    <row r="2960" spans="1:12" x14ac:dyDescent="0.3">
      <c r="A2960" t="s">
        <v>44</v>
      </c>
      <c r="B2960" t="str">
        <f>IFERROR(VLOOKUP(A2960, MapRegion[], 2, FALSE), "Unknown")</f>
        <v>Asia</v>
      </c>
      <c r="C2960">
        <v>2015</v>
      </c>
      <c r="D2960" t="s">
        <v>11</v>
      </c>
      <c r="E2960" t="s">
        <v>12</v>
      </c>
      <c r="F2960" t="str">
        <f>IFERROR(VLOOKUP(E2960, MapSector[], 2, FALSE), E2960)</f>
        <v>Education</v>
      </c>
      <c r="G2960">
        <v>58.86</v>
      </c>
      <c r="H2960">
        <v>587851</v>
      </c>
      <c r="I2960" t="s">
        <v>25</v>
      </c>
      <c r="J2960" t="s">
        <v>26</v>
      </c>
      <c r="K2960" t="s">
        <v>39</v>
      </c>
      <c r="L2960">
        <v>6</v>
      </c>
    </row>
    <row r="2961" spans="1:12" x14ac:dyDescent="0.3">
      <c r="A2961" t="s">
        <v>41</v>
      </c>
      <c r="B2961" t="str">
        <f>IFERROR(VLOOKUP(A2961, MapRegion[], 2, FALSE), "Unknown")</f>
        <v>Europe/Asia</v>
      </c>
      <c r="C2961">
        <v>2015</v>
      </c>
      <c r="D2961" t="s">
        <v>42</v>
      </c>
      <c r="E2961" t="s">
        <v>35</v>
      </c>
      <c r="F2961" t="str">
        <f>IFERROR(VLOOKUP(E2961, MapSector[], 2, FALSE), E2961)</f>
        <v>Government</v>
      </c>
      <c r="G2961">
        <v>54.59</v>
      </c>
      <c r="H2961">
        <v>728308</v>
      </c>
      <c r="I2961" t="s">
        <v>30</v>
      </c>
      <c r="J2961" t="s">
        <v>38</v>
      </c>
      <c r="K2961" t="s">
        <v>18</v>
      </c>
      <c r="L2961">
        <v>10</v>
      </c>
    </row>
    <row r="2962" spans="1:12" x14ac:dyDescent="0.3">
      <c r="A2962" t="s">
        <v>33</v>
      </c>
      <c r="B2962" t="str">
        <f>IFERROR(VLOOKUP(A2962, MapRegion[], 2, FALSE), "Unknown")</f>
        <v>Europe</v>
      </c>
      <c r="C2962">
        <v>2019</v>
      </c>
      <c r="D2962" t="s">
        <v>42</v>
      </c>
      <c r="E2962" t="s">
        <v>17</v>
      </c>
      <c r="F2962" t="str">
        <f>IFERROR(VLOOKUP(E2962, MapSector[], 2, FALSE), E2962)</f>
        <v>Retail &amp; E-commerce</v>
      </c>
      <c r="G2962">
        <v>71.84</v>
      </c>
      <c r="H2962">
        <v>471898</v>
      </c>
      <c r="I2962" t="s">
        <v>13</v>
      </c>
      <c r="J2962" t="s">
        <v>26</v>
      </c>
      <c r="K2962" t="s">
        <v>15</v>
      </c>
      <c r="L2962">
        <v>55</v>
      </c>
    </row>
    <row r="2963" spans="1:12" x14ac:dyDescent="0.3">
      <c r="A2963" t="s">
        <v>41</v>
      </c>
      <c r="B2963" t="str">
        <f>IFERROR(VLOOKUP(A2963, MapRegion[], 2, FALSE), "Unknown")</f>
        <v>Europe/Asia</v>
      </c>
      <c r="C2963">
        <v>2019</v>
      </c>
      <c r="D2963" t="s">
        <v>34</v>
      </c>
      <c r="E2963" t="s">
        <v>24</v>
      </c>
      <c r="F2963" t="str">
        <f>IFERROR(VLOOKUP(E2963, MapSector[], 2, FALSE), E2963)</f>
        <v>Telecommunications</v>
      </c>
      <c r="G2963">
        <v>14.15</v>
      </c>
      <c r="H2963">
        <v>639630</v>
      </c>
      <c r="I2963" t="s">
        <v>29</v>
      </c>
      <c r="J2963" t="s">
        <v>14</v>
      </c>
      <c r="K2963" t="s">
        <v>39</v>
      </c>
      <c r="L2963">
        <v>31</v>
      </c>
    </row>
    <row r="2964" spans="1:12" x14ac:dyDescent="0.3">
      <c r="A2964" t="s">
        <v>23</v>
      </c>
      <c r="B2964" t="str">
        <f>IFERROR(VLOOKUP(A2964, MapRegion[], 2, FALSE), "Unknown")</f>
        <v>Europe</v>
      </c>
      <c r="C2964">
        <v>2023</v>
      </c>
      <c r="D2964" t="s">
        <v>42</v>
      </c>
      <c r="E2964" t="s">
        <v>17</v>
      </c>
      <c r="F2964" t="str">
        <f>IFERROR(VLOOKUP(E2964, MapSector[], 2, FALSE), E2964)</f>
        <v>Retail &amp; E-commerce</v>
      </c>
      <c r="G2964">
        <v>28.79</v>
      </c>
      <c r="H2964">
        <v>6691</v>
      </c>
      <c r="I2964" t="s">
        <v>13</v>
      </c>
      <c r="J2964" t="s">
        <v>38</v>
      </c>
      <c r="K2964" t="s">
        <v>15</v>
      </c>
      <c r="L2964">
        <v>57</v>
      </c>
    </row>
    <row r="2965" spans="1:12" x14ac:dyDescent="0.3">
      <c r="A2965" t="s">
        <v>41</v>
      </c>
      <c r="B2965" t="str">
        <f>IFERROR(VLOOKUP(A2965, MapRegion[], 2, FALSE), "Unknown")</f>
        <v>Europe/Asia</v>
      </c>
      <c r="C2965">
        <v>2015</v>
      </c>
      <c r="D2965" t="s">
        <v>16</v>
      </c>
      <c r="E2965" t="s">
        <v>17</v>
      </c>
      <c r="F2965" t="str">
        <f>IFERROR(VLOOKUP(E2965, MapSector[], 2, FALSE), E2965)</f>
        <v>Retail &amp; E-commerce</v>
      </c>
      <c r="G2965">
        <v>46.96</v>
      </c>
      <c r="H2965">
        <v>672033</v>
      </c>
      <c r="I2965" t="s">
        <v>13</v>
      </c>
      <c r="J2965" t="s">
        <v>26</v>
      </c>
      <c r="K2965" t="s">
        <v>31</v>
      </c>
      <c r="L2965">
        <v>2</v>
      </c>
    </row>
    <row r="2966" spans="1:12" x14ac:dyDescent="0.3">
      <c r="A2966" t="s">
        <v>45</v>
      </c>
      <c r="B2966" t="str">
        <f>IFERROR(VLOOKUP(A2966, MapRegion[], 2, FALSE), "Unknown")</f>
        <v>North America</v>
      </c>
      <c r="C2966">
        <v>2016</v>
      </c>
      <c r="D2966" t="s">
        <v>34</v>
      </c>
      <c r="E2966" t="s">
        <v>37</v>
      </c>
      <c r="F2966" t="str">
        <f>IFERROR(VLOOKUP(E2966, MapSector[], 2, FALSE), E2966)</f>
        <v>Healthcare</v>
      </c>
      <c r="G2966">
        <v>98.03</v>
      </c>
      <c r="H2966">
        <v>719415</v>
      </c>
      <c r="I2966" t="s">
        <v>25</v>
      </c>
      <c r="J2966" t="s">
        <v>14</v>
      </c>
      <c r="K2966" t="s">
        <v>18</v>
      </c>
      <c r="L2966">
        <v>56</v>
      </c>
    </row>
    <row r="2967" spans="1:12" x14ac:dyDescent="0.3">
      <c r="A2967" t="s">
        <v>28</v>
      </c>
      <c r="B2967" t="str">
        <f>IFERROR(VLOOKUP(A2967, MapRegion[], 2, FALSE), "Unknown")</f>
        <v>Europe</v>
      </c>
      <c r="C2967">
        <v>2022</v>
      </c>
      <c r="D2967" t="s">
        <v>42</v>
      </c>
      <c r="E2967" t="s">
        <v>24</v>
      </c>
      <c r="F2967" t="str">
        <f>IFERROR(VLOOKUP(E2967, MapSector[], 2, FALSE), E2967)</f>
        <v>Telecommunications</v>
      </c>
      <c r="G2967">
        <v>92.53</v>
      </c>
      <c r="H2967">
        <v>727509</v>
      </c>
      <c r="I2967" t="s">
        <v>29</v>
      </c>
      <c r="J2967" t="s">
        <v>38</v>
      </c>
      <c r="K2967" t="s">
        <v>27</v>
      </c>
      <c r="L2967">
        <v>67</v>
      </c>
    </row>
    <row r="2968" spans="1:12" x14ac:dyDescent="0.3">
      <c r="A2968" t="s">
        <v>33</v>
      </c>
      <c r="B2968" t="str">
        <f>IFERROR(VLOOKUP(A2968, MapRegion[], 2, FALSE), "Unknown")</f>
        <v>Europe</v>
      </c>
      <c r="C2968">
        <v>2021</v>
      </c>
      <c r="D2968" t="s">
        <v>34</v>
      </c>
      <c r="E2968" t="s">
        <v>36</v>
      </c>
      <c r="F2968" t="str">
        <f>IFERROR(VLOOKUP(E2968, MapSector[], 2, FALSE), E2968)</f>
        <v>Financial Services</v>
      </c>
      <c r="G2968">
        <v>78.89</v>
      </c>
      <c r="H2968">
        <v>704427</v>
      </c>
      <c r="I2968" t="s">
        <v>13</v>
      </c>
      <c r="J2968" t="s">
        <v>38</v>
      </c>
      <c r="K2968" t="s">
        <v>15</v>
      </c>
      <c r="L2968">
        <v>30</v>
      </c>
    </row>
    <row r="2969" spans="1:12" x14ac:dyDescent="0.3">
      <c r="A2969" t="s">
        <v>19</v>
      </c>
      <c r="B2969" t="str">
        <f>IFERROR(VLOOKUP(A2969, MapRegion[], 2, FALSE), "Unknown")</f>
        <v>Asia</v>
      </c>
      <c r="C2969">
        <v>2018</v>
      </c>
      <c r="D2969" t="s">
        <v>34</v>
      </c>
      <c r="E2969" t="s">
        <v>35</v>
      </c>
      <c r="F2969" t="str">
        <f>IFERROR(VLOOKUP(E2969, MapSector[], 2, FALSE), E2969)</f>
        <v>Government</v>
      </c>
      <c r="G2969">
        <v>80</v>
      </c>
      <c r="H2969">
        <v>147384</v>
      </c>
      <c r="I2969" t="s">
        <v>30</v>
      </c>
      <c r="J2969" t="s">
        <v>38</v>
      </c>
      <c r="K2969" t="s">
        <v>18</v>
      </c>
      <c r="L2969">
        <v>54</v>
      </c>
    </row>
    <row r="2970" spans="1:12" x14ac:dyDescent="0.3">
      <c r="A2970" t="s">
        <v>43</v>
      </c>
      <c r="B2970" t="str">
        <f>IFERROR(VLOOKUP(A2970, MapRegion[], 2, FALSE), "Unknown")</f>
        <v>South America</v>
      </c>
      <c r="C2970">
        <v>2015</v>
      </c>
      <c r="D2970" t="s">
        <v>16</v>
      </c>
      <c r="E2970" t="s">
        <v>36</v>
      </c>
      <c r="F2970" t="str">
        <f>IFERROR(VLOOKUP(E2970, MapSector[], 2, FALSE), E2970)</f>
        <v>Financial Services</v>
      </c>
      <c r="G2970">
        <v>63.14</v>
      </c>
      <c r="H2970">
        <v>545908</v>
      </c>
      <c r="I2970" t="s">
        <v>29</v>
      </c>
      <c r="J2970" t="s">
        <v>26</v>
      </c>
      <c r="K2970" t="s">
        <v>27</v>
      </c>
      <c r="L2970">
        <v>2</v>
      </c>
    </row>
    <row r="2971" spans="1:12" x14ac:dyDescent="0.3">
      <c r="A2971" t="s">
        <v>41</v>
      </c>
      <c r="B2971" t="str">
        <f>IFERROR(VLOOKUP(A2971, MapRegion[], 2, FALSE), "Unknown")</f>
        <v>Europe/Asia</v>
      </c>
      <c r="C2971">
        <v>2022</v>
      </c>
      <c r="D2971" t="s">
        <v>34</v>
      </c>
      <c r="E2971" t="s">
        <v>21</v>
      </c>
      <c r="F2971" t="str">
        <f>IFERROR(VLOOKUP(E2971, MapSector[], 2, FALSE), E2971)</f>
        <v>Technology</v>
      </c>
      <c r="G2971">
        <v>2.1</v>
      </c>
      <c r="H2971">
        <v>354694</v>
      </c>
      <c r="I2971" t="s">
        <v>29</v>
      </c>
      <c r="J2971" t="s">
        <v>22</v>
      </c>
      <c r="K2971" t="s">
        <v>39</v>
      </c>
      <c r="L2971">
        <v>18</v>
      </c>
    </row>
    <row r="2972" spans="1:12" x14ac:dyDescent="0.3">
      <c r="A2972" t="s">
        <v>19</v>
      </c>
      <c r="B2972" t="str">
        <f>IFERROR(VLOOKUP(A2972, MapRegion[], 2, FALSE), "Unknown")</f>
        <v>Asia</v>
      </c>
      <c r="C2972">
        <v>2019</v>
      </c>
      <c r="D2972" t="s">
        <v>32</v>
      </c>
      <c r="E2972" t="s">
        <v>36</v>
      </c>
      <c r="F2972" t="str">
        <f>IFERROR(VLOOKUP(E2972, MapSector[], 2, FALSE), E2972)</f>
        <v>Financial Services</v>
      </c>
      <c r="G2972">
        <v>14.98</v>
      </c>
      <c r="H2972">
        <v>849664</v>
      </c>
      <c r="I2972" t="s">
        <v>30</v>
      </c>
      <c r="J2972" t="s">
        <v>26</v>
      </c>
      <c r="K2972" t="s">
        <v>31</v>
      </c>
      <c r="L2972">
        <v>40</v>
      </c>
    </row>
    <row r="2973" spans="1:12" x14ac:dyDescent="0.3">
      <c r="A2973" t="s">
        <v>33</v>
      </c>
      <c r="B2973" t="str">
        <f>IFERROR(VLOOKUP(A2973, MapRegion[], 2, FALSE), "Unknown")</f>
        <v>Europe</v>
      </c>
      <c r="C2973">
        <v>2024</v>
      </c>
      <c r="D2973" t="s">
        <v>34</v>
      </c>
      <c r="E2973" t="s">
        <v>35</v>
      </c>
      <c r="F2973" t="str">
        <f>IFERROR(VLOOKUP(E2973, MapSector[], 2, FALSE), E2973)</f>
        <v>Government</v>
      </c>
      <c r="G2973">
        <v>9.91</v>
      </c>
      <c r="H2973">
        <v>248359</v>
      </c>
      <c r="I2973" t="s">
        <v>25</v>
      </c>
      <c r="J2973" t="s">
        <v>22</v>
      </c>
      <c r="K2973" t="s">
        <v>18</v>
      </c>
      <c r="L2973">
        <v>58</v>
      </c>
    </row>
    <row r="2974" spans="1:12" x14ac:dyDescent="0.3">
      <c r="A2974" t="s">
        <v>19</v>
      </c>
      <c r="B2974" t="str">
        <f>IFERROR(VLOOKUP(A2974, MapRegion[], 2, FALSE), "Unknown")</f>
        <v>Asia</v>
      </c>
      <c r="C2974">
        <v>2023</v>
      </c>
      <c r="D2974" t="s">
        <v>20</v>
      </c>
      <c r="E2974" t="s">
        <v>17</v>
      </c>
      <c r="F2974" t="str">
        <f>IFERROR(VLOOKUP(E2974, MapSector[], 2, FALSE), E2974)</f>
        <v>Retail &amp; E-commerce</v>
      </c>
      <c r="G2974">
        <v>12.96</v>
      </c>
      <c r="H2974">
        <v>254903</v>
      </c>
      <c r="I2974" t="s">
        <v>30</v>
      </c>
      <c r="J2974" t="s">
        <v>26</v>
      </c>
      <c r="K2974" t="s">
        <v>18</v>
      </c>
      <c r="L2974">
        <v>4</v>
      </c>
    </row>
    <row r="2975" spans="1:12" x14ac:dyDescent="0.3">
      <c r="A2975" t="s">
        <v>43</v>
      </c>
      <c r="B2975" t="str">
        <f>IFERROR(VLOOKUP(A2975, MapRegion[], 2, FALSE), "Unknown")</f>
        <v>South America</v>
      </c>
      <c r="C2975">
        <v>2016</v>
      </c>
      <c r="D2975" t="s">
        <v>20</v>
      </c>
      <c r="E2975" t="s">
        <v>12</v>
      </c>
      <c r="F2975" t="str">
        <f>IFERROR(VLOOKUP(E2975, MapSector[], 2, FALSE), E2975)</f>
        <v>Education</v>
      </c>
      <c r="G2975">
        <v>19.59</v>
      </c>
      <c r="H2975">
        <v>647998</v>
      </c>
      <c r="I2975" t="s">
        <v>29</v>
      </c>
      <c r="J2975" t="s">
        <v>22</v>
      </c>
      <c r="K2975" t="s">
        <v>27</v>
      </c>
      <c r="L2975">
        <v>38</v>
      </c>
    </row>
    <row r="2976" spans="1:12" x14ac:dyDescent="0.3">
      <c r="A2976" t="s">
        <v>19</v>
      </c>
      <c r="B2976" t="str">
        <f>IFERROR(VLOOKUP(A2976, MapRegion[], 2, FALSE), "Unknown")</f>
        <v>Asia</v>
      </c>
      <c r="C2976">
        <v>2022</v>
      </c>
      <c r="D2976" t="s">
        <v>11</v>
      </c>
      <c r="E2976" t="s">
        <v>21</v>
      </c>
      <c r="F2976" t="str">
        <f>IFERROR(VLOOKUP(E2976, MapSector[], 2, FALSE), E2976)</f>
        <v>Technology</v>
      </c>
      <c r="G2976">
        <v>37.76</v>
      </c>
      <c r="H2976">
        <v>800909</v>
      </c>
      <c r="I2976" t="s">
        <v>25</v>
      </c>
      <c r="J2976" t="s">
        <v>38</v>
      </c>
      <c r="K2976" t="s">
        <v>31</v>
      </c>
      <c r="L2976">
        <v>53</v>
      </c>
    </row>
    <row r="2977" spans="1:12" x14ac:dyDescent="0.3">
      <c r="A2977" t="s">
        <v>44</v>
      </c>
      <c r="B2977" t="str">
        <f>IFERROR(VLOOKUP(A2977, MapRegion[], 2, FALSE), "Unknown")</f>
        <v>Asia</v>
      </c>
      <c r="C2977">
        <v>2015</v>
      </c>
      <c r="D2977" t="s">
        <v>20</v>
      </c>
      <c r="E2977" t="s">
        <v>24</v>
      </c>
      <c r="F2977" t="str">
        <f>IFERROR(VLOOKUP(E2977, MapSector[], 2, FALSE), E2977)</f>
        <v>Telecommunications</v>
      </c>
      <c r="G2977">
        <v>95.8</v>
      </c>
      <c r="H2977">
        <v>23469</v>
      </c>
      <c r="I2977" t="s">
        <v>29</v>
      </c>
      <c r="J2977" t="s">
        <v>38</v>
      </c>
      <c r="K2977" t="s">
        <v>18</v>
      </c>
      <c r="L2977">
        <v>64</v>
      </c>
    </row>
    <row r="2978" spans="1:12" x14ac:dyDescent="0.3">
      <c r="A2978" t="s">
        <v>33</v>
      </c>
      <c r="B2978" t="str">
        <f>IFERROR(VLOOKUP(A2978, MapRegion[], 2, FALSE), "Unknown")</f>
        <v>Europe</v>
      </c>
      <c r="C2978">
        <v>2017</v>
      </c>
      <c r="D2978" t="s">
        <v>11</v>
      </c>
      <c r="E2978" t="s">
        <v>37</v>
      </c>
      <c r="F2978" t="str">
        <f>IFERROR(VLOOKUP(E2978, MapSector[], 2, FALSE), E2978)</f>
        <v>Healthcare</v>
      </c>
      <c r="G2978">
        <v>4.87</v>
      </c>
      <c r="H2978">
        <v>388325</v>
      </c>
      <c r="I2978" t="s">
        <v>25</v>
      </c>
      <c r="J2978" t="s">
        <v>26</v>
      </c>
      <c r="K2978" t="s">
        <v>27</v>
      </c>
      <c r="L2978">
        <v>39</v>
      </c>
    </row>
    <row r="2979" spans="1:12" x14ac:dyDescent="0.3">
      <c r="A2979" t="s">
        <v>41</v>
      </c>
      <c r="B2979" t="str">
        <f>IFERROR(VLOOKUP(A2979, MapRegion[], 2, FALSE), "Unknown")</f>
        <v>Europe/Asia</v>
      </c>
      <c r="C2979">
        <v>2018</v>
      </c>
      <c r="D2979" t="s">
        <v>32</v>
      </c>
      <c r="E2979" t="s">
        <v>17</v>
      </c>
      <c r="F2979" t="str">
        <f>IFERROR(VLOOKUP(E2979, MapSector[], 2, FALSE), E2979)</f>
        <v>Retail &amp; E-commerce</v>
      </c>
      <c r="G2979">
        <v>64.39</v>
      </c>
      <c r="H2979">
        <v>359124</v>
      </c>
      <c r="I2979" t="s">
        <v>29</v>
      </c>
      <c r="J2979" t="s">
        <v>14</v>
      </c>
      <c r="K2979" t="s">
        <v>27</v>
      </c>
      <c r="L2979">
        <v>13</v>
      </c>
    </row>
    <row r="2980" spans="1:12" x14ac:dyDescent="0.3">
      <c r="A2980" t="s">
        <v>19</v>
      </c>
      <c r="B2980" t="str">
        <f>IFERROR(VLOOKUP(A2980, MapRegion[], 2, FALSE), "Unknown")</f>
        <v>Asia</v>
      </c>
      <c r="C2980">
        <v>2023</v>
      </c>
      <c r="D2980" t="s">
        <v>42</v>
      </c>
      <c r="E2980" t="s">
        <v>37</v>
      </c>
      <c r="F2980" t="str">
        <f>IFERROR(VLOOKUP(E2980, MapSector[], 2, FALSE), E2980)</f>
        <v>Healthcare</v>
      </c>
      <c r="G2980">
        <v>70.36</v>
      </c>
      <c r="H2980">
        <v>992014</v>
      </c>
      <c r="I2980" t="s">
        <v>29</v>
      </c>
      <c r="J2980" t="s">
        <v>26</v>
      </c>
      <c r="K2980" t="s">
        <v>39</v>
      </c>
      <c r="L2980">
        <v>62</v>
      </c>
    </row>
    <row r="2981" spans="1:12" x14ac:dyDescent="0.3">
      <c r="A2981" t="s">
        <v>10</v>
      </c>
      <c r="B2981" t="str">
        <f>IFERROR(VLOOKUP(A2981, MapRegion[], 2, FALSE), "Unknown")</f>
        <v>Asia</v>
      </c>
      <c r="C2981">
        <v>2022</v>
      </c>
      <c r="D2981" t="s">
        <v>42</v>
      </c>
      <c r="E2981" t="s">
        <v>12</v>
      </c>
      <c r="F2981" t="str">
        <f>IFERROR(VLOOKUP(E2981, MapSector[], 2, FALSE), E2981)</f>
        <v>Education</v>
      </c>
      <c r="G2981">
        <v>35.049999999999997</v>
      </c>
      <c r="H2981">
        <v>596468</v>
      </c>
      <c r="I2981" t="s">
        <v>29</v>
      </c>
      <c r="J2981" t="s">
        <v>14</v>
      </c>
      <c r="K2981" t="s">
        <v>15</v>
      </c>
      <c r="L2981">
        <v>29</v>
      </c>
    </row>
    <row r="2982" spans="1:12" x14ac:dyDescent="0.3">
      <c r="A2982" t="s">
        <v>28</v>
      </c>
      <c r="B2982" t="str">
        <f>IFERROR(VLOOKUP(A2982, MapRegion[], 2, FALSE), "Unknown")</f>
        <v>Europe</v>
      </c>
      <c r="C2982">
        <v>2015</v>
      </c>
      <c r="D2982" t="s">
        <v>16</v>
      </c>
      <c r="E2982" t="s">
        <v>37</v>
      </c>
      <c r="F2982" t="str">
        <f>IFERROR(VLOOKUP(E2982, MapSector[], 2, FALSE), E2982)</f>
        <v>Healthcare</v>
      </c>
      <c r="G2982">
        <v>58.91</v>
      </c>
      <c r="H2982">
        <v>801948</v>
      </c>
      <c r="I2982" t="s">
        <v>29</v>
      </c>
      <c r="J2982" t="s">
        <v>38</v>
      </c>
      <c r="K2982" t="s">
        <v>15</v>
      </c>
      <c r="L2982">
        <v>55</v>
      </c>
    </row>
    <row r="2983" spans="1:12" x14ac:dyDescent="0.3">
      <c r="A2983" t="s">
        <v>10</v>
      </c>
      <c r="B2983" t="str">
        <f>IFERROR(VLOOKUP(A2983, MapRegion[], 2, FALSE), "Unknown")</f>
        <v>Asia</v>
      </c>
      <c r="C2983">
        <v>2015</v>
      </c>
      <c r="D2983" t="s">
        <v>34</v>
      </c>
      <c r="E2983" t="s">
        <v>37</v>
      </c>
      <c r="F2983" t="str">
        <f>IFERROR(VLOOKUP(E2983, MapSector[], 2, FALSE), E2983)</f>
        <v>Healthcare</v>
      </c>
      <c r="G2983">
        <v>24.07</v>
      </c>
      <c r="H2983">
        <v>950991</v>
      </c>
      <c r="I2983" t="s">
        <v>25</v>
      </c>
      <c r="J2983" t="s">
        <v>26</v>
      </c>
      <c r="K2983" t="s">
        <v>39</v>
      </c>
      <c r="L2983">
        <v>49</v>
      </c>
    </row>
    <row r="2984" spans="1:12" x14ac:dyDescent="0.3">
      <c r="A2984" t="s">
        <v>28</v>
      </c>
      <c r="B2984" t="str">
        <f>IFERROR(VLOOKUP(A2984, MapRegion[], 2, FALSE), "Unknown")</f>
        <v>Europe</v>
      </c>
      <c r="C2984">
        <v>2017</v>
      </c>
      <c r="D2984" t="s">
        <v>20</v>
      </c>
      <c r="E2984" t="s">
        <v>37</v>
      </c>
      <c r="F2984" t="str">
        <f>IFERROR(VLOOKUP(E2984, MapSector[], 2, FALSE), E2984)</f>
        <v>Healthcare</v>
      </c>
      <c r="G2984">
        <v>97.14</v>
      </c>
      <c r="H2984">
        <v>875912</v>
      </c>
      <c r="I2984" t="s">
        <v>29</v>
      </c>
      <c r="J2984" t="s">
        <v>14</v>
      </c>
      <c r="K2984" t="s">
        <v>18</v>
      </c>
      <c r="L2984">
        <v>33</v>
      </c>
    </row>
    <row r="2985" spans="1:12" x14ac:dyDescent="0.3">
      <c r="A2985" t="s">
        <v>40</v>
      </c>
      <c r="B2985" t="str">
        <f>IFERROR(VLOOKUP(A2985, MapRegion[], 2, FALSE), "Unknown")</f>
        <v>Oceania</v>
      </c>
      <c r="C2985">
        <v>2024</v>
      </c>
      <c r="D2985" t="s">
        <v>32</v>
      </c>
      <c r="E2985" t="s">
        <v>24</v>
      </c>
      <c r="F2985" t="str">
        <f>IFERROR(VLOOKUP(E2985, MapSector[], 2, FALSE), E2985)</f>
        <v>Telecommunications</v>
      </c>
      <c r="G2985">
        <v>36.49</v>
      </c>
      <c r="H2985">
        <v>35041</v>
      </c>
      <c r="I2985" t="s">
        <v>13</v>
      </c>
      <c r="J2985" t="s">
        <v>26</v>
      </c>
      <c r="K2985" t="s">
        <v>31</v>
      </c>
      <c r="L2985">
        <v>14</v>
      </c>
    </row>
    <row r="2986" spans="1:12" x14ac:dyDescent="0.3">
      <c r="A2986" t="s">
        <v>28</v>
      </c>
      <c r="B2986" t="str">
        <f>IFERROR(VLOOKUP(A2986, MapRegion[], 2, FALSE), "Unknown")</f>
        <v>Europe</v>
      </c>
      <c r="C2986">
        <v>2021</v>
      </c>
      <c r="D2986" t="s">
        <v>42</v>
      </c>
      <c r="E2986" t="s">
        <v>17</v>
      </c>
      <c r="F2986" t="str">
        <f>IFERROR(VLOOKUP(E2986, MapSector[], 2, FALSE), E2986)</f>
        <v>Retail &amp; E-commerce</v>
      </c>
      <c r="G2986">
        <v>43.99</v>
      </c>
      <c r="H2986">
        <v>431678</v>
      </c>
      <c r="I2986" t="s">
        <v>29</v>
      </c>
      <c r="J2986" t="s">
        <v>14</v>
      </c>
      <c r="K2986" t="s">
        <v>39</v>
      </c>
      <c r="L2986">
        <v>60</v>
      </c>
    </row>
    <row r="2987" spans="1:12" x14ac:dyDescent="0.3">
      <c r="A2987" t="s">
        <v>41</v>
      </c>
      <c r="B2987" t="str">
        <f>IFERROR(VLOOKUP(A2987, MapRegion[], 2, FALSE), "Unknown")</f>
        <v>Europe/Asia</v>
      </c>
      <c r="C2987">
        <v>2023</v>
      </c>
      <c r="D2987" t="s">
        <v>34</v>
      </c>
      <c r="E2987" t="s">
        <v>24</v>
      </c>
      <c r="F2987" t="str">
        <f>IFERROR(VLOOKUP(E2987, MapSector[], 2, FALSE), E2987)</f>
        <v>Telecommunications</v>
      </c>
      <c r="G2987">
        <v>79.709999999999994</v>
      </c>
      <c r="H2987">
        <v>358439</v>
      </c>
      <c r="I2987" t="s">
        <v>29</v>
      </c>
      <c r="J2987" t="s">
        <v>14</v>
      </c>
      <c r="K2987" t="s">
        <v>31</v>
      </c>
      <c r="L2987">
        <v>48</v>
      </c>
    </row>
    <row r="2988" spans="1:12" x14ac:dyDescent="0.3">
      <c r="A2988" t="s">
        <v>43</v>
      </c>
      <c r="B2988" t="str">
        <f>IFERROR(VLOOKUP(A2988, MapRegion[], 2, FALSE), "Unknown")</f>
        <v>South America</v>
      </c>
      <c r="C2988">
        <v>2015</v>
      </c>
      <c r="D2988" t="s">
        <v>42</v>
      </c>
      <c r="E2988" t="s">
        <v>37</v>
      </c>
      <c r="F2988" t="str">
        <f>IFERROR(VLOOKUP(E2988, MapSector[], 2, FALSE), E2988)</f>
        <v>Healthcare</v>
      </c>
      <c r="G2988">
        <v>88.08</v>
      </c>
      <c r="H2988">
        <v>905770</v>
      </c>
      <c r="I2988" t="s">
        <v>25</v>
      </c>
      <c r="J2988" t="s">
        <v>38</v>
      </c>
      <c r="K2988" t="s">
        <v>15</v>
      </c>
      <c r="L2988">
        <v>9</v>
      </c>
    </row>
    <row r="2989" spans="1:12" x14ac:dyDescent="0.3">
      <c r="A2989" t="s">
        <v>40</v>
      </c>
      <c r="B2989" t="str">
        <f>IFERROR(VLOOKUP(A2989, MapRegion[], 2, FALSE), "Unknown")</f>
        <v>Oceania</v>
      </c>
      <c r="C2989">
        <v>2021</v>
      </c>
      <c r="D2989" t="s">
        <v>16</v>
      </c>
      <c r="E2989" t="s">
        <v>37</v>
      </c>
      <c r="F2989" t="str">
        <f>IFERROR(VLOOKUP(E2989, MapSector[], 2, FALSE), E2989)</f>
        <v>Healthcare</v>
      </c>
      <c r="G2989">
        <v>37.89</v>
      </c>
      <c r="H2989">
        <v>843256</v>
      </c>
      <c r="I2989" t="s">
        <v>25</v>
      </c>
      <c r="J2989" t="s">
        <v>14</v>
      </c>
      <c r="K2989" t="s">
        <v>31</v>
      </c>
      <c r="L2989">
        <v>43</v>
      </c>
    </row>
    <row r="2990" spans="1:12" x14ac:dyDescent="0.3">
      <c r="A2990" t="s">
        <v>45</v>
      </c>
      <c r="B2990" t="str">
        <f>IFERROR(VLOOKUP(A2990, MapRegion[], 2, FALSE), "Unknown")</f>
        <v>North America</v>
      </c>
      <c r="C2990">
        <v>2022</v>
      </c>
      <c r="D2990" t="s">
        <v>34</v>
      </c>
      <c r="E2990" t="s">
        <v>21</v>
      </c>
      <c r="F2990" t="str">
        <f>IFERROR(VLOOKUP(E2990, MapSector[], 2, FALSE), E2990)</f>
        <v>Technology</v>
      </c>
      <c r="G2990">
        <v>37.94</v>
      </c>
      <c r="H2990">
        <v>691377</v>
      </c>
      <c r="I2990" t="s">
        <v>13</v>
      </c>
      <c r="J2990" t="s">
        <v>26</v>
      </c>
      <c r="K2990" t="s">
        <v>31</v>
      </c>
      <c r="L2990">
        <v>44</v>
      </c>
    </row>
    <row r="2991" spans="1:12" x14ac:dyDescent="0.3">
      <c r="A2991" t="s">
        <v>43</v>
      </c>
      <c r="B2991" t="str">
        <f>IFERROR(VLOOKUP(A2991, MapRegion[], 2, FALSE), "Unknown")</f>
        <v>South America</v>
      </c>
      <c r="C2991">
        <v>2021</v>
      </c>
      <c r="D2991" t="s">
        <v>16</v>
      </c>
      <c r="E2991" t="s">
        <v>12</v>
      </c>
      <c r="F2991" t="str">
        <f>IFERROR(VLOOKUP(E2991, MapSector[], 2, FALSE), E2991)</f>
        <v>Education</v>
      </c>
      <c r="G2991">
        <v>18.11</v>
      </c>
      <c r="H2991">
        <v>849791</v>
      </c>
      <c r="I2991" t="s">
        <v>25</v>
      </c>
      <c r="J2991" t="s">
        <v>14</v>
      </c>
      <c r="K2991" t="s">
        <v>15</v>
      </c>
      <c r="L2991">
        <v>53</v>
      </c>
    </row>
    <row r="2992" spans="1:12" x14ac:dyDescent="0.3">
      <c r="A2992" t="s">
        <v>33</v>
      </c>
      <c r="B2992" t="str">
        <f>IFERROR(VLOOKUP(A2992, MapRegion[], 2, FALSE), "Unknown")</f>
        <v>Europe</v>
      </c>
      <c r="C2992">
        <v>2015</v>
      </c>
      <c r="D2992" t="s">
        <v>11</v>
      </c>
      <c r="E2992" t="s">
        <v>24</v>
      </c>
      <c r="F2992" t="str">
        <f>IFERROR(VLOOKUP(E2992, MapSector[], 2, FALSE), E2992)</f>
        <v>Telecommunications</v>
      </c>
      <c r="G2992">
        <v>65.16</v>
      </c>
      <c r="H2992">
        <v>998011</v>
      </c>
      <c r="I2992" t="s">
        <v>30</v>
      </c>
      <c r="J2992" t="s">
        <v>38</v>
      </c>
      <c r="K2992" t="s">
        <v>39</v>
      </c>
      <c r="L2992">
        <v>14</v>
      </c>
    </row>
    <row r="2993" spans="1:12" x14ac:dyDescent="0.3">
      <c r="A2993" t="s">
        <v>41</v>
      </c>
      <c r="B2993" t="str">
        <f>IFERROR(VLOOKUP(A2993, MapRegion[], 2, FALSE), "Unknown")</f>
        <v>Europe/Asia</v>
      </c>
      <c r="C2993">
        <v>2019</v>
      </c>
      <c r="D2993" t="s">
        <v>16</v>
      </c>
      <c r="E2993" t="s">
        <v>36</v>
      </c>
      <c r="F2993" t="str">
        <f>IFERROR(VLOOKUP(E2993, MapSector[], 2, FALSE), E2993)</f>
        <v>Financial Services</v>
      </c>
      <c r="G2993">
        <v>28.14</v>
      </c>
      <c r="H2993">
        <v>594170</v>
      </c>
      <c r="I2993" t="s">
        <v>25</v>
      </c>
      <c r="J2993" t="s">
        <v>26</v>
      </c>
      <c r="K2993" t="s">
        <v>27</v>
      </c>
      <c r="L2993">
        <v>53</v>
      </c>
    </row>
    <row r="2994" spans="1:12" x14ac:dyDescent="0.3">
      <c r="A2994" t="s">
        <v>23</v>
      </c>
      <c r="B2994" t="str">
        <f>IFERROR(VLOOKUP(A2994, MapRegion[], 2, FALSE), "Unknown")</f>
        <v>Europe</v>
      </c>
      <c r="C2994">
        <v>2021</v>
      </c>
      <c r="D2994" t="s">
        <v>42</v>
      </c>
      <c r="E2994" t="s">
        <v>36</v>
      </c>
      <c r="F2994" t="str">
        <f>IFERROR(VLOOKUP(E2994, MapSector[], 2, FALSE), E2994)</f>
        <v>Financial Services</v>
      </c>
      <c r="G2994">
        <v>60.14</v>
      </c>
      <c r="H2994">
        <v>191427</v>
      </c>
      <c r="I2994" t="s">
        <v>25</v>
      </c>
      <c r="J2994" t="s">
        <v>38</v>
      </c>
      <c r="K2994" t="s">
        <v>39</v>
      </c>
      <c r="L2994">
        <v>56</v>
      </c>
    </row>
    <row r="2995" spans="1:12" x14ac:dyDescent="0.3">
      <c r="A2995" t="s">
        <v>28</v>
      </c>
      <c r="B2995" t="str">
        <f>IFERROR(VLOOKUP(A2995, MapRegion[], 2, FALSE), "Unknown")</f>
        <v>Europe</v>
      </c>
      <c r="C2995">
        <v>2017</v>
      </c>
      <c r="D2995" t="s">
        <v>34</v>
      </c>
      <c r="E2995" t="s">
        <v>12</v>
      </c>
      <c r="F2995" t="str">
        <f>IFERROR(VLOOKUP(E2995, MapSector[], 2, FALSE), E2995)</f>
        <v>Education</v>
      </c>
      <c r="G2995">
        <v>54.98</v>
      </c>
      <c r="H2995">
        <v>786577</v>
      </c>
      <c r="I2995" t="s">
        <v>29</v>
      </c>
      <c r="J2995" t="s">
        <v>14</v>
      </c>
      <c r="K2995" t="s">
        <v>18</v>
      </c>
      <c r="L2995">
        <v>70</v>
      </c>
    </row>
    <row r="2996" spans="1:12" x14ac:dyDescent="0.3">
      <c r="A2996" t="s">
        <v>28</v>
      </c>
      <c r="B2996" t="str">
        <f>IFERROR(VLOOKUP(A2996, MapRegion[], 2, FALSE), "Unknown")</f>
        <v>Europe</v>
      </c>
      <c r="C2996">
        <v>2019</v>
      </c>
      <c r="D2996" t="s">
        <v>16</v>
      </c>
      <c r="E2996" t="s">
        <v>35</v>
      </c>
      <c r="F2996" t="str">
        <f>IFERROR(VLOOKUP(E2996, MapSector[], 2, FALSE), E2996)</f>
        <v>Government</v>
      </c>
      <c r="G2996">
        <v>58.6</v>
      </c>
      <c r="H2996">
        <v>76066</v>
      </c>
      <c r="I2996" t="s">
        <v>29</v>
      </c>
      <c r="J2996" t="s">
        <v>14</v>
      </c>
      <c r="K2996" t="s">
        <v>27</v>
      </c>
      <c r="L2996">
        <v>8</v>
      </c>
    </row>
    <row r="2997" spans="1:12" x14ac:dyDescent="0.3">
      <c r="A2997" t="s">
        <v>23</v>
      </c>
      <c r="B2997" t="str">
        <f>IFERROR(VLOOKUP(A2997, MapRegion[], 2, FALSE), "Unknown")</f>
        <v>Europe</v>
      </c>
      <c r="C2997">
        <v>2021</v>
      </c>
      <c r="D2997" t="s">
        <v>16</v>
      </c>
      <c r="E2997" t="s">
        <v>35</v>
      </c>
      <c r="F2997" t="str">
        <f>IFERROR(VLOOKUP(E2997, MapSector[], 2, FALSE), E2997)</f>
        <v>Government</v>
      </c>
      <c r="G2997">
        <v>51.42</v>
      </c>
      <c r="H2997">
        <v>190694</v>
      </c>
      <c r="I2997" t="s">
        <v>30</v>
      </c>
      <c r="J2997" t="s">
        <v>26</v>
      </c>
      <c r="K2997" t="s">
        <v>18</v>
      </c>
      <c r="L2997">
        <v>52</v>
      </c>
    </row>
    <row r="2998" spans="1:12" x14ac:dyDescent="0.3">
      <c r="A2998" t="s">
        <v>43</v>
      </c>
      <c r="B2998" t="str">
        <f>IFERROR(VLOOKUP(A2998, MapRegion[], 2, FALSE), "Unknown")</f>
        <v>South America</v>
      </c>
      <c r="C2998">
        <v>2023</v>
      </c>
      <c r="D2998" t="s">
        <v>34</v>
      </c>
      <c r="E2998" t="s">
        <v>24</v>
      </c>
      <c r="F2998" t="str">
        <f>IFERROR(VLOOKUP(E2998, MapSector[], 2, FALSE), E2998)</f>
        <v>Telecommunications</v>
      </c>
      <c r="G2998">
        <v>30.28</v>
      </c>
      <c r="H2998">
        <v>892843</v>
      </c>
      <c r="I2998" t="s">
        <v>13</v>
      </c>
      <c r="J2998" t="s">
        <v>38</v>
      </c>
      <c r="K2998" t="s">
        <v>15</v>
      </c>
      <c r="L2998">
        <v>26</v>
      </c>
    </row>
    <row r="2999" spans="1:12" x14ac:dyDescent="0.3">
      <c r="A2999" t="s">
        <v>43</v>
      </c>
      <c r="B2999" t="str">
        <f>IFERROR(VLOOKUP(A2999, MapRegion[], 2, FALSE), "Unknown")</f>
        <v>South America</v>
      </c>
      <c r="C2999">
        <v>2017</v>
      </c>
      <c r="D2999" t="s">
        <v>34</v>
      </c>
      <c r="E2999" t="s">
        <v>21</v>
      </c>
      <c r="F2999" t="str">
        <f>IFERROR(VLOOKUP(E2999, MapSector[], 2, FALSE), E2999)</f>
        <v>Technology</v>
      </c>
      <c r="G2999">
        <v>32.97</v>
      </c>
      <c r="H2999">
        <v>734737</v>
      </c>
      <c r="I2999" t="s">
        <v>25</v>
      </c>
      <c r="J2999" t="s">
        <v>22</v>
      </c>
      <c r="K2999" t="s">
        <v>27</v>
      </c>
      <c r="L2999">
        <v>30</v>
      </c>
    </row>
    <row r="3000" spans="1:12" x14ac:dyDescent="0.3">
      <c r="A3000" t="s">
        <v>23</v>
      </c>
      <c r="B3000" t="str">
        <f>IFERROR(VLOOKUP(A3000, MapRegion[], 2, FALSE), "Unknown")</f>
        <v>Europe</v>
      </c>
      <c r="C3000">
        <v>2022</v>
      </c>
      <c r="D3000" t="s">
        <v>34</v>
      </c>
      <c r="E3000" t="s">
        <v>21</v>
      </c>
      <c r="F3000" t="str">
        <f>IFERROR(VLOOKUP(E3000, MapSector[], 2, FALSE), E3000)</f>
        <v>Technology</v>
      </c>
      <c r="G3000">
        <v>32.17</v>
      </c>
      <c r="H3000">
        <v>379954</v>
      </c>
      <c r="I3000" t="s">
        <v>29</v>
      </c>
      <c r="J3000" t="s">
        <v>14</v>
      </c>
      <c r="K3000" t="s">
        <v>18</v>
      </c>
      <c r="L3000">
        <v>9</v>
      </c>
    </row>
    <row r="3001" spans="1:12" x14ac:dyDescent="0.3">
      <c r="A3001" t="s">
        <v>28</v>
      </c>
      <c r="B3001" t="str">
        <f>IFERROR(VLOOKUP(A3001, MapRegion[], 2, FALSE), "Unknown")</f>
        <v>Europe</v>
      </c>
      <c r="C3001">
        <v>2021</v>
      </c>
      <c r="D3001" t="s">
        <v>34</v>
      </c>
      <c r="E3001" t="s">
        <v>17</v>
      </c>
      <c r="F3001" t="str">
        <f>IFERROR(VLOOKUP(E3001, MapSector[], 2, FALSE), E3001)</f>
        <v>Retail &amp; E-commerce</v>
      </c>
      <c r="G3001">
        <v>48.2</v>
      </c>
      <c r="H3001">
        <v>480984</v>
      </c>
      <c r="I3001" t="s">
        <v>30</v>
      </c>
      <c r="J3001" t="s">
        <v>38</v>
      </c>
      <c r="K3001" t="s">
        <v>15</v>
      </c>
      <c r="L3001">
        <v>64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0CEB-7A81-498C-9633-2CAED0A57B1E}">
  <dimension ref="A1:B8"/>
  <sheetViews>
    <sheetView workbookViewId="0">
      <selection activeCell="A10" sqref="A10"/>
    </sheetView>
  </sheetViews>
  <sheetFormatPr defaultRowHeight="14.4" x14ac:dyDescent="0.3"/>
  <cols>
    <col min="1" max="1" width="18.44140625" customWidth="1"/>
    <col min="2" max="2" width="20" customWidth="1"/>
  </cols>
  <sheetData>
    <row r="1" spans="1:2" x14ac:dyDescent="0.3">
      <c r="A1" t="s">
        <v>54</v>
      </c>
      <c r="B1" t="s">
        <v>55</v>
      </c>
    </row>
    <row r="2" spans="1:2" x14ac:dyDescent="0.3">
      <c r="A2" t="s">
        <v>12</v>
      </c>
      <c r="B2" t="s">
        <v>12</v>
      </c>
    </row>
    <row r="3" spans="1:2" x14ac:dyDescent="0.3">
      <c r="A3" t="s">
        <v>17</v>
      </c>
      <c r="B3" t="s">
        <v>57</v>
      </c>
    </row>
    <row r="4" spans="1:2" x14ac:dyDescent="0.3">
      <c r="A4" t="s">
        <v>21</v>
      </c>
      <c r="B4" t="s">
        <v>58</v>
      </c>
    </row>
    <row r="5" spans="1:2" x14ac:dyDescent="0.3">
      <c r="A5" t="s">
        <v>24</v>
      </c>
      <c r="B5" t="s">
        <v>24</v>
      </c>
    </row>
    <row r="6" spans="1:2" x14ac:dyDescent="0.3">
      <c r="A6" t="s">
        <v>35</v>
      </c>
      <c r="B6" t="s">
        <v>35</v>
      </c>
    </row>
    <row r="7" spans="1:2" x14ac:dyDescent="0.3">
      <c r="A7" t="s">
        <v>36</v>
      </c>
      <c r="B7" s="1" t="s">
        <v>56</v>
      </c>
    </row>
    <row r="8" spans="1:2" x14ac:dyDescent="0.3">
      <c r="A8" t="s">
        <v>37</v>
      </c>
      <c r="B8" t="s">
        <v>37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72FB8-5FAB-4DD4-971A-C975F398D82E}">
  <dimension ref="A1:B11"/>
  <sheetViews>
    <sheetView workbookViewId="0">
      <selection activeCell="E9" sqref="E9"/>
    </sheetView>
  </sheetViews>
  <sheetFormatPr defaultRowHeight="14.4" x14ac:dyDescent="0.3"/>
  <cols>
    <col min="1" max="1" width="9.6640625" customWidth="1"/>
    <col min="2" max="2" width="13.88671875" customWidth="1"/>
  </cols>
  <sheetData>
    <row r="1" spans="1:2" x14ac:dyDescent="0.3">
      <c r="A1" t="s">
        <v>0</v>
      </c>
      <c r="B1" t="s">
        <v>46</v>
      </c>
    </row>
    <row r="2" spans="1:2" x14ac:dyDescent="0.3">
      <c r="A2" t="s">
        <v>10</v>
      </c>
      <c r="B2" t="s">
        <v>47</v>
      </c>
    </row>
    <row r="3" spans="1:2" x14ac:dyDescent="0.3">
      <c r="A3" t="s">
        <v>19</v>
      </c>
      <c r="B3" t="s">
        <v>47</v>
      </c>
    </row>
    <row r="4" spans="1:2" x14ac:dyDescent="0.3">
      <c r="A4" t="s">
        <v>23</v>
      </c>
      <c r="B4" t="s">
        <v>48</v>
      </c>
    </row>
    <row r="5" spans="1:2" x14ac:dyDescent="0.3">
      <c r="A5" t="s">
        <v>28</v>
      </c>
      <c r="B5" t="s">
        <v>48</v>
      </c>
    </row>
    <row r="6" spans="1:2" x14ac:dyDescent="0.3">
      <c r="A6" t="s">
        <v>33</v>
      </c>
      <c r="B6" t="s">
        <v>48</v>
      </c>
    </row>
    <row r="7" spans="1:2" x14ac:dyDescent="0.3">
      <c r="A7" t="s">
        <v>40</v>
      </c>
      <c r="B7" t="s">
        <v>49</v>
      </c>
    </row>
    <row r="8" spans="1:2" x14ac:dyDescent="0.3">
      <c r="A8" t="s">
        <v>41</v>
      </c>
      <c r="B8" t="s">
        <v>50</v>
      </c>
    </row>
    <row r="9" spans="1:2" x14ac:dyDescent="0.3">
      <c r="A9" t="s">
        <v>43</v>
      </c>
      <c r="B9" t="s">
        <v>51</v>
      </c>
    </row>
    <row r="10" spans="1:2" x14ac:dyDescent="0.3">
      <c r="A10" t="s">
        <v>44</v>
      </c>
      <c r="B10" t="s">
        <v>47</v>
      </c>
    </row>
    <row r="11" spans="1:2" x14ac:dyDescent="0.3">
      <c r="A11" t="s">
        <v>45</v>
      </c>
      <c r="B11" t="s">
        <v>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Attacks by Sector</vt:lpstr>
      <vt:lpstr>Attacks by Region</vt:lpstr>
      <vt:lpstr>Dashboard</vt:lpstr>
      <vt:lpstr>Attacks by Year</vt:lpstr>
      <vt:lpstr>Attacks by Type</vt:lpstr>
      <vt:lpstr>Dataset</vt:lpstr>
      <vt:lpstr>Lookup_Sector</vt:lpstr>
      <vt:lpstr>Lookup_Region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Anshikaa Pahilajani</dc:creator>
  <cp:lastModifiedBy>Anshikaa Pahilajani</cp:lastModifiedBy>
  <dcterms:created xsi:type="dcterms:W3CDTF">2025-08-15T14:38:33Z</dcterms:created>
  <dcterms:modified xsi:type="dcterms:W3CDTF">2025-08-16T08:07:21Z</dcterms:modified>
</cp:coreProperties>
</file>