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495" windowWidth="28800" windowHeight="15885"/>
  </bookViews>
  <sheets>
    <sheet name="STALL 71" sheetId="10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0" l="1"/>
  <c r="E9" i="10" s="1"/>
  <c r="H37" i="10"/>
  <c r="F7" i="10"/>
  <c r="G7" i="10" s="1"/>
  <c r="F9" i="10" l="1"/>
  <c r="G9" i="10" s="1"/>
  <c r="E10" i="10"/>
  <c r="F8" i="10"/>
  <c r="G8" i="10" s="1"/>
  <c r="E11" i="10" l="1"/>
  <c r="F10" i="10"/>
  <c r="G10" i="10" s="1"/>
  <c r="E12" i="10" l="1"/>
  <c r="F11" i="10"/>
  <c r="G11" i="10" s="1"/>
  <c r="E13" i="10" l="1"/>
  <c r="F12" i="10"/>
  <c r="G12" i="10" s="1"/>
  <c r="E14" i="10" l="1"/>
  <c r="F13" i="10"/>
  <c r="G13" i="10" s="1"/>
  <c r="E15" i="10" l="1"/>
  <c r="F14" i="10"/>
  <c r="G14" i="10" s="1"/>
  <c r="F15" i="10" l="1"/>
  <c r="G15" i="10" s="1"/>
  <c r="E16" i="10"/>
  <c r="F16" i="10" l="1"/>
  <c r="E17" i="10"/>
  <c r="G16" i="10"/>
  <c r="E18" i="10" l="1"/>
  <c r="F17" i="10"/>
  <c r="G17" i="10" s="1"/>
  <c r="E19" i="10" l="1"/>
  <c r="F18" i="10"/>
  <c r="G18" i="10" s="1"/>
  <c r="E20" i="10" l="1"/>
  <c r="F19" i="10"/>
  <c r="G19" i="10" s="1"/>
  <c r="E21" i="10" l="1"/>
  <c r="F20" i="10"/>
  <c r="G20" i="10" s="1"/>
  <c r="F21" i="10" l="1"/>
  <c r="G21" i="10" s="1"/>
  <c r="E22" i="10"/>
  <c r="E23" i="10" l="1"/>
  <c r="F22" i="10"/>
  <c r="G22" i="10" s="1"/>
  <c r="E24" i="10" l="1"/>
  <c r="F23" i="10"/>
  <c r="G23" i="10" s="1"/>
  <c r="E25" i="10" l="1"/>
  <c r="F24" i="10"/>
  <c r="G24" i="10" s="1"/>
  <c r="E26" i="10" l="1"/>
  <c r="F25" i="10"/>
  <c r="G25" i="10" s="1"/>
  <c r="E27" i="10" l="1"/>
  <c r="F26" i="10"/>
  <c r="G26" i="10" s="1"/>
  <c r="F27" i="10" l="1"/>
  <c r="G27" i="10" s="1"/>
  <c r="E28" i="10"/>
  <c r="G37" i="10"/>
  <c r="E29" i="10" l="1"/>
  <c r="F28" i="10"/>
  <c r="G28" i="10" s="1"/>
  <c r="E30" i="10" l="1"/>
  <c r="F29" i="10"/>
  <c r="G29" i="10" s="1"/>
  <c r="E31" i="10" l="1"/>
  <c r="F30" i="10"/>
  <c r="G30" i="10" s="1"/>
  <c r="E32" i="10" l="1"/>
  <c r="F31" i="10"/>
  <c r="G31" i="10" s="1"/>
  <c r="E33" i="10" l="1"/>
  <c r="F33" i="10" s="1"/>
  <c r="G33" i="10" s="1"/>
  <c r="F32" i="10"/>
  <c r="G32" i="10" s="1"/>
</calcChain>
</file>

<file path=xl/sharedStrings.xml><?xml version="1.0" encoding="utf-8"?>
<sst xmlns="http://schemas.openxmlformats.org/spreadsheetml/2006/main" count="29" uniqueCount="29">
  <si>
    <t>BILL NO.</t>
  </si>
  <si>
    <t>AMOUNT</t>
  </si>
  <si>
    <t>DATE</t>
  </si>
  <si>
    <t>STAMP NO.</t>
  </si>
  <si>
    <t>CONTACT:</t>
  </si>
  <si>
    <t>HAND PHONE :</t>
  </si>
  <si>
    <t>NO. OF ITEM</t>
  </si>
  <si>
    <t>TOTAL</t>
  </si>
  <si>
    <t>ALTERNATE NO:</t>
  </si>
  <si>
    <t>RAJESH GUPTA</t>
  </si>
  <si>
    <t>AD COST</t>
  </si>
  <si>
    <t>BAL PYBL</t>
  </si>
  <si>
    <t>PMNT DETAILS</t>
  </si>
  <si>
    <t xml:space="preserve">PAID </t>
  </si>
  <si>
    <t xml:space="preserve">AMOUNT </t>
  </si>
  <si>
    <t>SIGNATURE</t>
  </si>
  <si>
    <t xml:space="preserve">PRODUCT DETAILS </t>
  </si>
  <si>
    <t>BANJARA STALL NO. 71</t>
  </si>
  <si>
    <t>WOODEN &amp; METAL FURNITURE</t>
  </si>
  <si>
    <t>PAYMENT</t>
  </si>
  <si>
    <t>MODE</t>
  </si>
  <si>
    <t>Total :</t>
  </si>
  <si>
    <t>15.02.21</t>
  </si>
  <si>
    <t>15th Feb - 21st Feb'21</t>
  </si>
  <si>
    <t>17.02.21</t>
  </si>
  <si>
    <t>19.02.21</t>
  </si>
  <si>
    <t>18.02.21</t>
  </si>
  <si>
    <t>20.02.21</t>
  </si>
  <si>
    <t>21.02.21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</si>
</sst>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8"/>
      <color theme="1"/>
      <name val="Cambria"/>
      <family val="1"/>
    </font>
    <font>
      <i/>
      <sz val="18"/>
      <color rgb="FFFF0000"/>
      <name val="Cambria"/>
      <family val="1"/>
    </font>
    <font>
      <b/>
      <i/>
      <sz val="18"/>
      <color rgb="FF0070C0"/>
      <name val="Cambria"/>
      <family val="1"/>
    </font>
    <font>
      <sz val="11"/>
      <color rgb="FFFF0000"/>
      <name val="Cambria"/>
      <family val="1"/>
    </font>
    <font>
      <sz val="16"/>
      <color theme="1"/>
      <name val="Cambria"/>
      <family val="1"/>
    </font>
    <font>
      <i/>
      <sz val="16"/>
      <name val="Cambria"/>
      <family val="1"/>
    </font>
    <font>
      <sz val="11"/>
      <name val="Cambria"/>
      <family val="1"/>
    </font>
    <font>
      <b/>
      <i/>
      <sz val="11"/>
      <color theme="1"/>
      <name val="Cambria"/>
      <family val="1"/>
    </font>
    <font>
      <b/>
      <sz val="11"/>
      <color rgb="FF0070C0"/>
      <name val="Cambria"/>
      <family val="1"/>
    </font>
    <font>
      <b/>
      <i/>
      <sz val="11"/>
      <color rgb="FF0070C0"/>
      <name val="Cambria"/>
      <family val="1"/>
    </font>
    <font>
      <b/>
      <sz val="8"/>
      <color rgb="FF0070C0"/>
      <name val="Cambria"/>
      <family val="1"/>
    </font>
    <font>
      <sz val="11"/>
      <color rgb="FF00B050"/>
      <name val="Cambria"/>
      <family val="1"/>
    </font>
    <font>
      <b/>
      <u/>
      <sz val="11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1" xfId="0" applyFont="1" applyBorder="1"/>
    <xf numFmtId="9" fontId="1" fillId="0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1" fillId="2" borderId="1" xfId="0" applyFont="1" applyFill="1" applyBorder="1"/>
    <xf numFmtId="0" fontId="3" fillId="2" borderId="1" xfId="0" applyFont="1" applyFill="1" applyBorder="1"/>
    <xf numFmtId="0" fontId="1" fillId="0" borderId="1" xfId="0" applyFont="1" applyFill="1" applyBorder="1" applyAlignment="1">
      <alignment horizontal="center"/>
    </xf>
    <xf numFmtId="0" fontId="6" fillId="2" borderId="1" xfId="0" applyFont="1" applyFill="1" applyBorder="1"/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horizontal="right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zoomScaleNormal="100" workbookViewId="0">
      <selection activeCell="F7" sqref="F7"/>
    </sheetView>
  </sheetViews>
  <sheetFormatPr defaultColWidth="8.85546875" defaultRowHeight="15" x14ac:dyDescent="0.25"/>
  <cols>
    <col min="1" max="1" width="9.28515625" customWidth="1"/>
    <col min="2" max="2" width="6.85546875" customWidth="1"/>
    <col min="3" max="3" width="8" customWidth="1"/>
    <col min="4" max="4" width="11.42578125" customWidth="1"/>
    <col min="6" max="6" width="10.85546875" customWidth="1"/>
    <col min="7" max="7" width="10" customWidth="1"/>
    <col min="8" max="8" width="9.85546875" customWidth="1"/>
    <col min="9" max="9" width="10.85546875" customWidth="1"/>
    <col min="10" max="10" width="12.42578125" customWidth="1"/>
  </cols>
  <sheetData>
    <row r="1" spans="1:12" ht="22.5" x14ac:dyDescent="0.3">
      <c r="A1" s="30" t="s">
        <v>17</v>
      </c>
      <c r="B1" s="31"/>
      <c r="C1" s="31"/>
      <c r="D1" s="31"/>
      <c r="E1" s="31"/>
      <c r="F1" s="31"/>
      <c r="G1" s="31"/>
      <c r="H1" s="31"/>
      <c r="I1" s="31"/>
      <c r="J1" s="32"/>
      <c r="K1" s="1"/>
      <c r="L1" s="1"/>
    </row>
    <row r="2" spans="1:12" ht="22.5" x14ac:dyDescent="0.3">
      <c r="A2" s="8" t="s">
        <v>3</v>
      </c>
      <c r="B2" s="4"/>
      <c r="C2" s="33">
        <v>71</v>
      </c>
      <c r="D2" s="34"/>
      <c r="E2" s="35"/>
      <c r="F2" s="5" t="s">
        <v>16</v>
      </c>
      <c r="G2" s="5"/>
      <c r="H2" s="21" t="s">
        <v>18</v>
      </c>
      <c r="I2" s="22"/>
      <c r="J2" s="23"/>
      <c r="K2" s="1"/>
      <c r="L2" s="1"/>
    </row>
    <row r="3" spans="1:12" ht="22.5" x14ac:dyDescent="0.3">
      <c r="A3" s="8" t="s">
        <v>4</v>
      </c>
      <c r="B3" s="4"/>
      <c r="C3" s="36" t="s">
        <v>9</v>
      </c>
      <c r="D3" s="37"/>
      <c r="E3" s="38"/>
      <c r="F3" s="39"/>
      <c r="G3" s="40"/>
      <c r="H3" s="41" t="s">
        <v>23</v>
      </c>
      <c r="I3" s="42"/>
      <c r="J3" s="43"/>
      <c r="K3" s="1"/>
      <c r="L3" s="1"/>
    </row>
    <row r="4" spans="1:12" ht="22.5" x14ac:dyDescent="0.3">
      <c r="A4" s="8" t="s">
        <v>5</v>
      </c>
      <c r="B4" s="4"/>
      <c r="C4" s="6"/>
      <c r="D4" s="20">
        <v>9910449282</v>
      </c>
      <c r="E4" s="20"/>
      <c r="F4" s="5" t="s">
        <v>8</v>
      </c>
      <c r="G4" s="5"/>
      <c r="H4" s="21"/>
      <c r="I4" s="22"/>
      <c r="J4" s="23"/>
      <c r="K4" s="1"/>
      <c r="L4" s="1"/>
    </row>
    <row r="5" spans="1:12" x14ac:dyDescent="0.25">
      <c r="A5" s="24" t="s">
        <v>2</v>
      </c>
      <c r="B5" s="26" t="s">
        <v>0</v>
      </c>
      <c r="C5" s="26" t="s">
        <v>6</v>
      </c>
      <c r="D5" s="24" t="s">
        <v>1</v>
      </c>
      <c r="E5" s="24" t="s">
        <v>7</v>
      </c>
      <c r="F5" s="28" t="s">
        <v>12</v>
      </c>
      <c r="G5" s="29"/>
      <c r="H5" s="17" t="s">
        <v>13</v>
      </c>
      <c r="I5" s="17" t="s">
        <v>19</v>
      </c>
      <c r="J5" s="2" t="s">
        <v>15</v>
      </c>
      <c r="K5" s="1"/>
      <c r="L5" s="1"/>
    </row>
    <row r="6" spans="1:12" x14ac:dyDescent="0.25">
      <c r="A6" s="25"/>
      <c r="B6" s="27"/>
      <c r="C6" s="27"/>
      <c r="D6" s="25"/>
      <c r="E6" s="25"/>
      <c r="F6" s="3" t="s">
        <v>10</v>
      </c>
      <c r="G6" s="7" t="s">
        <v>11</v>
      </c>
      <c r="H6" s="11" t="s">
        <v>14</v>
      </c>
      <c r="I6" s="17" t="s">
        <v>20</v>
      </c>
      <c r="J6" s="2"/>
      <c r="K6" s="1"/>
      <c r="L6" s="1"/>
    </row>
    <row r="7" spans="1:12" ht="20.100000000000001" customHeight="1" x14ac:dyDescent="0.25">
      <c r="A7" s="18" t="s">
        <v>22</v>
      </c>
      <c r="B7" s="18">
        <v>6</v>
      </c>
      <c r="C7" s="18">
        <v>1</v>
      </c>
      <c r="D7" s="18">
        <v>149</v>
      </c>
      <c r="E7" s="18">
        <v>149</v>
      </c>
      <c r="F7" s="18">
        <f>((E7)*15/100)</f>
        <v>22.35</v>
      </c>
      <c r="G7" s="18">
        <f>(E7-F7)</f>
        <v>126.65</v>
      </c>
      <c r="H7" s="13"/>
      <c r="I7" s="18"/>
      <c r="J7" s="18"/>
      <c r="K7" s="1"/>
      <c r="L7" s="1"/>
    </row>
    <row r="8" spans="1:12" ht="20.100000000000001" customHeight="1" x14ac:dyDescent="0.25">
      <c r="A8" s="18"/>
      <c r="B8" s="18">
        <v>15</v>
      </c>
      <c r="C8" s="18">
        <v>1</v>
      </c>
      <c r="D8" s="18">
        <v>49</v>
      </c>
      <c r="E8" s="18">
        <f>(E7+D8)</f>
        <v>198</v>
      </c>
      <c r="F8" s="18">
        <f>((E8)*15/100)</f>
        <v>29.7</v>
      </c>
      <c r="G8" s="18">
        <f>(E8-F8)</f>
        <v>168.3</v>
      </c>
      <c r="H8" s="18"/>
      <c r="I8" s="18"/>
      <c r="J8" s="18"/>
      <c r="K8" s="1"/>
      <c r="L8" s="1"/>
    </row>
    <row r="9" spans="1:12" ht="20.100000000000001" customHeight="1" x14ac:dyDescent="0.25">
      <c r="A9" s="18" t="s">
        <v>24</v>
      </c>
      <c r="B9" s="18">
        <v>13</v>
      </c>
      <c r="C9" s="18">
        <v>4</v>
      </c>
      <c r="D9" s="18">
        <v>500</v>
      </c>
      <c r="E9" s="19">
        <f t="shared" ref="E9:E33" si="0">(E8+D9)</f>
        <v>698</v>
      </c>
      <c r="F9" s="19">
        <f t="shared" ref="F9:F33" si="1">((E9)*15/100)</f>
        <v>104.7</v>
      </c>
      <c r="G9" s="19">
        <f t="shared" ref="G9:G33" si="2">(E9-F9)</f>
        <v>593.29999999999995</v>
      </c>
      <c r="H9" s="18"/>
      <c r="I9" s="18"/>
      <c r="J9" s="18"/>
      <c r="K9" s="1"/>
      <c r="L9" s="1"/>
    </row>
    <row r="10" spans="1:12" ht="20.100000000000001" customHeight="1" x14ac:dyDescent="0.25">
      <c r="A10" s="18" t="s">
        <v>26</v>
      </c>
      <c r="B10" s="18">
        <v>5</v>
      </c>
      <c r="C10" s="18">
        <v>1</v>
      </c>
      <c r="D10" s="18">
        <v>240</v>
      </c>
      <c r="E10" s="19">
        <f t="shared" si="0"/>
        <v>938</v>
      </c>
      <c r="F10" s="19">
        <f t="shared" si="1"/>
        <v>140.69999999999999</v>
      </c>
      <c r="G10" s="19">
        <f t="shared" si="2"/>
        <v>797.3</v>
      </c>
      <c r="H10" s="18"/>
      <c r="I10" s="18"/>
      <c r="J10" s="18"/>
      <c r="K10" s="1"/>
      <c r="L10" s="1"/>
    </row>
    <row r="11" spans="1:12" ht="20.100000000000001" customHeight="1" x14ac:dyDescent="0.25">
      <c r="A11" s="18"/>
      <c r="B11" s="18">
        <v>7</v>
      </c>
      <c r="C11" s="18">
        <v>2</v>
      </c>
      <c r="D11" s="18">
        <v>370</v>
      </c>
      <c r="E11" s="19">
        <f t="shared" si="0"/>
        <v>1308</v>
      </c>
      <c r="F11" s="19">
        <f t="shared" si="1"/>
        <v>196.2</v>
      </c>
      <c r="G11" s="19">
        <f t="shared" si="2"/>
        <v>1111.8</v>
      </c>
      <c r="H11" s="18"/>
      <c r="I11" s="18"/>
      <c r="J11" s="18"/>
      <c r="K11" s="1"/>
      <c r="L11" s="1"/>
    </row>
    <row r="12" spans="1:12" ht="20.100000000000001" customHeight="1" x14ac:dyDescent="0.25">
      <c r="A12" s="18" t="s">
        <v>25</v>
      </c>
      <c r="B12" s="18">
        <v>2</v>
      </c>
      <c r="C12" s="18">
        <v>1</v>
      </c>
      <c r="D12" s="18">
        <v>120</v>
      </c>
      <c r="E12" s="19">
        <f t="shared" si="0"/>
        <v>1428</v>
      </c>
      <c r="F12" s="19">
        <f t="shared" si="1"/>
        <v>214.2</v>
      </c>
      <c r="G12" s="19">
        <f t="shared" si="2"/>
        <v>1213.8</v>
      </c>
      <c r="H12" s="13"/>
      <c r="I12" s="13"/>
      <c r="J12" s="18"/>
      <c r="K12" s="1"/>
      <c r="L12" s="1"/>
    </row>
    <row r="13" spans="1:12" ht="20.100000000000001" customHeight="1" x14ac:dyDescent="0.25">
      <c r="A13" s="18"/>
      <c r="B13" s="18">
        <v>21</v>
      </c>
      <c r="C13" s="18">
        <v>1</v>
      </c>
      <c r="D13" s="18">
        <v>199</v>
      </c>
      <c r="E13" s="19">
        <f t="shared" si="0"/>
        <v>1627</v>
      </c>
      <c r="F13" s="19">
        <f t="shared" si="1"/>
        <v>244.05</v>
      </c>
      <c r="G13" s="19">
        <f t="shared" si="2"/>
        <v>1382.95</v>
      </c>
      <c r="H13" s="9"/>
      <c r="I13" s="9"/>
      <c r="J13" s="9"/>
      <c r="K13" s="1"/>
      <c r="L13" s="1"/>
    </row>
    <row r="14" spans="1:12" ht="20.100000000000001" customHeight="1" x14ac:dyDescent="0.25">
      <c r="A14" s="18"/>
      <c r="B14" s="18">
        <v>31</v>
      </c>
      <c r="C14" s="18">
        <v>2</v>
      </c>
      <c r="D14" s="18">
        <v>397</v>
      </c>
      <c r="E14" s="19">
        <f t="shared" si="0"/>
        <v>2024</v>
      </c>
      <c r="F14" s="19">
        <f t="shared" si="1"/>
        <v>303.60000000000002</v>
      </c>
      <c r="G14" s="19">
        <f t="shared" si="2"/>
        <v>1720.4</v>
      </c>
      <c r="H14" s="18"/>
      <c r="I14" s="18"/>
      <c r="J14" s="18"/>
      <c r="K14" s="1"/>
      <c r="L14" s="1"/>
    </row>
    <row r="15" spans="1:12" ht="20.100000000000001" customHeight="1" x14ac:dyDescent="0.25">
      <c r="A15" s="18" t="s">
        <v>27</v>
      </c>
      <c r="B15" s="18">
        <v>2</v>
      </c>
      <c r="C15" s="18">
        <v>7</v>
      </c>
      <c r="D15" s="18">
        <v>725</v>
      </c>
      <c r="E15" s="19">
        <f t="shared" si="0"/>
        <v>2749</v>
      </c>
      <c r="F15" s="19">
        <f t="shared" si="1"/>
        <v>412.35</v>
      </c>
      <c r="G15" s="19">
        <f t="shared" si="2"/>
        <v>2336.65</v>
      </c>
      <c r="H15" s="13"/>
      <c r="I15" s="15"/>
      <c r="J15" s="18"/>
      <c r="K15" s="1"/>
      <c r="L15" s="1"/>
    </row>
    <row r="16" spans="1:12" ht="20.100000000000001" customHeight="1" x14ac:dyDescent="0.25">
      <c r="A16" s="18"/>
      <c r="B16" s="18">
        <v>3</v>
      </c>
      <c r="C16" s="18">
        <v>3</v>
      </c>
      <c r="D16" s="18">
        <v>397</v>
      </c>
      <c r="E16" s="19">
        <f t="shared" si="0"/>
        <v>3146</v>
      </c>
      <c r="F16" s="19">
        <f t="shared" si="1"/>
        <v>471.9</v>
      </c>
      <c r="G16" s="19">
        <f t="shared" si="2"/>
        <v>2674.1</v>
      </c>
      <c r="H16" s="18"/>
      <c r="I16" s="18"/>
      <c r="J16" s="18"/>
      <c r="K16" s="1"/>
      <c r="L16" s="1"/>
    </row>
    <row r="17" spans="1:12" ht="20.100000000000001" customHeight="1" x14ac:dyDescent="0.25">
      <c r="A17" s="18"/>
      <c r="B17" s="18">
        <v>17</v>
      </c>
      <c r="C17" s="18">
        <v>1</v>
      </c>
      <c r="D17" s="18">
        <v>120</v>
      </c>
      <c r="E17" s="19">
        <f t="shared" si="0"/>
        <v>3266</v>
      </c>
      <c r="F17" s="19">
        <f t="shared" si="1"/>
        <v>489.9</v>
      </c>
      <c r="G17" s="19">
        <f t="shared" si="2"/>
        <v>2776.1</v>
      </c>
      <c r="H17" s="18"/>
      <c r="I17" s="18"/>
      <c r="J17" s="18"/>
      <c r="K17" s="1"/>
      <c r="L17" s="1"/>
    </row>
    <row r="18" spans="1:12" ht="20.100000000000001" customHeight="1" x14ac:dyDescent="0.25">
      <c r="A18" s="18"/>
      <c r="B18" s="18">
        <v>22</v>
      </c>
      <c r="C18" s="18">
        <v>2</v>
      </c>
      <c r="D18" s="18">
        <v>198</v>
      </c>
      <c r="E18" s="19">
        <f t="shared" si="0"/>
        <v>3464</v>
      </c>
      <c r="F18" s="19">
        <f t="shared" si="1"/>
        <v>519.6</v>
      </c>
      <c r="G18" s="19">
        <f t="shared" si="2"/>
        <v>2944.4</v>
      </c>
      <c r="H18" s="18"/>
      <c r="I18" s="18"/>
      <c r="J18" s="18"/>
      <c r="K18" s="1"/>
      <c r="L18" s="1"/>
    </row>
    <row r="19" spans="1:12" ht="20.100000000000001" customHeight="1" x14ac:dyDescent="0.25">
      <c r="A19" s="18"/>
      <c r="B19" s="18">
        <v>47</v>
      </c>
      <c r="C19" s="18">
        <v>3</v>
      </c>
      <c r="D19" s="18">
        <v>127</v>
      </c>
      <c r="E19" s="19">
        <f t="shared" si="0"/>
        <v>3591</v>
      </c>
      <c r="F19" s="19">
        <f t="shared" si="1"/>
        <v>538.65</v>
      </c>
      <c r="G19" s="19">
        <f t="shared" si="2"/>
        <v>3052.35</v>
      </c>
      <c r="H19" s="18"/>
      <c r="I19" s="18"/>
      <c r="J19" s="18"/>
      <c r="K19" s="1"/>
      <c r="L19" s="1"/>
    </row>
    <row r="20" spans="1:12" ht="20.100000000000001" customHeight="1" x14ac:dyDescent="0.25">
      <c r="A20" s="18" t="s">
        <v>28</v>
      </c>
      <c r="B20" s="18">
        <v>4</v>
      </c>
      <c r="C20" s="18">
        <v>1</v>
      </c>
      <c r="D20" s="18">
        <v>300</v>
      </c>
      <c r="E20" s="19">
        <f t="shared" si="0"/>
        <v>3891</v>
      </c>
      <c r="F20" s="19">
        <f t="shared" si="1"/>
        <v>583.65</v>
      </c>
      <c r="G20" s="19">
        <f t="shared" si="2"/>
        <v>3307.35</v>
      </c>
      <c r="H20" s="13"/>
      <c r="I20" s="15"/>
      <c r="J20" s="10"/>
      <c r="K20" s="1"/>
      <c r="L20" s="1"/>
    </row>
    <row r="21" spans="1:12" ht="20.100000000000001" customHeight="1" x14ac:dyDescent="0.25">
      <c r="A21" s="18"/>
      <c r="B21" s="18">
        <v>7</v>
      </c>
      <c r="C21" s="18">
        <v>1</v>
      </c>
      <c r="D21" s="18">
        <v>100</v>
      </c>
      <c r="E21" s="19">
        <f t="shared" si="0"/>
        <v>3991</v>
      </c>
      <c r="F21" s="19">
        <f t="shared" si="1"/>
        <v>598.65</v>
      </c>
      <c r="G21" s="19">
        <f t="shared" si="2"/>
        <v>3392.35</v>
      </c>
      <c r="H21" s="18"/>
      <c r="I21" s="18"/>
      <c r="J21" s="18"/>
      <c r="K21" s="1"/>
      <c r="L21" s="1"/>
    </row>
    <row r="22" spans="1:12" ht="20.100000000000001" customHeight="1" x14ac:dyDescent="0.25">
      <c r="A22" s="18"/>
      <c r="B22" s="18">
        <v>8</v>
      </c>
      <c r="C22" s="18">
        <v>1</v>
      </c>
      <c r="D22" s="18">
        <v>199</v>
      </c>
      <c r="E22" s="19">
        <f t="shared" si="0"/>
        <v>4190</v>
      </c>
      <c r="F22" s="19">
        <f t="shared" si="1"/>
        <v>628.5</v>
      </c>
      <c r="G22" s="19">
        <f t="shared" si="2"/>
        <v>3561.5</v>
      </c>
      <c r="H22" s="13"/>
      <c r="I22" s="15"/>
      <c r="J22" s="18"/>
      <c r="K22" s="1"/>
      <c r="L22" s="1"/>
    </row>
    <row r="23" spans="1:12" ht="20.100000000000001" customHeight="1" x14ac:dyDescent="0.25">
      <c r="A23" s="18"/>
      <c r="B23" s="18">
        <v>11</v>
      </c>
      <c r="C23" s="18">
        <v>1</v>
      </c>
      <c r="D23" s="18">
        <v>199</v>
      </c>
      <c r="E23" s="19">
        <f t="shared" si="0"/>
        <v>4389</v>
      </c>
      <c r="F23" s="19">
        <f t="shared" si="1"/>
        <v>658.35</v>
      </c>
      <c r="G23" s="19">
        <f t="shared" si="2"/>
        <v>3730.65</v>
      </c>
      <c r="H23" s="18"/>
      <c r="I23" s="18"/>
      <c r="J23" s="18"/>
      <c r="K23" s="1"/>
      <c r="L23" s="1"/>
    </row>
    <row r="24" spans="1:12" ht="20.100000000000001" customHeight="1" x14ac:dyDescent="0.25">
      <c r="A24" s="18"/>
      <c r="B24" s="18">
        <v>18</v>
      </c>
      <c r="C24" s="18">
        <v>1</v>
      </c>
      <c r="D24" s="18">
        <v>49</v>
      </c>
      <c r="E24" s="19">
        <f t="shared" si="0"/>
        <v>4438</v>
      </c>
      <c r="F24" s="19">
        <f t="shared" si="1"/>
        <v>665.7</v>
      </c>
      <c r="G24" s="19">
        <f t="shared" si="2"/>
        <v>3772.3</v>
      </c>
      <c r="H24" s="18"/>
      <c r="I24" s="18"/>
      <c r="J24" s="18"/>
      <c r="K24" s="1"/>
      <c r="L24" s="1"/>
    </row>
    <row r="25" spans="1:12" ht="20.100000000000001" customHeight="1" x14ac:dyDescent="0.25">
      <c r="A25" s="18"/>
      <c r="B25" s="18">
        <v>22</v>
      </c>
      <c r="C25" s="18">
        <v>2</v>
      </c>
      <c r="D25" s="18">
        <v>180</v>
      </c>
      <c r="E25" s="19">
        <f t="shared" si="0"/>
        <v>4618</v>
      </c>
      <c r="F25" s="19">
        <f t="shared" si="1"/>
        <v>692.7</v>
      </c>
      <c r="G25" s="19">
        <f t="shared" si="2"/>
        <v>3925.3</v>
      </c>
      <c r="H25" s="18"/>
      <c r="I25" s="18"/>
      <c r="J25" s="18"/>
      <c r="K25" s="1"/>
      <c r="L25" s="1"/>
    </row>
    <row r="26" spans="1:12" ht="20.100000000000001" customHeight="1" x14ac:dyDescent="0.25">
      <c r="A26" s="18"/>
      <c r="B26" s="18">
        <v>4</v>
      </c>
      <c r="C26" s="18">
        <v>2</v>
      </c>
      <c r="D26" s="18">
        <v>236</v>
      </c>
      <c r="E26" s="19">
        <f t="shared" si="0"/>
        <v>4854</v>
      </c>
      <c r="F26" s="19">
        <f t="shared" si="1"/>
        <v>728.1</v>
      </c>
      <c r="G26" s="19">
        <f t="shared" si="2"/>
        <v>4125.8999999999996</v>
      </c>
      <c r="H26" s="18"/>
      <c r="I26" s="18"/>
      <c r="J26" s="18"/>
      <c r="K26" s="1"/>
      <c r="L26" s="1"/>
    </row>
    <row r="27" spans="1:12" ht="20.100000000000001" customHeight="1" x14ac:dyDescent="0.25">
      <c r="A27" s="18"/>
      <c r="B27" s="18">
        <v>8</v>
      </c>
      <c r="C27" s="18">
        <v>2</v>
      </c>
      <c r="D27" s="18">
        <v>119</v>
      </c>
      <c r="E27" s="19">
        <f t="shared" si="0"/>
        <v>4973</v>
      </c>
      <c r="F27" s="19">
        <f t="shared" si="1"/>
        <v>745.95</v>
      </c>
      <c r="G27" s="19">
        <f t="shared" si="2"/>
        <v>4227.05</v>
      </c>
      <c r="H27" s="18"/>
      <c r="I27" s="18"/>
      <c r="J27" s="18"/>
      <c r="K27" s="1"/>
      <c r="L27" s="1"/>
    </row>
    <row r="28" spans="1:12" ht="20.100000000000001" customHeight="1" x14ac:dyDescent="0.25">
      <c r="A28" s="18"/>
      <c r="B28" s="18">
        <v>17</v>
      </c>
      <c r="C28" s="18">
        <v>1</v>
      </c>
      <c r="D28" s="18">
        <v>149</v>
      </c>
      <c r="E28" s="19">
        <f t="shared" si="0"/>
        <v>5122</v>
      </c>
      <c r="F28" s="19">
        <f t="shared" si="1"/>
        <v>768.3</v>
      </c>
      <c r="G28" s="19">
        <f t="shared" si="2"/>
        <v>4353.7</v>
      </c>
      <c r="H28" s="18"/>
      <c r="I28" s="18"/>
      <c r="J28" s="18"/>
      <c r="K28" s="1"/>
      <c r="L28" s="1"/>
    </row>
    <row r="29" spans="1:12" ht="20.100000000000001" customHeight="1" x14ac:dyDescent="0.25">
      <c r="A29" s="18"/>
      <c r="B29" s="18">
        <v>22</v>
      </c>
      <c r="C29" s="18">
        <v>1</v>
      </c>
      <c r="D29" s="18">
        <v>150</v>
      </c>
      <c r="E29" s="19">
        <f t="shared" si="0"/>
        <v>5272</v>
      </c>
      <c r="F29" s="19">
        <f t="shared" si="1"/>
        <v>790.8</v>
      </c>
      <c r="G29" s="19">
        <f t="shared" si="2"/>
        <v>4481.2</v>
      </c>
      <c r="H29" s="18"/>
      <c r="I29" s="18"/>
      <c r="J29" s="18"/>
      <c r="K29" s="1"/>
      <c r="L29" s="1"/>
    </row>
    <row r="30" spans="1:12" ht="20.100000000000001" customHeight="1" x14ac:dyDescent="0.25">
      <c r="A30" s="18"/>
      <c r="B30" s="18">
        <v>24</v>
      </c>
      <c r="C30" s="18">
        <v>3</v>
      </c>
      <c r="D30" s="18">
        <v>607</v>
      </c>
      <c r="E30" s="19">
        <f t="shared" si="0"/>
        <v>5879</v>
      </c>
      <c r="F30" s="19">
        <f t="shared" si="1"/>
        <v>881.85</v>
      </c>
      <c r="G30" s="19">
        <f t="shared" si="2"/>
        <v>4997.1499999999996</v>
      </c>
      <c r="H30" s="18"/>
      <c r="I30" s="18"/>
      <c r="J30" s="18"/>
      <c r="K30" s="1"/>
      <c r="L30" s="1"/>
    </row>
    <row r="31" spans="1:12" ht="20.100000000000001" customHeight="1" x14ac:dyDescent="0.25">
      <c r="A31" s="18"/>
      <c r="B31" s="18">
        <v>36</v>
      </c>
      <c r="C31" s="18">
        <v>3</v>
      </c>
      <c r="D31" s="18">
        <v>285</v>
      </c>
      <c r="E31" s="19">
        <f t="shared" si="0"/>
        <v>6164</v>
      </c>
      <c r="F31" s="19">
        <f t="shared" si="1"/>
        <v>924.6</v>
      </c>
      <c r="G31" s="19">
        <f t="shared" si="2"/>
        <v>5239.3999999999996</v>
      </c>
      <c r="H31" s="18"/>
      <c r="I31" s="18"/>
      <c r="J31" s="18"/>
      <c r="K31" s="1"/>
      <c r="L31" s="1"/>
    </row>
    <row r="32" spans="1:12" ht="20.100000000000001" customHeight="1" x14ac:dyDescent="0.25">
      <c r="A32" s="18"/>
      <c r="B32" s="18">
        <v>41</v>
      </c>
      <c r="C32" s="18">
        <v>3</v>
      </c>
      <c r="D32" s="18">
        <v>668</v>
      </c>
      <c r="E32" s="19">
        <f t="shared" si="0"/>
        <v>6832</v>
      </c>
      <c r="F32" s="19">
        <f t="shared" si="1"/>
        <v>1024.8</v>
      </c>
      <c r="G32" s="19">
        <f t="shared" si="2"/>
        <v>5807.2</v>
      </c>
      <c r="H32" s="18"/>
      <c r="I32" s="18"/>
      <c r="J32" s="18"/>
      <c r="K32" s="1"/>
      <c r="L32" s="1"/>
    </row>
    <row r="33" spans="1:12" ht="20.100000000000001" customHeight="1" x14ac:dyDescent="0.25">
      <c r="A33" s="18"/>
      <c r="B33" s="18">
        <v>49</v>
      </c>
      <c r="C33" s="18">
        <v>1</v>
      </c>
      <c r="D33" s="18">
        <v>49</v>
      </c>
      <c r="E33" s="19">
        <f t="shared" si="0"/>
        <v>6881</v>
      </c>
      <c r="F33" s="19">
        <f t="shared" si="1"/>
        <v>1032.1500000000001</v>
      </c>
      <c r="G33" s="19">
        <f t="shared" si="2"/>
        <v>5848.85</v>
      </c>
      <c r="H33" s="18"/>
      <c r="I33" s="18"/>
      <c r="J33" s="18"/>
      <c r="K33" s="1"/>
      <c r="L33" s="1"/>
    </row>
    <row r="34" spans="1:12" ht="20.100000000000001" customHeight="1" x14ac:dyDescent="0.2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"/>
      <c r="L34" s="1"/>
    </row>
    <row r="35" spans="1:12" ht="20.100000000000001" customHeight="1" x14ac:dyDescent="0.2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"/>
      <c r="L35" s="1"/>
    </row>
    <row r="36" spans="1:12" ht="20.100000000000001" customHeight="1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"/>
      <c r="L36" s="1"/>
    </row>
    <row r="37" spans="1:12" ht="20.100000000000001" customHeight="1" x14ac:dyDescent="0.25">
      <c r="A37" s="18"/>
      <c r="B37" s="18"/>
      <c r="C37" s="18"/>
      <c r="D37" s="18"/>
      <c r="E37" s="18"/>
      <c r="F37" s="12" t="s">
        <v>21</v>
      </c>
      <c r="G37" s="16">
        <f>(G27-H37)</f>
        <v>4227.05</v>
      </c>
      <c r="H37" s="14">
        <f>SUM(H7:H36)</f>
        <v>0</v>
      </c>
      <c r="I37" s="18"/>
      <c r="J37" s="18"/>
      <c r="K37" s="1"/>
      <c r="L37" s="1"/>
    </row>
    <row r="38" spans="1:12" ht="20.100000000000001" customHeight="1" x14ac:dyDescent="0.25"/>
  </sheetData>
  <mergeCells count="14">
    <mergeCell ref="D4:E4"/>
    <mergeCell ref="H4:J4"/>
    <mergeCell ref="A5:A6"/>
    <mergeCell ref="B5:B6"/>
    <mergeCell ref="C5:C6"/>
    <mergeCell ref="D5:D6"/>
    <mergeCell ref="E5:E6"/>
    <mergeCell ref="F5:G5"/>
    <mergeCell ref="A1:J1"/>
    <mergeCell ref="C2:E2"/>
    <mergeCell ref="H2:J2"/>
    <mergeCell ref="C3:E3"/>
    <mergeCell ref="F3:G3"/>
    <mergeCell ref="H3:J3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STALL 71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2021-02-19T11:47:32Z</cp:lastPrinted>
  <dcterms:created xsi:type="dcterms:W3CDTF">2020-12-22T05:40:08Z</dcterms:created>
  <dcterms:modified xsi:type="dcterms:W3CDTF">2021-02-22T12:27:44Z</dcterms:modified>
</cp:coreProperties>
</file>