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5"/>
  </bookViews>
  <sheets>
    <sheet name="Gaussian lpf" sheetId="1" r:id="rId1"/>
    <sheet name="DCT lpf" sheetId="2" r:id="rId2"/>
    <sheet name="glpf1" sheetId="5" r:id="rId3"/>
    <sheet name="glpf2" sheetId="4" r:id="rId4"/>
    <sheet name="glpf3" sheetId="3" r:id="rId5"/>
    <sheet name="glpf1_4" sheetId="6" r:id="rId6"/>
  </sheets>
  <calcPr calcId="124519"/>
</workbook>
</file>

<file path=xl/calcChain.xml><?xml version="1.0" encoding="utf-8"?>
<calcChain xmlns="http://schemas.openxmlformats.org/spreadsheetml/2006/main">
  <c r="C45" i="6"/>
  <c r="K43" i="3"/>
  <c r="K39"/>
  <c r="K35"/>
  <c r="K31"/>
  <c r="K27"/>
  <c r="K23"/>
  <c r="K19"/>
  <c r="K15"/>
  <c r="K11"/>
  <c r="K7"/>
  <c r="K43" i="4"/>
  <c r="K39"/>
  <c r="K35"/>
  <c r="K31"/>
  <c r="K27"/>
  <c r="K23"/>
  <c r="K19"/>
  <c r="K15"/>
  <c r="K11"/>
  <c r="K7"/>
  <c r="K43" i="5"/>
  <c r="K39"/>
  <c r="K35"/>
  <c r="K31"/>
  <c r="K27"/>
  <c r="K23"/>
  <c r="K19"/>
  <c r="K15"/>
  <c r="I43" i="3"/>
  <c r="I39"/>
  <c r="I35"/>
  <c r="I31"/>
  <c r="I27"/>
  <c r="I23"/>
  <c r="I19"/>
  <c r="I15"/>
  <c r="I11"/>
  <c r="I7"/>
  <c r="I43" i="4"/>
  <c r="I39"/>
  <c r="I35"/>
  <c r="I31"/>
  <c r="I27"/>
  <c r="I23"/>
  <c r="I19"/>
  <c r="I15"/>
  <c r="I11"/>
  <c r="I7"/>
  <c r="I43" i="5"/>
  <c r="I39"/>
  <c r="I35"/>
  <c r="I31"/>
  <c r="I27"/>
  <c r="I23"/>
  <c r="I19"/>
  <c r="I15"/>
  <c r="I11"/>
  <c r="G43" i="3"/>
  <c r="G39"/>
  <c r="G35"/>
  <c r="G31"/>
  <c r="G27"/>
  <c r="G23"/>
  <c r="G19"/>
  <c r="G15"/>
  <c r="G11"/>
  <c r="G7"/>
  <c r="G43" i="4"/>
  <c r="G39"/>
  <c r="G35"/>
  <c r="G31"/>
  <c r="G27"/>
  <c r="G23"/>
  <c r="G19"/>
  <c r="G15"/>
  <c r="G11"/>
  <c r="G7"/>
  <c r="G43" i="5"/>
  <c r="G39"/>
  <c r="G35"/>
  <c r="G31"/>
  <c r="G27"/>
  <c r="G23"/>
  <c r="G19"/>
  <c r="G15"/>
  <c r="E43" i="3"/>
  <c r="E39"/>
  <c r="E35"/>
  <c r="E31"/>
  <c r="E27"/>
  <c r="E23"/>
  <c r="E19"/>
  <c r="E15"/>
  <c r="E11"/>
  <c r="E7"/>
  <c r="E43" i="4"/>
  <c r="E39"/>
  <c r="E35"/>
  <c r="E31"/>
  <c r="E27"/>
  <c r="E23"/>
  <c r="E19"/>
  <c r="E15"/>
  <c r="E11"/>
  <c r="E7"/>
  <c r="E43" i="5"/>
  <c r="E39"/>
  <c r="E35"/>
  <c r="E31"/>
  <c r="E27"/>
  <c r="E23"/>
  <c r="E19"/>
  <c r="E15"/>
  <c r="K11"/>
  <c r="K7"/>
  <c r="I7"/>
  <c r="G7"/>
  <c r="G11"/>
  <c r="E11"/>
  <c r="E7"/>
  <c r="E20" i="2"/>
  <c r="E18"/>
  <c r="E11"/>
  <c r="E9"/>
  <c r="E38" i="1"/>
  <c r="E36"/>
  <c r="E29"/>
  <c r="E27"/>
  <c r="E20"/>
  <c r="E18"/>
  <c r="E11"/>
  <c r="E9"/>
</calcChain>
</file>

<file path=xl/sharedStrings.xml><?xml version="1.0" encoding="utf-8"?>
<sst xmlns="http://schemas.openxmlformats.org/spreadsheetml/2006/main" count="159" uniqueCount="54">
  <si>
    <t>Original Image</t>
  </si>
  <si>
    <t>Low Pass Filtered Image</t>
  </si>
  <si>
    <t>Different Image</t>
  </si>
  <si>
    <t>Correlation Values</t>
  </si>
  <si>
    <t>lena.jpg</t>
  </si>
  <si>
    <t>apple.jpg</t>
  </si>
  <si>
    <t>lena_blur.jpg -- median filtered</t>
  </si>
  <si>
    <t>Reference pattern -- random_glpf_5</t>
  </si>
  <si>
    <t>Reference pattern -- random_glpf_10</t>
  </si>
  <si>
    <t>Reference pattern -- random_glpf_r_5</t>
  </si>
  <si>
    <t>Reference pattern -- random_glpf_r_10</t>
  </si>
  <si>
    <t>Delta</t>
  </si>
  <si>
    <t>Result for Gaussian low pass filter</t>
  </si>
  <si>
    <t>Reference pattern -- random_dct_5</t>
  </si>
  <si>
    <t>Reference pattern -- random_dct_10</t>
  </si>
  <si>
    <t>Result for DCT low pass filter</t>
  </si>
  <si>
    <t>glpf1_1</t>
  </si>
  <si>
    <t>glpf1_2</t>
  </si>
  <si>
    <t>glpf1_5</t>
  </si>
  <si>
    <t>glpf1_10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</si>
  <si>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</si>
  <si>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</si>
  <si>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</si>
  <si>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</si>
  <si>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</si>
  <si>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</si>
  <si>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</si>
  <si>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</si>
  <si>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</si>
  <si>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</si>
  <si>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Image1_blur</t>
  </si>
  <si>
    <t>Image10_blur</t>
  </si>
  <si>
    <t>Image9_blur</t>
  </si>
  <si>
    <t>Image8_blur</t>
  </si>
  <si>
    <t>Image7_blur</t>
  </si>
  <si>
    <t>Image6_blur</t>
  </si>
  <si>
    <t>Image5_blur</t>
  </si>
  <si>
    <t>Image4_blur</t>
  </si>
  <si>
    <t>Image3_blur</t>
  </si>
  <si>
    <t>Image2_blur</t>
  </si>
  <si>
    <t xml:space="preserve">&gt;&gt; </t>
  </si>
  <si>
    <t>glpf2_1</t>
  </si>
  <si>
    <t>glpf2_2</t>
  </si>
  <si>
    <t>glpf2_5</t>
  </si>
  <si>
    <t>glpf2_10</t>
  </si>
  <si>
    <t>glpf3_1</t>
  </si>
  <si>
    <t>glpf3_2</t>
  </si>
  <si>
    <t>glpf3_5</t>
  </si>
  <si>
    <t>glpf3_10</t>
  </si>
  <si>
    <t>Using 7*7 Gaussian Kernel</t>
  </si>
  <si>
    <t>Using 3*3 Gaussian Kernel</t>
  </si>
  <si>
    <t>Using 3*3 Averaging Filter</t>
  </si>
  <si>
    <t>glpf1_4</t>
  </si>
  <si>
    <t>Using 7*7 Gaussian Kernel and scaling refpat to [0 255]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</si>
</sst>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D20" sqref="D20"/>
    </sheetView>
  </sheetViews>
  <sheetFormatPr defaultRowHeight="15"/>
  <cols>
    <col min="1" max="1" width="49.7109375" customWidth="1"/>
    <col min="2" max="2" width="28.42578125" customWidth="1"/>
    <col min="3" max="3" width="18" customWidth="1"/>
    <col min="4" max="4" width="18.42578125" customWidth="1"/>
  </cols>
  <sheetData>
    <row r="1" spans="1:5">
      <c r="A1" s="1" t="s">
        <v>12</v>
      </c>
    </row>
    <row r="3" spans="1:5">
      <c r="A3" s="2" t="s">
        <v>7</v>
      </c>
    </row>
    <row r="5" spans="1:5">
      <c r="D5" t="s">
        <v>3</v>
      </c>
      <c r="E5" t="s">
        <v>11</v>
      </c>
    </row>
    <row r="7" spans="1:5">
      <c r="A7" t="s">
        <v>0</v>
      </c>
      <c r="B7" t="s">
        <v>4</v>
      </c>
      <c r="D7">
        <v>1.03E-2</v>
      </c>
      <c r="E7">
        <v>0</v>
      </c>
    </row>
    <row r="9" spans="1:5">
      <c r="A9" t="s">
        <v>1</v>
      </c>
      <c r="B9" t="s">
        <v>6</v>
      </c>
      <c r="D9">
        <v>2.58E-2</v>
      </c>
      <c r="E9">
        <f>D9-D7</f>
        <v>1.55E-2</v>
      </c>
    </row>
    <row r="11" spans="1:5">
      <c r="A11" t="s">
        <v>2</v>
      </c>
      <c r="B11" t="s">
        <v>5</v>
      </c>
      <c r="D11">
        <v>-0.13020000000000001</v>
      </c>
      <c r="E11">
        <f>D11-D7</f>
        <v>-0.14050000000000001</v>
      </c>
    </row>
    <row r="14" spans="1:5">
      <c r="A14" s="2" t="s">
        <v>8</v>
      </c>
    </row>
    <row r="16" spans="1:5">
      <c r="A16" t="s">
        <v>0</v>
      </c>
      <c r="B16" t="s">
        <v>4</v>
      </c>
      <c r="D16">
        <v>1.8800000000000001E-2</v>
      </c>
      <c r="E16">
        <v>0</v>
      </c>
    </row>
    <row r="18" spans="1:5">
      <c r="A18" t="s">
        <v>1</v>
      </c>
      <c r="B18" t="s">
        <v>6</v>
      </c>
      <c r="D18">
        <v>3.3300000000000003E-2</v>
      </c>
      <c r="E18">
        <f>D18-D16</f>
        <v>1.4500000000000002E-2</v>
      </c>
    </row>
    <row r="20" spans="1:5">
      <c r="A20" t="s">
        <v>2</v>
      </c>
      <c r="B20" t="s">
        <v>5</v>
      </c>
      <c r="D20">
        <v>-0.1681</v>
      </c>
      <c r="E20">
        <f>D20-D16</f>
        <v>-0.18690000000000001</v>
      </c>
    </row>
    <row r="23" spans="1:5">
      <c r="A23" s="2" t="s">
        <v>9</v>
      </c>
    </row>
    <row r="25" spans="1:5">
      <c r="A25" t="s">
        <v>0</v>
      </c>
      <c r="B25" t="s">
        <v>4</v>
      </c>
      <c r="D25">
        <v>-1.3599999999999999E-2</v>
      </c>
      <c r="E25">
        <v>0</v>
      </c>
    </row>
    <row r="27" spans="1:5">
      <c r="A27" t="s">
        <v>1</v>
      </c>
      <c r="B27" t="s">
        <v>6</v>
      </c>
      <c r="D27">
        <v>-9.2999999999999992E-3</v>
      </c>
      <c r="E27">
        <f>D27-D25</f>
        <v>4.3E-3</v>
      </c>
    </row>
    <row r="29" spans="1:5">
      <c r="A29" t="s">
        <v>2</v>
      </c>
      <c r="B29" t="s">
        <v>5</v>
      </c>
      <c r="D29">
        <v>-5.1400000000000001E-2</v>
      </c>
      <c r="E29">
        <f>D29-D25</f>
        <v>-3.78E-2</v>
      </c>
    </row>
    <row r="32" spans="1:5">
      <c r="A32" s="2" t="s">
        <v>10</v>
      </c>
    </row>
    <row r="34" spans="1:5">
      <c r="A34" t="s">
        <v>0</v>
      </c>
      <c r="B34" t="s">
        <v>4</v>
      </c>
      <c r="D34">
        <v>-2.2000000000000001E-3</v>
      </c>
      <c r="E34">
        <v>0</v>
      </c>
    </row>
    <row r="36" spans="1:5">
      <c r="A36" t="s">
        <v>1</v>
      </c>
      <c r="B36" t="s">
        <v>6</v>
      </c>
      <c r="D36">
        <v>1.0699999999999999E-2</v>
      </c>
      <c r="E36">
        <f>D36-D34</f>
        <v>1.29E-2</v>
      </c>
    </row>
    <row r="38" spans="1:5">
      <c r="A38" t="s">
        <v>2</v>
      </c>
      <c r="B38" t="s">
        <v>5</v>
      </c>
      <c r="D38">
        <v>-0.1003</v>
      </c>
      <c r="E38">
        <f>D38-D34</f>
        <v>-9.8100000000000007E-2</v>
      </c>
    </row>
  </sheetData>
  <pageMargins left="0.7" right="0.7" top="0.75" bottom="0.75" header="0.3" footer="0.3"/>
  <pageSetup paperSize="7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topLeftCell="C1" workbookViewId="0">
      <selection activeCell="A20" sqref="A20"/>
    </sheetView>
  </sheetViews>
  <sheetFormatPr defaultRowHeight="15"/>
  <cols>
    <col min="1" max="1" width="35.7109375" customWidth="1"/>
    <col min="2" max="2" width="38.28515625" customWidth="1"/>
    <col min="4" max="4" width="22.85546875" customWidth="1"/>
  </cols>
  <sheetData>
    <row r="1" spans="1:5">
      <c r="A1" s="1" t="s">
        <v>15</v>
      </c>
    </row>
    <row r="3" spans="1:5">
      <c r="A3" s="2" t="s">
        <v>13</v>
      </c>
    </row>
    <row r="5" spans="1:5">
      <c r="D5" t="s">
        <v>3</v>
      </c>
      <c r="E5" t="s">
        <v>11</v>
      </c>
    </row>
    <row r="7" spans="1:5">
      <c r="A7" t="s">
        <v>0</v>
      </c>
      <c r="B7" t="s">
        <v>4</v>
      </c>
      <c r="D7">
        <v>-4.1999999999999997E-3</v>
      </c>
      <c r="E7">
        <v>0</v>
      </c>
    </row>
    <row r="9" spans="1:5">
      <c r="A9" t="s">
        <v>1</v>
      </c>
      <c r="B9" t="s">
        <v>6</v>
      </c>
      <c r="D9">
        <v>-1.89E-2</v>
      </c>
      <c r="E9">
        <f>D9-D7</f>
        <v>-1.4700000000000001E-2</v>
      </c>
    </row>
    <row r="11" spans="1:5">
      <c r="A11" t="s">
        <v>2</v>
      </c>
      <c r="B11" t="s">
        <v>5</v>
      </c>
      <c r="D11">
        <v>6.4999999999999997E-3</v>
      </c>
      <c r="E11">
        <f>D11-D7</f>
        <v>1.0699999999999999E-2</v>
      </c>
    </row>
    <row r="14" spans="1:5">
      <c r="A14" s="2" t="s">
        <v>14</v>
      </c>
    </row>
    <row r="16" spans="1:5">
      <c r="A16" t="s">
        <v>0</v>
      </c>
      <c r="B16" t="s">
        <v>4</v>
      </c>
      <c r="D16">
        <v>-4.1999999999999997E-3</v>
      </c>
      <c r="E16">
        <v>0</v>
      </c>
    </row>
    <row r="18" spans="1:5">
      <c r="A18" t="s">
        <v>1</v>
      </c>
      <c r="B18" t="s">
        <v>6</v>
      </c>
      <c r="D18">
        <v>-1.89E-2</v>
      </c>
      <c r="E18">
        <f>D18-D16</f>
        <v>-1.4700000000000001E-2</v>
      </c>
    </row>
    <row r="20" spans="1:5">
      <c r="A20" t="s">
        <v>2</v>
      </c>
      <c r="B20" t="s">
        <v>5</v>
      </c>
      <c r="D20">
        <v>6.4999999999999997E-3</v>
      </c>
      <c r="E20">
        <f>D20-D16</f>
        <v>1.0699999999999999E-2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K49"/>
  <sheetViews>
    <sheetView topLeftCell="B1" workbookViewId="0">
      <selection activeCell="B2" sqref="B2"/>
    </sheetView>
  </sheetViews>
  <sheetFormatPr defaultRowHeight="15"/>
  <cols>
    <col min="2" max="2" width="18.28515625" customWidth="1"/>
    <col min="4" max="4" width="19.5703125" customWidth="1"/>
    <col min="5" max="5" width="16.42578125" customWidth="1"/>
    <col min="6" max="6" width="18.140625" customWidth="1"/>
    <col min="7" max="7" width="15" customWidth="1"/>
    <col min="8" max="8" width="18.5703125" customWidth="1"/>
    <col min="9" max="9" width="14.42578125" customWidth="1"/>
    <col min="10" max="10" width="18.42578125" customWidth="1"/>
    <col min="11" max="11" width="10.140625" customWidth="1"/>
  </cols>
  <sheetData>
    <row r="1" spans="2:11">
      <c r="B1" s="5" t="s">
        <v>49</v>
      </c>
      <c r="C1" s="5"/>
      <c r="D1" s="5"/>
      <c r="E1" s="5"/>
      <c r="F1" s="5"/>
      <c r="G1" s="5"/>
      <c r="H1" s="5"/>
      <c r="I1" s="5"/>
      <c r="J1" s="5"/>
      <c r="K1" s="5"/>
    </row>
    <row r="3" spans="2:11">
      <c r="D3" t="s">
        <v>16</v>
      </c>
      <c r="E3" s="1" t="s">
        <v>11</v>
      </c>
      <c r="F3" t="s">
        <v>17</v>
      </c>
      <c r="G3" s="1" t="s">
        <v>11</v>
      </c>
      <c r="H3" t="s">
        <v>18</v>
      </c>
      <c r="I3" s="1" t="s">
        <v>11</v>
      </c>
      <c r="J3" t="s">
        <v>19</v>
      </c>
      <c r="K3" s="1" t="s">
        <v>11</v>
      </c>
    </row>
    <row r="4" spans="2:11">
      <c r="E4" s="1"/>
      <c r="G4" s="1"/>
      <c r="I4" s="1"/>
      <c r="K4" s="1"/>
    </row>
    <row r="5" spans="2:11">
      <c r="B5" t="s">
        <v>20</v>
      </c>
      <c r="D5" s="3">
        <v>-8.5523000000000001E-4</v>
      </c>
      <c r="E5" s="1"/>
      <c r="F5">
        <v>-2.0999999999999999E-3</v>
      </c>
      <c r="G5" s="1"/>
      <c r="H5">
        <v>2.5999999999999999E-3</v>
      </c>
      <c r="I5" s="1"/>
      <c r="J5">
        <v>6.4999999999999997E-3</v>
      </c>
      <c r="K5" s="1"/>
    </row>
    <row r="6" spans="2:11">
      <c r="E6" s="1"/>
      <c r="G6" s="1"/>
      <c r="I6" s="1"/>
      <c r="K6" s="1"/>
    </row>
    <row r="7" spans="2:11">
      <c r="B7" t="s">
        <v>30</v>
      </c>
      <c r="D7">
        <v>2.9399999999999999E-2</v>
      </c>
      <c r="E7" s="4">
        <f>D7-D5</f>
        <v>3.0255229999999998E-2</v>
      </c>
      <c r="F7">
        <v>6.5000000000000002E-2</v>
      </c>
      <c r="G7" s="1">
        <f>F7-F5</f>
        <v>6.7100000000000007E-2</v>
      </c>
      <c r="H7">
        <v>9.7299999999999998E-2</v>
      </c>
      <c r="I7" s="1">
        <f>H7-H5</f>
        <v>9.4699999999999993E-2</v>
      </c>
      <c r="J7">
        <v>9.9000000000000005E-2</v>
      </c>
      <c r="K7" s="1">
        <f>J7-J5</f>
        <v>9.2499999999999999E-2</v>
      </c>
    </row>
    <row r="8" spans="2:11">
      <c r="E8" s="1"/>
      <c r="G8" s="1"/>
      <c r="I8" s="1"/>
      <c r="K8" s="1"/>
    </row>
    <row r="9" spans="2:11">
      <c r="B9" t="s">
        <v>21</v>
      </c>
      <c r="D9">
        <v>1.35E-2</v>
      </c>
      <c r="E9" s="1"/>
      <c r="F9">
        <v>1.7999999999999999E-2</v>
      </c>
      <c r="G9" s="1"/>
      <c r="H9">
        <v>1.8499999999999999E-2</v>
      </c>
      <c r="I9" s="1"/>
      <c r="J9">
        <v>1.7899999999999999E-2</v>
      </c>
      <c r="K9" s="1"/>
    </row>
    <row r="10" spans="2:11">
      <c r="E10" s="1"/>
      <c r="G10" s="1"/>
      <c r="I10" s="1"/>
      <c r="K10" s="1"/>
    </row>
    <row r="11" spans="2:11">
      <c r="B11" t="s">
        <v>39</v>
      </c>
      <c r="D11">
        <v>6.2799999999999995E-2</v>
      </c>
      <c r="E11" s="1">
        <f>D11-D9</f>
        <v>4.9299999999999997E-2</v>
      </c>
      <c r="F11">
        <v>0.1028</v>
      </c>
      <c r="G11" s="1">
        <f>F11-F9</f>
        <v>8.48E-2</v>
      </c>
      <c r="H11">
        <v>0.129</v>
      </c>
      <c r="I11" s="1">
        <f>H11-H7</f>
        <v>3.1700000000000006E-2</v>
      </c>
      <c r="J11">
        <v>0.12690000000000001</v>
      </c>
      <c r="K11" s="1">
        <f>J11-J9</f>
        <v>0.10900000000000001</v>
      </c>
    </row>
    <row r="12" spans="2:11">
      <c r="E12" s="1"/>
      <c r="G12" s="1"/>
      <c r="I12" s="1"/>
      <c r="K12" s="1"/>
    </row>
    <row r="13" spans="2:11">
      <c r="B13" t="s">
        <v>22</v>
      </c>
      <c r="D13">
        <v>8.1699999999999995E-2</v>
      </c>
      <c r="E13" s="1"/>
      <c r="F13">
        <v>0.1118</v>
      </c>
      <c r="G13" s="1"/>
      <c r="H13">
        <v>0.1181</v>
      </c>
      <c r="I13" s="1"/>
      <c r="J13">
        <v>9.4600000000000004E-2</v>
      </c>
      <c r="K13" s="1"/>
    </row>
    <row r="14" spans="2:11">
      <c r="E14" s="1"/>
      <c r="G14" s="1"/>
      <c r="I14" s="1"/>
      <c r="K14" s="1"/>
    </row>
    <row r="15" spans="2:11">
      <c r="B15" t="s">
        <v>38</v>
      </c>
      <c r="D15">
        <v>9.4700000000000006E-2</v>
      </c>
      <c r="E15" s="1">
        <f>D15-D13</f>
        <v>1.3000000000000012E-2</v>
      </c>
      <c r="F15">
        <v>0.13500000000000001</v>
      </c>
      <c r="G15" s="1">
        <f>F15-F13</f>
        <v>2.3200000000000012E-2</v>
      </c>
      <c r="H15">
        <v>0.1477</v>
      </c>
      <c r="I15" s="1">
        <f>H15-H13</f>
        <v>2.9600000000000001E-2</v>
      </c>
      <c r="J15">
        <v>0.123</v>
      </c>
      <c r="K15" s="1">
        <f>J15-J13</f>
        <v>2.8399999999999995E-2</v>
      </c>
    </row>
    <row r="16" spans="2:11">
      <c r="E16" s="1"/>
      <c r="G16" s="1"/>
      <c r="I16" s="1"/>
      <c r="K16" s="1"/>
    </row>
    <row r="17" spans="2:11">
      <c r="B17" t="s">
        <v>23</v>
      </c>
      <c r="D17">
        <v>-1.11E-2</v>
      </c>
      <c r="E17" s="1"/>
      <c r="F17">
        <v>-1.03E-2</v>
      </c>
      <c r="G17" s="1"/>
      <c r="H17">
        <v>-1.14E-2</v>
      </c>
      <c r="I17" s="1"/>
      <c r="J17">
        <v>-1.3899999999999999E-2</v>
      </c>
      <c r="K17" s="1"/>
    </row>
    <row r="18" spans="2:11">
      <c r="E18" s="1"/>
      <c r="G18" s="1"/>
      <c r="I18" s="1"/>
      <c r="K18" s="1"/>
    </row>
    <row r="19" spans="2:11">
      <c r="B19" t="s">
        <v>37</v>
      </c>
      <c r="D19">
        <v>3.3799999999999997E-2</v>
      </c>
      <c r="E19" s="1">
        <f>D19-D17</f>
        <v>4.4899999999999995E-2</v>
      </c>
      <c r="F19">
        <v>6.8599999999999994E-2</v>
      </c>
      <c r="G19" s="1">
        <f>F19-F17</f>
        <v>7.8899999999999998E-2</v>
      </c>
      <c r="H19">
        <v>9.5000000000000001E-2</v>
      </c>
      <c r="I19" s="1">
        <f>H19-H17</f>
        <v>0.10639999999999999</v>
      </c>
      <c r="J19">
        <v>9.3299999999999994E-2</v>
      </c>
      <c r="K19" s="1">
        <f>J19-J17</f>
        <v>0.10719999999999999</v>
      </c>
    </row>
    <row r="20" spans="2:11">
      <c r="E20" s="1"/>
      <c r="G20" s="1"/>
      <c r="I20" s="1"/>
      <c r="K20" s="1"/>
    </row>
    <row r="21" spans="2:11">
      <c r="B21" t="s">
        <v>24</v>
      </c>
      <c r="D21">
        <v>5.5300000000000002E-2</v>
      </c>
      <c r="E21" s="1"/>
      <c r="F21">
        <v>6.1899999999999997E-2</v>
      </c>
      <c r="G21" s="1"/>
      <c r="H21">
        <v>4.7300000000000002E-2</v>
      </c>
      <c r="I21" s="1"/>
      <c r="J21">
        <v>3.1199999999999999E-2</v>
      </c>
      <c r="K21" s="1"/>
    </row>
    <row r="22" spans="2:11">
      <c r="E22" s="1"/>
      <c r="G22" s="1"/>
      <c r="I22" s="1"/>
      <c r="K22" s="1"/>
    </row>
    <row r="23" spans="2:11">
      <c r="B23" t="s">
        <v>36</v>
      </c>
      <c r="D23">
        <v>9.0700000000000003E-2</v>
      </c>
      <c r="E23" s="1">
        <f>D23-D21</f>
        <v>3.5400000000000001E-2</v>
      </c>
      <c r="F23">
        <v>0.121</v>
      </c>
      <c r="G23" s="1">
        <f>F23-F21</f>
        <v>5.91E-2</v>
      </c>
      <c r="H23">
        <v>0.1176</v>
      </c>
      <c r="I23" s="1">
        <f>H23-H21</f>
        <v>7.0300000000000001E-2</v>
      </c>
      <c r="J23">
        <v>9.5500000000000002E-2</v>
      </c>
      <c r="K23" s="1">
        <f>J23-J21</f>
        <v>6.4299999999999996E-2</v>
      </c>
    </row>
    <row r="24" spans="2:11">
      <c r="E24" s="1"/>
      <c r="G24" s="1"/>
      <c r="I24" s="1"/>
      <c r="K24" s="1"/>
    </row>
    <row r="25" spans="2:11">
      <c r="B25" t="s">
        <v>25</v>
      </c>
      <c r="D25">
        <v>-3.5000000000000003E-2</v>
      </c>
      <c r="E25" s="1"/>
      <c r="F25">
        <v>-5.0900000000000001E-2</v>
      </c>
      <c r="G25" s="1"/>
      <c r="H25">
        <v>-6.8199999999999997E-2</v>
      </c>
      <c r="I25" s="1"/>
      <c r="J25">
        <v>-7.9299999999999995E-2</v>
      </c>
      <c r="K25" s="1"/>
    </row>
    <row r="26" spans="2:11">
      <c r="E26" s="1"/>
      <c r="G26" s="1"/>
      <c r="I26" s="1"/>
      <c r="K26" s="1"/>
    </row>
    <row r="27" spans="2:11">
      <c r="B27" t="s">
        <v>35</v>
      </c>
      <c r="D27">
        <v>2.2100000000000002E-2</v>
      </c>
      <c r="E27" s="1">
        <f>D27-D25</f>
        <v>5.7100000000000005E-2</v>
      </c>
      <c r="F27">
        <v>5.0200000000000002E-2</v>
      </c>
      <c r="G27" s="1">
        <f>F27-F25</f>
        <v>0.1011</v>
      </c>
      <c r="H27">
        <v>6.2100000000000002E-2</v>
      </c>
      <c r="I27" s="1">
        <f>H27-H25</f>
        <v>0.1303</v>
      </c>
      <c r="J27">
        <v>4.4299999999999999E-2</v>
      </c>
      <c r="K27" s="1">
        <f>J27-J25</f>
        <v>0.12359999999999999</v>
      </c>
    </row>
    <row r="28" spans="2:11">
      <c r="E28" s="1"/>
      <c r="G28" s="1"/>
      <c r="I28" s="1"/>
      <c r="K28" s="1"/>
    </row>
    <row r="29" spans="2:11">
      <c r="B29" t="s">
        <v>26</v>
      </c>
      <c r="D29">
        <v>5.6599999999999998E-2</v>
      </c>
      <c r="E29" s="1"/>
      <c r="F29">
        <v>6.4500000000000002E-2</v>
      </c>
      <c r="G29" s="1"/>
      <c r="H29">
        <v>5.4300000000000001E-2</v>
      </c>
      <c r="I29" s="1"/>
      <c r="J29">
        <v>3.95E-2</v>
      </c>
      <c r="K29" s="1"/>
    </row>
    <row r="30" spans="2:11">
      <c r="E30" s="1"/>
      <c r="G30" s="1"/>
      <c r="I30" s="1"/>
      <c r="K30" s="1"/>
    </row>
    <row r="31" spans="2:11">
      <c r="B31" t="s">
        <v>34</v>
      </c>
      <c r="D31">
        <v>0.108</v>
      </c>
      <c r="E31" s="1">
        <f>D31-D29</f>
        <v>5.1400000000000001E-2</v>
      </c>
      <c r="F31">
        <v>0.1507</v>
      </c>
      <c r="G31" s="1">
        <f>F31-F29</f>
        <v>8.6199999999999999E-2</v>
      </c>
      <c r="H31">
        <v>0.1603</v>
      </c>
      <c r="I31" s="1">
        <f>H31-H29</f>
        <v>0.106</v>
      </c>
      <c r="J31">
        <v>0.1399</v>
      </c>
      <c r="K31" s="1">
        <f>J31-J29</f>
        <v>0.10039999999999999</v>
      </c>
    </row>
    <row r="32" spans="2:11">
      <c r="E32" s="1"/>
      <c r="G32" s="1"/>
      <c r="I32" s="1"/>
      <c r="K32" s="1"/>
    </row>
    <row r="33" spans="2:11">
      <c r="B33" t="s">
        <v>27</v>
      </c>
      <c r="D33">
        <v>5.4000000000000003E-3</v>
      </c>
      <c r="E33" s="1"/>
      <c r="F33">
        <v>1.1599999999999999E-2</v>
      </c>
      <c r="G33" s="1"/>
      <c r="H33">
        <v>1.78E-2</v>
      </c>
      <c r="I33" s="1"/>
      <c r="J33">
        <v>1.6500000000000001E-2</v>
      </c>
      <c r="K33" s="1"/>
    </row>
    <row r="34" spans="2:11">
      <c r="E34" s="1"/>
      <c r="G34" s="1"/>
      <c r="I34" s="1"/>
      <c r="K34" s="1"/>
    </row>
    <row r="35" spans="2:11">
      <c r="B35" t="s">
        <v>33</v>
      </c>
      <c r="D35">
        <v>3.27E-2</v>
      </c>
      <c r="E35" s="1">
        <f>D35-D33</f>
        <v>2.7299999999999998E-2</v>
      </c>
      <c r="F35">
        <v>6.2199999999999998E-2</v>
      </c>
      <c r="G35" s="1">
        <f>F35-F33</f>
        <v>5.0599999999999999E-2</v>
      </c>
      <c r="H35">
        <v>8.3000000000000004E-2</v>
      </c>
      <c r="I35" s="1">
        <f>H35-H33</f>
        <v>6.5200000000000008E-2</v>
      </c>
      <c r="J35">
        <v>7.5300000000000006E-2</v>
      </c>
      <c r="K35" s="1">
        <f>J35-J33</f>
        <v>5.8800000000000005E-2</v>
      </c>
    </row>
    <row r="36" spans="2:11">
      <c r="E36" s="1"/>
      <c r="G36" s="1"/>
      <c r="I36" s="1"/>
      <c r="K36" s="1"/>
    </row>
    <row r="37" spans="2:11">
      <c r="B37" t="s">
        <v>28</v>
      </c>
      <c r="D37">
        <v>-2.8999999999999998E-3</v>
      </c>
      <c r="E37" s="1"/>
      <c r="F37">
        <v>-8.0999999999999996E-3</v>
      </c>
      <c r="G37" s="1"/>
      <c r="H37">
        <v>-1.0200000000000001E-2</v>
      </c>
      <c r="I37" s="1"/>
      <c r="J37">
        <v>-1.01E-2</v>
      </c>
      <c r="K37" s="1"/>
    </row>
    <row r="38" spans="2:11">
      <c r="E38" s="1"/>
      <c r="G38" s="1"/>
      <c r="I38" s="1"/>
      <c r="K38" s="1"/>
    </row>
    <row r="39" spans="2:11">
      <c r="B39" t="s">
        <v>32</v>
      </c>
      <c r="D39">
        <v>2.2800000000000001E-2</v>
      </c>
      <c r="E39" s="1">
        <f>D39-D37</f>
        <v>2.5700000000000001E-2</v>
      </c>
      <c r="F39">
        <v>4.9099999999999998E-2</v>
      </c>
      <c r="G39" s="1">
        <f>F39-F37</f>
        <v>5.7200000000000001E-2</v>
      </c>
      <c r="H39">
        <v>6.59E-2</v>
      </c>
      <c r="I39" s="1">
        <f>H39-H37</f>
        <v>7.6100000000000001E-2</v>
      </c>
      <c r="J39">
        <v>6.0100000000000001E-2</v>
      </c>
      <c r="K39" s="1">
        <f>J39-J37</f>
        <v>7.0199999999999999E-2</v>
      </c>
    </row>
    <row r="40" spans="2:11">
      <c r="E40" s="1"/>
      <c r="G40" s="1"/>
      <c r="I40" s="1"/>
      <c r="K40" s="1"/>
    </row>
    <row r="41" spans="2:11">
      <c r="B41" t="s">
        <v>29</v>
      </c>
      <c r="D41">
        <v>1.9699999999999999E-2</v>
      </c>
      <c r="E41" s="1"/>
      <c r="F41">
        <v>2.0799999999999999E-2</v>
      </c>
      <c r="G41" s="1"/>
      <c r="H41">
        <v>1.4500000000000001E-2</v>
      </c>
      <c r="I41" s="1"/>
      <c r="J41">
        <v>1.0800000000000001E-2</v>
      </c>
      <c r="K41" s="1"/>
    </row>
    <row r="42" spans="2:11">
      <c r="E42" s="1"/>
      <c r="G42" s="1"/>
      <c r="I42" s="1"/>
      <c r="K42" s="1"/>
    </row>
    <row r="43" spans="2:11">
      <c r="B43" t="s">
        <v>31</v>
      </c>
      <c r="D43">
        <v>5.0200000000000002E-2</v>
      </c>
      <c r="E43" s="1">
        <f>D43-D41</f>
        <v>3.0500000000000003E-2</v>
      </c>
      <c r="F43">
        <v>8.1500000000000003E-2</v>
      </c>
      <c r="G43" s="1">
        <f>F43-F41</f>
        <v>6.0700000000000004E-2</v>
      </c>
      <c r="H43">
        <v>9.8199999999999996E-2</v>
      </c>
      <c r="I43" s="1">
        <f>H43-H41</f>
        <v>8.3699999999999997E-2</v>
      </c>
      <c r="J43">
        <v>9.3200000000000005E-2</v>
      </c>
      <c r="K43" s="1">
        <f>J43-J41</f>
        <v>8.2400000000000001E-2</v>
      </c>
    </row>
    <row r="49" spans="10:10">
      <c r="J49" t="s">
        <v>40</v>
      </c>
    </row>
  </sheetData>
  <mergeCells count="1">
    <mergeCell ref="B1:K1"/>
  </mergeCells>
  <pageMargins left="0.7" right="0.7" top="0.75" bottom="0.75" header="0.3" footer="0.3"/>
  <pageSetup paperSize="7" orientation="portrait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3"/>
  <sheetViews>
    <sheetView workbookViewId="0">
      <selection activeCell="B1" sqref="B1:K1"/>
    </sheetView>
  </sheetViews>
  <sheetFormatPr defaultRowHeight="15"/>
  <cols>
    <col min="2" max="2" width="18.28515625" customWidth="1"/>
    <col min="4" max="4" width="9.140625" customWidth="1"/>
    <col min="8" max="8" width="9.28515625" customWidth="1"/>
  </cols>
  <sheetData>
    <row r="1" spans="2:11">
      <c r="B1" s="5" t="s">
        <v>50</v>
      </c>
      <c r="C1" s="5"/>
      <c r="D1" s="5"/>
      <c r="E1" s="5"/>
      <c r="F1" s="5"/>
      <c r="G1" s="5"/>
      <c r="H1" s="5"/>
      <c r="I1" s="5"/>
      <c r="J1" s="5"/>
      <c r="K1" s="5"/>
    </row>
    <row r="3" spans="2:11">
      <c r="D3" t="s">
        <v>41</v>
      </c>
      <c r="E3" s="1" t="s">
        <v>11</v>
      </c>
      <c r="F3" t="s">
        <v>42</v>
      </c>
      <c r="G3" s="1" t="s">
        <v>11</v>
      </c>
      <c r="H3" t="s">
        <v>43</v>
      </c>
      <c r="I3" s="1" t="s">
        <v>11</v>
      </c>
      <c r="J3" t="s">
        <v>44</v>
      </c>
      <c r="K3" s="1" t="s">
        <v>11</v>
      </c>
    </row>
    <row r="4" spans="2:11">
      <c r="E4" s="1"/>
      <c r="G4" s="1"/>
      <c r="I4" s="1"/>
      <c r="K4" s="1"/>
    </row>
    <row r="5" spans="2:11">
      <c r="B5" t="s">
        <v>20</v>
      </c>
      <c r="D5" s="3">
        <v>1.6192E-5</v>
      </c>
      <c r="E5" s="1"/>
      <c r="F5">
        <v>-2.2000000000000001E-3</v>
      </c>
      <c r="G5" s="1"/>
      <c r="H5" s="3">
        <v>4.7615E-4</v>
      </c>
      <c r="I5" s="1"/>
      <c r="J5">
        <v>5.4999999999999997E-3</v>
      </c>
      <c r="K5" s="1"/>
    </row>
    <row r="6" spans="2:11">
      <c r="E6" s="1"/>
      <c r="G6" s="1"/>
      <c r="I6" s="1"/>
      <c r="K6" s="1"/>
    </row>
    <row r="7" spans="2:11">
      <c r="B7" t="s">
        <v>30</v>
      </c>
      <c r="D7">
        <v>2.35E-2</v>
      </c>
      <c r="E7" s="4">
        <f>D7-D5</f>
        <v>2.3483807999999998E-2</v>
      </c>
      <c r="F7">
        <v>5.4600000000000003E-2</v>
      </c>
      <c r="G7" s="1">
        <f>F7-F5</f>
        <v>5.6800000000000003E-2</v>
      </c>
      <c r="H7">
        <v>9.2499999999999999E-2</v>
      </c>
      <c r="I7" s="1">
        <f>H7-H5</f>
        <v>9.2023850000000004E-2</v>
      </c>
      <c r="J7">
        <v>0.1012</v>
      </c>
      <c r="K7" s="1">
        <f>J7-J5</f>
        <v>9.5699999999999993E-2</v>
      </c>
    </row>
    <row r="8" spans="2:11">
      <c r="E8" s="1"/>
      <c r="G8" s="1"/>
      <c r="I8" s="1"/>
      <c r="K8" s="1"/>
    </row>
    <row r="9" spans="2:11">
      <c r="B9" t="s">
        <v>21</v>
      </c>
      <c r="D9">
        <v>1.23E-2</v>
      </c>
      <c r="E9" s="1"/>
      <c r="F9">
        <v>1.6799999999999999E-2</v>
      </c>
      <c r="G9" s="1"/>
      <c r="H9">
        <v>1.8599999999999998E-2</v>
      </c>
      <c r="I9" s="1"/>
      <c r="J9">
        <v>1.7899999999999999E-2</v>
      </c>
      <c r="K9" s="1"/>
    </row>
    <row r="10" spans="2:11">
      <c r="E10" s="1"/>
      <c r="G10" s="1"/>
      <c r="I10" s="1"/>
      <c r="K10" s="1"/>
    </row>
    <row r="11" spans="2:11">
      <c r="B11" t="s">
        <v>39</v>
      </c>
      <c r="D11">
        <v>5.45E-2</v>
      </c>
      <c r="E11" s="1">
        <f>D11-D9</f>
        <v>4.2200000000000001E-2</v>
      </c>
      <c r="F11">
        <v>9.1700000000000004E-2</v>
      </c>
      <c r="G11" s="1">
        <f>F11-F9</f>
        <v>7.4900000000000008E-2</v>
      </c>
      <c r="H11">
        <v>0.12659999999999999</v>
      </c>
      <c r="I11" s="1">
        <f>H11-H7</f>
        <v>3.4099999999999991E-2</v>
      </c>
      <c r="J11">
        <v>0.12970000000000001</v>
      </c>
      <c r="K11" s="1">
        <f>J11-J9</f>
        <v>0.11180000000000001</v>
      </c>
    </row>
    <row r="12" spans="2:11">
      <c r="E12" s="1"/>
      <c r="G12" s="1"/>
      <c r="I12" s="1"/>
      <c r="K12" s="1"/>
    </row>
    <row r="13" spans="2:11">
      <c r="B13" t="s">
        <v>22</v>
      </c>
      <c r="D13">
        <v>7.1800000000000003E-2</v>
      </c>
      <c r="E13" s="1"/>
      <c r="F13">
        <v>0.1009</v>
      </c>
      <c r="G13" s="1"/>
      <c r="H13">
        <v>0.12139999999999999</v>
      </c>
      <c r="I13" s="1"/>
      <c r="J13">
        <v>0.108</v>
      </c>
      <c r="K13" s="1"/>
    </row>
    <row r="14" spans="2:11">
      <c r="E14" s="1"/>
      <c r="G14" s="1"/>
      <c r="I14" s="1"/>
      <c r="K14" s="1"/>
    </row>
    <row r="15" spans="2:11">
      <c r="B15" t="s">
        <v>38</v>
      </c>
      <c r="D15">
        <v>8.3199999999999996E-2</v>
      </c>
      <c r="E15" s="1">
        <f>D15-D13</f>
        <v>1.1399999999999993E-2</v>
      </c>
      <c r="F15">
        <v>0.12180000000000001</v>
      </c>
      <c r="G15" s="1">
        <f>F15-F13</f>
        <v>2.0900000000000002E-2</v>
      </c>
      <c r="H15">
        <v>0.15079999999999999</v>
      </c>
      <c r="I15" s="1">
        <f>H15-H13</f>
        <v>2.9399999999999996E-2</v>
      </c>
      <c r="J15">
        <v>0.1376</v>
      </c>
      <c r="K15" s="1">
        <f>J15-J13</f>
        <v>2.9600000000000001E-2</v>
      </c>
    </row>
    <row r="16" spans="2:11">
      <c r="E16" s="1"/>
      <c r="G16" s="1"/>
      <c r="I16" s="1"/>
      <c r="K16" s="1"/>
    </row>
    <row r="17" spans="2:11">
      <c r="B17" t="s">
        <v>23</v>
      </c>
      <c r="D17">
        <v>-1.21E-2</v>
      </c>
      <c r="E17" s="1"/>
      <c r="F17">
        <v>-1.0699999999999999E-2</v>
      </c>
      <c r="G17" s="1"/>
      <c r="H17">
        <v>-1.01E-2</v>
      </c>
      <c r="I17" s="1"/>
      <c r="J17">
        <v>-1.2800000000000001E-2</v>
      </c>
      <c r="K17" s="1"/>
    </row>
    <row r="18" spans="2:11">
      <c r="E18" s="1"/>
      <c r="G18" s="1"/>
      <c r="I18" s="1"/>
      <c r="K18" s="1"/>
    </row>
    <row r="19" spans="2:11">
      <c r="B19" t="s">
        <v>37</v>
      </c>
      <c r="D19">
        <v>2.7400000000000001E-2</v>
      </c>
      <c r="E19" s="1">
        <f>D19-D17</f>
        <v>3.95E-2</v>
      </c>
      <c r="F19">
        <v>5.8799999999999998E-2</v>
      </c>
      <c r="G19" s="1">
        <f>F19-F17</f>
        <v>6.9499999999999992E-2</v>
      </c>
      <c r="H19">
        <v>9.2899999999999996E-2</v>
      </c>
      <c r="I19" s="1">
        <f>H19-H17</f>
        <v>0.10299999999999999</v>
      </c>
      <c r="J19">
        <v>9.6100000000000005E-2</v>
      </c>
      <c r="K19" s="1">
        <f>J19-J17</f>
        <v>0.10890000000000001</v>
      </c>
    </row>
    <row r="20" spans="2:11">
      <c r="E20" s="1"/>
      <c r="G20" s="1"/>
      <c r="I20" s="1"/>
      <c r="K20" s="1"/>
    </row>
    <row r="21" spans="2:11">
      <c r="B21" t="s">
        <v>24</v>
      </c>
      <c r="D21">
        <v>5.04E-2</v>
      </c>
      <c r="E21" s="1"/>
      <c r="F21">
        <v>5.9499999999999997E-2</v>
      </c>
      <c r="G21" s="1"/>
      <c r="H21">
        <v>5.2600000000000001E-2</v>
      </c>
      <c r="I21" s="1"/>
      <c r="J21">
        <v>3.6900000000000002E-2</v>
      </c>
      <c r="K21" s="1"/>
    </row>
    <row r="22" spans="2:11">
      <c r="E22" s="1"/>
      <c r="G22" s="1"/>
      <c r="I22" s="1"/>
      <c r="K22" s="1"/>
    </row>
    <row r="23" spans="2:11">
      <c r="B23" t="s">
        <v>36</v>
      </c>
      <c r="D23">
        <v>8.1100000000000005E-2</v>
      </c>
      <c r="E23" s="1">
        <f>D23-D21</f>
        <v>3.0700000000000005E-2</v>
      </c>
      <c r="F23">
        <v>0.11210000000000001</v>
      </c>
      <c r="G23" s="1">
        <f>F23-F21</f>
        <v>5.2600000000000008E-2</v>
      </c>
      <c r="H23">
        <v>0.12280000000000001</v>
      </c>
      <c r="I23" s="1">
        <f>H23-H21</f>
        <v>7.0200000000000012E-2</v>
      </c>
      <c r="J23">
        <v>0.1046</v>
      </c>
      <c r="K23" s="1">
        <f>J23-J21</f>
        <v>6.7699999999999996E-2</v>
      </c>
    </row>
    <row r="24" spans="2:11">
      <c r="E24" s="1"/>
      <c r="G24" s="1"/>
      <c r="I24" s="1"/>
      <c r="K24" s="1"/>
    </row>
    <row r="25" spans="2:11">
      <c r="B25" t="s">
        <v>25</v>
      </c>
      <c r="D25">
        <v>-3.04E-2</v>
      </c>
      <c r="E25" s="1"/>
      <c r="F25">
        <v>-4.41E-2</v>
      </c>
      <c r="G25" s="1"/>
      <c r="H25">
        <v>-6.2300000000000001E-2</v>
      </c>
      <c r="I25" s="1"/>
      <c r="J25">
        <v>-7.3300000000000004E-2</v>
      </c>
      <c r="K25" s="1"/>
    </row>
    <row r="26" spans="2:11">
      <c r="E26" s="1"/>
      <c r="G26" s="1"/>
      <c r="I26" s="1"/>
      <c r="K26" s="1"/>
    </row>
    <row r="27" spans="2:11">
      <c r="B27" t="s">
        <v>35</v>
      </c>
      <c r="D27">
        <v>1.8499999999999999E-2</v>
      </c>
      <c r="E27" s="1">
        <f>D27-D25</f>
        <v>4.8899999999999999E-2</v>
      </c>
      <c r="F27">
        <v>4.53E-2</v>
      </c>
      <c r="G27" s="1">
        <f>F27-F25</f>
        <v>8.9400000000000007E-2</v>
      </c>
      <c r="H27">
        <v>6.6699999999999995E-2</v>
      </c>
      <c r="I27" s="1">
        <f>H27-H25</f>
        <v>0.129</v>
      </c>
      <c r="J27">
        <v>5.6399999999999999E-2</v>
      </c>
      <c r="K27" s="1">
        <f>J27-J25</f>
        <v>0.12970000000000001</v>
      </c>
    </row>
    <row r="28" spans="2:11">
      <c r="E28" s="1"/>
      <c r="G28" s="1"/>
      <c r="I28" s="1"/>
      <c r="K28" s="1"/>
    </row>
    <row r="29" spans="2:11">
      <c r="B29" t="s">
        <v>26</v>
      </c>
      <c r="D29">
        <v>5.1499999999999997E-2</v>
      </c>
      <c r="E29" s="1"/>
      <c r="F29">
        <v>6.0499999999999998E-2</v>
      </c>
      <c r="G29" s="1"/>
      <c r="H29">
        <v>5.6800000000000003E-2</v>
      </c>
      <c r="I29" s="1"/>
      <c r="J29">
        <v>4.4499999999999998E-2</v>
      </c>
      <c r="K29" s="1"/>
    </row>
    <row r="30" spans="2:11">
      <c r="E30" s="1"/>
      <c r="G30" s="1"/>
      <c r="I30" s="1"/>
      <c r="K30" s="1"/>
    </row>
    <row r="31" spans="2:11">
      <c r="B31" t="s">
        <v>34</v>
      </c>
      <c r="D31">
        <v>9.6000000000000002E-2</v>
      </c>
      <c r="E31" s="1">
        <f>D31-D29</f>
        <v>4.4500000000000005E-2</v>
      </c>
      <c r="F31">
        <v>0.13739999999999999</v>
      </c>
      <c r="G31" s="1">
        <f>F31-F29</f>
        <v>7.6899999999999996E-2</v>
      </c>
      <c r="H31">
        <v>0.16200000000000001</v>
      </c>
      <c r="I31" s="1">
        <f>H31-H29</f>
        <v>0.1052</v>
      </c>
      <c r="J31">
        <v>0.14899999999999999</v>
      </c>
      <c r="K31" s="1">
        <f>J31-J29</f>
        <v>0.1045</v>
      </c>
    </row>
    <row r="32" spans="2:11">
      <c r="E32" s="1"/>
      <c r="G32" s="1"/>
      <c r="I32" s="1"/>
      <c r="K32" s="1"/>
    </row>
    <row r="33" spans="2:11">
      <c r="B33" t="s">
        <v>27</v>
      </c>
      <c r="D33">
        <v>4.7999999999999996E-3</v>
      </c>
      <c r="E33" s="1"/>
      <c r="F33">
        <v>1.03E-2</v>
      </c>
      <c r="G33" s="1"/>
      <c r="H33">
        <v>1.6899999999999998E-2</v>
      </c>
      <c r="I33" s="1"/>
      <c r="J33">
        <v>1.83E-2</v>
      </c>
      <c r="K33" s="1"/>
    </row>
    <row r="34" spans="2:11">
      <c r="E34" s="1"/>
      <c r="G34" s="1"/>
      <c r="I34" s="1"/>
      <c r="K34" s="1"/>
    </row>
    <row r="35" spans="2:11">
      <c r="B35" t="s">
        <v>33</v>
      </c>
      <c r="D35">
        <v>2.7799999999999998E-2</v>
      </c>
      <c r="E35" s="1">
        <f>D35-D33</f>
        <v>2.3E-2</v>
      </c>
      <c r="F35">
        <v>5.4600000000000003E-2</v>
      </c>
      <c r="G35" s="1">
        <f>F35-F33</f>
        <v>4.4300000000000006E-2</v>
      </c>
      <c r="H35">
        <v>8.2199999999999995E-2</v>
      </c>
      <c r="I35" s="1">
        <f>H35-H33</f>
        <v>6.5299999999999997E-2</v>
      </c>
      <c r="J35">
        <v>8.1900000000000001E-2</v>
      </c>
      <c r="K35" s="1">
        <f>J35-J33</f>
        <v>6.3600000000000004E-2</v>
      </c>
    </row>
    <row r="36" spans="2:11">
      <c r="E36" s="1"/>
      <c r="G36" s="1"/>
      <c r="I36" s="1"/>
      <c r="K36" s="1"/>
    </row>
    <row r="37" spans="2:11">
      <c r="B37" t="s">
        <v>28</v>
      </c>
      <c r="D37">
        <v>-1.6999999999999999E-3</v>
      </c>
      <c r="E37" s="1"/>
      <c r="F37">
        <v>-6.7000000000000002E-3</v>
      </c>
      <c r="G37" s="1"/>
      <c r="H37">
        <v>-9.9000000000000008E-3</v>
      </c>
      <c r="I37" s="1"/>
      <c r="J37">
        <v>-9.7999999999999997E-3</v>
      </c>
      <c r="K37" s="1"/>
    </row>
    <row r="38" spans="2:11">
      <c r="E38" s="1"/>
      <c r="G38" s="1"/>
      <c r="I38" s="1"/>
      <c r="K38" s="1"/>
    </row>
    <row r="39" spans="2:11">
      <c r="B39" t="s">
        <v>32</v>
      </c>
      <c r="D39">
        <v>1.8599999999999998E-2</v>
      </c>
      <c r="E39" s="1">
        <f>D39-D37</f>
        <v>2.0299999999999999E-2</v>
      </c>
      <c r="F39">
        <v>4.2900000000000001E-2</v>
      </c>
      <c r="G39" s="1">
        <f>F39-F37</f>
        <v>4.9599999999999998E-2</v>
      </c>
      <c r="H39">
        <v>6.6100000000000006E-2</v>
      </c>
      <c r="I39" s="1">
        <f>H39-H37</f>
        <v>7.6000000000000012E-2</v>
      </c>
      <c r="J39">
        <v>6.5100000000000005E-2</v>
      </c>
      <c r="K39" s="1">
        <f>J39-J37</f>
        <v>7.4900000000000008E-2</v>
      </c>
    </row>
    <row r="40" spans="2:11">
      <c r="E40" s="1"/>
      <c r="G40" s="1"/>
      <c r="I40" s="1"/>
      <c r="K40" s="1"/>
    </row>
    <row r="41" spans="2:11">
      <c r="B41" t="s">
        <v>29</v>
      </c>
      <c r="D41">
        <v>1.8599999999999998E-2</v>
      </c>
      <c r="E41" s="1"/>
      <c r="F41">
        <v>2.0899999999999998E-2</v>
      </c>
      <c r="G41" s="1"/>
      <c r="H41">
        <v>1.67E-2</v>
      </c>
      <c r="I41" s="1"/>
      <c r="J41">
        <v>1.17E-2</v>
      </c>
      <c r="K41" s="1"/>
    </row>
    <row r="42" spans="2:11">
      <c r="E42" s="1"/>
      <c r="G42" s="1"/>
      <c r="I42" s="1"/>
      <c r="K42" s="1"/>
    </row>
    <row r="43" spans="2:11">
      <c r="B43" t="s">
        <v>31</v>
      </c>
      <c r="D43">
        <v>4.3999999999999997E-2</v>
      </c>
      <c r="E43" s="1">
        <f>D43-D41</f>
        <v>2.5399999999999999E-2</v>
      </c>
      <c r="F43">
        <v>7.3599999999999999E-2</v>
      </c>
      <c r="G43" s="1">
        <f>F43-F41</f>
        <v>5.2699999999999997E-2</v>
      </c>
      <c r="H43">
        <v>9.8400000000000001E-2</v>
      </c>
      <c r="I43" s="1">
        <f>H43-H41</f>
        <v>8.1699999999999995E-2</v>
      </c>
      <c r="J43">
        <v>9.6799999999999997E-2</v>
      </c>
      <c r="K43" s="1">
        <f>J43-J41</f>
        <v>8.5099999999999995E-2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K43"/>
  <sheetViews>
    <sheetView workbookViewId="0">
      <selection activeCell="B1" sqref="B1:K1"/>
    </sheetView>
  </sheetViews>
  <sheetFormatPr defaultRowHeight="15"/>
  <cols>
    <col min="2" max="2" width="18.5703125" customWidth="1"/>
  </cols>
  <sheetData>
    <row r="1" spans="2:11">
      <c r="B1" s="5" t="s">
        <v>51</v>
      </c>
      <c r="C1" s="5"/>
      <c r="D1" s="5"/>
      <c r="E1" s="5"/>
      <c r="F1" s="5"/>
      <c r="G1" s="5"/>
      <c r="H1" s="5"/>
      <c r="I1" s="5"/>
      <c r="J1" s="5"/>
      <c r="K1" s="5"/>
    </row>
    <row r="3" spans="2:11">
      <c r="D3" t="s">
        <v>45</v>
      </c>
      <c r="E3" s="1" t="s">
        <v>11</v>
      </c>
      <c r="F3" t="s">
        <v>46</v>
      </c>
      <c r="G3" s="1" t="s">
        <v>11</v>
      </c>
      <c r="H3" t="s">
        <v>47</v>
      </c>
      <c r="I3" s="1" t="s">
        <v>11</v>
      </c>
      <c r="J3" t="s">
        <v>48</v>
      </c>
      <c r="K3" s="1" t="s">
        <v>11</v>
      </c>
    </row>
    <row r="4" spans="2:11">
      <c r="E4" s="1"/>
      <c r="G4" s="1"/>
      <c r="I4" s="1"/>
      <c r="K4" s="1"/>
    </row>
    <row r="5" spans="2:11">
      <c r="B5" t="s">
        <v>20</v>
      </c>
      <c r="D5">
        <v>-1.1999999999999999E-3</v>
      </c>
      <c r="E5" s="1"/>
      <c r="F5">
        <v>-2.7000000000000001E-3</v>
      </c>
      <c r="G5" s="1"/>
      <c r="H5">
        <v>2.8999999999999998E-3</v>
      </c>
      <c r="I5" s="1"/>
      <c r="J5">
        <v>7.1000000000000004E-3</v>
      </c>
      <c r="K5" s="1"/>
    </row>
    <row r="6" spans="2:11">
      <c r="E6" s="1"/>
      <c r="G6" s="1"/>
      <c r="I6" s="1"/>
      <c r="K6" s="1"/>
    </row>
    <row r="7" spans="2:11">
      <c r="B7" t="s">
        <v>30</v>
      </c>
      <c r="D7">
        <v>4.0599999999999997E-2</v>
      </c>
      <c r="E7" s="4">
        <f>D7-D5</f>
        <v>4.1799999999999997E-2</v>
      </c>
      <c r="F7">
        <v>7.17E-2</v>
      </c>
      <c r="G7" s="1">
        <f>F7-F5</f>
        <v>7.4399999999999994E-2</v>
      </c>
      <c r="H7">
        <v>9.9000000000000005E-2</v>
      </c>
      <c r="I7" s="1">
        <f>H7-H5</f>
        <v>9.6100000000000005E-2</v>
      </c>
      <c r="J7">
        <v>0.1002</v>
      </c>
      <c r="K7" s="1">
        <f>J7-J5</f>
        <v>9.3100000000000002E-2</v>
      </c>
    </row>
    <row r="8" spans="2:11">
      <c r="E8" s="1"/>
      <c r="G8" s="1"/>
      <c r="I8" s="1"/>
      <c r="K8" s="1"/>
    </row>
    <row r="9" spans="2:11">
      <c r="B9" t="s">
        <v>21</v>
      </c>
      <c r="D9">
        <v>1.5100000000000001E-2</v>
      </c>
      <c r="E9" s="1"/>
      <c r="F9">
        <v>1.8100000000000002E-2</v>
      </c>
      <c r="G9" s="1"/>
      <c r="H9">
        <v>1.8200000000000001E-2</v>
      </c>
      <c r="I9" s="1"/>
      <c r="J9">
        <v>1.78E-2</v>
      </c>
      <c r="K9" s="1"/>
    </row>
    <row r="10" spans="2:11">
      <c r="E10" s="1"/>
      <c r="G10" s="1"/>
      <c r="I10" s="1"/>
      <c r="K10" s="1"/>
    </row>
    <row r="11" spans="2:11">
      <c r="B11" t="s">
        <v>39</v>
      </c>
      <c r="D11">
        <v>7.3099999999999998E-2</v>
      </c>
      <c r="E11" s="1">
        <f>D11-D9</f>
        <v>5.7999999999999996E-2</v>
      </c>
      <c r="F11">
        <v>0.10920000000000001</v>
      </c>
      <c r="G11" s="1">
        <f>F11-F9</f>
        <v>9.11E-2</v>
      </c>
      <c r="H11">
        <v>0.12989999999999999</v>
      </c>
      <c r="I11" s="1">
        <f>H11-H7</f>
        <v>3.0899999999999983E-2</v>
      </c>
      <c r="J11">
        <v>0.12740000000000001</v>
      </c>
      <c r="K11" s="1">
        <f>J11-J9</f>
        <v>0.10960000000000002</v>
      </c>
    </row>
    <row r="12" spans="2:11">
      <c r="E12" s="1"/>
      <c r="G12" s="1"/>
      <c r="I12" s="1"/>
      <c r="K12" s="1"/>
    </row>
    <row r="13" spans="2:11">
      <c r="B13" t="s">
        <v>22</v>
      </c>
      <c r="D13">
        <v>8.1100000000000005E-2</v>
      </c>
      <c r="E13" s="1"/>
      <c r="F13">
        <v>0.1134</v>
      </c>
      <c r="G13" s="1"/>
      <c r="H13">
        <v>0.11890000000000001</v>
      </c>
      <c r="I13" s="1"/>
      <c r="J13">
        <v>9.6299999999999997E-2</v>
      </c>
      <c r="K13" s="1"/>
    </row>
    <row r="14" spans="2:11">
      <c r="E14" s="1"/>
      <c r="G14" s="1"/>
      <c r="I14" s="1"/>
      <c r="K14" s="1"/>
    </row>
    <row r="15" spans="2:11">
      <c r="B15" t="s">
        <v>38</v>
      </c>
      <c r="D15">
        <v>9.9400000000000002E-2</v>
      </c>
      <c r="E15" s="1">
        <f>D15-D13</f>
        <v>1.8299999999999997E-2</v>
      </c>
      <c r="F15">
        <v>0.13819999999999999</v>
      </c>
      <c r="G15" s="1">
        <f>F15-F13</f>
        <v>2.4799999999999989E-2</v>
      </c>
      <c r="H15">
        <v>0.14899999999999999</v>
      </c>
      <c r="I15" s="1">
        <f>H15-H13</f>
        <v>3.0099999999999988E-2</v>
      </c>
      <c r="J15">
        <v>0.1249</v>
      </c>
      <c r="K15" s="1">
        <f>J15-J13</f>
        <v>2.86E-2</v>
      </c>
    </row>
    <row r="16" spans="2:11">
      <c r="E16" s="1"/>
      <c r="G16" s="1"/>
      <c r="I16" s="1"/>
      <c r="K16" s="1"/>
    </row>
    <row r="17" spans="2:11">
      <c r="B17" t="s">
        <v>23</v>
      </c>
      <c r="D17">
        <v>-1.37E-2</v>
      </c>
      <c r="E17" s="1"/>
      <c r="F17">
        <v>-8.6999999999999994E-3</v>
      </c>
      <c r="G17" s="1"/>
      <c r="H17">
        <v>-1.11E-2</v>
      </c>
      <c r="I17" s="1"/>
      <c r="J17">
        <v>-1.3899999999999999E-2</v>
      </c>
      <c r="K17" s="1"/>
    </row>
    <row r="18" spans="2:11">
      <c r="E18" s="1"/>
      <c r="G18" s="1"/>
      <c r="I18" s="1"/>
      <c r="K18" s="1"/>
    </row>
    <row r="19" spans="2:11">
      <c r="B19" t="s">
        <v>37</v>
      </c>
      <c r="D19">
        <v>4.3499999999999997E-2</v>
      </c>
      <c r="E19" s="1">
        <f>D19-D17</f>
        <v>5.7200000000000001E-2</v>
      </c>
      <c r="F19">
        <v>7.5399999999999995E-2</v>
      </c>
      <c r="G19" s="1">
        <f>F19-F17</f>
        <v>8.4099999999999994E-2</v>
      </c>
      <c r="H19">
        <v>9.6600000000000005E-2</v>
      </c>
      <c r="I19" s="1">
        <f>H19-H17</f>
        <v>0.1077</v>
      </c>
      <c r="J19">
        <v>9.3700000000000006E-2</v>
      </c>
      <c r="K19" s="1">
        <f>J19-J17</f>
        <v>0.1076</v>
      </c>
    </row>
    <row r="20" spans="2:11">
      <c r="E20" s="1"/>
      <c r="G20" s="1"/>
      <c r="I20" s="1"/>
      <c r="K20" s="1"/>
    </row>
    <row r="21" spans="2:11">
      <c r="B21" t="s">
        <v>24</v>
      </c>
      <c r="D21">
        <v>5.1400000000000001E-2</v>
      </c>
      <c r="E21" s="1"/>
      <c r="F21">
        <v>6.0699999999999997E-2</v>
      </c>
      <c r="G21" s="1"/>
      <c r="H21">
        <v>4.5699999999999998E-2</v>
      </c>
      <c r="I21" s="1"/>
      <c r="J21">
        <v>3.0499999999999999E-2</v>
      </c>
      <c r="K21" s="1"/>
    </row>
    <row r="22" spans="2:11">
      <c r="E22" s="1"/>
      <c r="G22" s="1"/>
      <c r="I22" s="1"/>
      <c r="K22" s="1"/>
    </row>
    <row r="23" spans="2:11">
      <c r="B23" t="s">
        <v>36</v>
      </c>
      <c r="D23">
        <v>9.6299999999999997E-2</v>
      </c>
      <c r="E23" s="1">
        <f>D23-D21</f>
        <v>4.4899999999999995E-2</v>
      </c>
      <c r="F23">
        <v>0.1225</v>
      </c>
      <c r="G23" s="1">
        <f>F23-F21</f>
        <v>6.1800000000000001E-2</v>
      </c>
      <c r="H23">
        <v>0.11609999999999999</v>
      </c>
      <c r="I23" s="1">
        <f>H23-H21</f>
        <v>7.039999999999999E-2</v>
      </c>
      <c r="J23">
        <v>9.4899999999999998E-2</v>
      </c>
      <c r="K23" s="1">
        <f>J23-J21</f>
        <v>6.4399999999999999E-2</v>
      </c>
    </row>
    <row r="24" spans="2:11">
      <c r="E24" s="1"/>
      <c r="G24" s="1"/>
      <c r="I24" s="1"/>
      <c r="K24" s="1"/>
    </row>
    <row r="25" spans="2:11">
      <c r="B25" t="s">
        <v>25</v>
      </c>
      <c r="D25">
        <v>-3.4099999999999998E-2</v>
      </c>
      <c r="E25" s="1"/>
      <c r="F25">
        <v>-5.0500000000000003E-2</v>
      </c>
      <c r="G25" s="1"/>
      <c r="H25">
        <v>-6.7000000000000004E-2</v>
      </c>
      <c r="I25" s="1"/>
      <c r="J25">
        <v>-7.8E-2</v>
      </c>
      <c r="K25" s="1"/>
    </row>
    <row r="26" spans="2:11">
      <c r="E26" s="1"/>
      <c r="G26" s="1"/>
      <c r="I26" s="1"/>
      <c r="K26" s="1"/>
    </row>
    <row r="27" spans="2:11">
      <c r="B27" t="s">
        <v>35</v>
      </c>
      <c r="D27">
        <v>3.5200000000000002E-2</v>
      </c>
      <c r="E27" s="1">
        <f>D27-D25</f>
        <v>6.93E-2</v>
      </c>
      <c r="F27">
        <v>5.8999999999999997E-2</v>
      </c>
      <c r="G27" s="1">
        <f>F27-F25</f>
        <v>0.1095</v>
      </c>
      <c r="H27">
        <v>6.54E-2</v>
      </c>
      <c r="I27" s="1">
        <f>H27-H25</f>
        <v>0.13240000000000002</v>
      </c>
      <c r="J27">
        <v>4.6699999999999998E-2</v>
      </c>
      <c r="K27" s="1">
        <f>J27-J25</f>
        <v>0.12470000000000001</v>
      </c>
    </row>
    <row r="28" spans="2:11">
      <c r="E28" s="1"/>
      <c r="G28" s="1"/>
      <c r="I28" s="1"/>
      <c r="K28" s="1"/>
    </row>
    <row r="29" spans="2:11">
      <c r="B29" t="s">
        <v>26</v>
      </c>
      <c r="D29">
        <v>5.3600000000000002E-2</v>
      </c>
      <c r="E29" s="1"/>
      <c r="F29">
        <v>6.0999999999999999E-2</v>
      </c>
      <c r="G29" s="1"/>
      <c r="H29">
        <v>5.16E-2</v>
      </c>
      <c r="I29" s="1"/>
      <c r="J29">
        <v>3.8399999999999997E-2</v>
      </c>
      <c r="K29" s="1"/>
    </row>
    <row r="30" spans="2:11">
      <c r="E30" s="1"/>
      <c r="G30" s="1"/>
      <c r="I30" s="1"/>
      <c r="K30" s="1"/>
    </row>
    <row r="31" spans="2:11">
      <c r="B31" t="s">
        <v>34</v>
      </c>
      <c r="D31">
        <v>0.1163</v>
      </c>
      <c r="E31" s="1">
        <f>D31-D29</f>
        <v>6.2700000000000006E-2</v>
      </c>
      <c r="F31">
        <v>0.15279999999999999</v>
      </c>
      <c r="G31" s="1">
        <f>F31-F29</f>
        <v>9.1799999999999993E-2</v>
      </c>
      <c r="H31">
        <v>0.15840000000000001</v>
      </c>
      <c r="I31" s="1">
        <f>H31-H29</f>
        <v>0.10680000000000001</v>
      </c>
      <c r="J31">
        <v>0.1391</v>
      </c>
      <c r="K31" s="1">
        <f>J31-J29</f>
        <v>0.10070000000000001</v>
      </c>
    </row>
    <row r="32" spans="2:11">
      <c r="E32" s="1"/>
      <c r="G32" s="1"/>
      <c r="I32" s="1"/>
      <c r="K32" s="1"/>
    </row>
    <row r="33" spans="2:11">
      <c r="B33" t="s">
        <v>27</v>
      </c>
      <c r="D33">
        <v>9.1000000000000004E-3</v>
      </c>
      <c r="E33" s="1"/>
      <c r="F33">
        <v>1.29E-2</v>
      </c>
      <c r="G33" s="1"/>
      <c r="H33">
        <v>1.83E-2</v>
      </c>
      <c r="I33" s="1"/>
      <c r="J33">
        <v>1.7100000000000001E-2</v>
      </c>
      <c r="K33" s="1"/>
    </row>
    <row r="34" spans="2:11">
      <c r="E34" s="1"/>
      <c r="G34" s="1"/>
      <c r="I34" s="1"/>
      <c r="K34" s="1"/>
    </row>
    <row r="35" spans="2:11">
      <c r="B35" t="s">
        <v>33</v>
      </c>
      <c r="D35">
        <v>4.2299999999999997E-2</v>
      </c>
      <c r="E35" s="1">
        <f>D35-D33</f>
        <v>3.3199999999999993E-2</v>
      </c>
      <c r="F35">
        <v>6.8400000000000002E-2</v>
      </c>
      <c r="G35" s="1">
        <f>F35-F33</f>
        <v>5.5500000000000001E-2</v>
      </c>
      <c r="H35">
        <v>8.48E-2</v>
      </c>
      <c r="I35" s="1">
        <f>H35-H33</f>
        <v>6.6500000000000004E-2</v>
      </c>
      <c r="J35">
        <v>7.6700000000000004E-2</v>
      </c>
      <c r="K35" s="1">
        <f>J35-J33</f>
        <v>5.96E-2</v>
      </c>
    </row>
    <row r="36" spans="2:11">
      <c r="E36" s="1"/>
      <c r="G36" s="1"/>
      <c r="I36" s="1"/>
      <c r="K36" s="1"/>
    </row>
    <row r="37" spans="2:11">
      <c r="B37" t="s">
        <v>28</v>
      </c>
      <c r="D37">
        <v>-6.4000000000000003E-3</v>
      </c>
      <c r="E37" s="1"/>
      <c r="F37">
        <v>-8.6999999999999994E-3</v>
      </c>
      <c r="G37" s="1"/>
      <c r="H37">
        <v>-9.9000000000000008E-3</v>
      </c>
      <c r="I37" s="1"/>
      <c r="J37">
        <v>-9.7000000000000003E-3</v>
      </c>
      <c r="K37" s="1"/>
    </row>
    <row r="38" spans="2:11">
      <c r="E38" s="1"/>
      <c r="G38" s="1"/>
      <c r="I38" s="1"/>
      <c r="K38" s="1"/>
    </row>
    <row r="39" spans="2:11">
      <c r="B39" t="s">
        <v>32</v>
      </c>
      <c r="D39">
        <v>3.2500000000000001E-2</v>
      </c>
      <c r="E39" s="1">
        <f>D39-D37</f>
        <v>3.8900000000000004E-2</v>
      </c>
      <c r="F39">
        <v>5.5500000000000001E-2</v>
      </c>
      <c r="G39" s="1">
        <f>F39-F37</f>
        <v>6.4200000000000007E-2</v>
      </c>
      <c r="H39">
        <v>6.7699999999999996E-2</v>
      </c>
      <c r="I39" s="1">
        <f>H39-H37</f>
        <v>7.7600000000000002E-2</v>
      </c>
      <c r="J39">
        <v>6.13E-2</v>
      </c>
      <c r="K39" s="1">
        <f>J39-J37</f>
        <v>7.1000000000000008E-2</v>
      </c>
    </row>
    <row r="40" spans="2:11">
      <c r="E40" s="1"/>
      <c r="G40" s="1"/>
      <c r="I40" s="1"/>
      <c r="K40" s="1"/>
    </row>
    <row r="41" spans="2:11">
      <c r="B41" t="s">
        <v>29</v>
      </c>
      <c r="D41">
        <v>1.95E-2</v>
      </c>
      <c r="E41" s="1"/>
      <c r="F41">
        <v>2.0400000000000001E-2</v>
      </c>
      <c r="G41" s="1"/>
      <c r="H41">
        <v>1.41E-2</v>
      </c>
      <c r="I41" s="1"/>
      <c r="J41">
        <v>1.0500000000000001E-2</v>
      </c>
      <c r="K41" s="1"/>
    </row>
    <row r="42" spans="2:11">
      <c r="E42" s="1"/>
      <c r="G42" s="1"/>
      <c r="I42" s="1"/>
      <c r="K42" s="1"/>
    </row>
    <row r="43" spans="2:11">
      <c r="B43" t="s">
        <v>31</v>
      </c>
      <c r="D43">
        <v>6.0100000000000001E-2</v>
      </c>
      <c r="E43" s="1">
        <f>D43-D41</f>
        <v>4.0599999999999997E-2</v>
      </c>
      <c r="F43">
        <v>8.7099999999999997E-2</v>
      </c>
      <c r="G43" s="1">
        <f>F43-F41</f>
        <v>6.6699999999999995E-2</v>
      </c>
      <c r="H43">
        <v>9.9299999999999999E-2</v>
      </c>
      <c r="I43" s="1">
        <f>H43-H41</f>
        <v>8.5199999999999998E-2</v>
      </c>
      <c r="J43">
        <v>9.3700000000000006E-2</v>
      </c>
      <c r="K43" s="1">
        <f>J43-J41</f>
        <v>8.320000000000001E-2</v>
      </c>
    </row>
  </sheetData>
  <mergeCells count="1">
    <mergeCell ref="B1:K1"/>
  </mergeCells>
  <pageMargins left="0.7" right="0.7" top="0.75" bottom="0.75" header="0.3" footer="0.3"/>
  <pageSetup paperSize="7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34" workbookViewId="0">
      <selection activeCell="C45" sqref="C45"/>
    </sheetView>
  </sheetViews>
  <sheetFormatPr defaultRowHeight="15"/>
  <cols>
    <col min="1" max="1" width="18.5703125" customWidth="1"/>
  </cols>
  <sheetData>
    <row r="1" spans="1:10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</row>
    <row r="3" spans="1:10">
      <c r="C3" t="s">
        <v>52</v>
      </c>
      <c r="E3" t="s">
        <v>11</v>
      </c>
    </row>
    <row r="5" spans="1:10">
      <c r="A5" t="s">
        <v>20</v>
      </c>
      <c r="C5">
        <v>7.1999999999999995E-2</v>
      </c>
    </row>
    <row r="7" spans="1:10">
      <c r="A7" t="s">
        <v>30</v>
      </c>
      <c r="C7">
        <v>0.35010000000000002</v>
      </c>
    </row>
    <row r="9" spans="1:10">
      <c r="A9" t="s">
        <v>21</v>
      </c>
      <c r="C9">
        <v>4.3299999999999998E-2</v>
      </c>
    </row>
    <row r="11" spans="1:10">
      <c r="A11" t="s">
        <v>39</v>
      </c>
      <c r="C11">
        <v>0.22559999999999999</v>
      </c>
    </row>
    <row r="13" spans="1:10">
      <c r="A13" t="s">
        <v>22</v>
      </c>
      <c r="C13">
        <v>0.16159999999999999</v>
      </c>
    </row>
    <row r="15" spans="1:10">
      <c r="A15" t="s">
        <v>38</v>
      </c>
      <c r="C15">
        <v>0.34989999999999999</v>
      </c>
    </row>
    <row r="17" spans="1:3">
      <c r="A17" t="s">
        <v>23</v>
      </c>
      <c r="C17">
        <v>-3.6200000000000003E-2</v>
      </c>
    </row>
    <row r="19" spans="1:3">
      <c r="A19" t="s">
        <v>37</v>
      </c>
      <c r="C19">
        <v>0.32</v>
      </c>
    </row>
    <row r="21" spans="1:3">
      <c r="A21" t="s">
        <v>24</v>
      </c>
      <c r="C21">
        <v>4.58E-2</v>
      </c>
    </row>
    <row r="23" spans="1:3">
      <c r="A23" t="s">
        <v>36</v>
      </c>
      <c r="C23">
        <v>0.1948</v>
      </c>
    </row>
    <row r="25" spans="1:3">
      <c r="A25" t="s">
        <v>25</v>
      </c>
      <c r="C25">
        <v>-0.14280000000000001</v>
      </c>
    </row>
    <row r="27" spans="1:3">
      <c r="A27" t="s">
        <v>35</v>
      </c>
      <c r="C27">
        <v>7.5700000000000003E-2</v>
      </c>
    </row>
    <row r="29" spans="1:3">
      <c r="A29" t="s">
        <v>26</v>
      </c>
      <c r="C29">
        <v>0.13250000000000001</v>
      </c>
    </row>
    <row r="31" spans="1:3">
      <c r="A31" t="s">
        <v>34</v>
      </c>
      <c r="C31">
        <v>0.30159999999999998</v>
      </c>
    </row>
    <row r="33" spans="1:3">
      <c r="A33" t="s">
        <v>27</v>
      </c>
      <c r="C33" s="3">
        <v>-3.5314000000000002E-6</v>
      </c>
    </row>
    <row r="35" spans="1:3">
      <c r="A35" t="s">
        <v>33</v>
      </c>
      <c r="C35">
        <v>0.1487</v>
      </c>
    </row>
    <row r="37" spans="1:3">
      <c r="A37" t="s">
        <v>28</v>
      </c>
      <c r="C37">
        <v>-7.5800000000000006E-2</v>
      </c>
    </row>
    <row r="39" spans="1:3">
      <c r="A39" t="s">
        <v>32</v>
      </c>
      <c r="C39">
        <v>8.5000000000000006E-2</v>
      </c>
    </row>
    <row r="41" spans="1:3">
      <c r="A41" t="s">
        <v>29</v>
      </c>
      <c r="C41">
        <v>3.95E-2</v>
      </c>
    </row>
    <row r="43" spans="1:3">
      <c r="A43" t="s">
        <v>31</v>
      </c>
      <c r="C43">
        <v>0.19750000000000001</v>
      </c>
    </row>
    <row r="45" spans="1:3">
      <c r="C45">
        <f>AVERAGE(C5:C43)*39/20</f>
        <v>0.24265765568850001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Gaussian lpf</vt:lpstr>
      <vt:lpstr>DCT lpf</vt:lpstr>
      <vt:lpstr>glpf1</vt:lpstr>
      <vt:lpstr>glpf2</vt:lpstr>
      <vt:lpstr>glpf3</vt:lpstr>
      <vt:lpstr>glpf1_4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2011-06-03T14:13:20Z</dcterms:modified>
</cp:coreProperties>
</file>