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8_{6DD97339-B5C5-41F4-A4CA-263CF54BCAA4}" xr6:coauthVersionLast="47" xr6:coauthVersionMax="47" xr10:uidLastSave="{00000000-0000-0000-0000-000000000000}"/>
  <bookViews>
    <workbookView xWindow="28680" yWindow="-120" windowWidth="29040" windowHeight="16440" activeTab="3" xr2:uid="{D7DA6D72-5A15-4013-87E0-D24AED0AEF2B}"/>
  </bookViews>
  <sheets>
    <sheet name="times" sheetId="1" r:id="rId1"/>
    <sheet name="solver" sheetId="4" r:id="rId2"/>
    <sheet name="LinearInterpolation.hpp" sheetId="6" r:id="rId3"/>
    <sheet name="forecastfixing test" sheetId="7" r:id="rId4"/>
    <sheet name="Sheet2" sheetId="2" r:id="rId5"/>
    <sheet name="FixingDays" sheetId="3" r:id="rId6"/>
    <sheet name="FixingDays21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B5" i="7"/>
  <c r="A66" i="4"/>
  <c r="I63" i="4"/>
  <c r="J62" i="4"/>
  <c r="I62" i="4"/>
</calcChain>
</file>

<file path=xl/sharedStrings.xml><?xml version="1.0" encoding="utf-8"?>
<sst xmlns="http://schemas.openxmlformats.org/spreadsheetml/2006/main" count="41" uniqueCount="29">
  <si>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</si>
  <si>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</si>
  <si>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</si>
  <si>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</si>
  <si>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</si>
  <si>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</si>
  <si>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</si>
  <si>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</si>
  <si>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</si>
  <si>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</si>
  <si>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</si>
  <si>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</si>
  <si>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</si>
  <si>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</si>
  <si>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</si>
  <si>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</si>
  <si>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</si>
  <si>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</si>
  <si>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</si>
  <si>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</si>
  <si>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</si>
  <si>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</si>
  <si>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</si>
  <si>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</si>
  <si>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</si>
  <si>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</si>
  <si>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</si>
  <si>
    <t>exp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</si>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</sst>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0_-;\-* #,##0.000000000000_-;_-* &quot;-&quot;??_-;_-@_-"/>
    <numFmt numFmtId="169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9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C5"/>
  <sheetViews>
    <sheetView workbookViewId="0">
      <selection activeCell="A3" sqref="A3"/>
    </sheetView>
  </sheetViews>
  <sheetFormatPr defaultRowHeight="15" x14ac:dyDescent="0.25"/>
  <cols>
    <col min="1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44929</v>
      </c>
      <c r="B2">
        <v>44930</v>
      </c>
    </row>
    <row r="3" spans="1:3" x14ac:dyDescent="0.25">
      <c r="A3" s="1">
        <v>44929</v>
      </c>
      <c r="B3" s="1">
        <v>44930</v>
      </c>
      <c r="C3" s="1">
        <v>44929</v>
      </c>
    </row>
    <row r="4" spans="1:3" x14ac:dyDescent="0.25">
      <c r="A4" t="s">
        <v>0</v>
      </c>
    </row>
    <row r="5" spans="1:3" x14ac:dyDescent="0.25">
      <c r="C5" s="1"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20"/>
  <sheetViews>
    <sheetView tabSelected="1" zoomScale="145" zoomScaleNormal="145" workbookViewId="0">
      <selection activeCell="J6" sqref="J6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8.85546875" bestFit="1" customWidth="1"/>
    <col min="4" max="4" width="10.7109375" bestFit="1" customWidth="1"/>
    <col min="7" max="7" width="16.85546875" bestFit="1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</row>
    <row r="2" spans="1:7" x14ac:dyDescent="0.25">
      <c r="A2">
        <v>1</v>
      </c>
      <c r="B2">
        <v>-1</v>
      </c>
      <c r="C2">
        <v>1.01102</v>
      </c>
      <c r="D2">
        <v>1.0958900000000001E-2</v>
      </c>
    </row>
    <row r="3" spans="1:7" x14ac:dyDescent="0.25">
      <c r="A3">
        <v>2</v>
      </c>
      <c r="B3">
        <v>-1</v>
      </c>
      <c r="C3">
        <v>1.01379</v>
      </c>
      <c r="D3">
        <v>1.36986E-2</v>
      </c>
    </row>
    <row r="5" spans="1:7" x14ac:dyDescent="0.25">
      <c r="A5" t="s">
        <v>26</v>
      </c>
      <c r="B5" s="3">
        <f>(C2/C3-1)/G5</f>
        <v>-0.98363566419076953</v>
      </c>
      <c r="G5" s="2">
        <f>1/360</f>
        <v>2.7777777777777779E-3</v>
      </c>
    </row>
    <row r="7" spans="1:7" x14ac:dyDescent="0.25">
      <c r="A7" s="5" t="s">
        <v>22</v>
      </c>
      <c r="B7" s="5" t="s">
        <v>23</v>
      </c>
      <c r="C7" s="5" t="s">
        <v>24</v>
      </c>
      <c r="D7" s="5" t="s">
        <v>25</v>
      </c>
      <c r="G7" t="s">
        <v>25</v>
      </c>
    </row>
    <row r="8" spans="1:7" x14ac:dyDescent="0.25">
      <c r="A8">
        <v>1</v>
      </c>
      <c r="B8">
        <v>1</v>
      </c>
      <c r="C8">
        <v>1.01102</v>
      </c>
      <c r="D8">
        <v>1.0958900000000001E-2</v>
      </c>
      <c r="G8">
        <v>1.0958900000000001E-2</v>
      </c>
    </row>
    <row r="9" spans="1:7" x14ac:dyDescent="0.25">
      <c r="A9">
        <v>2</v>
      </c>
      <c r="B9">
        <v>1</v>
      </c>
      <c r="C9">
        <v>1.01379</v>
      </c>
      <c r="D9">
        <v>1.36986E-2</v>
      </c>
      <c r="G9" t="s">
        <v>23</v>
      </c>
    </row>
    <row r="10" spans="1:7" x14ac:dyDescent="0.25">
      <c r="G10">
        <v>-1</v>
      </c>
    </row>
    <row r="11" spans="1:7" x14ac:dyDescent="0.25">
      <c r="G11" t="s">
        <v>27</v>
      </c>
    </row>
    <row r="12" spans="1:7" x14ac:dyDescent="0.25">
      <c r="G12">
        <v>1.01102</v>
      </c>
    </row>
    <row r="13" spans="1:7" x14ac:dyDescent="0.25">
      <c r="G13" t="s">
        <v>25</v>
      </c>
    </row>
    <row r="14" spans="1:7" x14ac:dyDescent="0.25">
      <c r="G14">
        <v>1.36986E-2</v>
      </c>
    </row>
    <row r="15" spans="1:7" x14ac:dyDescent="0.25">
      <c r="G15" t="s">
        <v>23</v>
      </c>
    </row>
    <row r="16" spans="1:7" x14ac:dyDescent="0.25">
      <c r="G16">
        <v>-1</v>
      </c>
    </row>
    <row r="17" spans="7:7" x14ac:dyDescent="0.25">
      <c r="G17" t="s">
        <v>27</v>
      </c>
    </row>
    <row r="18" spans="7:7" x14ac:dyDescent="0.25">
      <c r="G18">
        <v>1.01379</v>
      </c>
    </row>
    <row r="19" spans="7:7" x14ac:dyDescent="0.25">
      <c r="G19" t="s">
        <v>28</v>
      </c>
    </row>
    <row r="20" spans="7:7" x14ac:dyDescent="0.25">
      <c r="G20">
        <v>-0.98495200000000005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times</vt:lpstr>
      <vt:lpstr>solver</vt:lpstr>
      <vt:lpstr>LinearInterpolation.hpp</vt:lpstr>
      <vt:lpstr>forecastfixing test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2023-05-27T18:40:00Z</dcterms:modified>
</cp:coreProperties>
</file>