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arf\Documents\GitHub\bootstrapy\"/>
    </mc:Choice>
  </mc:AlternateContent>
  <xr:revisionPtr revIDLastSave="0" documentId="13_ncr:1_{255E586C-6489-419E-B096-0003BC539D11}" xr6:coauthVersionLast="47" xr6:coauthVersionMax="47" xr10:uidLastSave="{00000000-0000-0000-0000-000000000000}"/>
  <bookViews>
    <workbookView xWindow="-120" yWindow="-120" windowWidth="29040" windowHeight="16440" activeTab="1" xr2:uid="{D7DA6D72-5A15-4013-87E0-D24AED0AEF2B}"/>
  </bookViews>
  <sheets>
    <sheet name="times" sheetId="1" r:id="rId1"/>
    <sheet name="solver" sheetId="4" r:id="rId2"/>
    <sheet name="Sheet2" sheetId="2" r:id="rId3"/>
    <sheet name="FixingDays" sheetId="3" r:id="rId4"/>
    <sheet name="FixingDays2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3" i="4" l="1"/>
  <c r="J62" i="4"/>
  <c r="I62" i="4"/>
  <c r="A66" i="4"/>
</calcChain>
</file>

<file path=xl/sharedStrings.xml><?xml version="1.0" encoding="utf-8"?>
<sst xmlns="http://schemas.openxmlformats.org/spreadsheetml/2006/main" count="15" uniqueCount="14">
  <si>
    <t>d1</t>
  </si>
  <si>
    <t>d2</t>
  </si>
  <si>
    <t>Bootstraphelper.hpp</t>
  </si>
  <si>
    <t>virtual interface for impliedQuote</t>
  </si>
  <si>
    <t>ratehelpers.cpp</t>
  </si>
  <si>
    <t>Implements impliedQuote</t>
  </si>
  <si>
    <t>FixingDate is first set to the reference date, then it is used to find the valueDate</t>
  </si>
  <si>
    <t>yBegin_[i] is -1</t>
  </si>
  <si>
    <t>x is 0.0109589041…</t>
  </si>
  <si>
    <t>xBegin_[i] is 0</t>
  </si>
  <si>
    <t>s_[i] is 0</t>
  </si>
  <si>
    <t>i=0</t>
  </si>
  <si>
    <t>Thus the result is</t>
  </si>
  <si>
    <t>second 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</si>
</sst>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4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85725</xdr:rowOff>
    </xdr:from>
    <xdr:to>
      <xdr:col>11</xdr:col>
      <xdr:colOff>572516</xdr:colOff>
      <xdr:row>36</xdr:row>
      <xdr:rowOff>76491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F0C3AD-E7A8-FC32-0F6C-55744897B8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848225"/>
          <a:ext cx="7278116" cy="208626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10207</xdr:colOff>
      <xdr:row>13</xdr:row>
      <xdr:rowOff>105135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A89E2AE-62D3-14FF-100B-18F91FC92C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4887007" cy="2581635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104775</xdr:colOff>
      <xdr:row>13</xdr:row>
      <xdr:rowOff>57150</xdr:rowOff>
    </xdr:from>
    <xdr:to>
      <xdr:col>10</xdr:col>
      <xdr:colOff>467626</xdr:colOff>
      <xdr:row>25</xdr:row>
      <xdr:rowOff>76522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BCCBE5-6FDE-2CA6-F45A-526E136589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775" y="2533650"/>
          <a:ext cx="6458851" cy="23053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12</xdr:col>
      <xdr:colOff>1021</xdr:colOff>
      <xdr:row>48</xdr:row>
      <xdr:rowOff>9845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34C4B14-109B-AA25-D9E5-08C3BF542C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6858000"/>
          <a:ext cx="7316221" cy="2295845"/>
        </a:xfrm>
        <a:prstGeom prst="rect">
          <a:avLst/>
        </a:prstGeom>
      </xdr:spPr>
    </xdr:pic>
    <xdr:clientData/>
  </xdr:twoCellAnchor>
  <xdr:twoCellAnchor editAs="oneCell">
    <xdr:from>
      <xdr:col>12</xdr:col>
      <xdr:colOff>104775</xdr:colOff>
      <xdr:row>36</xdr:row>
      <xdr:rowOff>47625</xdr:rowOff>
    </xdr:from>
    <xdr:to>
      <xdr:col>24</xdr:col>
      <xdr:colOff>77217</xdr:colOff>
      <xdr:row>38</xdr:row>
      <xdr:rowOff>171520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4A6D164-A533-075E-137C-AE6ED8DC59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419975" y="6905625"/>
          <a:ext cx="7287642" cy="504895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</xdr:colOff>
      <xdr:row>34</xdr:row>
      <xdr:rowOff>9525</xdr:rowOff>
    </xdr:from>
    <xdr:to>
      <xdr:col>24</xdr:col>
      <xdr:colOff>248704</xdr:colOff>
      <xdr:row>35</xdr:row>
      <xdr:rowOff>57183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6DC2B7D-6DE0-FCC5-1798-DDBA468CE0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24725" y="6486525"/>
          <a:ext cx="7554379" cy="23815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</xdr:row>
      <xdr:rowOff>28575</xdr:rowOff>
    </xdr:from>
    <xdr:to>
      <xdr:col>13</xdr:col>
      <xdr:colOff>10632</xdr:colOff>
      <xdr:row>53</xdr:row>
      <xdr:rowOff>142997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E911EA5-6285-8D52-706D-93B6032CF7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9363075"/>
          <a:ext cx="7935432" cy="87642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11</xdr:col>
      <xdr:colOff>334357</xdr:colOff>
      <xdr:row>58</xdr:row>
      <xdr:rowOff>66791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7345363-34B6-3484-872E-32BC56F353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0287000"/>
          <a:ext cx="7039957" cy="828791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381000</xdr:colOff>
      <xdr:row>54</xdr:row>
      <xdr:rowOff>38100</xdr:rowOff>
    </xdr:from>
    <xdr:to>
      <xdr:col>24</xdr:col>
      <xdr:colOff>77264</xdr:colOff>
      <xdr:row>57</xdr:row>
      <xdr:rowOff>76285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497CD23-AD02-0C49-76AA-416DCD3DD4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086600" y="10325100"/>
          <a:ext cx="7621064" cy="609685"/>
        </a:xfrm>
        <a:prstGeom prst="rect">
          <a:avLst/>
        </a:prstGeom>
      </xdr:spPr>
    </xdr:pic>
    <xdr:clientData/>
  </xdr:twoCellAnchor>
  <xdr:twoCellAnchor editAs="oneCell">
    <xdr:from>
      <xdr:col>11</xdr:col>
      <xdr:colOff>304800</xdr:colOff>
      <xdr:row>57</xdr:row>
      <xdr:rowOff>38100</xdr:rowOff>
    </xdr:from>
    <xdr:to>
      <xdr:col>24</xdr:col>
      <xdr:colOff>286853</xdr:colOff>
      <xdr:row>62</xdr:row>
      <xdr:rowOff>181128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45B71BC-9988-D29B-F494-A5E8CA3CDC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010400" y="10896600"/>
          <a:ext cx="7906853" cy="10955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13</xdr:col>
      <xdr:colOff>563160</xdr:colOff>
      <xdr:row>76</xdr:row>
      <xdr:rowOff>47844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BC0DAA9-E6F1-3F01-7044-753A175058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2954000"/>
          <a:ext cx="8487960" cy="1571844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67</xdr:row>
      <xdr:rowOff>180975</xdr:rowOff>
    </xdr:from>
    <xdr:to>
      <xdr:col>31</xdr:col>
      <xdr:colOff>344394</xdr:colOff>
      <xdr:row>71</xdr:row>
      <xdr:rowOff>104871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239B031-2B38-1F51-BB97-024B23A09C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534400" y="12944475"/>
          <a:ext cx="10707594" cy="685896"/>
        </a:xfrm>
        <a:prstGeom prst="rect">
          <a:avLst/>
        </a:prstGeom>
      </xdr:spPr>
    </xdr:pic>
    <xdr:clientData/>
  </xdr:twoCellAnchor>
  <xdr:twoCellAnchor editAs="oneCell">
    <xdr:from>
      <xdr:col>24</xdr:col>
      <xdr:colOff>333375</xdr:colOff>
      <xdr:row>49</xdr:row>
      <xdr:rowOff>133350</xdr:rowOff>
    </xdr:from>
    <xdr:to>
      <xdr:col>38</xdr:col>
      <xdr:colOff>258356</xdr:colOff>
      <xdr:row>66</xdr:row>
      <xdr:rowOff>76644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876D6C0-4509-80C2-426A-2ED35B8EF3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4963775" y="9467850"/>
          <a:ext cx="8459381" cy="3181794"/>
        </a:xfrm>
        <a:prstGeom prst="rect">
          <a:avLst/>
        </a:prstGeom>
      </xdr:spPr>
    </xdr:pic>
    <xdr:clientData/>
  </xdr:twoCellAnchor>
  <xdr:twoCellAnchor editAs="oneCell">
    <xdr:from>
      <xdr:col>25</xdr:col>
      <xdr:colOff>200025</xdr:colOff>
      <xdr:row>61</xdr:row>
      <xdr:rowOff>76200</xdr:rowOff>
    </xdr:from>
    <xdr:to>
      <xdr:col>41</xdr:col>
      <xdr:colOff>430018</xdr:colOff>
      <xdr:row>66</xdr:row>
      <xdr:rowOff>57280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FDCCF990-CA6F-4BD1-E54E-AB75D25147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5440025" y="11696700"/>
          <a:ext cx="9983593" cy="933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10</xdr:col>
      <xdr:colOff>210430</xdr:colOff>
      <xdr:row>9</xdr:row>
      <xdr:rowOff>162081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59B444-7105-198F-0F2D-1F63ED861C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62000"/>
          <a:ext cx="6306430" cy="11145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29</xdr:col>
      <xdr:colOff>278731</xdr:colOff>
      <xdr:row>29</xdr:row>
      <xdr:rowOff>10297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3D543E-761E-C568-C8C7-5ED4027574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7957131" cy="5534797"/>
        </a:xfrm>
        <a:prstGeom prst="rect">
          <a:avLst/>
        </a:prstGeom>
      </xdr:spPr>
    </xdr:pic>
    <xdr:clientData/>
  </xdr:twoCellAnchor>
  <xdr:twoCellAnchor editAs="oneCell">
    <xdr:from>
      <xdr:col>29</xdr:col>
      <xdr:colOff>312965</xdr:colOff>
      <xdr:row>0</xdr:row>
      <xdr:rowOff>0</xdr:rowOff>
    </xdr:from>
    <xdr:to>
      <xdr:col>36</xdr:col>
      <xdr:colOff>84931</xdr:colOff>
      <xdr:row>23</xdr:row>
      <xdr:rowOff>133980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2A832B3-33E7-FCFD-442F-FFBF84DC32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070286" y="0"/>
          <a:ext cx="4058216" cy="45154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29</xdr:col>
      <xdr:colOff>259678</xdr:colOff>
      <xdr:row>69</xdr:row>
      <xdr:rowOff>67642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541BC15-E0C0-E860-882F-52313DB117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286500"/>
          <a:ext cx="17938078" cy="69256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468492</xdr:colOff>
      <xdr:row>35</xdr:row>
      <xdr:rowOff>105720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5FC2E4F-E71D-0736-4783-56C406160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660492" cy="67732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20</xdr:col>
      <xdr:colOff>544702</xdr:colOff>
      <xdr:row>65</xdr:row>
      <xdr:rowOff>115087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80CE148-4C94-A742-2337-7986F94217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858000"/>
          <a:ext cx="12736702" cy="563958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17</xdr:col>
      <xdr:colOff>1446</xdr:colOff>
      <xdr:row>95</xdr:row>
      <xdr:rowOff>19797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DC3B445-BD07-BCF9-AA67-B95EF80D35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763500"/>
          <a:ext cx="10364646" cy="5353797"/>
        </a:xfrm>
        <a:prstGeom prst="rect">
          <a:avLst/>
        </a:prstGeom>
      </xdr:spPr>
    </xdr:pic>
    <xdr:clientData/>
  </xdr:twoCellAnchor>
  <xdr:twoCellAnchor editAs="oneCell">
    <xdr:from>
      <xdr:col>17</xdr:col>
      <xdr:colOff>57150</xdr:colOff>
      <xdr:row>66</xdr:row>
      <xdr:rowOff>152400</xdr:rowOff>
    </xdr:from>
    <xdr:to>
      <xdr:col>26</xdr:col>
      <xdr:colOff>486601</xdr:colOff>
      <xdr:row>74</xdr:row>
      <xdr:rowOff>191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DEBBBA-4D41-67F2-4C22-D96CB615F3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420350" y="12725400"/>
          <a:ext cx="5915851" cy="13717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F8CA2-E401-43A6-95C3-FB9801E4079C}">
  <dimension ref="A1:C5"/>
  <sheetViews>
    <sheetView workbookViewId="0">
      <selection activeCell="A3" sqref="A3"/>
    </sheetView>
  </sheetViews>
  <sheetFormatPr defaultRowHeight="15" x14ac:dyDescent="0.25"/>
  <cols>
    <col min="1" max="3" width="10.425781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>
        <v>44929</v>
      </c>
      <c r="B2">
        <v>44930</v>
      </c>
    </row>
    <row r="3" spans="1:3" x14ac:dyDescent="0.25">
      <c r="A3" s="1">
        <v>44929</v>
      </c>
      <c r="B3" s="1">
        <v>44930</v>
      </c>
      <c r="C3" s="1">
        <v>44929</v>
      </c>
    </row>
    <row r="4" spans="1:3" x14ac:dyDescent="0.25">
      <c r="A4" t="s">
        <v>0</v>
      </c>
    </row>
    <row r="5" spans="1:3" x14ac:dyDescent="0.25">
      <c r="C5" s="1">
        <v>44929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38CA1-BBFC-4859-A4B2-B5A2F673F30B}">
  <dimension ref="A50:Z66"/>
  <sheetViews>
    <sheetView tabSelected="1" topLeftCell="B46" workbookViewId="0">
      <selection activeCell="S52" sqref="S52"/>
    </sheetView>
  </sheetViews>
  <sheetFormatPr defaultRowHeight="15" x14ac:dyDescent="0.25"/>
  <sheetData>
    <row r="50" spans="1:26" x14ac:dyDescent="0.25">
      <c r="Z50" t="s">
        <v>13</v>
      </c>
    </row>
    <row r="60" spans="1:26" x14ac:dyDescent="0.25">
      <c r="A60" t="s">
        <v>11</v>
      </c>
    </row>
    <row r="61" spans="1:26" x14ac:dyDescent="0.25">
      <c r="A61" t="s">
        <v>7</v>
      </c>
    </row>
    <row r="62" spans="1:26" x14ac:dyDescent="0.25">
      <c r="A62" t="s">
        <v>8</v>
      </c>
      <c r="I62">
        <f>4/365</f>
        <v>1.0958904109589041E-2</v>
      </c>
      <c r="J62">
        <f>5/365</f>
        <v>1.3698630136986301E-2</v>
      </c>
    </row>
    <row r="63" spans="1:26" x14ac:dyDescent="0.25">
      <c r="A63" t="s">
        <v>9</v>
      </c>
      <c r="I63">
        <f>94/365</f>
        <v>0.25753424657534246</v>
      </c>
    </row>
    <row r="64" spans="1:26" x14ac:dyDescent="0.25">
      <c r="A64" t="s">
        <v>10</v>
      </c>
    </row>
    <row r="65" spans="1:1" x14ac:dyDescent="0.25">
      <c r="A65" t="s">
        <v>12</v>
      </c>
    </row>
    <row r="66" spans="1:1" x14ac:dyDescent="0.25">
      <c r="A66">
        <f>-1+(0.0109589041-0)*0</f>
        <v>-1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8AF61-420F-400B-9D02-C5DDBB30AD29}">
  <dimension ref="A1:A4"/>
  <sheetViews>
    <sheetView workbookViewId="0">
      <selection activeCell="N5" sqref="N5"/>
    </sheetView>
  </sheetViews>
  <sheetFormatPr defaultRowHeight="15" x14ac:dyDescent="0.25"/>
  <sheetData>
    <row r="1" spans="1:1" x14ac:dyDescent="0.25">
      <c r="A1" t="s">
        <v>2</v>
      </c>
    </row>
    <row r="2" spans="1:1" x14ac:dyDescent="0.25">
      <c r="A2" t="s">
        <v>3</v>
      </c>
    </row>
    <row r="3" spans="1:1" x14ac:dyDescent="0.25">
      <c r="A3" t="s">
        <v>4</v>
      </c>
    </row>
    <row r="4" spans="1:1" x14ac:dyDescent="0.25">
      <c r="A4" t="s">
        <v>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AF91E-0D3B-411F-A339-01B8AFAB9B6E}">
  <dimension ref="A33"/>
  <sheetViews>
    <sheetView topLeftCell="A10" zoomScaleNormal="100" workbookViewId="0">
      <selection activeCell="A33" sqref="A33"/>
    </sheetView>
  </sheetViews>
  <sheetFormatPr defaultRowHeight="15" x14ac:dyDescent="0.25"/>
  <sheetData>
    <row r="33" spans="1:1" x14ac:dyDescent="0.25">
      <c r="A33" t="s">
        <v>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BF369-BDB9-4727-9C6A-D1AB0BD2A96D}">
  <dimension ref="A1"/>
  <sheetViews>
    <sheetView topLeftCell="A64" workbookViewId="0">
      <selection activeCell="X79" sqref="X7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times</vt:lpstr>
      <vt:lpstr>solver</vt:lpstr>
      <vt:lpstr>Sheet2</vt:lpstr>
      <vt:lpstr>FixingDays</vt:lpstr>
      <vt:lpstr>FixingDays21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kiar fatah</dc:creator>
  <cp:lastModifiedBy>kiar fatah</cp:lastModifiedBy>
  <dcterms:created xsi:type="dcterms:W3CDTF">2023-05-06T07:51:45Z</dcterms:created>
  <dcterms:modified xsi:type="dcterms:W3CDTF">2023-05-20T17:12:34Z</dcterms:modified>
</cp:coreProperties>
</file>