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202300"/>
  <mc:AlternateContent xmlns:mc="http://schemas.openxmlformats.org/markup-compatibility/2006">
    <mc:Choice Requires="x15">
      <x15ac:absPath xmlns:x15ac="http://schemas.microsoft.com/office/spreadsheetml/2010/11/ac" url="C:\Users\Asus\Documents\data-analytics-learning\Excel\8_Power_pivot\"/>
    </mc:Choice>
  </mc:AlternateContent>
  <xr:revisionPtr revIDLastSave="0" documentId="13_ncr:1_{BA3EFA82-B373-484B-B3FC-83C3132B4A52}" xr6:coauthVersionLast="47" xr6:coauthVersionMax="47" xr10:uidLastSave="{00000000-0000-0000-0000-000000000000}"/>
  <bookViews>
    <workbookView xWindow="-108" yWindow="-108" windowWidth="23256" windowHeight="13896" firstSheet="1" activeTab="3" xr2:uid="{6F716FE0-A4DF-418B-900B-3408E44BFC15}"/>
  </bookViews>
  <sheets>
    <sheet name="Skill_Job_Analysis" sheetId="18" r:id="rId1"/>
    <sheet name="Salary_Vs_Skills" sheetId="19" r:id="rId2"/>
    <sheet name="Salary_Analysis" sheetId="20" r:id="rId3"/>
    <sheet name="Salary_Skill_Analysis" sheetId="22" r:id="rId4"/>
  </sheets>
  <definedNames>
    <definedName name="Slicer_job_country1">#N/A</definedName>
    <definedName name="Slicer_job_title_short">#N/A</definedName>
  </definedNames>
  <calcPr calcId="191029"/>
  <pivotCaches>
    <pivotCache cacheId="364" r:id="rId5"/>
    <pivotCache cacheId="367" r:id="rId6"/>
    <pivotCache cacheId="409" r:id="rId7"/>
    <pivotCache cacheId="412" r:id="rId8"/>
  </pivotCaches>
  <extLst>
    <ext xmlns:x14="http://schemas.microsoft.com/office/spreadsheetml/2009/9/main" uri="{876F7934-8845-4945-9796-88D515C7AA90}">
      <x14:pivotCaches>
        <pivotCache cacheId="2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6e4bf7ca-6276-4bfc-865e-3ee0887f3d8f" name="data_jobs_salary" connection="Query - data_jobs_salary"/>
          <x15:modelTable id="data_jobs_skills_92655f18-57b9-4249-a17e-8dc3eb8ce086"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9" l="1" a="1"/>
  <c r="E1" i="1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AD9BA8-331F-4321-BE1E-BAE7133E883E}" name="Query - data_jobs_salary" description="Connection to the 'data_jobs_salary' query in the workbook." type="100" refreshedVersion="8" minRefreshableVersion="5">
    <extLst>
      <ext xmlns:x15="http://schemas.microsoft.com/office/spreadsheetml/2010/11/main" uri="{DE250136-89BD-433C-8126-D09CA5730AF9}">
        <x15:connection id="444a7937-b288-4c92-8fc6-141744ab6bd5"/>
      </ext>
    </extLst>
  </connection>
  <connection id="2" xr16:uid="{B13A1B76-0BA8-4833-89BF-4785DEE69753}" name="Query - data_jobs_skills" description="Connection to the 'data_jobs_skills' query in the workbook." type="100" refreshedVersion="8" minRefreshableVersion="5">
    <extLst>
      <ext xmlns:x15="http://schemas.microsoft.com/office/spreadsheetml/2010/11/main" uri="{DE250136-89BD-433C-8126-D09CA5730AF9}">
        <x15:connection id="fe7dfa9b-0ee1-4bd3-b583-1529e99037db"/>
      </ext>
    </extLst>
  </connection>
  <connection id="3" xr16:uid="{0F06E3E9-AE81-4550-891C-17C1391D9C7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<sst xmlns="http://schemas.openxmlformats.org/spreadsheetml/2006/main" count="56" uniqueCount="28">
  <si>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</si>
  <si>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</si>
  <si>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</si>
  <si>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</si>
  <si>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</si>
  <si>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</si>
  <si>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</si>
  <si>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</si>
  <si>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</si>
  <si>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</si>
  <si>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Oracle</t>
  </si>
  <si>
    <t>Row Labels</t>
  </si>
  <si>
    <t>Grand Total</t>
  </si>
  <si>
    <t>SQL</t>
  </si>
  <si>
    <t>Python</t>
  </si>
  <si>
    <t>Tableau</t>
  </si>
  <si>
    <t>R</t>
  </si>
  <si>
    <t>Excel</t>
  </si>
  <si>
    <t>SAS</t>
  </si>
  <si>
    <t>Word</t>
  </si>
  <si>
    <t>Powerpoint</t>
  </si>
  <si>
    <t>Power BI</t>
  </si>
  <si>
    <t>Skills Per Job</t>
  </si>
  <si>
    <t>Median Salary</t>
  </si>
  <si>
    <t>Median Salary US</t>
  </si>
  <si>
    <t>Median Salary Non-US</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</si>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</sst>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applyNumberFormat="1"/>
  </cellXfs>
  <cellStyles count="1">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[4_DAX_Advanced.xlsx]Skill_Job_Analysis!PivotTable2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a:t>
            </a:r>
            <a:r>
              <a:rPr lang="en-US" baseline="0"/>
              <a:t> of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Skill_Job_Analysis!$B$2</c:f>
              <c:strCache>
                <c:ptCount val="1"/>
                <c:pt idx="0">
                  <c:v>Total</c:v>
                </c:pt>
              </c:strCache>
            </c:strRef>
          </c:tx>
          <c:spPr>
            <a:solidFill>
              <a:schemeClr val="accent1"/>
            </a:solidFill>
            <a:ln>
              <a:noFill/>
            </a:ln>
            <a:effectLst/>
          </c:spPr>
          <c:invertIfNegative val="0"/>
          <c:cat>
            <c:strRef>
              <c:f>Skill_Job_Analysis!$A$3:$A$13</c:f>
              <c:strCache>
                <c:ptCount val="10"/>
                <c:pt idx="0">
                  <c:v>Oracle</c:v>
                </c:pt>
                <c:pt idx="1">
                  <c:v>Powerpoint</c:v>
                </c:pt>
                <c:pt idx="2">
                  <c:v>Word</c:v>
                </c:pt>
                <c:pt idx="3">
                  <c:v>R</c:v>
                </c:pt>
                <c:pt idx="4">
                  <c:v>Power BI</c:v>
                </c:pt>
                <c:pt idx="5">
                  <c:v>SAS</c:v>
                </c:pt>
                <c:pt idx="6">
                  <c:v>Tableau</c:v>
                </c:pt>
                <c:pt idx="7">
                  <c:v>Python</c:v>
                </c:pt>
                <c:pt idx="8">
                  <c:v>Excel</c:v>
                </c:pt>
                <c:pt idx="9">
                  <c:v>SQL</c:v>
                </c:pt>
              </c:strCache>
            </c:strRef>
          </c:cat>
          <c:val>
            <c:numRef>
              <c:f>Skill_Job_Analysis!$B$3:$B$13</c:f>
              <c:numCache>
                <c:formatCode>0%</c:formatCode>
                <c:ptCount val="10"/>
                <c:pt idx="0">
                  <c:v>6.5479908390589217E-2</c:v>
                </c:pt>
                <c:pt idx="1">
                  <c:v>9.0672496356443893E-2</c:v>
                </c:pt>
                <c:pt idx="2">
                  <c:v>9.775140537164273E-2</c:v>
                </c:pt>
                <c:pt idx="3">
                  <c:v>0.16062877368311471</c:v>
                </c:pt>
                <c:pt idx="4">
                  <c:v>0.16958151155527795</c:v>
                </c:pt>
                <c:pt idx="5">
                  <c:v>0.17489069331667709</c:v>
                </c:pt>
                <c:pt idx="6">
                  <c:v>0.28367686862377678</c:v>
                </c:pt>
                <c:pt idx="7">
                  <c:v>0.28784093275036438</c:v>
                </c:pt>
                <c:pt idx="8">
                  <c:v>0.39964605454924007</c:v>
                </c:pt>
                <c:pt idx="9">
                  <c:v>0.52394336872787839</c:v>
                </c:pt>
              </c:numCache>
            </c:numRef>
          </c:val>
          <c:extLst>
            <c:ext xmlns:c16="http://schemas.microsoft.com/office/drawing/2014/chart" uri="{C3380CC4-5D6E-409C-BE32-E72D297353CC}">
              <c16:uniqueId val="{00000000-D72D-4B6F-8D1C-C9745C44AFEA}"/>
            </c:ext>
          </c:extLst>
        </c:ser>
        <c:dLbls>
          <c:showLegendKey val="0"/>
          <c:showVal val="0"/>
          <c:showCatName val="0"/>
          <c:showSerName val="0"/>
          <c:showPercent val="0"/>
          <c:showBubbleSize val="0"/>
        </c:dLbls>
        <c:gapWidth val="182"/>
        <c:axId val="242568399"/>
        <c:axId val="540693071"/>
      </c:barChart>
      <c:catAx>
        <c:axId val="242568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693071"/>
        <c:crosses val="autoZero"/>
        <c:auto val="1"/>
        <c:lblAlgn val="ctr"/>
        <c:lblOffset val="100"/>
        <c:noMultiLvlLbl val="0"/>
      </c:catAx>
      <c:valAx>
        <c:axId val="5406930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Count in Job Postings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56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 more money for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3.7011334721258386E-2"/>
                  <c:y val="7.7805077805077727E-2"/>
                </c:manualLayout>
              </c:layout>
              <c:tx>
                <c:rich>
                  <a:bodyPr/>
                  <a:lstStyle/>
                  <a:p>
                    <a:fld id="{18BC5EC7-5A99-43AF-B313-5C047476F4D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527A-428F-A3BD-861381A9C409}"/>
                </c:ext>
              </c:extLst>
            </c:dLbl>
            <c:dLbl>
              <c:idx val="1"/>
              <c:layout>
                <c:manualLayout>
                  <c:x val="-0.19430950728660654"/>
                  <c:y val="-5.3235053235053273E-2"/>
                </c:manualLayout>
              </c:layout>
              <c:tx>
                <c:rich>
                  <a:bodyPr/>
                  <a:lstStyle/>
                  <a:p>
                    <a:fld id="{7D289F1C-6BB9-44F6-A860-BE286C50734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527A-428F-A3BD-861381A9C409}"/>
                </c:ext>
              </c:extLst>
            </c:dLbl>
            <c:dLbl>
              <c:idx val="2"/>
              <c:layout>
                <c:manualLayout>
                  <c:x val="2.3132084200786491E-3"/>
                  <c:y val="2.8665028665028666E-2"/>
                </c:manualLayout>
              </c:layout>
              <c:tx>
                <c:rich>
                  <a:bodyPr/>
                  <a:lstStyle/>
                  <a:p>
                    <a:fld id="{2620C62E-9A34-47DA-9471-7B3A5A3D6EE2}"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527A-428F-A3BD-861381A9C409}"/>
                </c:ext>
              </c:extLst>
            </c:dLbl>
            <c:dLbl>
              <c:idx val="3"/>
              <c:layout>
                <c:manualLayout>
                  <c:x val="-0.1457321304649549"/>
                  <c:y val="-6.1425061425061427E-2"/>
                </c:manualLayout>
              </c:layout>
              <c:tx>
                <c:rich>
                  <a:bodyPr/>
                  <a:lstStyle/>
                  <a:p>
                    <a:fld id="{4E6713D4-0766-4791-B3EA-8BF6E2528F3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527A-428F-A3BD-861381A9C409}"/>
                </c:ext>
              </c:extLst>
            </c:dLbl>
            <c:dLbl>
              <c:idx val="4"/>
              <c:layout>
                <c:manualLayout>
                  <c:x val="6.939625260235947E-3"/>
                  <c:y val="4.0950040950040949E-2"/>
                </c:manualLayout>
              </c:layout>
              <c:tx>
                <c:rich>
                  <a:bodyPr/>
                  <a:lstStyle/>
                  <a:p>
                    <a:fld id="{08C722D2-B9E3-4F21-858E-0104141DE38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527A-428F-A3BD-861381A9C409}"/>
                </c:ext>
              </c:extLst>
            </c:dLbl>
            <c:dLbl>
              <c:idx val="5"/>
              <c:layout>
                <c:manualLayout>
                  <c:x val="-6.4769835762202174E-2"/>
                  <c:y val="-9.8280098280098274E-2"/>
                </c:manualLayout>
              </c:layout>
              <c:tx>
                <c:rich>
                  <a:bodyPr/>
                  <a:lstStyle/>
                  <a:p>
                    <a:fld id="{29732198-F6A0-41CC-88D3-96922DEB3F1F}"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527A-428F-A3BD-861381A9C409}"/>
                </c:ext>
              </c:extLst>
            </c:dLbl>
            <c:dLbl>
              <c:idx val="6"/>
              <c:layout>
                <c:manualLayout>
                  <c:x val="-0.12953967152440438"/>
                  <c:y val="-6.1425061425061427E-2"/>
                </c:manualLayout>
              </c:layout>
              <c:tx>
                <c:rich>
                  <a:bodyPr/>
                  <a:lstStyle/>
                  <a:p>
                    <a:fld id="{FF3CC7AC-47B5-4F3C-9AF4-4840662D29E6}"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527A-428F-A3BD-861381A9C409}"/>
                </c:ext>
              </c:extLst>
            </c:dLbl>
            <c:dLbl>
              <c:idx val="7"/>
              <c:layout>
                <c:manualLayout>
                  <c:x val="4.6264168401572983E-3"/>
                  <c:y val="-2.0475020475020474E-2"/>
                </c:manualLayout>
              </c:layout>
              <c:tx>
                <c:rich>
                  <a:bodyPr/>
                  <a:lstStyle/>
                  <a:p>
                    <a:fld id="{99A5FD43-A84F-4D3F-A1FD-5AD8933829B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527A-428F-A3BD-861381A9C409}"/>
                </c:ext>
              </c:extLst>
            </c:dLbl>
            <c:dLbl>
              <c:idx val="8"/>
              <c:layout>
                <c:manualLayout>
                  <c:x val="-8.7901919962988684E-2"/>
                  <c:y val="-5.3235053235053238E-2"/>
                </c:manualLayout>
              </c:layout>
              <c:tx>
                <c:rich>
                  <a:bodyPr/>
                  <a:lstStyle/>
                  <a:p>
                    <a:fld id="{A75EC22D-9D7C-4F88-8015-0FE8759603F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527A-428F-A3BD-861381A9C409}"/>
                </c:ext>
              </c:extLst>
            </c:dLbl>
            <c:dLbl>
              <c:idx val="9"/>
              <c:tx>
                <c:rich>
                  <a:bodyPr/>
                  <a:lstStyle/>
                  <a:p>
                    <a:fld id="{0A5D0992-D407-4CBC-B651-58B81E0269AF}"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27A-428F-A3BD-861381A9C4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Salary_Vs_Skills!$G$2:$G$11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527A-428F-A3BD-861381A9C409}"/>
            </c:ext>
          </c:extLst>
        </c:ser>
        <c:dLbls>
          <c:showLegendKey val="0"/>
          <c:showVal val="0"/>
          <c:showCatName val="0"/>
          <c:showSerName val="0"/>
          <c:showPercent val="0"/>
          <c:showBubbleSize val="0"/>
        </c:dLbls>
        <c:axId val="1337013439"/>
        <c:axId val="1337015839"/>
      </c:scatterChart>
      <c:valAx>
        <c:axId val="13370134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a:t>
                </a:r>
                <a:r>
                  <a:rPr lang="en-US" baseline="0"/>
                  <a:t> ($USD)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015839"/>
        <c:crosses val="autoZero"/>
        <c:crossBetween val="midCat"/>
      </c:valAx>
      <c:valAx>
        <c:axId val="133701583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0134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[4_DAX_Advanced.xlsx]Salary_Skill_Analysis!PivotTable1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What's</a:t>
            </a:r>
            <a:r>
              <a:rPr lang="en-IN" baseline="0"/>
              <a:t> The Pay of Top 10 Skills?</a:t>
            </a:r>
          </a:p>
        </c:rich>
      </c:tx>
      <c:layout>
        <c:manualLayout>
          <c:xMode val="edge"/>
          <c:yMode val="edge"/>
          <c:x val="0.18771020144563949"/>
          <c:y val="2.63059000375798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circle"/>
          <c:size val="8"/>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88899376536925"/>
          <c:y val="0.13139841454429244"/>
          <c:w val="0.66033557713803126"/>
          <c:h val="0.68547612495450483"/>
        </c:manualLayout>
      </c:layout>
      <c:barChart>
        <c:barDir val="col"/>
        <c:grouping val="clustered"/>
        <c:varyColors val="0"/>
        <c:ser>
          <c:idx val="0"/>
          <c:order val="0"/>
          <c:tx>
            <c:strRef>
              <c:f>Salary_Skill_Analysis!$B$1</c:f>
              <c:strCache>
                <c:ptCount val="1"/>
                <c:pt idx="0">
                  <c:v>Median Salary - Skills</c:v>
                </c:pt>
              </c:strCache>
            </c:strRef>
          </c:tx>
          <c:spPr>
            <a:solidFill>
              <a:schemeClr val="accent1">
                <a:shade val="76000"/>
              </a:schemeClr>
            </a:solidFill>
            <a:ln>
              <a:noFill/>
            </a:ln>
            <a:effectLst/>
          </c:spPr>
          <c:invertIfNegative val="0"/>
          <c:cat>
            <c:strRef>
              <c:f>Salary_Skill_Analysis!$A$2:$A$12</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Salary_Skill_Analysis!$B$2:$B$12</c:f>
              <c:numCache>
                <c:formatCode>\$#,##0;\(\$#,##0\);\$#,##0</c:formatCode>
                <c:ptCount val="10"/>
                <c:pt idx="0">
                  <c:v>98500</c:v>
                </c:pt>
                <c:pt idx="1">
                  <c:v>95000</c:v>
                </c:pt>
                <c:pt idx="2">
                  <c:v>95000</c:v>
                </c:pt>
                <c:pt idx="3">
                  <c:v>92513.75</c:v>
                </c:pt>
                <c:pt idx="4">
                  <c:v>92500</c:v>
                </c:pt>
                <c:pt idx="5">
                  <c:v>90000</c:v>
                </c:pt>
                <c:pt idx="6">
                  <c:v>90000</c:v>
                </c:pt>
                <c:pt idx="7">
                  <c:v>85000</c:v>
                </c:pt>
                <c:pt idx="8">
                  <c:v>84500</c:v>
                </c:pt>
                <c:pt idx="9">
                  <c:v>80850</c:v>
                </c:pt>
              </c:numCache>
            </c:numRef>
          </c:val>
          <c:extLst>
            <c:ext xmlns:c16="http://schemas.microsoft.com/office/drawing/2014/chart" uri="{C3380CC4-5D6E-409C-BE32-E72D297353CC}">
              <c16:uniqueId val="{00000000-D2C6-4FAC-8854-E0088B5FED01}"/>
            </c:ext>
          </c:extLst>
        </c:ser>
        <c:dLbls>
          <c:showLegendKey val="0"/>
          <c:showVal val="0"/>
          <c:showCatName val="0"/>
          <c:showSerName val="0"/>
          <c:showPercent val="0"/>
          <c:showBubbleSize val="0"/>
        </c:dLbls>
        <c:gapWidth val="219"/>
        <c:axId val="959471088"/>
        <c:axId val="959469168"/>
      </c:barChart>
      <c:lineChart>
        <c:grouping val="standard"/>
        <c:varyColors val="0"/>
        <c:ser>
          <c:idx val="1"/>
          <c:order val="1"/>
          <c:tx>
            <c:strRef>
              <c:f>Salary_Skill_Analysis!$C$1</c:f>
              <c:strCache>
                <c:ptCount val="1"/>
                <c:pt idx="0">
                  <c:v>Skill Likelihood</c:v>
                </c:pt>
              </c:strCache>
            </c:strRef>
          </c:tx>
          <c:spPr>
            <a:ln w="28575" cap="rnd">
              <a:noFill/>
              <a:round/>
            </a:ln>
            <a:effectLst/>
          </c:spPr>
          <c:marker>
            <c:symbol val="circle"/>
            <c:size val="8"/>
            <c:spPr>
              <a:solidFill>
                <a:schemeClr val="accent1">
                  <a:tint val="77000"/>
                </a:schemeClr>
              </a:solidFill>
              <a:ln w="9525">
                <a:solidFill>
                  <a:schemeClr val="accent1">
                    <a:tint val="77000"/>
                  </a:schemeClr>
                </a:solidFill>
              </a:ln>
              <a:effectLst/>
            </c:spPr>
          </c:marker>
          <c:cat>
            <c:strRef>
              <c:f>Salary_Skill_Analysis!$A$2:$A$12</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Salary_Skill_Analysis!$C$2:$C$12</c:f>
              <c:numCache>
                <c:formatCode>0%</c:formatCode>
                <c:ptCount val="10"/>
                <c:pt idx="0">
                  <c:v>0.28784093275036438</c:v>
                </c:pt>
                <c:pt idx="1">
                  <c:v>6.5479908390589217E-2</c:v>
                </c:pt>
                <c:pt idx="2">
                  <c:v>0.28367686862377678</c:v>
                </c:pt>
                <c:pt idx="3">
                  <c:v>0.16062877368311471</c:v>
                </c:pt>
                <c:pt idx="4">
                  <c:v>0.52394336872787839</c:v>
                </c:pt>
                <c:pt idx="5">
                  <c:v>0.16958151155527795</c:v>
                </c:pt>
                <c:pt idx="6">
                  <c:v>0.17489069331667709</c:v>
                </c:pt>
                <c:pt idx="7">
                  <c:v>9.0672496356443893E-2</c:v>
                </c:pt>
                <c:pt idx="8">
                  <c:v>0.39964605454924007</c:v>
                </c:pt>
                <c:pt idx="9">
                  <c:v>9.775140537164273E-2</c:v>
                </c:pt>
              </c:numCache>
            </c:numRef>
          </c:val>
          <c:smooth val="0"/>
          <c:extLst>
            <c:ext xmlns:c16="http://schemas.microsoft.com/office/drawing/2014/chart" uri="{C3380CC4-5D6E-409C-BE32-E72D297353CC}">
              <c16:uniqueId val="{00000001-D2C6-4FAC-8854-E0088B5FED01}"/>
            </c:ext>
          </c:extLst>
        </c:ser>
        <c:dLbls>
          <c:showLegendKey val="0"/>
          <c:showVal val="0"/>
          <c:showCatName val="0"/>
          <c:showSerName val="0"/>
          <c:showPercent val="0"/>
          <c:showBubbleSize val="0"/>
        </c:dLbls>
        <c:marker val="1"/>
        <c:smooth val="0"/>
        <c:axId val="2142184944"/>
        <c:axId val="2142183984"/>
      </c:lineChart>
      <c:catAx>
        <c:axId val="95947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469168"/>
        <c:crosses val="autoZero"/>
        <c:auto val="1"/>
        <c:lblAlgn val="ctr"/>
        <c:lblOffset val="100"/>
        <c:noMultiLvlLbl val="0"/>
      </c:catAx>
      <c:valAx>
        <c:axId val="959469168"/>
        <c:scaling>
          <c:orientation val="minMax"/>
        </c:scaling>
        <c:delete val="0"/>
        <c:axPos val="l"/>
        <c:majorGridlines>
          <c:spPr>
            <a:ln w="9525" cap="flat" cmpd="sng" algn="ctr">
              <a:solidFill>
                <a:schemeClr val="tx1">
                  <a:lumMod val="15000"/>
                  <a:lumOff val="85000"/>
                </a:schemeClr>
              </a:solidFill>
              <a:round/>
            </a:ln>
            <a:effectLst/>
          </c:spPr>
        </c:majorGridlines>
        <c:title>
          <c:tx>
            <c:strRef>
              <c:f>Salary_Skill_Analysis!$B$1</c:f>
              <c:strCache>
                <c:ptCount val="1"/>
                <c:pt idx="0">
                  <c:v>Median Salary - Skills</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471088"/>
        <c:crosses val="autoZero"/>
        <c:crossBetween val="between"/>
      </c:valAx>
      <c:valAx>
        <c:axId val="2142183984"/>
        <c:scaling>
          <c:orientation val="minMax"/>
        </c:scaling>
        <c:delete val="0"/>
        <c:axPos val="r"/>
        <c:title>
          <c:tx>
            <c:strRef>
              <c:f>Salary_Skill_Analysis!$C$1</c:f>
              <c:strCache>
                <c:ptCount val="1"/>
                <c:pt idx="0">
                  <c:v>Skill Likelihood</c:v>
                </c:pt>
              </c:strCache>
            </c:strRef>
          </c:tx>
          <c:layout>
            <c:manualLayout>
              <c:xMode val="edge"/>
              <c:yMode val="edge"/>
              <c:x val="0.9390355200445305"/>
              <c:y val="0.3506020174761131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2184944"/>
        <c:crosses val="max"/>
        <c:crossBetween val="between"/>
      </c:valAx>
      <c:catAx>
        <c:axId val="2142184944"/>
        <c:scaling>
          <c:orientation val="minMax"/>
        </c:scaling>
        <c:delete val="1"/>
        <c:axPos val="b"/>
        <c:numFmt formatCode="General" sourceLinked="1"/>
        <c:majorTickMark val="out"/>
        <c:minorTickMark val="none"/>
        <c:tickLblPos val="nextTo"/>
        <c:crossAx val="2142183984"/>
        <c:auto val="1"/>
        <c:lblAlgn val="ctr"/>
        <c:lblOffset val="100"/>
        <c:noMultiLvlLbl val="0"/>
      </c:catAx>
      <c:spPr>
        <a:noFill/>
        <a:ln>
          <a:noFill/>
        </a:ln>
        <a:effectLst/>
      </c:spPr>
    </c:plotArea>
    <c:legend>
      <c:legendPos val="t"/>
      <c:layout>
        <c:manualLayout>
          <c:xMode val="edge"/>
          <c:yMode val="edge"/>
          <c:x val="0.65411543588597176"/>
          <c:y val="2.2547914317925591E-2"/>
          <c:w val="0.27799415451617443"/>
          <c:h val="0.112270267231252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299085</xdr:colOff>
      <xdr:row>0</xdr:row>
      <xdr:rowOff>161925</xdr:rowOff>
    </xdr:from>
    <xdr:to>
      <xdr:col>8</xdr:col>
      <xdr:colOff>184785</xdr:colOff>
      <xdr:row>16</xdr:row>
      <xdr:rowOff>100965</xdr:rowOff>
    </xdr:to>
    <xdr:graphicFrame macro="">
      <xdr:nvGraphicFramePr>
        <xdr:cNvPr id="2" name="Chart 1">
          <a:extLst>
            <a:ext uri="{FF2B5EF4-FFF2-40B4-BE49-F238E27FC236}">
              <a16:creationId xmlns:a16="http://schemas.microsoft.com/office/drawing/2014/main" id="{1EB3D474-386C-4BC3-4B93-DDDAFCD422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461010</xdr:colOff>
      <xdr:row>1</xdr:row>
      <xdr:rowOff>76200</xdr:rowOff>
    </xdr:from>
    <xdr:to>
      <xdr:col>11</xdr:col>
      <xdr:colOff>186690</xdr:colOff>
      <xdr:row>15</xdr:row>
      <xdr:rowOff>95885</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A456211A-0E5E-546E-93D7-C2041ACE3BC2}"/>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258050" y="25146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281940</xdr:colOff>
      <xdr:row>1</xdr:row>
      <xdr:rowOff>80010</xdr:rowOff>
    </xdr:from>
    <xdr:to>
      <xdr:col>14</xdr:col>
      <xdr:colOff>7620</xdr:colOff>
      <xdr:row>15</xdr:row>
      <xdr:rowOff>99695</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061023D3-A892-250E-ECD0-519648FEC4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182100" y="25527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144780</xdr:colOff>
      <xdr:row>0</xdr:row>
      <xdr:rowOff>34290</xdr:rowOff>
    </xdr:from>
    <xdr:to>
      <xdr:col>8</xdr:col>
      <xdr:colOff>240030</xdr:colOff>
      <xdr:row>16</xdr:row>
      <xdr:rowOff>152400</xdr:rowOff>
    </xdr:to>
    <xdr:graphicFrame macro="">
      <xdr:nvGraphicFramePr>
        <xdr:cNvPr id="2" name="Chart 1">
          <a:extLst>
            <a:ext uri="{FF2B5EF4-FFF2-40B4-BE49-F238E27FC236}">
              <a16:creationId xmlns:a16="http://schemas.microsoft.com/office/drawing/2014/main" id="{97E7F18F-4AF6-6EC3-473B-0EA73AAC13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331470</xdr:colOff>
      <xdr:row>0</xdr:row>
      <xdr:rowOff>80010</xdr:rowOff>
    </xdr:from>
    <xdr:to>
      <xdr:col>11</xdr:col>
      <xdr:colOff>57150</xdr:colOff>
      <xdr:row>14</xdr:row>
      <xdr:rowOff>99695</xdr:rowOff>
    </xdr:to>
    <mc:AlternateContent xmlns:mc="http://schemas.openxmlformats.org/markup-compatibility/2006" xmlns:a14="http://schemas.microsoft.com/office/drawing/2010/main">
      <mc:Choice Requires="a14">
        <xdr:graphicFrame macro="">
          <xdr:nvGraphicFramePr>
            <xdr:cNvPr id="3" name="job_country 3">
              <a:extLst>
                <a:ext uri="{FF2B5EF4-FFF2-40B4-BE49-F238E27FC236}">
                  <a16:creationId xmlns:a16="http://schemas.microsoft.com/office/drawing/2014/main" id="{C3B2CF81-27E8-471F-87BA-0B3922C15B67}"/>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9212580" y="8001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102870</xdr:colOff>
      <xdr:row>0</xdr:row>
      <xdr:rowOff>34290</xdr:rowOff>
    </xdr:from>
    <xdr:to>
      <xdr:col>6</xdr:col>
      <xdr:colOff>529590</xdr:colOff>
      <xdr:row>14</xdr:row>
      <xdr:rowOff>53975</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3799FCA5-1005-AAE7-E756-FB226E368C8A}"/>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718810" y="3429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121920</xdr:colOff>
      <xdr:row>0</xdr:row>
      <xdr:rowOff>114300</xdr:rowOff>
    </xdr:from>
    <xdr:to>
      <xdr:col>13</xdr:col>
      <xdr:colOff>457200</xdr:colOff>
      <xdr:row>14</xdr:row>
      <xdr:rowOff>133985</xdr:rowOff>
    </xdr:to>
    <mc:AlternateContent xmlns:mc="http://schemas.openxmlformats.org/markup-compatibility/2006">
      <mc:Choice xmlns:a14="http://schemas.microsoft.com/office/drawing/2010/main" Requires="a14">
        <xdr:graphicFrame macro="">
          <xdr:nvGraphicFramePr>
            <xdr:cNvPr id="2" name="job_title_short 1">
              <a:extLst>
                <a:ext uri="{FF2B5EF4-FFF2-40B4-BE49-F238E27FC236}">
                  <a16:creationId xmlns:a16="http://schemas.microsoft.com/office/drawing/2014/main" id="{FD934172-63FB-4298-9F58-034D621A0D13}"/>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8442960" y="114300"/>
              <a:ext cx="1554480" cy="2580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567690</xdr:colOff>
      <xdr:row>0</xdr:row>
      <xdr:rowOff>110490</xdr:rowOff>
    </xdr:from>
    <xdr:to>
      <xdr:col>16</xdr:col>
      <xdr:colOff>293370</xdr:colOff>
      <xdr:row>14</xdr:row>
      <xdr:rowOff>130175</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422A37AA-8496-4B77-9DAA-A7EDE6C85CB5}"/>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10107930" y="110490"/>
              <a:ext cx="1554480" cy="2580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68580</xdr:colOff>
      <xdr:row>0</xdr:row>
      <xdr:rowOff>34290</xdr:rowOff>
    </xdr:from>
    <xdr:to>
      <xdr:col>11</xdr:col>
      <xdr:colOff>22860</xdr:colOff>
      <xdr:row>18</xdr:row>
      <xdr:rowOff>121920</xdr:rowOff>
    </xdr:to>
    <xdr:graphicFrame macro="">
      <xdr:nvGraphicFramePr>
        <xdr:cNvPr id="4" name="Chart 3">
          <a:extLst>
            <a:ext uri="{FF2B5EF4-FFF2-40B4-BE49-F238E27FC236}">
              <a16:creationId xmlns:a16="http://schemas.microsoft.com/office/drawing/2014/main" id="{B2B257B1-F88E-CD03-C66F-7013970157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4.87621840278" createdVersion="8" refreshedVersion="8" minRefreshableVersion="3" recordCount="0" supportSubquery="1" supportAdvancedDrill="1" xr:uid="{161510CA-3BB5-49B1-9DB7-5E3258DFAA05}">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30" level="32767"/>
    <cacheField name="[data_jobs_salary].[job_country].[job_country]" caption="job_country" numFmtId="0" hierarchy="13" level="1">
      <sharedItems containsSemiMixedTypes="0" containsNonDate="0" containsString="0"/>
    </cacheField>
    <cacheField name="[Measures].[Median Salary US]" caption="Median Salary US" numFmtId="0" hierarchy="31" level="32767"/>
    <cacheField name="[Measures].[Median Salary Non-US]" caption="Median Salary Non-US" numFmtId="0" hierarchy="32"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4.876218750003" createdVersion="8" refreshedVersion="8" minRefreshableVersion="3" recordCount="0" supportSubquery="1" supportAdvancedDrill="1" xr:uid="{8FCD8836-9D4B-4ACF-9F7F-D49772D5D41B}">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9" level="32767"/>
    <cacheField name="[Measures].[Median Salary]" caption="Median Salary" numFmtId="0" hierarchy="30" level="32767"/>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4.882173032405" createdVersion="8" refreshedVersion="8" minRefreshableVersion="3" recordCount="0" supportSubquery="1" supportAdvancedDrill="1" xr:uid="{C4673EED-078E-4607-A3B1-A02C5330F89C}">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Measures].[Median Salary - Skills]" caption="Median Salary - Skills" numFmtId="0" hierarchy="33" level="32767"/>
    <cacheField name="[data_jobs_salary].[job_title_short].[job_title_short]" caption="job_title_short" numFmtId="0" hierarchy="1" level="1">
      <sharedItems containsSemiMixedTypes="0" containsNonDate="0" containsString="0"/>
    </cacheField>
    <cacheField name="[Measures].[Skill Likelihood]" caption="Skill Likelihood" numFmtId="0" hierarchy="34"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4.882173379629" createdVersion="8" refreshedVersion="8" minRefreshableVersion="3" recordCount="0" supportSubquery="1" supportAdvancedDrill="1" xr:uid="{4C9E3BDB-2554-426F-A7BD-C1B837A73854}">
  <cacheSource type="external" connectionId="3"/>
  <cacheFields count="3">
    <cacheField name="[data_jobs_skills].[job_skills].[job_skills]" caption="job_skills" numFmtId="0" hierarchy="21"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Measures].[Skill Likelihood]" caption="Skill Likelihood" numFmtId="0" hierarchy="34"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4.855695601851" createdVersion="3" refreshedVersion="8" minRefreshableVersion="3" recordCount="0" supportSubquery="1" supportAdvancedDrill="1" xr:uid="{F3CD48C9-8624-41C2-8204-C56A461F3D01}">
  <cacheSource type="external" connectionId="3">
    <extLst>
      <ext xmlns:x14="http://schemas.microsoft.com/office/spreadsheetml/2009/9/main" uri="{F057638F-6D5F-4e77-A914-E7F072B9BCA8}">
        <x14:sourceConnection name="ThisWorkbookDataModel"/>
      </ext>
    </extLst>
  </cacheSource>
  <cacheFields count="0"/>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3980336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1B71E9-5A7C-4065-BCFB-8FE7C79E3E6C}" name="PivotTable2" cacheId="412" applyNumberFormats="0" applyBorderFormats="0" applyFontFormats="0" applyPatternFormats="0" applyAlignmentFormats="0" applyWidthHeightFormats="1" dataCaption="Values" tag="b05585e1-6867-445c-a3d3-283b10041b88" updatedVersion="8" minRefreshableVersion="3" useAutoFormatting="1" subtotalHiddenItems="1" itemPrintTitles="1" createdVersion="8" indent="0" outline="1" outlineData="1" multipleFieldFilters="0" chartFormat="1">
  <location ref="A2:B13"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8"/>
    </i>
    <i>
      <x v="4"/>
    </i>
    <i>
      <x/>
    </i>
    <i>
      <x v="7"/>
    </i>
    <i t="grand">
      <x/>
    </i>
  </rowItems>
  <colItems count="1">
    <i/>
  </colItems>
  <dataFields count="1">
    <dataField fld="2" subtotal="count" baseField="0" baseItem="0"/>
  </dataFields>
  <formats count="1">
    <format dxfId="1">
      <pivotArea outline="0" collapsedLevelsAreSubtotals="1" fieldPosition="0"/>
    </format>
  </formats>
  <chartFormats count="1">
    <chartFormat chart="0"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Data="1"/>
    <pivotHierarchy dragToData="1" caption="Count of job_id2"/>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F54EC3-22FA-48B6-915D-C1086F6E7813}" name="PivotTable1" cacheId="367" applyNumberFormats="0" applyBorderFormats="0" applyFontFormats="0" applyPatternFormats="0" applyAlignmentFormats="0" applyWidthHeightFormats="1" dataCaption="Values" tag="455c86a2-a6a5-4269-bf88-448a5375df5b"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A924C8-A8AE-43D9-B131-75DE7FC09578}" name="PivotTable2" cacheId="364" applyNumberFormats="0" applyBorderFormats="0" applyFontFormats="0" applyPatternFormats="0" applyAlignmentFormats="0" applyWidthHeightFormats="1" dataCaption="Values" tag="9d534e90-851f-4483-b7ae-885fe84baea1"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B290B8-1F1C-4EB8-A8AD-826A60E75B3C}" name="PivotTable1" cacheId="409" applyNumberFormats="0" applyBorderFormats="0" applyFontFormats="0" applyPatternFormats="0" applyAlignmentFormats="0" applyWidthHeightFormats="1" dataCaption="Values" tag="d30ef166-46b6-428c-8a28-77d9048071da" updatedVersion="8" minRefreshableVersion="3" useAutoFormatting="1" subtotalHiddenItems="1" itemPrintTitles="1" createdVersion="8" indent="0" outline="1" outlineData="1" multipleFieldFilters="0" chartFormat="7">
  <location ref="A1:C12"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11">
    <i>
      <x v="4"/>
    </i>
    <i>
      <x v="1"/>
    </i>
    <i>
      <x v="8"/>
    </i>
    <i>
      <x v="5"/>
    </i>
    <i>
      <x v="7"/>
    </i>
    <i>
      <x v="2"/>
    </i>
    <i>
      <x v="6"/>
    </i>
    <i>
      <x v="3"/>
    </i>
    <i>
      <x/>
    </i>
    <i>
      <x v="9"/>
    </i>
    <i t="grand">
      <x/>
    </i>
  </rowItems>
  <colFields count="1">
    <field x="-2"/>
  </colFields>
  <colItems count="2">
    <i>
      <x/>
    </i>
    <i i="1">
      <x v="1"/>
    </i>
  </colItems>
  <dataFields count="2">
    <dataField fld="1" subtotal="count" baseField="0" baseItem="0"/>
    <dataField fld="3" subtotal="count" baseField="0" baseItem="0"/>
  </dataFields>
  <formats count="1">
    <format dxfId="0">
      <pivotArea dataOnly="0" outline="0" fieldPosition="0">
        <references count="1">
          <reference field="4294967294" count="1">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Hierarchies count="38">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DBFF629A-B4F2-4DA5-AFC8-6068E1117E8E}" sourceName="[data_jobs_salary].[job_title_short]">
  <pivotTables>
    <pivotTable tabId="22" name="PivotTable1"/>
    <pivotTable tabId="18" name="PivotTable2"/>
  </pivotTables>
  <data>
    <olap pivotCacheId="339803366">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C8C1AFDB-2661-43CF-B415-B65E896A8F94}" sourceName="[data_jobs_salary].[job_country]">
  <pivotTables>
    <pivotTable tabId="20" name="PivotTable2"/>
    <pivotTable tabId="19" name="PivotTable1"/>
    <pivotTable tabId="18" name="PivotTable2"/>
    <pivotTable tabId="22" name="PivotTable1"/>
  </pivotTables>
  <data>
    <olap pivotCacheId="339803366">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CC156949-8D64-4DBC-B39B-7E95F66E756A}" cache="Slicer_job_title_short" caption="Job Title" level="1" rowHeight="234950"/>
  <slicer name="job_country" xr10:uid="{5631CD7E-E09F-4A0F-A35B-C61571952939}" cache="Slicer_job_country1" caption="Country" startItem="45"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2D0E86AC-4232-45F2-BF00-2CE0E05F9D73}" cache="Slicer_job_country1" caption="Country" startItem="44"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22938FDF-4447-4688-9E09-B113A0066E98}" cache="Slicer_job_country1" caption="Country" startItem="44"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BD0A26F0-916F-40E1-A956-59A1208170E8}" cache="Slicer_job_title_short" caption="Job Title" level="1" rowHeight="234950"/>
  <slicer name="job_country 2" xr10:uid="{7CA1F166-65F5-4C5B-A46E-657B0FA59FE4}" cache="Slicer_job_country1" caption="Country" startItem="103"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53C3D-FF94-4567-8BA7-F7CF35BCF1B4}">
  <dimension ref="A2:B13"/>
  <sheetViews>
    <sheetView workbookViewId="0">
      <selection activeCell="K24" sqref="K24"/>
    </sheetView>
  </sheetViews>
  <sheetFormatPr defaultRowHeight="14.4" x14ac:dyDescent="0.3"/>
  <cols>
    <col min="1" max="1" width="12.44140625" bestFit="1" customWidth="1"/>
    <col min="2" max="2" width="13.88671875" bestFit="1" customWidth="1"/>
    <col min="3" max="3" width="13.77734375" bestFit="1" customWidth="1"/>
  </cols>
  <sheetData>
    <row r="2" spans="1:2" x14ac:dyDescent="0.3">
      <c r="A2" s="1" t="s">
        <v>11</v>
      </c>
      <c r="B2" t="s">
        <v>27</v>
      </c>
    </row>
    <row r="3" spans="1:2" x14ac:dyDescent="0.3">
      <c r="A3" s="2" t="s">
        <v>10</v>
      </c>
      <c r="B3" s="5">
        <v>6.5479908390589217E-2</v>
      </c>
    </row>
    <row r="4" spans="1:2" x14ac:dyDescent="0.3">
      <c r="A4" s="2" t="s">
        <v>20</v>
      </c>
      <c r="B4" s="5">
        <v>9.0672496356443893E-2</v>
      </c>
    </row>
    <row r="5" spans="1:2" x14ac:dyDescent="0.3">
      <c r="A5" s="2" t="s">
        <v>19</v>
      </c>
      <c r="B5" s="5">
        <v>9.775140537164273E-2</v>
      </c>
    </row>
    <row r="6" spans="1:2" x14ac:dyDescent="0.3">
      <c r="A6" s="2" t="s">
        <v>16</v>
      </c>
      <c r="B6" s="5">
        <v>0.16062877368311471</v>
      </c>
    </row>
    <row r="7" spans="1:2" x14ac:dyDescent="0.3">
      <c r="A7" s="2" t="s">
        <v>21</v>
      </c>
      <c r="B7" s="5">
        <v>0.16958151155527795</v>
      </c>
    </row>
    <row r="8" spans="1:2" x14ac:dyDescent="0.3">
      <c r="A8" s="2" t="s">
        <v>18</v>
      </c>
      <c r="B8" s="5">
        <v>0.17489069331667709</v>
      </c>
    </row>
    <row r="9" spans="1:2" x14ac:dyDescent="0.3">
      <c r="A9" s="2" t="s">
        <v>15</v>
      </c>
      <c r="B9" s="5">
        <v>0.28367686862377678</v>
      </c>
    </row>
    <row r="10" spans="1:2" x14ac:dyDescent="0.3">
      <c r="A10" s="2" t="s">
        <v>14</v>
      </c>
      <c r="B10" s="5">
        <v>0.28784093275036438</v>
      </c>
    </row>
    <row r="11" spans="1:2" x14ac:dyDescent="0.3">
      <c r="A11" s="2" t="s">
        <v>17</v>
      </c>
      <c r="B11" s="5">
        <v>0.39964605454924007</v>
      </c>
    </row>
    <row r="12" spans="1:2" x14ac:dyDescent="0.3">
      <c r="A12" s="2" t="s">
        <v>13</v>
      </c>
      <c r="B12" s="5">
        <v>0.52394336872787839</v>
      </c>
    </row>
    <row r="13" spans="1:2" x14ac:dyDescent="0.3">
      <c r="A13" s="2" t="s">
        <v>12</v>
      </c>
      <c r="B13" s="5">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7086E-983F-4E42-B16C-9E8FAD7B73A7}">
  <dimension ref="A1:G12"/>
  <sheetViews>
    <sheetView workbookViewId="0"/>
  </sheetViews>
  <sheetFormatPr defaultRowHeight="14.4" x14ac:dyDescent="0.3"/>
  <cols>
    <col min="1" max="1" width="22.77734375" bestFit="1" customWidth="1"/>
    <col min="2" max="2" width="12.6640625" bestFit="1" customWidth="1"/>
    <col min="3" max="3" width="11.88671875" bestFit="1" customWidth="1"/>
    <col min="4" max="4" width="12.33203125" bestFit="1" customWidth="1"/>
    <col min="5" max="5" width="22.21875" bestFit="1" customWidth="1"/>
    <col min="7" max="7" width="11.6640625" bestFit="1" customWidth="1"/>
  </cols>
  <sheetData>
    <row r="1" spans="1:7" x14ac:dyDescent="0.3">
      <c r="A1" s="1" t="s">
        <v>11</v>
      </c>
      <c r="B1" t="s">
        <v>23</v>
      </c>
      <c r="C1" t="s">
        <v>22</v>
      </c>
      <c r="E1" t="str" cm="1">
        <f t="array" ref="E1:G11">A1:C11</f>
        <v>Row Labels</v>
      </c>
      <c r="F1" t="str">
        <v>Median Salary</v>
      </c>
      <c r="G1" t="str">
        <v>Skills Per Job</v>
      </c>
    </row>
    <row r="2" spans="1:7" x14ac:dyDescent="0.3">
      <c r="A2" s="2" t="s">
        <v>0</v>
      </c>
      <c r="B2" s="4">
        <v>155000</v>
      </c>
      <c r="C2" s="3">
        <v>5.2608262817322053</v>
      </c>
      <c r="E2" t="str">
        <v>Senior Data Scientist</v>
      </c>
      <c r="F2">
        <v>155000</v>
      </c>
      <c r="G2">
        <v>5.2608262817322053</v>
      </c>
    </row>
    <row r="3" spans="1:7" x14ac:dyDescent="0.3">
      <c r="A3" s="2" t="s">
        <v>5</v>
      </c>
      <c r="B3" s="4">
        <v>147500</v>
      </c>
      <c r="C3" s="3">
        <v>8.1405163853028792</v>
      </c>
      <c r="E3" t="str">
        <v>Senior Data Engineer</v>
      </c>
      <c r="F3">
        <v>147500</v>
      </c>
      <c r="G3">
        <v>8.1405163853028792</v>
      </c>
    </row>
    <row r="4" spans="1:7" x14ac:dyDescent="0.3">
      <c r="A4" s="2" t="s">
        <v>4</v>
      </c>
      <c r="B4" s="4">
        <v>127500</v>
      </c>
      <c r="C4" s="3">
        <v>4.9271336080047083</v>
      </c>
      <c r="E4" t="str">
        <v>Data Scientist</v>
      </c>
      <c r="F4">
        <v>127500</v>
      </c>
      <c r="G4">
        <v>4.9271336080047083</v>
      </c>
    </row>
    <row r="5" spans="1:7" x14ac:dyDescent="0.3">
      <c r="A5" s="2" t="s">
        <v>1</v>
      </c>
      <c r="B5" s="4">
        <v>125000</v>
      </c>
      <c r="C5" s="3">
        <v>6.961963732861566</v>
      </c>
      <c r="E5" t="str">
        <v>Data Engineer</v>
      </c>
      <c r="F5">
        <v>125000</v>
      </c>
      <c r="G5">
        <v>6.961963732861566</v>
      </c>
    </row>
    <row r="6" spans="1:7" x14ac:dyDescent="0.3">
      <c r="A6" s="2" t="s">
        <v>2</v>
      </c>
      <c r="B6" s="4">
        <v>111175</v>
      </c>
      <c r="C6" s="3">
        <v>4.3544474393531001</v>
      </c>
      <c r="E6" t="str">
        <v>Senior Data Analyst</v>
      </c>
      <c r="F6">
        <v>111175</v>
      </c>
      <c r="G6">
        <v>4.3544474393531001</v>
      </c>
    </row>
    <row r="7" spans="1:7" x14ac:dyDescent="0.3">
      <c r="A7" s="2" t="s">
        <v>3</v>
      </c>
      <c r="B7" s="4">
        <v>107550</v>
      </c>
      <c r="C7" s="3">
        <v>5.2834138486312403</v>
      </c>
      <c r="E7" t="str">
        <v>Machine Learning Engineer</v>
      </c>
      <c r="F7">
        <v>107550</v>
      </c>
      <c r="G7">
        <v>5.2834138486312403</v>
      </c>
    </row>
    <row r="8" spans="1:7" x14ac:dyDescent="0.3">
      <c r="A8" s="2" t="s">
        <v>7</v>
      </c>
      <c r="B8" s="4">
        <v>99150</v>
      </c>
      <c r="C8" s="3">
        <v>5.5445026178010473</v>
      </c>
      <c r="E8" t="str">
        <v>Software Engineer</v>
      </c>
      <c r="F8">
        <v>99150</v>
      </c>
      <c r="G8">
        <v>5.5445026178010473</v>
      </c>
    </row>
    <row r="9" spans="1:7" x14ac:dyDescent="0.3">
      <c r="A9" s="2" t="s">
        <v>6</v>
      </c>
      <c r="B9" s="4">
        <v>90000</v>
      </c>
      <c r="C9" s="3">
        <v>3.600978555069748</v>
      </c>
      <c r="E9" t="str">
        <v>Data Analyst</v>
      </c>
      <c r="F9">
        <v>90000</v>
      </c>
      <c r="G9">
        <v>3.600978555069748</v>
      </c>
    </row>
    <row r="10" spans="1:7" x14ac:dyDescent="0.3">
      <c r="A10" s="2" t="s">
        <v>9</v>
      </c>
      <c r="B10" s="4">
        <v>90000</v>
      </c>
      <c r="C10" s="3">
        <v>4.8023255813953485</v>
      </c>
      <c r="E10" t="str">
        <v>Cloud Engineer</v>
      </c>
      <c r="F10">
        <v>90000</v>
      </c>
      <c r="G10">
        <v>4.8023255813953485</v>
      </c>
    </row>
    <row r="11" spans="1:7" x14ac:dyDescent="0.3">
      <c r="A11" s="2" t="s">
        <v>8</v>
      </c>
      <c r="B11" s="4">
        <v>85000</v>
      </c>
      <c r="C11" s="3">
        <v>3.2997002997002998</v>
      </c>
      <c r="E11" t="str">
        <v>Business Analyst</v>
      </c>
      <c r="F11">
        <v>85000</v>
      </c>
      <c r="G11">
        <v>3.2997002997002998</v>
      </c>
    </row>
    <row r="12" spans="1:7" x14ac:dyDescent="0.3">
      <c r="A12" s="2" t="s">
        <v>12</v>
      </c>
      <c r="B12" s="4">
        <v>115000</v>
      </c>
      <c r="C12" s="3">
        <v>5.1196743388834474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A7300-ED0C-4E61-B712-AB36BB19C3A0}">
  <dimension ref="A1:D12"/>
  <sheetViews>
    <sheetView workbookViewId="0">
      <selection activeCell="B4" sqref="B4"/>
    </sheetView>
  </sheetViews>
  <sheetFormatPr defaultRowHeight="14.4" x14ac:dyDescent="0.3"/>
  <cols>
    <col min="1" max="1" width="22.77734375" bestFit="1" customWidth="1"/>
    <col min="2" max="2" width="12.6640625" bestFit="1" customWidth="1"/>
    <col min="3" max="3" width="15.44140625" bestFit="1" customWidth="1"/>
    <col min="4" max="4" width="19.5546875" bestFit="1" customWidth="1"/>
  </cols>
  <sheetData>
    <row r="1" spans="1:4" x14ac:dyDescent="0.3">
      <c r="A1" s="1" t="s">
        <v>11</v>
      </c>
      <c r="B1" t="s">
        <v>23</v>
      </c>
      <c r="C1" t="s">
        <v>24</v>
      </c>
      <c r="D1" t="s">
        <v>25</v>
      </c>
    </row>
    <row r="2" spans="1:4" x14ac:dyDescent="0.3">
      <c r="A2" s="2" t="s">
        <v>8</v>
      </c>
      <c r="B2" s="4">
        <v>85000</v>
      </c>
      <c r="C2" s="4">
        <v>90000</v>
      </c>
      <c r="D2" s="4">
        <v>75000</v>
      </c>
    </row>
    <row r="3" spans="1:4" x14ac:dyDescent="0.3">
      <c r="A3" s="2" t="s">
        <v>9</v>
      </c>
      <c r="B3" s="4">
        <v>90000</v>
      </c>
      <c r="C3" s="4">
        <v>115000</v>
      </c>
      <c r="D3" s="4">
        <v>89100</v>
      </c>
    </row>
    <row r="4" spans="1:4" x14ac:dyDescent="0.3">
      <c r="A4" s="2" t="s">
        <v>6</v>
      </c>
      <c r="B4" s="4">
        <v>90000</v>
      </c>
      <c r="C4" s="4">
        <v>90000</v>
      </c>
      <c r="D4" s="4">
        <v>90000</v>
      </c>
    </row>
    <row r="5" spans="1:4" x14ac:dyDescent="0.3">
      <c r="A5" s="2" t="s">
        <v>1</v>
      </c>
      <c r="B5" s="4">
        <v>125000</v>
      </c>
      <c r="C5" s="4">
        <v>125000</v>
      </c>
      <c r="D5" s="4">
        <v>123500</v>
      </c>
    </row>
    <row r="6" spans="1:4" x14ac:dyDescent="0.3">
      <c r="A6" s="2" t="s">
        <v>4</v>
      </c>
      <c r="B6" s="4">
        <v>127500</v>
      </c>
      <c r="C6" s="4">
        <v>130000</v>
      </c>
      <c r="D6" s="4">
        <v>119550</v>
      </c>
    </row>
    <row r="7" spans="1:4" x14ac:dyDescent="0.3">
      <c r="A7" s="2" t="s">
        <v>3</v>
      </c>
      <c r="B7" s="4">
        <v>107550</v>
      </c>
      <c r="C7" s="4">
        <v>150000</v>
      </c>
      <c r="D7" s="4">
        <v>101029</v>
      </c>
    </row>
    <row r="8" spans="1:4" x14ac:dyDescent="0.3">
      <c r="A8" s="2" t="s">
        <v>2</v>
      </c>
      <c r="B8" s="4">
        <v>111175</v>
      </c>
      <c r="C8" s="4">
        <v>110000</v>
      </c>
      <c r="D8" s="4">
        <v>111175</v>
      </c>
    </row>
    <row r="9" spans="1:4" x14ac:dyDescent="0.3">
      <c r="A9" s="2" t="s">
        <v>5</v>
      </c>
      <c r="B9" s="4">
        <v>147500</v>
      </c>
      <c r="C9" s="4">
        <v>150000</v>
      </c>
      <c r="D9" s="4">
        <v>147500</v>
      </c>
    </row>
    <row r="10" spans="1:4" x14ac:dyDescent="0.3">
      <c r="A10" s="2" t="s">
        <v>0</v>
      </c>
      <c r="B10" s="4">
        <v>155000</v>
      </c>
      <c r="C10" s="4">
        <v>155000</v>
      </c>
      <c r="D10" s="4">
        <v>155000</v>
      </c>
    </row>
    <row r="11" spans="1:4" x14ac:dyDescent="0.3">
      <c r="A11" s="2" t="s">
        <v>7</v>
      </c>
      <c r="B11" s="4">
        <v>99150</v>
      </c>
      <c r="C11" s="4">
        <v>125000</v>
      </c>
      <c r="D11" s="4">
        <v>89100</v>
      </c>
    </row>
    <row r="12" spans="1:4" x14ac:dyDescent="0.3">
      <c r="A12" s="2" t="s">
        <v>12</v>
      </c>
      <c r="B12" s="4">
        <v>115000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B8A68-75BA-47E4-911E-C02862B775B5}">
  <dimension ref="A1:C12"/>
  <sheetViews>
    <sheetView tabSelected="1" workbookViewId="0">
      <selection activeCell="G26" sqref="G26"/>
    </sheetView>
  </sheetViews>
  <sheetFormatPr defaultRowHeight="14.4" x14ac:dyDescent="0.3"/>
  <cols>
    <col min="1" max="1" width="12.44140625" bestFit="1" customWidth="1"/>
    <col min="2" max="2" width="18.88671875" bestFit="1" customWidth="1"/>
    <col min="3" max="4" width="13.88671875" bestFit="1" customWidth="1"/>
  </cols>
  <sheetData>
    <row r="1" spans="1:3" x14ac:dyDescent="0.3">
      <c r="A1" s="1" t="s">
        <v>11</v>
      </c>
      <c r="B1" t="s">
        <v>26</v>
      </c>
      <c r="C1" s="5" t="s">
        <v>27</v>
      </c>
    </row>
    <row r="2" spans="1:3" x14ac:dyDescent="0.3">
      <c r="A2" s="2" t="s">
        <v>14</v>
      </c>
      <c r="B2" s="4">
        <v>98500</v>
      </c>
      <c r="C2" s="5">
        <v>0.28784093275036438</v>
      </c>
    </row>
    <row r="3" spans="1:3" x14ac:dyDescent="0.3">
      <c r="A3" s="2" t="s">
        <v>10</v>
      </c>
      <c r="B3" s="4">
        <v>95000</v>
      </c>
      <c r="C3" s="5">
        <v>6.5479908390589217E-2</v>
      </c>
    </row>
    <row r="4" spans="1:3" x14ac:dyDescent="0.3">
      <c r="A4" s="2" t="s">
        <v>15</v>
      </c>
      <c r="B4" s="4">
        <v>95000</v>
      </c>
      <c r="C4" s="5">
        <v>0.28367686862377678</v>
      </c>
    </row>
    <row r="5" spans="1:3" x14ac:dyDescent="0.3">
      <c r="A5" s="2" t="s">
        <v>16</v>
      </c>
      <c r="B5" s="4">
        <v>92513.75</v>
      </c>
      <c r="C5" s="5">
        <v>0.16062877368311471</v>
      </c>
    </row>
    <row r="6" spans="1:3" x14ac:dyDescent="0.3">
      <c r="A6" s="2" t="s">
        <v>13</v>
      </c>
      <c r="B6" s="4">
        <v>92500</v>
      </c>
      <c r="C6" s="5">
        <v>0.52394336872787839</v>
      </c>
    </row>
    <row r="7" spans="1:3" x14ac:dyDescent="0.3">
      <c r="A7" s="2" t="s">
        <v>21</v>
      </c>
      <c r="B7" s="4">
        <v>90000</v>
      </c>
      <c r="C7" s="5">
        <v>0.16958151155527795</v>
      </c>
    </row>
    <row r="8" spans="1:3" x14ac:dyDescent="0.3">
      <c r="A8" s="2" t="s">
        <v>18</v>
      </c>
      <c r="B8" s="4">
        <v>90000</v>
      </c>
      <c r="C8" s="5">
        <v>0.17489069331667709</v>
      </c>
    </row>
    <row r="9" spans="1:3" x14ac:dyDescent="0.3">
      <c r="A9" s="2" t="s">
        <v>20</v>
      </c>
      <c r="B9" s="4">
        <v>85000</v>
      </c>
      <c r="C9" s="5">
        <v>9.0672496356443893E-2</v>
      </c>
    </row>
    <row r="10" spans="1:3" x14ac:dyDescent="0.3">
      <c r="A10" s="2" t="s">
        <v>17</v>
      </c>
      <c r="B10" s="4">
        <v>84500</v>
      </c>
      <c r="C10" s="5">
        <v>0.39964605454924007</v>
      </c>
    </row>
    <row r="11" spans="1:3" x14ac:dyDescent="0.3">
      <c r="A11" s="2" t="s">
        <v>19</v>
      </c>
      <c r="B11" s="4">
        <v>80850</v>
      </c>
      <c r="C11" s="5">
        <v>9.775140537164273E-2</v>
      </c>
    </row>
    <row r="12" spans="1:3" x14ac:dyDescent="0.3">
      <c r="A12" s="2" t="s">
        <v>12</v>
      </c>
      <c r="B12" s="4">
        <v>90000</v>
      </c>
      <c r="C12" s="5">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1077BA16-5A9B-45F3-B93E-5B792FF0A5EC}">
  <ds:schemaRefs/>
</ds:datastoreItem>
</file>

<file path=customXml/itemProps2.xml><?xml version="1.0" encoding="utf-8"?>
<ds:datastoreItem xmlns:ds="http://schemas.openxmlformats.org/officeDocument/2006/customXml" ds:itemID="{8F0CE83E-74A3-4C0D-A1B9-3D8C4F460FD1}">
  <ds:schemaRefs/>
</ds:datastoreItem>
</file>

<file path=customXml/itemProps3.xml><?xml version="1.0" encoding="utf-8"?>
<ds:datastoreItem xmlns:ds="http://schemas.openxmlformats.org/officeDocument/2006/customXml" ds:itemID="{3C328CA2-81E4-448E-B50E-8FC3161CE84A}">
  <ds:schemaRefs>
    <ds:schemaRef ds:uri="http://schemas.microsoft.com/DataMashup"/>
  </ds:schemaRefs>
</ds:datastoreItem>
</file>

<file path=customXml/itemProps4.xml><?xml version="1.0" encoding="utf-8"?>
<ds:datastoreItem xmlns:ds="http://schemas.openxmlformats.org/officeDocument/2006/customXml" ds:itemID="{4FBCA3A8-4E32-44A3-AAEE-55F22D6A4CCC}">
  <ds:schemaRefs/>
</ds:datastoreItem>
</file>

<file path=customXml/itemProps5.xml><?xml version="1.0" encoding="utf-8"?>
<ds:datastoreItem xmlns:ds="http://schemas.openxmlformats.org/officeDocument/2006/customXml" ds:itemID="{6CAB4460-D6E7-430F-9F8B-B9EA3741BE0D}">
  <ds:schemaRefs/>
</ds:datastoreItem>
</file>

<file path=customXml/itemProps6.xml><?xml version="1.0" encoding="utf-8"?>
<ds:datastoreItem xmlns:ds="http://schemas.openxmlformats.org/officeDocument/2006/customXml" ds:itemID="{DD09FF6A-AABB-48F5-A3D4-06389F1AD9F6}">
  <ds:schemaRefs/>
</ds:datastoreItem>
</file>

<file path=customXml/itemProps7.xml><?xml version="1.0" encoding="utf-8"?>
<ds:datastoreItem xmlns:ds="http://schemas.openxmlformats.org/officeDocument/2006/customXml" ds:itemID="{B351B83D-F15A-4FEE-8E16-D22C4480EF1F}">
  <ds:schemaRefs/>
</ds:datastoreItem>
</file>

<file path=customXml/itemProps8.xml><?xml version="1.0" encoding="utf-8"?>
<ds:datastoreItem xmlns:ds="http://schemas.openxmlformats.org/officeDocument/2006/customXml" ds:itemID="{814F78F9-2BB1-4C02-8574-4E3A5DCAC38F}">
  <ds:schemaRefs/>
</ds:datastoreItem>
</file>

<file path=customXml/itemProps9.xml><?xml version="1.0" encoding="utf-8"?>
<ds:datastoreItem xmlns:ds="http://schemas.openxmlformats.org/officeDocument/2006/customXml" ds:itemID="{2C5D2711-19B5-493E-B4BA-945E1B5C69CB}">
  <ds:schemaRefs/>
</ds:datastoreItem>
</file>

<file path=customXml/itemProps10.xml><?xml version="1.0" encoding="utf-8"?>
<ds:datastoreItem xmlns:ds="http://schemas.openxmlformats.org/officeDocument/2006/customXml" ds:itemID="{1AE634EC-D3FB-474D-A125-62411DFAC106}">
  <ds:schemaRefs/>
</ds:datastoreItem>
</file>

<file path=customXml/itemProps11.xml><?xml version="1.0" encoding="utf-8"?>
<ds:datastoreItem xmlns:ds="http://schemas.openxmlformats.org/officeDocument/2006/customXml" ds:itemID="{174235FA-079D-4701-86F3-1A7A5159E73B}">
  <ds:schemaRefs/>
</ds:datastoreItem>
</file>

<file path=customXml/itemProps12.xml><?xml version="1.0" encoding="utf-8"?>
<ds:datastoreItem xmlns:ds="http://schemas.openxmlformats.org/officeDocument/2006/customXml" ds:itemID="{10A41074-F155-479E-B55C-DB79914D9E6D}">
  <ds:schemaRefs/>
</ds:datastoreItem>
</file>

<file path=customXml/itemProps13.xml><?xml version="1.0" encoding="utf-8"?>
<ds:datastoreItem xmlns:ds="http://schemas.openxmlformats.org/officeDocument/2006/customXml" ds:itemID="{B895D55D-4F0F-4130-9F06-B56B0873718F}">
  <ds:schemaRefs/>
</ds:datastoreItem>
</file>

<file path=customXml/itemProps14.xml><?xml version="1.0" encoding="utf-8"?>
<ds:datastoreItem xmlns:ds="http://schemas.openxmlformats.org/officeDocument/2006/customXml" ds:itemID="{D472E951-A54B-454A-B60C-7FD4B885065A}">
  <ds:schemaRefs/>
</ds:datastoreItem>
</file>

<file path=customXml/itemProps15.xml><?xml version="1.0" encoding="utf-8"?>
<ds:datastoreItem xmlns:ds="http://schemas.openxmlformats.org/officeDocument/2006/customXml" ds:itemID="{3AC1BF45-78AD-43D3-8727-612CB11024AA}">
  <ds:schemaRefs/>
</ds:datastoreItem>
</file>

<file path=customXml/itemProps16.xml><?xml version="1.0" encoding="utf-8"?>
<ds:datastoreItem xmlns:ds="http://schemas.openxmlformats.org/officeDocument/2006/customXml" ds:itemID="{46ED91F6-AF93-4FC9-8745-5D223C8601E1}">
  <ds:schemaRefs/>
</ds:datastoreItem>
</file>

<file path=customXml/itemProps17.xml><?xml version="1.0" encoding="utf-8"?>
<ds:datastoreItem xmlns:ds="http://schemas.openxmlformats.org/officeDocument/2006/customXml" ds:itemID="{EE610595-5F70-456D-9AE7-CFF875BC3AB4}">
  <ds:schemaRefs/>
</ds:datastoreItem>
</file>

<file path=customXml/itemProps18.xml><?xml version="1.0" encoding="utf-8"?>
<ds:datastoreItem xmlns:ds="http://schemas.openxmlformats.org/officeDocument/2006/customXml" ds:itemID="{629161A9-2E69-46F4-9BB9-C980EB680817}">
  <ds:schemaRefs/>
</ds:datastoreItem>
</file>

<file path=customXml/itemProps19.xml><?xml version="1.0" encoding="utf-8"?>
<ds:datastoreItem xmlns:ds="http://schemas.openxmlformats.org/officeDocument/2006/customXml" ds:itemID="{DF7E5DC2-4ADF-43CE-8878-51A69A056271}">
  <ds:schemaRefs/>
</ds:datastoreItem>
</file>

<file path=customXml/itemProps20.xml><?xml version="1.0" encoding="utf-8"?>
<ds:datastoreItem xmlns:ds="http://schemas.openxmlformats.org/officeDocument/2006/customXml" ds:itemID="{20BCE6EA-A983-4161-A865-467E2854325A}">
  <ds:schemaRefs/>
</ds:datastoreItem>
</file>

<file path=customXml/itemProps21.xml><?xml version="1.0" encoding="utf-8"?>
<ds:datastoreItem xmlns:ds="http://schemas.openxmlformats.org/officeDocument/2006/customXml" ds:itemID="{42256458-A149-4D06-A341-C72CDE34E88B}">
  <ds:schemaRefs/>
</ds:datastoreItem>
</file>

<file path=customXml/itemProps22.xml><?xml version="1.0" encoding="utf-8"?>
<ds:datastoreItem xmlns:ds="http://schemas.openxmlformats.org/officeDocument/2006/customXml" ds:itemID="{6BBF3FE5-0ABF-44BA-BF9A-C44DB6C48D8B}">
  <ds:schemaRefs/>
</ds:datastoreItem>
</file>

<file path=customXml/itemProps23.xml><?xml version="1.0" encoding="utf-8"?>
<ds:datastoreItem xmlns:ds="http://schemas.openxmlformats.org/officeDocument/2006/customXml" ds:itemID="{21849672-AD9E-4946-B2DD-D3BAC346737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Salary_Vs_Skills</vt:lpstr>
      <vt:lpstr>Salary_Analysis</vt:lpstr>
      <vt:lpstr>Salary_Skill_Analysis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Ansh Jaiswal</cp:lastModifiedBy>
  <dcterms:created xsi:type="dcterms:W3CDTF">2024-08-10T22:21:34Z</dcterms:created>
  <dcterms:modified xsi:type="dcterms:W3CDTF">2026-02-01T15:42:48Z</dcterms:modified>
</cp:coreProperties>
</file>