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C:\Users\Asus\Documents\data-analytics-learning\Excel\8_Power_pivot\"/>
    </mc:Choice>
  </mc:AlternateContent>
  <xr:revisionPtr revIDLastSave="0" documentId="13_ncr:1_{50A11BEA-0E2A-4BE0-B519-AB52183B6DA4}" xr6:coauthVersionLast="47" xr6:coauthVersionMax="47" xr10:uidLastSave="{00000000-0000-0000-0000-000000000000}"/>
  <bookViews>
    <workbookView xWindow="-108" yWindow="-108" windowWidth="23256" windowHeight="13896" tabRatio="763" activeTab="2" xr2:uid="{6F716FE0-A4DF-418B-900B-3408E44BFC15}"/>
  </bookViews>
  <sheets>
    <sheet name="Skill_Job_Analysis" sheetId="16" r:id="rId1"/>
    <sheet name="Salary_vs_skills" sheetId="18" r:id="rId2"/>
    <sheet name="Salary_Analysis" sheetId="19" r:id="rId3"/>
  </sheets>
  <definedNames>
    <definedName name="Slicer_job_country">#N/A</definedName>
  </definedNames>
  <calcPr calcId="191029"/>
  <pivotCaches>
    <pivotCache cacheId="150" r:id="rId4"/>
    <pivotCache cacheId="151" r:id="rId5"/>
    <pivotCache cacheId="170" r:id="rId6"/>
  </pivotCaches>
  <extLst>
    <ext xmlns:x14="http://schemas.microsoft.com/office/spreadsheetml/2009/9/main" uri="{876F7934-8845-4945-9796-88D515C7AA90}">
      <x14:pivotCaches>
        <pivotCache cacheId="148"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<sst xmlns="http://schemas.openxmlformats.org/spreadsheetml/2006/main" count="41" uniqueCount="27">
  <si>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</si>
  <si>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</si>
  <si>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</si>
  <si>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</si>
  <si>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</si>
  <si>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</si>
  <si>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</si>
  <si>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</si>
  <si>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</si>
  <si>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</si>
  <si>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</si>
  <si>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</si>
  <si>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</si>
  <si>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</si>
  <si>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</si>
  <si>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</si>
  <si>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</si>
  <si>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</si>
  <si>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</si>
  <si>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</si>
  <si>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</si>
  <si>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</si>
  <si>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Median Salary</t>
  </si>
  <si>
    <t>Median Salary US</t>
  </si>
  <si>
    <t>Skill Count</t>
  </si>
  <si>
    <t>Skill Per Job</t>
  </si>
  <si>
    <t>Median Salary Non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</si>
</sst>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_);_(* \(#,##0\);_(* &quot;-&quot;??_);_(@_)"/>
    <numFmt numFmtId="166" formatCode="\$#,##0;\(\$#,##0\);\$#,##0"/>
    <numFmt numFmtId="170" formatCode="#,##0.0"/>
    <numFmt numFmtId="177" formatCode="0.0"/>
    <numFmt numFmtId="180" formatCode="_-[$$-409]* #,##0_ ;_-[$$-409]* \-#,##0\ ;_-[$$-409]* &quot;-&quot;??_ ;_-@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70" fontId="0" fillId="0" borderId="0" xfId="0" applyNumberFormat="1"/>
    <xf numFmtId="177" fontId="0" fillId="0" borderId="0" xfId="0" applyNumberFormat="1"/>
    <xf numFmtId="180" fontId="0" fillId="0" borderId="0" xfId="1" applyNumberFormat="1" applyFont="1"/>
  </cellXfs>
  <cellStyles count="2">
    <cellStyle name="Comma" xfId="1" builtinId="3"/>
    <cellStyle name="Normal" xfId="0" builtinId="0"/>
  </cellStyles>
  <dxfs count="7">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mopre money for Data Nerd?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7201CCAA-D2F1-447A-8DBC-EC5FD29147B5}"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EB5-4E2A-8D3D-A567D3E81F16}"/>
                </c:ext>
              </c:extLst>
            </c:dLbl>
            <c:dLbl>
              <c:idx val="1"/>
              <c:tx>
                <c:rich>
                  <a:bodyPr/>
                  <a:lstStyle/>
                  <a:p>
                    <a:fld id="{5ED2342B-F1AA-40D5-AA9A-5A40A6AB69AF}"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EB5-4E2A-8D3D-A567D3E81F16}"/>
                </c:ext>
              </c:extLst>
            </c:dLbl>
            <c:dLbl>
              <c:idx val="2"/>
              <c:tx>
                <c:rich>
                  <a:bodyPr/>
                  <a:lstStyle/>
                  <a:p>
                    <a:fld id="{DCCCA8CD-D940-4B40-9857-54320644204D}"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EB5-4E2A-8D3D-A567D3E81F16}"/>
                </c:ext>
              </c:extLst>
            </c:dLbl>
            <c:dLbl>
              <c:idx val="3"/>
              <c:tx>
                <c:rich>
                  <a:bodyPr/>
                  <a:lstStyle/>
                  <a:p>
                    <a:fld id="{CAD70DBE-FEFA-4EEF-883A-6572C2AFE656}"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EB5-4E2A-8D3D-A567D3E81F16}"/>
                </c:ext>
              </c:extLst>
            </c:dLbl>
            <c:dLbl>
              <c:idx val="4"/>
              <c:tx>
                <c:rich>
                  <a:bodyPr/>
                  <a:lstStyle/>
                  <a:p>
                    <a:fld id="{9BDDB490-50BE-4107-84A9-DC4C231AAB69}"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EB5-4E2A-8D3D-A567D3E81F16}"/>
                </c:ext>
              </c:extLst>
            </c:dLbl>
            <c:dLbl>
              <c:idx val="5"/>
              <c:layout>
                <c:manualLayout>
                  <c:x val="-8.5747932947680697E-2"/>
                  <c:y val="-5.824732942332825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FCF9E07-1145-4337-A0DD-B0221186E34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21947233911155348"/>
                      <c:h val="2.3902606310013712E-2"/>
                    </c:manualLayout>
                  </c15:layout>
                  <c15:dlblFieldTable/>
                  <c15:showDataLabelsRange val="1"/>
                </c:ext>
                <c:ext xmlns:c16="http://schemas.microsoft.com/office/drawing/2014/chart" uri="{C3380CC4-5D6E-409C-BE32-E72D297353CC}">
                  <c16:uniqueId val="{00000001-AEB5-4E2A-8D3D-A567D3E81F16}"/>
                </c:ext>
              </c:extLst>
            </c:dLbl>
            <c:dLbl>
              <c:idx val="6"/>
              <c:layout>
                <c:manualLayout>
                  <c:x val="-0.12494275981459764"/>
                  <c:y val="-0.10456968341920229"/>
                </c:manualLayout>
              </c:layout>
              <c:tx>
                <c:rich>
                  <a:bodyPr/>
                  <a:lstStyle/>
                  <a:p>
                    <a:fld id="{66567676-77A3-43BA-AD45-11439936A5C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EB5-4E2A-8D3D-A567D3E81F16}"/>
                </c:ext>
              </c:extLst>
            </c:dLbl>
            <c:dLbl>
              <c:idx val="7"/>
              <c:layout>
                <c:manualLayout>
                  <c:x val="3.7463496036712556E-2"/>
                  <c:y val="-8.5477355454025034E-3"/>
                </c:manualLayout>
              </c:layout>
              <c:tx>
                <c:rich>
                  <a:bodyPr/>
                  <a:lstStyle/>
                  <a:p>
                    <a:fld id="{7CE2E15F-7FE1-49A5-8564-E1193E688AB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EB5-4E2A-8D3D-A567D3E81F16}"/>
                </c:ext>
              </c:extLst>
            </c:dLbl>
            <c:dLbl>
              <c:idx val="8"/>
              <c:layout>
                <c:manualLayout>
                  <c:x val="-0.10806224315827856"/>
                  <c:y val="-9.0852262294373695E-2"/>
                </c:manualLayout>
              </c:layout>
              <c:tx>
                <c:rich>
                  <a:bodyPr/>
                  <a:lstStyle/>
                  <a:p>
                    <a:fld id="{D1A98433-23CA-471A-9100-9ADEF7F399A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EB5-4E2A-8D3D-A567D3E81F16}"/>
                </c:ext>
              </c:extLst>
            </c:dLbl>
            <c:dLbl>
              <c:idx val="9"/>
              <c:layout>
                <c:manualLayout>
                  <c:x val="-7.2449978483603211E-2"/>
                  <c:y val="-6.341742004471676E-2"/>
                </c:manualLayout>
              </c:layout>
              <c:tx>
                <c:rich>
                  <a:bodyPr/>
                  <a:lstStyle/>
                  <a:p>
                    <a:fld id="{37E3E9BE-0312-4A11-A69B-B4752EA7F1E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EB5-4E2A-8D3D-A567D3E81F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_-[$$-409]* #,##0_ ;_-[$$-409]* \-#,##0\ ;_-[$$-409]* "-"??_ ;_-@_ </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AEB5-4E2A-8D3D-A567D3E81F16}"/>
            </c:ext>
          </c:extLst>
        </c:ser>
        <c:dLbls>
          <c:dLblPos val="t"/>
          <c:showLegendKey val="0"/>
          <c:showVal val="1"/>
          <c:showCatName val="0"/>
          <c:showSerName val="0"/>
          <c:showPercent val="0"/>
          <c:showBubbleSize val="0"/>
        </c:dLbls>
        <c:axId val="711927552"/>
        <c:axId val="711931872"/>
      </c:scatterChart>
      <c:valAx>
        <c:axId val="711927552"/>
        <c:scaling>
          <c:orientation val="minMax"/>
          <c:max val="160000"/>
          <c:min val="8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layout>
            <c:manualLayout>
              <c:xMode val="edge"/>
              <c:yMode val="edge"/>
              <c:x val="0.41667665557553335"/>
              <c:y val="0.927418596484963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31872"/>
        <c:crosses val="autoZero"/>
        <c:crossBetween val="midCat"/>
      </c:valAx>
      <c:valAx>
        <c:axId val="71193187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Avergae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27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106680</xdr:colOff>
      <xdr:row>0</xdr:row>
      <xdr:rowOff>38100</xdr:rowOff>
    </xdr:from>
    <xdr:to>
      <xdr:col>17</xdr:col>
      <xdr:colOff>236220</xdr:colOff>
      <xdr:row>20</xdr:row>
      <xdr:rowOff>83820</xdr:rowOff>
    </xdr:to>
    <xdr:graphicFrame macro="">
      <xdr:nvGraphicFramePr>
        <xdr:cNvPr id="2" name="Chart 1">
          <a:extLst>
            <a:ext uri="{FF2B5EF4-FFF2-40B4-BE49-F238E27FC236}">
              <a16:creationId xmlns:a16="http://schemas.microsoft.com/office/drawing/2014/main" id="{038EB1DD-07C9-1F62-14DE-285C7F416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144780</xdr:colOff>
      <xdr:row>0</xdr:row>
      <xdr:rowOff>137160</xdr:rowOff>
    </xdr:from>
    <xdr:to>
      <xdr:col>8</xdr:col>
      <xdr:colOff>144780</xdr:colOff>
      <xdr:row>14</xdr:row>
      <xdr:rowOff>158115</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D86F28C3-8E4B-0673-F542-65611232FEF9}"/>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5562600" y="137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11212962966"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Skill Count]" caption="Skill Count" numFmtId="0" hierarchy="23"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oneField="1">
      <fieldsUsage count="1">
        <fieldUsage x="1"/>
      </fieldsUsage>
    </cacheHierarchy>
    <cacheHierarchy uniqueName="[Measures].[Median Salary]" caption="Median Salary" measure="1" displayFolder="" measureGroup="data_jobs_salary"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11214467591" backgroundQuery="1" createdVersion="8" refreshedVersion="8" minRefreshableVersion="3" recordCount="0" supportSubquery="1" supportAdvancedDrill="1" xr:uid="{86D688EB-3F4D-4D19-9997-5739BD3ACEA6}">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6" level="32767"/>
    <cacheField name="[Measures].[Median Salary]" caption="Median Salary" numFmtId="0" hierarchy="24"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Median Salary]" caption="Median Salary" measure="1" displayFolder="" measureGroup="data_jobs_salary" count="0" oneField="1">
      <fieldsUsage count="1">
        <fieldUsage x="2"/>
      </fieldsUsage>
    </cacheHierarchy>
    <cacheHierarchy uniqueName="[Measures].[Job Count]" caption="Job Count" measure="1" displayFolder="" measureGroup="data_jobs_salary" count="0"/>
    <cacheHierarchy uniqueName="[Measures].[Skill Per Job]" caption="Skill Per Job" measure="1" displayFolder="" measureGroup="data_jobs_skills" count="0" oneField="1">
      <fieldsUsage count="1">
        <fieldUsage x="1"/>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13290740742" backgroundQuery="1" createdVersion="8" refreshedVersion="8" minRefreshableVersion="3" recordCount="0" supportSubquery="1" supportAdvancedDrill="1" xr:uid="{3823294A-A9D1-4F42-B806-BFD2CC59FA21}">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24" level="32767"/>
    <cacheField name="[data_jobs_salary].[job_country].[job_country]" caption="job_country" numFmtId="0" hierarchy="13" level="1">
      <sharedItems containsSemiMixedTypes="0" containsNonDate="0" containsString="0"/>
    </cacheField>
    <cacheField name="[Measures].[Median Salary US]" caption="Median Salary US" numFmtId="0" hierarchy="27" level="32767"/>
    <cacheField name="[Measures].[Median Salary Non US]" caption="Median Salary Non US" numFmtId="0" hierarchy="28"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US]" caption="Median Salary US" measure="1" displayFolder="" measureGroup="data_jobs_salary" count="0" oneField="1">
      <fieldsUsage count="1">
        <fieldUsage x="3"/>
      </fieldsUsage>
    </cacheHierarchy>
    <cacheHierarchy uniqueName="[Measures].[Median Salary Non US]" caption="Median Salary Non US" measure="1" displayFolder="" measureGroup="data_jobs_salary"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811215277776" backgroundQuery="1" createdVersion="3" refreshedVersion="8" minRefreshableVersion="3" recordCount="0" supportSubquery="1" supportAdvancedDrill="1" xr:uid="{30DBCDCA-0F53-4EB1-A634-956E956118ED}">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Median Salary]" caption="Median Salary" measure="1" displayFolder="" measureGroup="data_jobs_salary"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24768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5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dataFields>
  <formats count="1">
    <format dxfId="6">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0322EE-7971-4B1F-ACE8-2B6FB5CE865B}" name="PivotTable1" cacheId="1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A82C72-851E-4EDB-AE62-BF5E59FB1472}" name="PivotTable4"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3BC28C22-7A55-4EE6-9958-A84814DD5950}" sourceName="[data_jobs_salary].[job_country]">
  <pivotTables>
    <pivotTable tabId="19" name="PivotTable4"/>
  </pivotTables>
  <data>
    <olap pivotCacheId="50247686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Ind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9BB0F7FD-645C-4DEC-83B3-B26899EDA9DC}" cache="Slicer_job_country" caption="Country" startItem="44"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J29" sqref="J29"/>
    </sheetView>
  </sheetViews>
  <sheetFormatPr defaultRowHeight="14.4" x14ac:dyDescent="0.3"/>
  <cols>
    <col min="1" max="1" width="12.44140625" bestFit="1" customWidth="1"/>
    <col min="2" max="2" width="10" bestFit="1" customWidth="1"/>
    <col min="3" max="3" width="10.21875" bestFit="1" customWidth="1"/>
  </cols>
  <sheetData>
    <row r="3" spans="1:2" x14ac:dyDescent="0.3">
      <c r="A3" s="1" t="s">
        <v>10</v>
      </c>
      <c r="B3" t="s">
        <v>24</v>
      </c>
    </row>
    <row r="4" spans="1:2" x14ac:dyDescent="0.3">
      <c r="A4" s="2" t="s">
        <v>18</v>
      </c>
      <c r="B4" s="3">
        <v>3827</v>
      </c>
    </row>
    <row r="5" spans="1:2" x14ac:dyDescent="0.3">
      <c r="A5" s="2" t="s">
        <v>19</v>
      </c>
      <c r="B5" s="3">
        <v>4760</v>
      </c>
    </row>
    <row r="6" spans="1:2" x14ac:dyDescent="0.3">
      <c r="A6" s="2" t="s">
        <v>17</v>
      </c>
      <c r="B6" s="3">
        <v>4806</v>
      </c>
    </row>
    <row r="7" spans="1:2" x14ac:dyDescent="0.3">
      <c r="A7" s="2" t="s">
        <v>20</v>
      </c>
      <c r="B7" s="3">
        <v>5290</v>
      </c>
    </row>
    <row r="8" spans="1:2" x14ac:dyDescent="0.3">
      <c r="A8" s="2" t="s">
        <v>16</v>
      </c>
      <c r="B8" s="3">
        <v>6260</v>
      </c>
    </row>
    <row r="9" spans="1:2" x14ac:dyDescent="0.3">
      <c r="A9" s="2" t="s">
        <v>21</v>
      </c>
      <c r="B9" s="3">
        <v>6844</v>
      </c>
    </row>
    <row r="10" spans="1:2" x14ac:dyDescent="0.3">
      <c r="A10" s="2" t="s">
        <v>15</v>
      </c>
      <c r="B10" s="3">
        <v>6929</v>
      </c>
    </row>
    <row r="11" spans="1:2" x14ac:dyDescent="0.3">
      <c r="A11" s="2" t="s">
        <v>14</v>
      </c>
      <c r="B11" s="3">
        <v>7043</v>
      </c>
    </row>
    <row r="12" spans="1:2" x14ac:dyDescent="0.3">
      <c r="A12" s="2" t="s">
        <v>13</v>
      </c>
      <c r="B12" s="3">
        <v>17689</v>
      </c>
    </row>
    <row r="13" spans="1:2" x14ac:dyDescent="0.3">
      <c r="A13" s="2" t="s">
        <v>12</v>
      </c>
      <c r="B13" s="3">
        <v>18500</v>
      </c>
    </row>
    <row r="14" spans="1:2" x14ac:dyDescent="0.3">
      <c r="A14" s="2" t="s">
        <v>11</v>
      </c>
      <c r="B14" s="3">
        <v>81948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D402-C67D-4574-B0F7-26F14295C976}">
  <dimension ref="A1:G12"/>
  <sheetViews>
    <sheetView workbookViewId="0">
      <selection activeCell="F19" sqref="F19"/>
    </sheetView>
  </sheetViews>
  <sheetFormatPr defaultRowHeight="14.4" x14ac:dyDescent="0.3"/>
  <cols>
    <col min="1" max="1" width="22.77734375" bestFit="1" customWidth="1"/>
    <col min="2" max="2" width="12.6640625" bestFit="1" customWidth="1"/>
    <col min="3" max="4" width="11" bestFit="1" customWidth="1"/>
    <col min="5" max="5" width="22.77734375" bestFit="1" customWidth="1"/>
    <col min="6" max="6" width="13" customWidth="1"/>
    <col min="7" max="7" width="12.6640625" bestFit="1" customWidth="1"/>
    <col min="8" max="8" width="6.88671875" customWidth="1"/>
  </cols>
  <sheetData>
    <row r="1" spans="1:7" x14ac:dyDescent="0.3">
      <c r="A1" s="1" t="s">
        <v>10</v>
      </c>
      <c r="B1" t="s">
        <v>22</v>
      </c>
      <c r="C1" t="s">
        <v>25</v>
      </c>
      <c r="E1" t="str" cm="1">
        <f t="array" ref="E1:G11">A1:C11</f>
        <v>Row Labels</v>
      </c>
      <c r="F1" t="str">
        <v>Median Salary</v>
      </c>
      <c r="G1" t="str">
        <v>Skill Per Job</v>
      </c>
    </row>
    <row r="2" spans="1:7" x14ac:dyDescent="0.3">
      <c r="A2" s="2" t="s">
        <v>0</v>
      </c>
      <c r="B2" s="4">
        <v>155000</v>
      </c>
      <c r="C2" s="5">
        <v>5.2608262817322053</v>
      </c>
      <c r="E2" t="str">
        <v>Senior Data Scientist</v>
      </c>
      <c r="F2" s="7">
        <v>155000</v>
      </c>
      <c r="G2" s="6">
        <v>5.2608262817322053</v>
      </c>
    </row>
    <row r="3" spans="1:7" x14ac:dyDescent="0.3">
      <c r="A3" s="2" t="s">
        <v>5</v>
      </c>
      <c r="B3" s="4">
        <v>147500</v>
      </c>
      <c r="C3" s="5">
        <v>8.1405163853028792</v>
      </c>
      <c r="E3" t="str">
        <v>Senior Data Engineer</v>
      </c>
      <c r="F3" s="7">
        <v>147500</v>
      </c>
      <c r="G3" s="6">
        <v>8.1405163853028792</v>
      </c>
    </row>
    <row r="4" spans="1:7" x14ac:dyDescent="0.3">
      <c r="A4" s="2" t="s">
        <v>4</v>
      </c>
      <c r="B4" s="4">
        <v>127500</v>
      </c>
      <c r="C4" s="5">
        <v>4.9271336080047083</v>
      </c>
      <c r="E4" t="str">
        <v>Data Scientist</v>
      </c>
      <c r="F4" s="7">
        <v>127500</v>
      </c>
      <c r="G4" s="6">
        <v>4.9271336080047083</v>
      </c>
    </row>
    <row r="5" spans="1:7" x14ac:dyDescent="0.3">
      <c r="A5" s="2" t="s">
        <v>1</v>
      </c>
      <c r="B5" s="4">
        <v>125000</v>
      </c>
      <c r="C5" s="5">
        <v>6.961963732861566</v>
      </c>
      <c r="E5" t="str">
        <v>Data Engineer</v>
      </c>
      <c r="F5" s="7">
        <v>125000</v>
      </c>
      <c r="G5" s="6">
        <v>6.961963732861566</v>
      </c>
    </row>
    <row r="6" spans="1:7" x14ac:dyDescent="0.3">
      <c r="A6" s="2" t="s">
        <v>2</v>
      </c>
      <c r="B6" s="4">
        <v>111175</v>
      </c>
      <c r="C6" s="5">
        <v>4.3544474393531001</v>
      </c>
      <c r="E6" t="str">
        <v>Senior Data Analyst</v>
      </c>
      <c r="F6" s="7">
        <v>111175</v>
      </c>
      <c r="G6" s="6">
        <v>4.3544474393531001</v>
      </c>
    </row>
    <row r="7" spans="1:7" x14ac:dyDescent="0.3">
      <c r="A7" s="2" t="s">
        <v>3</v>
      </c>
      <c r="B7" s="4">
        <v>107550</v>
      </c>
      <c r="C7" s="5">
        <v>5.2834138486312403</v>
      </c>
      <c r="E7" t="str">
        <v>Machine Learning Engineer</v>
      </c>
      <c r="F7" s="7">
        <v>107550</v>
      </c>
      <c r="G7" s="6">
        <v>5.2834138486312403</v>
      </c>
    </row>
    <row r="8" spans="1:7" x14ac:dyDescent="0.3">
      <c r="A8" s="2" t="s">
        <v>7</v>
      </c>
      <c r="B8" s="4">
        <v>99150</v>
      </c>
      <c r="C8" s="5">
        <v>5.5445026178010473</v>
      </c>
      <c r="E8" t="str">
        <v>Software Engineer</v>
      </c>
      <c r="F8" s="7">
        <v>99150</v>
      </c>
      <c r="G8" s="6">
        <v>5.5445026178010473</v>
      </c>
    </row>
    <row r="9" spans="1:7" x14ac:dyDescent="0.3">
      <c r="A9" s="2" t="s">
        <v>6</v>
      </c>
      <c r="B9" s="4">
        <v>90000</v>
      </c>
      <c r="C9" s="5">
        <v>3.600978555069748</v>
      </c>
      <c r="E9" t="str">
        <v>Data Analyst</v>
      </c>
      <c r="F9" s="7">
        <v>90000</v>
      </c>
      <c r="G9" s="6">
        <v>3.600978555069748</v>
      </c>
    </row>
    <row r="10" spans="1:7" x14ac:dyDescent="0.3">
      <c r="A10" s="2" t="s">
        <v>9</v>
      </c>
      <c r="B10" s="4">
        <v>90000</v>
      </c>
      <c r="C10" s="5">
        <v>4.8023255813953485</v>
      </c>
      <c r="E10" t="str">
        <v>Cloud Engineer</v>
      </c>
      <c r="F10" s="7">
        <v>90000</v>
      </c>
      <c r="G10" s="6">
        <v>4.8023255813953485</v>
      </c>
    </row>
    <row r="11" spans="1:7" x14ac:dyDescent="0.3">
      <c r="A11" s="2" t="s">
        <v>8</v>
      </c>
      <c r="B11" s="4">
        <v>85000</v>
      </c>
      <c r="C11" s="5">
        <v>3.2997002997002998</v>
      </c>
      <c r="E11" t="str">
        <v>Business Analyst</v>
      </c>
      <c r="F11" s="7">
        <v>85000</v>
      </c>
      <c r="G11" s="6">
        <v>3.2997002997002998</v>
      </c>
    </row>
    <row r="12" spans="1:7" x14ac:dyDescent="0.3">
      <c r="A12" s="2" t="s">
        <v>11</v>
      </c>
      <c r="B12" s="4">
        <v>115000</v>
      </c>
      <c r="C12" s="5">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ADC3-A171-40B6-9D9D-1116021FCE69}">
  <dimension ref="A1:D11"/>
  <sheetViews>
    <sheetView tabSelected="1" workbookViewId="0">
      <selection activeCell="I21" sqref="I21"/>
    </sheetView>
  </sheetViews>
  <sheetFormatPr defaultRowHeight="14.4" x14ac:dyDescent="0.3"/>
  <cols>
    <col min="1" max="1" width="22.77734375" bestFit="1" customWidth="1"/>
    <col min="2" max="2" width="12.6640625" bestFit="1" customWidth="1"/>
    <col min="3" max="3" width="15.44140625" bestFit="1" customWidth="1"/>
    <col min="4" max="4" width="19.21875" bestFit="1" customWidth="1"/>
  </cols>
  <sheetData>
    <row r="1" spans="1:4" x14ac:dyDescent="0.3">
      <c r="A1" s="1" t="s">
        <v>10</v>
      </c>
      <c r="B1" t="s">
        <v>22</v>
      </c>
      <c r="C1" t="s">
        <v>23</v>
      </c>
      <c r="D1" t="s">
        <v>26</v>
      </c>
    </row>
    <row r="2" spans="1:4" x14ac:dyDescent="0.3">
      <c r="A2" s="2" t="s">
        <v>8</v>
      </c>
      <c r="B2" s="4">
        <v>64800</v>
      </c>
      <c r="C2" s="4">
        <v>90000</v>
      </c>
      <c r="D2" s="4">
        <v>75000</v>
      </c>
    </row>
    <row r="3" spans="1:4" x14ac:dyDescent="0.3">
      <c r="A3" s="2" t="s">
        <v>6</v>
      </c>
      <c r="B3" s="4">
        <v>100500</v>
      </c>
      <c r="C3" s="4">
        <v>90000</v>
      </c>
      <c r="D3" s="4">
        <v>90000</v>
      </c>
    </row>
    <row r="4" spans="1:4" x14ac:dyDescent="0.3">
      <c r="A4" s="2" t="s">
        <v>1</v>
      </c>
      <c r="B4" s="4">
        <v>147500</v>
      </c>
      <c r="C4" s="4">
        <v>125000</v>
      </c>
      <c r="D4" s="4">
        <v>123500</v>
      </c>
    </row>
    <row r="5" spans="1:4" x14ac:dyDescent="0.3">
      <c r="A5" s="2" t="s">
        <v>4</v>
      </c>
      <c r="B5" s="4">
        <v>114008</v>
      </c>
      <c r="C5" s="4">
        <v>130000</v>
      </c>
      <c r="D5" s="4">
        <v>119550</v>
      </c>
    </row>
    <row r="6" spans="1:4" x14ac:dyDescent="0.3">
      <c r="A6" s="2" t="s">
        <v>3</v>
      </c>
      <c r="B6" s="4">
        <v>79200</v>
      </c>
      <c r="C6" s="4">
        <v>150000</v>
      </c>
      <c r="D6" s="4">
        <v>101029</v>
      </c>
    </row>
    <row r="7" spans="1:4" x14ac:dyDescent="0.3">
      <c r="A7" s="2" t="s">
        <v>2</v>
      </c>
      <c r="B7" s="4">
        <v>111175</v>
      </c>
      <c r="C7" s="4">
        <v>110000</v>
      </c>
      <c r="D7" s="4">
        <v>111175</v>
      </c>
    </row>
    <row r="8" spans="1:4" x14ac:dyDescent="0.3">
      <c r="A8" s="2" t="s">
        <v>5</v>
      </c>
      <c r="B8" s="4">
        <v>147500</v>
      </c>
      <c r="C8" s="4">
        <v>150000</v>
      </c>
      <c r="D8" s="4">
        <v>147500</v>
      </c>
    </row>
    <row r="9" spans="1:4" x14ac:dyDescent="0.3">
      <c r="A9" s="2" t="s">
        <v>0</v>
      </c>
      <c r="B9" s="4">
        <v>149653</v>
      </c>
      <c r="C9" s="4">
        <v>155000</v>
      </c>
      <c r="D9" s="4">
        <v>155000</v>
      </c>
    </row>
    <row r="10" spans="1:4" x14ac:dyDescent="0.3">
      <c r="A10" s="2" t="s">
        <v>7</v>
      </c>
      <c r="B10" s="4">
        <v>79200</v>
      </c>
      <c r="C10" s="4">
        <v>125000</v>
      </c>
      <c r="D10" s="4">
        <v>89100</v>
      </c>
    </row>
    <row r="11" spans="1:4" x14ac:dyDescent="0.3">
      <c r="A11" s="2" t="s">
        <v>11</v>
      </c>
      <c r="B11" s="4">
        <v>111175</v>
      </c>
      <c r="C11" s="4">
        <v>118940</v>
      </c>
      <c r="D11"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791FC6E6-8582-4B10-A01B-4CB1143A536C}">
  <ds:schemaRefs/>
</ds:datastoreItem>
</file>

<file path=customXml/itemProps2.xml><?xml version="1.0" encoding="utf-8"?>
<ds:datastoreItem xmlns:ds="http://schemas.openxmlformats.org/officeDocument/2006/customXml" ds:itemID="{E1F56DA3-980C-4240-BBAC-5934B479A62A}">
  <ds:schemaRefs/>
</ds:datastoreItem>
</file>

<file path=customXml/itemProps3.xml><?xml version="1.0" encoding="utf-8"?>
<ds:datastoreItem xmlns:ds="http://schemas.openxmlformats.org/officeDocument/2006/customXml" ds:itemID="{AA404C76-76B4-401D-A7D1-C2E8F66893E6}">
  <ds:schemaRefs/>
</ds:datastoreItem>
</file>

<file path=customXml/itemProps4.xml><?xml version="1.0" encoding="utf-8"?>
<ds:datastoreItem xmlns:ds="http://schemas.openxmlformats.org/officeDocument/2006/customXml" ds:itemID="{E74E6C45-6358-4B65-A9AB-72F70F9A67F2}">
  <ds:schemaRefs/>
</ds:datastoreItem>
</file>

<file path=customXml/itemProps5.xml><?xml version="1.0" encoding="utf-8"?>
<ds:datastoreItem xmlns:ds="http://schemas.openxmlformats.org/officeDocument/2006/customXml" ds:itemID="{EA6CE30F-C1EA-4F2E-B6C8-40BA796D3A47}">
  <ds:schemaRefs/>
</ds:datastoreItem>
</file>

<file path=customXml/itemProps6.xml><?xml version="1.0" encoding="utf-8"?>
<ds:datastoreItem xmlns:ds="http://schemas.openxmlformats.org/officeDocument/2006/customXml" ds:itemID="{3C328CA2-81E4-448E-B50E-8FC3161CE84A}">
  <ds:schemaRefs>
    <ds:schemaRef ds:uri="http://schemas.microsoft.com/DataMashup"/>
  </ds:schemaRefs>
</ds:datastoreItem>
</file>

<file path=customXml/itemProps7.xml><?xml version="1.0" encoding="utf-8"?>
<ds:datastoreItem xmlns:ds="http://schemas.openxmlformats.org/officeDocument/2006/customXml" ds:itemID="{020E6558-240E-4393-9D3F-99F106047C05}">
  <ds:schemaRefs/>
</ds:datastoreItem>
</file>

<file path=customXml/itemProps8.xml><?xml version="1.0" encoding="utf-8"?>
<ds:datastoreItem xmlns:ds="http://schemas.openxmlformats.org/officeDocument/2006/customXml" ds:itemID="{DA0C7C6E-99DA-4B71-A8E6-133395BC7AEE}">
  <ds:schemaRefs/>
</ds:datastoreItem>
</file>

<file path=customXml/itemProps9.xml><?xml version="1.0" encoding="utf-8"?>
<ds:datastoreItem xmlns:ds="http://schemas.openxmlformats.org/officeDocument/2006/customXml" ds:itemID="{07AC56A7-AD15-40B3-8FDA-FF49A9BE63D3}">
  <ds:schemaRefs/>
</ds:datastoreItem>
</file>

<file path=customXml/itemProps10.xml><?xml version="1.0" encoding="utf-8"?>
<ds:datastoreItem xmlns:ds="http://schemas.openxmlformats.org/officeDocument/2006/customXml" ds:itemID="{0FD3075D-5498-45E1-B271-06736B23E682}">
  <ds:schemaRefs/>
</ds:datastoreItem>
</file>

<file path=customXml/itemProps11.xml><?xml version="1.0" encoding="utf-8"?>
<ds:datastoreItem xmlns:ds="http://schemas.openxmlformats.org/officeDocument/2006/customXml" ds:itemID="{509F4D8E-495C-4F9E-AD8B-75863EEB7BE5}">
  <ds:schemaRefs/>
</ds:datastoreItem>
</file>

<file path=customXml/itemProps12.xml><?xml version="1.0" encoding="utf-8"?>
<ds:datastoreItem xmlns:ds="http://schemas.openxmlformats.org/officeDocument/2006/customXml" ds:itemID="{CC225AF1-015D-4386-B529-BC20085E84D2}">
  <ds:schemaRefs/>
</ds:datastoreItem>
</file>

<file path=customXml/itemProps13.xml><?xml version="1.0" encoding="utf-8"?>
<ds:datastoreItem xmlns:ds="http://schemas.openxmlformats.org/officeDocument/2006/customXml" ds:itemID="{AD038328-33AE-44FB-BDEB-9CB5188B52B8}">
  <ds:schemaRefs/>
</ds:datastoreItem>
</file>

<file path=customXml/itemProps14.xml><?xml version="1.0" encoding="utf-8"?>
<ds:datastoreItem xmlns:ds="http://schemas.openxmlformats.org/officeDocument/2006/customXml" ds:itemID="{EA3FF5DD-3C8C-49C6-8AEA-953F14B085DF}">
  <ds:schemaRefs/>
</ds:datastoreItem>
</file>

<file path=customXml/itemProps15.xml><?xml version="1.0" encoding="utf-8"?>
<ds:datastoreItem xmlns:ds="http://schemas.openxmlformats.org/officeDocument/2006/customXml" ds:itemID="{54EBDA10-54FE-41B5-A6E8-A93F2532175D}">
  <ds:schemaRefs/>
</ds:datastoreItem>
</file>

<file path=customXml/itemProps16.xml><?xml version="1.0" encoding="utf-8"?>
<ds:datastoreItem xmlns:ds="http://schemas.openxmlformats.org/officeDocument/2006/customXml" ds:itemID="{48CE8638-C044-4FCC-B33D-87B08FC3AEA9}">
  <ds:schemaRefs/>
</ds:datastoreItem>
</file>

<file path=customXml/itemProps17.xml><?xml version="1.0" encoding="utf-8"?>
<ds:datastoreItem xmlns:ds="http://schemas.openxmlformats.org/officeDocument/2006/customXml" ds:itemID="{84E74A9D-A9B1-4472-9D9B-ED1952B8864A}">
  <ds:schemaRefs/>
</ds:datastoreItem>
</file>

<file path=customXml/itemProps18.xml><?xml version="1.0" encoding="utf-8"?>
<ds:datastoreItem xmlns:ds="http://schemas.openxmlformats.org/officeDocument/2006/customXml" ds:itemID="{3C0D31B9-03F0-4A6F-896B-69E010325E61}">
  <ds:schemaRefs/>
</ds:datastoreItem>
</file>

<file path=customXml/itemProps19.xml><?xml version="1.0" encoding="utf-8"?>
<ds:datastoreItem xmlns:ds="http://schemas.openxmlformats.org/officeDocument/2006/customXml" ds:itemID="{C2798E58-4C7D-41AD-83FC-69385FE9B7FD}">
  <ds:schemaRefs/>
</ds:datastoreItem>
</file>

<file path=customXml/itemProps20.xml><?xml version="1.0" encoding="utf-8"?>
<ds:datastoreItem xmlns:ds="http://schemas.openxmlformats.org/officeDocument/2006/customXml" ds:itemID="{C116D82B-F0AC-4ABC-9926-86B9954FAE76}">
  <ds:schemaRefs/>
</ds:datastoreItem>
</file>

<file path=customXml/itemProps21.xml><?xml version="1.0" encoding="utf-8"?>
<ds:datastoreItem xmlns:ds="http://schemas.openxmlformats.org/officeDocument/2006/customXml" ds:itemID="{F8D44FCB-6836-42A4-8871-FA320F1AE377}">
  <ds:schemaRefs/>
</ds:datastoreItem>
</file>

<file path=customXml/itemProps22.xml><?xml version="1.0" encoding="utf-8"?>
<ds:datastoreItem xmlns:ds="http://schemas.openxmlformats.org/officeDocument/2006/customXml" ds:itemID="{450C3D73-93C6-4951-9E86-83205CDE803E}">
  <ds:schemaRefs/>
</ds:datastoreItem>
</file>

<file path=customXml/itemProps23.xml><?xml version="1.0" encoding="utf-8"?>
<ds:datastoreItem xmlns:ds="http://schemas.openxmlformats.org/officeDocument/2006/customXml" ds:itemID="{F405983F-5E1D-4642-81F6-B7E4F873D87E}">
  <ds:schemaRefs/>
</ds:datastoreItem>
</file>

<file path=customXml/itemProps24.xml><?xml version="1.0" encoding="utf-8"?>
<ds:datastoreItem xmlns:ds="http://schemas.openxmlformats.org/officeDocument/2006/customXml" ds:itemID="{1FD56725-64FB-4A69-A059-FC00C21AD4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Salary_vs_skills</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Ansh Jaiswal</cp:lastModifiedBy>
  <dcterms:created xsi:type="dcterms:W3CDTF">2024-08-10T22:21:34Z</dcterms:created>
  <dcterms:modified xsi:type="dcterms:W3CDTF">2026-02-01T14:03:42Z</dcterms:modified>
</cp:coreProperties>
</file>