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rmular" sheetId="1" state="visible" r:id="rId2"/>
  </sheets>
  <externalReferences>
    <externalReference r:id="rId3"/>
  </externalReferences>
  <definedNames>
    <definedName function="false" hidden="false" localSheetId="0" name="_xlnm.Print_Area" vbProcedure="false">Formular!$A$1:$AL$56</definedName>
    <definedName function="false" hidden="false" name="Adjust" vbProcedure="false">[1]Definitions!$L$12</definedName>
    <definedName function="false" hidden="false" name="Ass" vbProcedure="false">[1]Definitions!$N$6</definedName>
    <definedName function="false" hidden="false" name="EICT" vbProcedure="false">[1]Definitions!$L$8</definedName>
    <definedName function="false" hidden="false" name="GF" vbProcedure="false">[1]Definitions!$N$3</definedName>
    <definedName function="false" hidden="false" name="Jahresstunden" vbProcedure="false">[1]Definitions!$K$3</definedName>
    <definedName function="false" hidden="false" name="Leit" vbProcedure="false">[1]Definitions!$N$4</definedName>
    <definedName function="false" hidden="false" name="MA" vbProcedure="false">[1]Definitions!$N$5</definedName>
    <definedName function="false" hidden="false" name="Maxstunden" vbProcedure="false">[1]Definitions!$L$10</definedName>
    <definedName function="false" hidden="false" name="Monatsproduktivstunden" vbProcedure="false">[1]Definitions!$L$3</definedName>
    <definedName function="false" hidden="false" name="Produktivstunden" vbProcedure="false">[1]Definitions!$J$3</definedName>
    <definedName function="false" hidden="false" name="rate_Ass" vbProcedure="false">[1]Definitions!$Q$6</definedName>
    <definedName function="false" hidden="false" name="rate_GF" vbProcedure="false">[1]Definitions!$Q$3</definedName>
    <definedName function="false" hidden="false" name="rate_Leit" vbProcedure="false">[1]Definitions!$Q$4</definedName>
    <definedName function="false" hidden="false" name="rate_MA" vbProcedure="false">[1]Definitions!$Q$5</definedName>
    <definedName function="false" hidden="false" name="salary_Ass" vbProcedure="false">[1]Definitions!$R$6</definedName>
    <definedName function="false" hidden="false" name="salary_GF" vbProcedure="false">[1]Definitions!$R$3</definedName>
    <definedName function="false" hidden="false" name="salary_Ltg" vbProcedure="false">[1]Definitions!$R$4</definedName>
    <definedName function="false" hidden="false" name="salary_MA" vbProcedure="false">[1]Definitions!$R$5</definedName>
    <definedName function="false" hidden="false" name="UA_PM" vbProcedure="false">[1]Definitions!$L$4</definedName>
    <definedName function="false" hidden="false" localSheetId="0" name="_xlnm.Print_Area" vbProcedure="false">Formular!$A$1:$AL$56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<sst xmlns="http://schemas.openxmlformats.org/spreadsheetml/2006/main" count="77" uniqueCount="58">
  <si>
    <t xml:space="preserve">Ausgabenbeleg</t>
  </si>
  <si>
    <t xml:space="preserve">A - </t>
  </si>
  <si>
    <t xml:space="preserve">Ausgabe erfolgt durch und für</t>
  </si>
  <si>
    <t xml:space="preserve">Vorname:</t>
  </si>
  <si>
    <t xml:space="preserve">Ansh</t>
  </si>
  <si>
    <t xml:space="preserve">Nachname:</t>
  </si>
  <si>
    <t xml:space="preserve">Rupani</t>
  </si>
  <si>
    <t xml:space="preserve">IBAN: </t>
  </si>
  <si>
    <t xml:space="preserve">DE18870700240534954300</t>
  </si>
  <si>
    <t xml:space="preserve">Swift/BIC:</t>
  </si>
  <si>
    <t xml:space="preserve">DEUTDEDBCHE</t>
  </si>
  <si>
    <t xml:space="preserve">Anlaß:</t>
  </si>
  <si>
    <t xml:space="preserve">Software Campus 2019</t>
  </si>
  <si>
    <t xml:space="preserve">Reisedaten</t>
  </si>
  <si>
    <t xml:space="preserve">Start: </t>
  </si>
  <si>
    <t xml:space="preserve">08.05.2019</t>
  </si>
  <si>
    <t xml:space="preserve">06:00 Uhr</t>
  </si>
  <si>
    <t xml:space="preserve">Ende: </t>
  </si>
  <si>
    <t xml:space="preserve">21:30 Uhr</t>
  </si>
  <si>
    <t xml:space="preserve">Kontierung (gesondertes Aufwandskonto, z.B. 4690 Reisekosten Teilnehmer SWC) </t>
  </si>
  <si>
    <t xml:space="preserve">Kostenstelle:</t>
  </si>
  <si>
    <t xml:space="preserve">SWC 17 401</t>
  </si>
  <si>
    <t xml:space="preserve">Kostenart:</t>
  </si>
  <si>
    <t xml:space="preserve">other</t>
  </si>
  <si>
    <t xml:space="preserve">ggf. BMBF-Nr.:</t>
  </si>
  <si>
    <t xml:space="preserve">0850</t>
  </si>
  <si>
    <t xml:space="preserve">WP-Zuordnung:</t>
  </si>
  <si>
    <t xml:space="preserve">Ext SWC</t>
  </si>
  <si>
    <t xml:space="preserve">Anmerkung:</t>
  </si>
  <si>
    <t xml:space="preserve">Einzelne Positionen</t>
  </si>
  <si>
    <t xml:space="preserve">Bitte unbedingt anhand der Belege ausfüllen!!!</t>
  </si>
  <si>
    <t xml:space="preserve">Datum</t>
  </si>
  <si>
    <t xml:space="preserve">Beschreibung der einzelnen Positionen</t>
  </si>
  <si>
    <t xml:space="preserve">Betrag</t>
  </si>
  <si>
    <t xml:space="preserve">EU</t>
  </si>
  <si>
    <t xml:space="preserve">Prozent</t>
  </si>
  <si>
    <t xml:space="preserve">Steuer</t>
  </si>
  <si>
    <t xml:space="preserve">netto</t>
  </si>
  <si>
    <t xml:space="preserve">Bahn</t>
  </si>
  <si>
    <t xml:space="preserve">DE</t>
  </si>
  <si>
    <t xml:space="preserve">Fruhstuck</t>
  </si>
  <si>
    <t xml:space="preserve">Tageskarte</t>
  </si>
  <si>
    <t xml:space="preserve">Snacks</t>
  </si>
  <si>
    <t xml:space="preserve">Bitte bei mehreren Belegen USt und Nettobeträge gesondert ausweisen</t>
  </si>
  <si>
    <t xml:space="preserve">EU Steuern nur bei Anreise aus dem EU-Ausland (Bitte um vorherige Absprache)</t>
  </si>
  <si>
    <t xml:space="preserve">Erstattet werden nur Ausgaben, d.h. keine Pauschalen</t>
  </si>
  <si>
    <t xml:space="preserve">Beträge netto</t>
  </si>
  <si>
    <t xml:space="preserve">Bei Anreise mit PKW bitte vorher Rücksprache</t>
  </si>
  <si>
    <t xml:space="preserve">Vorsteuer DE</t>
  </si>
  <si>
    <t xml:space="preserve">Bitte alle Belege beifügen, da ohne Beleg Kosten </t>
  </si>
  <si>
    <t xml:space="preserve">Antragsteller (Datum, Unterschrift)</t>
  </si>
  <si>
    <t xml:space="preserve">Umsatzsteuer EU</t>
  </si>
  <si>
    <t xml:space="preserve">nicht anerkannt oder erstattet werden.</t>
  </si>
  <si>
    <t xml:space="preserve">Bitte ausdrucken, und unterschrieben beifügen</t>
  </si>
  <si>
    <t xml:space="preserve">Bitte beachten: erstattet wird erst, wenn alle Belege und</t>
  </si>
  <si>
    <t xml:space="preserve">Dateien vollständig vorliegen. Belege müssen im Original</t>
  </si>
  <si>
    <t xml:space="preserve">beigelegt werden, ebenso die Unterschriften!</t>
  </si>
  <si>
    <t xml:space="preserve">Controlling (Datum, Unterschrift)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</si>
</sst>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\-MMM\-YY;@"/>
    <numFmt numFmtId="166" formatCode="_-* #,##0.00&quot; €&quot;_-;\-* #,##0.00&quot; €&quot;_-;_-* \-??&quot; €&quot;_-;_-@_-"/>
    <numFmt numFmtId="167" formatCode="@"/>
    <numFmt numFmtId="168" formatCode="0"/>
    <numFmt numFmtId="169" formatCode="DD/MM/YYYY"/>
    <numFmt numFmtId="170" formatCode="H:MM;@"/>
    <numFmt numFmtId="171" formatCode="M/D/YYYY"/>
    <numFmt numFmtId="172" formatCode="#,##0.00&quot; €&quot;"/>
    <numFmt numFmtId="173" formatCode="0%"/>
    <numFmt numFmtId="174" formatCode="#,##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  <charset val="1"/>
    </font>
    <font>
      <u val="single"/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7.5"/>
      <color rgb="FF000080"/>
      <name val="QTypeCond-Light"/>
      <family val="0"/>
    </font>
    <font>
      <b val="true"/>
      <sz val="10"/>
      <color rgb="FF0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3FF9E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hair"/>
      <diagonal/>
    </border>
    <border diagonalUp="false" diagonalDown="false">
      <left style="double">
        <color rgb="FFF79646"/>
      </left>
      <right/>
      <top style="double">
        <color rgb="FFF79646"/>
      </top>
      <bottom/>
      <diagonal/>
    </border>
    <border diagonalUp="false" diagonalDown="false">
      <left/>
      <right/>
      <top style="double">
        <color rgb="FFF79646"/>
      </top>
      <bottom/>
      <diagonal/>
    </border>
    <border diagonalUp="false" diagonalDown="false">
      <left/>
      <right style="double">
        <color rgb="FFF79646"/>
      </right>
      <top style="double">
        <color rgb="FFF79646"/>
      </top>
      <bottom/>
      <diagonal/>
    </border>
    <border diagonalUp="false" diagonalDown="false">
      <left style="double">
        <color rgb="FFF79646"/>
      </left>
      <right/>
      <top/>
      <bottom/>
      <diagonal/>
    </border>
    <border diagonalUp="false" diagonalDown="false">
      <left/>
      <right style="double">
        <color rgb="FFF79646"/>
      </right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double">
        <color rgb="FFF79646"/>
      </left>
      <right/>
      <top/>
      <bottom style="double">
        <color rgb="FFF79646"/>
      </bottom>
      <diagonal/>
    </border>
    <border diagonalUp="false" diagonalDown="false">
      <left/>
      <right/>
      <top/>
      <bottom style="double">
        <color rgb="FFF79646"/>
      </bottom>
      <diagonal/>
    </border>
    <border diagonalUp="false" diagonalDown="false">
      <left/>
      <right style="double">
        <color rgb="FFF79646"/>
      </right>
      <top/>
      <bottom style="double">
        <color rgb="FFF79646"/>
      </bottom>
      <diagonal/>
    </border>
    <border diagonalUp="false" diagonalDown="false">
      <left/>
      <right/>
      <top style="dott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3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9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9" fillId="3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0" fillId="3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10" fillId="3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0" fillId="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0" fillId="3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10" fillId="3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0" fillId="3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0" fillId="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0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0" fillId="3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0" fillId="3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0" fillId="3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18" fillId="2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8" fillId="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2" borderId="2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1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  <cellStyle name="Standard 3 2 2" xfId="21" builtinId="53" customBuiltin="true"/>
    <cellStyle name="Währung 2" xfId="22" builtinId="53" customBuiltin="true"/>
  </cellStyles>
  <dxfs count="2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3FF9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19080</xdr:colOff>
      <xdr:row>0</xdr:row>
      <xdr:rowOff>142920</xdr:rowOff>
    </xdr:from>
    <xdr:to>
      <xdr:col>20</xdr:col>
      <xdr:colOff>90000</xdr:colOff>
      <xdr:row>3</xdr:row>
      <xdr:rowOff>104400</xdr:rowOff>
    </xdr:to>
    <xdr:sp>
      <xdr:nvSpPr>
        <xdr:cNvPr id="0" name="CustomShape 1"/>
        <xdr:cNvSpPr/>
      </xdr:nvSpPr>
      <xdr:spPr>
        <a:xfrm>
          <a:off x="1466640" y="142920"/>
          <a:ext cx="224280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80"/>
              </a:solidFill>
              <a:uFill>
                <a:solidFill>
                  <a:srgbClr val="ffffff"/>
                </a:solidFill>
              </a:uFill>
              <a:latin typeface="Arial"/>
            </a:rPr>
            <a:t>EIT ICT Labs Germany GmbH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31</xdr:col>
      <xdr:colOff>158760</xdr:colOff>
      <xdr:row>0</xdr:row>
      <xdr:rowOff>0</xdr:rowOff>
    </xdr:from>
    <xdr:to>
      <xdr:col>35</xdr:col>
      <xdr:colOff>147960</xdr:colOff>
      <xdr:row>3</xdr:row>
      <xdr:rowOff>126720</xdr:rowOff>
    </xdr:to>
    <xdr:pic>
      <xdr:nvPicPr>
        <xdr:cNvPr id="1" name="Grafik 3" descr=""/>
        <xdr:cNvPicPr/>
      </xdr:nvPicPr>
      <xdr:blipFill>
        <a:blip r:embed="rId1"/>
        <a:stretch/>
      </xdr:blipFill>
      <xdr:spPr>
        <a:xfrm>
          <a:off x="5768640" y="0"/>
          <a:ext cx="713160" cy="69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158760</xdr:colOff>
      <xdr:row>0</xdr:row>
      <xdr:rowOff>31680</xdr:rowOff>
    </xdr:from>
    <xdr:to>
      <xdr:col>7</xdr:col>
      <xdr:colOff>31320</xdr:colOff>
      <xdr:row>3</xdr:row>
      <xdr:rowOff>52560</xdr:rowOff>
    </xdr:to>
    <xdr:pic>
      <xdr:nvPicPr>
        <xdr:cNvPr id="2" name="Bild 5" descr=""/>
        <xdr:cNvPicPr/>
      </xdr:nvPicPr>
      <xdr:blipFill>
        <a:blip r:embed="rId2"/>
        <a:stretch/>
      </xdr:blipFill>
      <xdr:spPr>
        <a:xfrm>
          <a:off x="520560" y="31680"/>
          <a:ext cx="777240" cy="592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56"/>
  <sheetViews>
    <sheetView windowProtection="false" showFormulas="false" showGridLines="true" showRowColHeaders="true" showZeros="true" rightToLeft="false" tabSelected="true" showOutlineSymbols="true" defaultGridColor="true" view="normal" topLeftCell="B22" colorId="64" zoomScale="100" zoomScaleNormal="100" zoomScalePageLayoutView="100" workbookViewId="0">
      <selection pane="topLeft" activeCell="AN32" activeCellId="0" sqref="AN32"/>
    </sheetView>
  </sheetViews>
  <sheetFormatPr defaultRowHeight="15"/>
  <cols>
    <col collapsed="false" hidden="false" max="38" min="1" style="1" width="2.56632653061224"/>
    <col collapsed="false" hidden="false" max="39" min="39" style="1" width="4.72448979591837"/>
    <col collapsed="false" hidden="false" max="1025" min="40" style="1" width="10.6632653061225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0"/>
      <c r="AN1" s="0"/>
      <c r="AO1" s="0"/>
      <c r="AP1" s="0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0"/>
      <c r="AN2" s="0"/>
      <c r="AO2" s="0"/>
      <c r="AP2" s="0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0"/>
      <c r="AN3" s="0"/>
      <c r="AO3" s="0"/>
      <c r="AP3" s="0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0"/>
      <c r="AN4" s="0"/>
      <c r="AO4" s="0"/>
      <c r="AP4" s="0"/>
    </row>
    <row r="5" customFormat="false" ht="15" hidden="false" customHeight="false" outlineLevel="0" collapsed="false">
      <c r="A5" s="2"/>
      <c r="B5" s="2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  <c r="AK5" s="6"/>
      <c r="AL5" s="2"/>
      <c r="AM5" s="0"/>
      <c r="AN5" s="0"/>
      <c r="AO5" s="0"/>
      <c r="AP5" s="0"/>
    </row>
    <row r="6" customFormat="false" ht="26.25" hidden="false" customHeight="true" outlineLevel="0" collapsed="false">
      <c r="A6" s="2"/>
      <c r="B6" s="2"/>
      <c r="C6" s="2"/>
      <c r="D6" s="7"/>
      <c r="E6" s="8" t="s">
        <v>0</v>
      </c>
      <c r="F6" s="9"/>
      <c r="G6" s="9"/>
      <c r="H6" s="9"/>
      <c r="I6" s="9"/>
      <c r="J6" s="9"/>
      <c r="K6" s="9"/>
      <c r="L6" s="10"/>
      <c r="M6" s="11"/>
      <c r="N6" s="9"/>
      <c r="O6" s="9"/>
      <c r="P6" s="9"/>
      <c r="Q6" s="9"/>
      <c r="R6" s="12"/>
      <c r="S6" s="9"/>
      <c r="T6" s="9"/>
      <c r="U6" s="9"/>
      <c r="V6" s="9"/>
      <c r="W6" s="9"/>
      <c r="X6" s="9"/>
      <c r="Y6" s="9"/>
      <c r="Z6" s="9"/>
      <c r="AA6" s="9"/>
      <c r="AB6" s="13"/>
      <c r="AC6" s="14" t="s">
        <v>1</v>
      </c>
      <c r="AD6" s="14"/>
      <c r="AE6" s="15"/>
      <c r="AF6" s="15"/>
      <c r="AG6" s="15"/>
      <c r="AH6" s="15"/>
      <c r="AI6" s="16"/>
      <c r="AJ6" s="17"/>
      <c r="AK6" s="6"/>
      <c r="AL6" s="2"/>
      <c r="AM6" s="0"/>
      <c r="AN6" s="0"/>
      <c r="AO6" s="0"/>
      <c r="AP6" s="0"/>
    </row>
    <row r="7" customFormat="false" ht="15" hidden="false" customHeight="false" outlineLevel="0" collapsed="false">
      <c r="A7" s="2"/>
      <c r="B7" s="2"/>
      <c r="C7" s="2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6"/>
      <c r="AL7" s="2"/>
      <c r="AM7" s="0"/>
      <c r="AN7" s="0"/>
      <c r="AO7" s="0"/>
      <c r="AP7" s="0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0"/>
      <c r="AN8" s="0"/>
      <c r="AO8" s="0"/>
      <c r="AP8" s="0"/>
    </row>
    <row r="9" customFormat="false" ht="15" hidden="false" customHeight="false" outlineLevel="0" collapsed="false">
      <c r="A9" s="2"/>
      <c r="B9" s="2"/>
      <c r="C9" s="2"/>
      <c r="D9" s="21"/>
      <c r="E9" s="22" t="s">
        <v>2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4"/>
      <c r="AK9" s="6"/>
      <c r="AL9" s="2"/>
      <c r="AM9" s="0"/>
      <c r="AN9" s="0"/>
      <c r="AO9" s="0"/>
      <c r="AP9" s="0"/>
    </row>
    <row r="10" customFormat="false" ht="15" hidden="false" customHeight="false" outlineLevel="0" collapsed="false">
      <c r="A10" s="2"/>
      <c r="B10" s="2"/>
      <c r="C10" s="2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  <c r="AK10" s="6"/>
      <c r="AL10" s="2"/>
      <c r="AM10" s="0"/>
      <c r="AN10" s="0"/>
      <c r="AO10" s="0"/>
      <c r="AP10" s="0"/>
    </row>
    <row r="11" customFormat="false" ht="16" hidden="false" customHeight="false" outlineLevel="0" collapsed="false">
      <c r="A11" s="2"/>
      <c r="B11" s="2"/>
      <c r="C11" s="2"/>
      <c r="D11" s="25"/>
      <c r="E11" s="6"/>
      <c r="F11" s="6"/>
      <c r="G11" s="6"/>
      <c r="H11" s="6"/>
      <c r="I11" s="26" t="s">
        <v>3</v>
      </c>
      <c r="J11" s="6"/>
      <c r="K11" s="27" t="s">
        <v>4</v>
      </c>
      <c r="L11" s="27"/>
      <c r="M11" s="27"/>
      <c r="N11" s="27"/>
      <c r="O11" s="27"/>
      <c r="P11" s="27"/>
      <c r="Q11" s="27"/>
      <c r="R11" s="27"/>
      <c r="S11" s="27"/>
      <c r="T11" s="27"/>
      <c r="U11" s="6"/>
      <c r="V11" s="6"/>
      <c r="W11" s="6"/>
      <c r="X11" s="6"/>
      <c r="Y11" s="26" t="s">
        <v>5</v>
      </c>
      <c r="Z11" s="6"/>
      <c r="AA11" s="28" t="s">
        <v>6</v>
      </c>
      <c r="AB11" s="28"/>
      <c r="AC11" s="28"/>
      <c r="AD11" s="28"/>
      <c r="AE11" s="28"/>
      <c r="AF11" s="28"/>
      <c r="AG11" s="28"/>
      <c r="AH11" s="28"/>
      <c r="AI11" s="28"/>
      <c r="AJ11" s="17"/>
      <c r="AK11" s="6"/>
      <c r="AL11" s="2"/>
      <c r="AM11" s="0"/>
      <c r="AN11" s="0"/>
      <c r="AO11" s="0"/>
      <c r="AP11" s="0"/>
    </row>
    <row r="12" customFormat="false" ht="15.75" hidden="false" customHeight="true" outlineLevel="0" collapsed="false">
      <c r="A12" s="2"/>
      <c r="B12" s="2"/>
      <c r="C12" s="2"/>
      <c r="D12" s="25"/>
      <c r="E12" s="6"/>
      <c r="F12" s="6"/>
      <c r="G12" s="6"/>
      <c r="H12" s="6"/>
      <c r="I12" s="26" t="s">
        <v>7</v>
      </c>
      <c r="J12" s="6"/>
      <c r="K12" s="29" t="s">
        <v>8</v>
      </c>
      <c r="L12" s="29"/>
      <c r="M12" s="29"/>
      <c r="N12" s="29"/>
      <c r="O12" s="29"/>
      <c r="P12" s="29"/>
      <c r="Q12" s="29"/>
      <c r="R12" s="29"/>
      <c r="S12" s="29"/>
      <c r="T12" s="29"/>
      <c r="U12" s="6"/>
      <c r="V12" s="6"/>
      <c r="W12" s="6"/>
      <c r="X12" s="6"/>
      <c r="Y12" s="26" t="s">
        <v>9</v>
      </c>
      <c r="Z12" s="6"/>
      <c r="AA12" s="30" t="s">
        <v>10</v>
      </c>
      <c r="AB12" s="30"/>
      <c r="AC12" s="30"/>
      <c r="AD12" s="30"/>
      <c r="AE12" s="30"/>
      <c r="AF12" s="30"/>
      <c r="AG12" s="30"/>
      <c r="AH12" s="30"/>
      <c r="AI12" s="30"/>
      <c r="AJ12" s="17"/>
      <c r="AK12" s="6"/>
      <c r="AL12" s="2"/>
      <c r="AM12" s="0"/>
      <c r="AN12" s="0"/>
      <c r="AO12" s="0"/>
      <c r="AP12" s="0"/>
    </row>
    <row r="13" customFormat="false" ht="15.75" hidden="false" customHeight="true" outlineLevel="0" collapsed="false">
      <c r="A13" s="2"/>
      <c r="B13" s="2"/>
      <c r="C13" s="2"/>
      <c r="D13" s="25"/>
      <c r="E13" s="6"/>
      <c r="F13" s="6"/>
      <c r="G13" s="6"/>
      <c r="H13" s="6"/>
      <c r="I13" s="26"/>
      <c r="J13" s="6"/>
      <c r="K13" s="31"/>
      <c r="L13" s="31"/>
      <c r="M13" s="31"/>
      <c r="N13" s="31"/>
      <c r="O13" s="31"/>
      <c r="P13" s="31"/>
      <c r="Q13" s="31"/>
      <c r="R13" s="32"/>
      <c r="S13" s="31"/>
      <c r="T13" s="6"/>
      <c r="U13" s="6"/>
      <c r="V13" s="6"/>
      <c r="W13" s="6"/>
      <c r="X13" s="6"/>
      <c r="Y13" s="26"/>
      <c r="Z13" s="6"/>
      <c r="AA13" s="33"/>
      <c r="AB13" s="33"/>
      <c r="AC13" s="33"/>
      <c r="AD13" s="33"/>
      <c r="AE13" s="33"/>
      <c r="AF13" s="33"/>
      <c r="AG13" s="33"/>
      <c r="AH13" s="33"/>
      <c r="AI13" s="33"/>
      <c r="AJ13" s="17"/>
      <c r="AK13" s="6"/>
      <c r="AL13" s="2"/>
      <c r="AM13" s="0"/>
      <c r="AN13" s="0"/>
      <c r="AO13" s="0"/>
      <c r="AP13" s="0"/>
    </row>
    <row r="14" customFormat="false" ht="16" hidden="false" customHeight="false" outlineLevel="0" collapsed="false">
      <c r="A14" s="2"/>
      <c r="B14" s="2"/>
      <c r="C14" s="2"/>
      <c r="D14" s="25"/>
      <c r="E14" s="6"/>
      <c r="F14" s="6"/>
      <c r="G14" s="6"/>
      <c r="H14" s="6"/>
      <c r="I14" s="26" t="s">
        <v>11</v>
      </c>
      <c r="J14" s="6"/>
      <c r="K14" s="34" t="s">
        <v>12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17"/>
      <c r="AK14" s="6"/>
      <c r="AL14" s="2"/>
      <c r="AM14" s="0"/>
      <c r="AN14" s="0"/>
      <c r="AO14" s="0"/>
      <c r="AP14" s="0"/>
    </row>
    <row r="15" customFormat="false" ht="16" hidden="false" customHeight="false" outlineLevel="0" collapsed="false">
      <c r="A15" s="2"/>
      <c r="B15" s="2"/>
      <c r="C15" s="2"/>
      <c r="D15" s="25"/>
      <c r="E15" s="6"/>
      <c r="F15" s="0"/>
      <c r="G15" s="6"/>
      <c r="H15" s="6"/>
      <c r="I15" s="0"/>
      <c r="J15" s="6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17"/>
      <c r="AK15" s="6"/>
      <c r="AL15" s="2"/>
      <c r="AM15" s="0"/>
      <c r="AN15" s="0"/>
      <c r="AO15" s="0"/>
      <c r="AP15" s="0"/>
    </row>
    <row r="16" customFormat="false" ht="16" hidden="false" customHeight="false" outlineLevel="0" collapsed="false">
      <c r="A16" s="2"/>
      <c r="B16" s="2"/>
      <c r="C16" s="2"/>
      <c r="D16" s="25"/>
      <c r="E16" s="35" t="s">
        <v>13</v>
      </c>
      <c r="F16" s="2"/>
      <c r="G16" s="36"/>
      <c r="H16" s="0"/>
      <c r="I16" s="2"/>
      <c r="J16" s="36"/>
      <c r="K16" s="37" t="s">
        <v>14</v>
      </c>
      <c r="L16" s="38" t="s">
        <v>15</v>
      </c>
      <c r="M16" s="38"/>
      <c r="N16" s="38"/>
      <c r="O16" s="38"/>
      <c r="P16" s="38"/>
      <c r="Q16" s="33"/>
      <c r="R16" s="39" t="s">
        <v>16</v>
      </c>
      <c r="S16" s="39"/>
      <c r="T16" s="39"/>
      <c r="U16" s="39"/>
      <c r="V16" s="33"/>
      <c r="W16" s="33"/>
      <c r="X16" s="33"/>
      <c r="Y16" s="37" t="s">
        <v>17</v>
      </c>
      <c r="Z16" s="38" t="s">
        <v>15</v>
      </c>
      <c r="AA16" s="38"/>
      <c r="AB16" s="38"/>
      <c r="AC16" s="38"/>
      <c r="AD16" s="38"/>
      <c r="AE16" s="33"/>
      <c r="AF16" s="39" t="s">
        <v>18</v>
      </c>
      <c r="AG16" s="39"/>
      <c r="AH16" s="39"/>
      <c r="AI16" s="39"/>
      <c r="AJ16" s="17"/>
      <c r="AK16" s="6"/>
      <c r="AL16" s="2"/>
      <c r="AM16" s="0"/>
      <c r="AN16" s="0"/>
      <c r="AO16" s="0"/>
      <c r="AP16" s="0"/>
    </row>
    <row r="17" customFormat="false" ht="15" hidden="false" customHeight="false" outlineLevel="0" collapsed="false">
      <c r="A17" s="2"/>
      <c r="B17" s="2"/>
      <c r="C17" s="2"/>
      <c r="D17" s="18"/>
      <c r="E17" s="19"/>
      <c r="F17" s="19"/>
      <c r="G17" s="19"/>
      <c r="H17" s="19"/>
      <c r="I17" s="40"/>
      <c r="J17" s="19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20"/>
      <c r="AK17" s="6"/>
      <c r="AL17" s="2"/>
      <c r="AM17" s="0"/>
      <c r="AN17" s="0"/>
      <c r="AO17" s="0"/>
      <c r="AP17" s="0"/>
    </row>
    <row r="18" customFormat="false" ht="15" hidden="false" customHeight="false" outlineLevel="0" collapsed="false">
      <c r="A18" s="2"/>
      <c r="B18" s="2"/>
      <c r="C18" s="2"/>
      <c r="D18" s="6"/>
      <c r="E18" s="6"/>
      <c r="F18" s="6"/>
      <c r="G18" s="6"/>
      <c r="H18" s="6"/>
      <c r="I18" s="26"/>
      <c r="J18" s="6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6"/>
      <c r="AK18" s="6"/>
      <c r="AL18" s="2"/>
      <c r="AM18" s="0"/>
      <c r="AN18" s="0"/>
      <c r="AO18" s="0"/>
      <c r="AP18" s="0"/>
    </row>
    <row r="19" customFormat="false" ht="15" hidden="false" customHeight="false" outlineLevel="0" collapsed="false">
      <c r="A19" s="2"/>
      <c r="B19" s="2"/>
      <c r="C19" s="2"/>
      <c r="D19" s="21"/>
      <c r="E19" s="22" t="s">
        <v>19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4"/>
      <c r="AK19" s="6"/>
      <c r="AL19" s="2"/>
      <c r="AM19" s="0"/>
      <c r="AN19" s="0"/>
      <c r="AO19" s="0"/>
      <c r="AP19" s="0"/>
    </row>
    <row r="20" customFormat="false" ht="15" hidden="false" customHeight="false" outlineLevel="0" collapsed="false">
      <c r="A20" s="2"/>
      <c r="B20" s="2"/>
      <c r="C20" s="2"/>
      <c r="D20" s="2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7"/>
      <c r="AK20" s="6"/>
      <c r="AL20" s="2"/>
      <c r="AM20" s="0"/>
      <c r="AN20" s="0"/>
      <c r="AO20" s="0"/>
      <c r="AP20" s="0"/>
    </row>
    <row r="21" customFormat="false" ht="16" hidden="false" customHeight="false" outlineLevel="0" collapsed="false">
      <c r="A21" s="2"/>
      <c r="B21" s="2"/>
      <c r="C21" s="2"/>
      <c r="D21" s="25"/>
      <c r="E21" s="6"/>
      <c r="F21" s="6"/>
      <c r="G21" s="6"/>
      <c r="H21" s="6"/>
      <c r="I21" s="26" t="s">
        <v>20</v>
      </c>
      <c r="J21" s="6"/>
      <c r="K21" s="43" t="s">
        <v>21</v>
      </c>
      <c r="L21" s="43"/>
      <c r="M21" s="43"/>
      <c r="N21" s="43"/>
      <c r="O21" s="43"/>
      <c r="P21" s="43"/>
      <c r="Q21" s="43"/>
      <c r="R21" s="43"/>
      <c r="S21" s="43"/>
      <c r="T21" s="42"/>
      <c r="U21" s="42"/>
      <c r="V21" s="42"/>
      <c r="W21" s="42"/>
      <c r="X21" s="42"/>
      <c r="Y21" s="44" t="s">
        <v>22</v>
      </c>
      <c r="Z21" s="42"/>
      <c r="AA21" s="45" t="s">
        <v>23</v>
      </c>
      <c r="AB21" s="45"/>
      <c r="AC21" s="45"/>
      <c r="AD21" s="45"/>
      <c r="AE21" s="45"/>
      <c r="AF21" s="45"/>
      <c r="AG21" s="45"/>
      <c r="AH21" s="45"/>
      <c r="AI21" s="45"/>
      <c r="AJ21" s="17"/>
      <c r="AK21" s="6"/>
      <c r="AL21" s="2"/>
      <c r="AM21" s="0"/>
      <c r="AN21" s="0"/>
      <c r="AO21" s="0"/>
      <c r="AP21" s="0"/>
    </row>
    <row r="22" customFormat="false" ht="16" hidden="false" customHeight="false" outlineLevel="0" collapsed="false">
      <c r="A22" s="2"/>
      <c r="B22" s="2"/>
      <c r="C22" s="2"/>
      <c r="D22" s="25"/>
      <c r="E22" s="6"/>
      <c r="F22" s="6"/>
      <c r="G22" s="6"/>
      <c r="H22" s="6"/>
      <c r="I22" s="26" t="s">
        <v>24</v>
      </c>
      <c r="J22" s="6"/>
      <c r="K22" s="43" t="s">
        <v>25</v>
      </c>
      <c r="L22" s="43"/>
      <c r="M22" s="43"/>
      <c r="N22" s="43"/>
      <c r="O22" s="43"/>
      <c r="P22" s="43"/>
      <c r="Q22" s="43"/>
      <c r="R22" s="43"/>
      <c r="S22" s="43"/>
      <c r="T22" s="42"/>
      <c r="U22" s="46"/>
      <c r="V22" s="42"/>
      <c r="W22" s="42"/>
      <c r="X22" s="42"/>
      <c r="Y22" s="44" t="s">
        <v>26</v>
      </c>
      <c r="Z22" s="42"/>
      <c r="AA22" s="45" t="s">
        <v>27</v>
      </c>
      <c r="AB22" s="45"/>
      <c r="AC22" s="45"/>
      <c r="AD22" s="45"/>
      <c r="AE22" s="45"/>
      <c r="AF22" s="45"/>
      <c r="AG22" s="45"/>
      <c r="AH22" s="45"/>
      <c r="AI22" s="45"/>
      <c r="AJ22" s="17"/>
      <c r="AK22" s="6"/>
      <c r="AL22" s="2"/>
      <c r="AM22" s="0"/>
      <c r="AN22" s="0"/>
      <c r="AO22" s="0"/>
      <c r="AP22" s="0"/>
    </row>
    <row r="23" customFormat="false" ht="16" hidden="false" customHeight="false" outlineLevel="0" collapsed="false">
      <c r="A23" s="2"/>
      <c r="B23" s="2"/>
      <c r="C23" s="2"/>
      <c r="D23" s="25"/>
      <c r="E23" s="6"/>
      <c r="F23" s="6"/>
      <c r="G23" s="6"/>
      <c r="H23" s="6"/>
      <c r="I23" s="26" t="s">
        <v>28</v>
      </c>
      <c r="J23" s="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17"/>
      <c r="AK23" s="2"/>
      <c r="AL23" s="2"/>
      <c r="AM23" s="0"/>
      <c r="AN23" s="0"/>
      <c r="AO23" s="0"/>
      <c r="AP23" s="0"/>
    </row>
    <row r="24" customFormat="false" ht="16" hidden="false" customHeight="false" outlineLevel="0" collapsed="false">
      <c r="A24" s="2"/>
      <c r="B24" s="2"/>
      <c r="C24" s="2"/>
      <c r="D24" s="25"/>
      <c r="E24" s="6"/>
      <c r="F24" s="6"/>
      <c r="G24" s="6"/>
      <c r="H24" s="6"/>
      <c r="I24" s="26"/>
      <c r="J24" s="6"/>
      <c r="K24" s="48"/>
      <c r="L24" s="48"/>
      <c r="M24" s="48"/>
      <c r="N24" s="48"/>
      <c r="O24" s="48"/>
      <c r="P24" s="31"/>
      <c r="Q24" s="49"/>
      <c r="R24" s="50"/>
      <c r="S24" s="50"/>
      <c r="T24" s="6"/>
      <c r="U24" s="48"/>
      <c r="V24" s="48"/>
      <c r="W24" s="48"/>
      <c r="X24" s="48"/>
      <c r="Y24" s="48"/>
      <c r="Z24" s="6"/>
      <c r="AA24" s="49"/>
      <c r="AB24" s="49"/>
      <c r="AC24" s="49"/>
      <c r="AD24" s="49"/>
      <c r="AE24" s="49"/>
      <c r="AF24" s="36"/>
      <c r="AG24" s="36"/>
      <c r="AH24" s="51"/>
      <c r="AI24" s="51"/>
      <c r="AJ24" s="17"/>
      <c r="AK24" s="6"/>
      <c r="AL24" s="6"/>
      <c r="AM24" s="0"/>
      <c r="AN24" s="0"/>
      <c r="AO24" s="0"/>
      <c r="AP24" s="0"/>
    </row>
    <row r="25" customFormat="false" ht="16" hidden="false" customHeight="false" outlineLevel="0" collapsed="false">
      <c r="A25" s="2"/>
      <c r="B25" s="2"/>
      <c r="C25" s="2"/>
      <c r="D25" s="52"/>
      <c r="E25" s="22" t="s">
        <v>29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24"/>
      <c r="AK25" s="6"/>
      <c r="AL25" s="6"/>
      <c r="AM25" s="54" t="s">
        <v>30</v>
      </c>
      <c r="AN25" s="0"/>
      <c r="AO25" s="0"/>
      <c r="AP25" s="0"/>
    </row>
    <row r="26" customFormat="false" ht="17" hidden="false" customHeight="false" outlineLevel="0" collapsed="false">
      <c r="A26" s="2"/>
      <c r="B26" s="2"/>
      <c r="C26" s="2"/>
      <c r="D26" s="25"/>
      <c r="E26" s="55" t="s">
        <v>31</v>
      </c>
      <c r="F26" s="55"/>
      <c r="G26" s="55"/>
      <c r="H26" s="55"/>
      <c r="I26" s="55"/>
      <c r="J26" s="56"/>
      <c r="K26" s="57" t="s">
        <v>32</v>
      </c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8"/>
      <c r="AE26" s="59" t="s">
        <v>33</v>
      </c>
      <c r="AF26" s="59"/>
      <c r="AG26" s="59"/>
      <c r="AH26" s="59"/>
      <c r="AI26" s="59"/>
      <c r="AJ26" s="17"/>
      <c r="AK26" s="6"/>
      <c r="AL26" s="6"/>
      <c r="AM26" s="60" t="s">
        <v>34</v>
      </c>
      <c r="AN26" s="61" t="s">
        <v>35</v>
      </c>
      <c r="AO26" s="61" t="s">
        <v>36</v>
      </c>
      <c r="AP26" s="62" t="s">
        <v>37</v>
      </c>
    </row>
    <row r="27" customFormat="false" ht="16" hidden="false" customHeight="false" outlineLevel="0" collapsed="false">
      <c r="A27" s="2"/>
      <c r="B27" s="2"/>
      <c r="C27" s="2"/>
      <c r="D27" s="25"/>
      <c r="E27" s="63"/>
      <c r="F27" s="63"/>
      <c r="G27" s="63"/>
      <c r="H27" s="63"/>
      <c r="I27" s="63"/>
      <c r="J27" s="64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33"/>
      <c r="AE27" s="66"/>
      <c r="AF27" s="66"/>
      <c r="AG27" s="66"/>
      <c r="AH27" s="66"/>
      <c r="AI27" s="66"/>
      <c r="AJ27" s="17"/>
      <c r="AK27" s="6"/>
      <c r="AL27" s="6"/>
      <c r="AM27" s="67"/>
      <c r="AN27" s="68"/>
      <c r="AO27" s="68"/>
      <c r="AP27" s="69"/>
    </row>
    <row r="28" customFormat="false" ht="15" hidden="false" customHeight="false" outlineLevel="0" collapsed="false">
      <c r="A28" s="2"/>
      <c r="B28" s="2"/>
      <c r="C28" s="2"/>
      <c r="D28" s="25"/>
      <c r="E28" s="70" t="s">
        <v>15</v>
      </c>
      <c r="F28" s="70"/>
      <c r="G28" s="70"/>
      <c r="H28" s="70"/>
      <c r="I28" s="70"/>
      <c r="J28" s="64"/>
      <c r="K28" s="71" t="s">
        <v>38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33"/>
      <c r="AE28" s="72" t="n">
        <v>39.8</v>
      </c>
      <c r="AF28" s="72"/>
      <c r="AG28" s="72"/>
      <c r="AH28" s="72"/>
      <c r="AI28" s="72"/>
      <c r="AJ28" s="17"/>
      <c r="AK28" s="6"/>
      <c r="AL28" s="6"/>
      <c r="AM28" s="73" t="s">
        <v>39</v>
      </c>
      <c r="AN28" s="74" t="n">
        <v>0.19</v>
      </c>
      <c r="AO28" s="75" t="n">
        <f aca="false">IF(ISNUMBER(AE28),AE28-(AE28/(1+AN28)),"")</f>
        <v>6.35462184873949</v>
      </c>
      <c r="AP28" s="76" t="n">
        <f aca="false">IF(ISNUMBER(AE28),AE28-AO28,"")</f>
        <v>33.4453781512605</v>
      </c>
    </row>
    <row r="29" customFormat="false" ht="15" hidden="false" customHeight="false" outlineLevel="0" collapsed="false">
      <c r="A29" s="2"/>
      <c r="B29" s="2"/>
      <c r="C29" s="2"/>
      <c r="D29" s="25"/>
      <c r="E29" s="70" t="s">
        <v>15</v>
      </c>
      <c r="F29" s="70"/>
      <c r="G29" s="70"/>
      <c r="H29" s="70"/>
      <c r="I29" s="70"/>
      <c r="J29" s="64"/>
      <c r="K29" s="77" t="s">
        <v>40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33"/>
      <c r="AE29" s="72" t="n">
        <v>3.79</v>
      </c>
      <c r="AF29" s="72"/>
      <c r="AG29" s="72"/>
      <c r="AH29" s="72"/>
      <c r="AI29" s="72"/>
      <c r="AJ29" s="17"/>
      <c r="AK29" s="6"/>
      <c r="AL29" s="6"/>
      <c r="AM29" s="73" t="s">
        <v>39</v>
      </c>
      <c r="AN29" s="74" t="n">
        <v>0.19</v>
      </c>
      <c r="AO29" s="75" t="n">
        <f aca="false">IF(ISNUMBER(AE29),AE29-(AE29/(1+AN29)),"")</f>
        <v>0.605126050420168</v>
      </c>
      <c r="AP29" s="76" t="n">
        <f aca="false">IF(ISNUMBER(AE29),AE29-AO29,"")</f>
        <v>3.18487394957983</v>
      </c>
    </row>
    <row r="30" customFormat="false" ht="15" hidden="false" customHeight="false" outlineLevel="0" collapsed="false">
      <c r="A30" s="2"/>
      <c r="B30" s="2"/>
      <c r="C30" s="2"/>
      <c r="D30" s="25"/>
      <c r="E30" s="70" t="s">
        <v>15</v>
      </c>
      <c r="F30" s="70"/>
      <c r="G30" s="70"/>
      <c r="H30" s="70"/>
      <c r="I30" s="70"/>
      <c r="J30" s="64"/>
      <c r="K30" s="71" t="s">
        <v>41</v>
      </c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33"/>
      <c r="AE30" s="72" t="n">
        <v>7</v>
      </c>
      <c r="AF30" s="72"/>
      <c r="AG30" s="72"/>
      <c r="AH30" s="72"/>
      <c r="AI30" s="72"/>
      <c r="AJ30" s="17"/>
      <c r="AK30" s="6"/>
      <c r="AL30" s="6"/>
      <c r="AM30" s="73" t="s">
        <v>39</v>
      </c>
      <c r="AN30" s="74" t="n">
        <v>0.19</v>
      </c>
      <c r="AO30" s="75" t="n">
        <f aca="false">IF(ISNUMBER(AE30),AE30-(AE30/(1+AN30)),"")</f>
        <v>1.11764705882353</v>
      </c>
      <c r="AP30" s="76" t="n">
        <f aca="false">IF(ISNUMBER(AE30),AE30-AO30,"")</f>
        <v>5.88235294117647</v>
      </c>
    </row>
    <row r="31" customFormat="false" ht="15" hidden="false" customHeight="false" outlineLevel="0" collapsed="false">
      <c r="A31" s="2"/>
      <c r="B31" s="2"/>
      <c r="C31" s="2"/>
      <c r="D31" s="25"/>
      <c r="E31" s="70" t="s">
        <v>15</v>
      </c>
      <c r="F31" s="70"/>
      <c r="G31" s="70"/>
      <c r="H31" s="70"/>
      <c r="I31" s="70"/>
      <c r="J31" s="64"/>
      <c r="K31" s="71" t="s">
        <v>42</v>
      </c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33"/>
      <c r="AE31" s="72" t="n">
        <v>5</v>
      </c>
      <c r="AF31" s="72"/>
      <c r="AG31" s="72"/>
      <c r="AH31" s="72"/>
      <c r="AI31" s="72"/>
      <c r="AJ31" s="17"/>
      <c r="AK31" s="6"/>
      <c r="AL31" s="6"/>
      <c r="AM31" s="73" t="s">
        <v>39</v>
      </c>
      <c r="AN31" s="74" t="n">
        <v>0.19</v>
      </c>
      <c r="AO31" s="75" t="n">
        <f aca="false">IF(ISNUMBER(AE31),AE31-(AE31/(1+AN31)),"")</f>
        <v>0.798319327731092</v>
      </c>
      <c r="AP31" s="76" t="n">
        <f aca="false">IF(ISNUMBER(AE31),AE31-AO31,"")</f>
        <v>4.20168067226891</v>
      </c>
    </row>
    <row r="32" customFormat="false" ht="16" hidden="false" customHeight="false" outlineLevel="0" collapsed="false">
      <c r="A32" s="2"/>
      <c r="B32" s="2"/>
      <c r="C32" s="2"/>
      <c r="D32" s="25"/>
      <c r="E32" s="70"/>
      <c r="F32" s="70"/>
      <c r="G32" s="70"/>
      <c r="H32" s="70"/>
      <c r="I32" s="70"/>
      <c r="J32" s="64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33"/>
      <c r="AE32" s="72"/>
      <c r="AF32" s="72"/>
      <c r="AG32" s="72"/>
      <c r="AH32" s="72"/>
      <c r="AI32" s="72"/>
      <c r="AJ32" s="17"/>
      <c r="AK32" s="6"/>
      <c r="AL32" s="6"/>
      <c r="AM32" s="73" t="s">
        <v>39</v>
      </c>
      <c r="AN32" s="74" t="n">
        <v>0</v>
      </c>
      <c r="AO32" s="75" t="str">
        <f aca="false">IF(ISNUMBER(AE32),AE32-(AE32/(1+AN32)),"")</f>
        <v/>
      </c>
      <c r="AP32" s="76" t="str">
        <f aca="false">IF(ISNUMBER(AE32),AE32-AO32,"")</f>
        <v/>
      </c>
    </row>
    <row r="33" customFormat="false" ht="16" hidden="false" customHeight="false" outlineLevel="0" collapsed="false">
      <c r="A33" s="2"/>
      <c r="B33" s="2"/>
      <c r="C33" s="2"/>
      <c r="D33" s="25"/>
      <c r="E33" s="78"/>
      <c r="F33" s="78"/>
      <c r="G33" s="78"/>
      <c r="H33" s="78"/>
      <c r="I33" s="78"/>
      <c r="J33" s="64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33"/>
      <c r="AE33" s="79"/>
      <c r="AF33" s="79"/>
      <c r="AG33" s="79"/>
      <c r="AH33" s="79"/>
      <c r="AI33" s="79"/>
      <c r="AJ33" s="17"/>
      <c r="AK33" s="6"/>
      <c r="AL33" s="6"/>
      <c r="AM33" s="73" t="s">
        <v>39</v>
      </c>
      <c r="AN33" s="74" t="n">
        <v>0</v>
      </c>
      <c r="AO33" s="75" t="str">
        <f aca="false">IF(ISNUMBER(AE33),AE33-(AE33/(1+AN33)),"")</f>
        <v/>
      </c>
      <c r="AP33" s="76" t="str">
        <f aca="false">IF(ISNUMBER(AE33),AE33-AO33,"")</f>
        <v/>
      </c>
    </row>
    <row r="34" customFormat="false" ht="16" hidden="false" customHeight="false" outlineLevel="0" collapsed="false">
      <c r="A34" s="2"/>
      <c r="B34" s="2"/>
      <c r="C34" s="2"/>
      <c r="D34" s="25"/>
      <c r="E34" s="78"/>
      <c r="F34" s="78"/>
      <c r="G34" s="78"/>
      <c r="H34" s="78"/>
      <c r="I34" s="78"/>
      <c r="J34" s="64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33"/>
      <c r="AE34" s="79"/>
      <c r="AF34" s="79"/>
      <c r="AG34" s="79"/>
      <c r="AH34" s="79"/>
      <c r="AI34" s="79"/>
      <c r="AJ34" s="17"/>
      <c r="AK34" s="6"/>
      <c r="AL34" s="6"/>
      <c r="AM34" s="73" t="s">
        <v>39</v>
      </c>
      <c r="AN34" s="74" t="n">
        <v>0</v>
      </c>
      <c r="AO34" s="75" t="str">
        <f aca="false">IF(ISNUMBER(AE34),AE34-(AE34/(1+AN34)),"")</f>
        <v/>
      </c>
      <c r="AP34" s="76" t="str">
        <f aca="false">IF(ISNUMBER(AE34),AE34-AO34,"")</f>
        <v/>
      </c>
    </row>
    <row r="35" customFormat="false" ht="16" hidden="false" customHeight="false" outlineLevel="0" collapsed="false">
      <c r="A35" s="2"/>
      <c r="B35" s="2"/>
      <c r="C35" s="2"/>
      <c r="D35" s="25"/>
      <c r="E35" s="70"/>
      <c r="F35" s="70"/>
      <c r="G35" s="70"/>
      <c r="H35" s="70"/>
      <c r="I35" s="70"/>
      <c r="J35" s="64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33"/>
      <c r="AE35" s="72"/>
      <c r="AF35" s="72"/>
      <c r="AG35" s="72"/>
      <c r="AH35" s="72"/>
      <c r="AI35" s="72"/>
      <c r="AJ35" s="17"/>
      <c r="AK35" s="6"/>
      <c r="AL35" s="6"/>
      <c r="AM35" s="73" t="s">
        <v>39</v>
      </c>
      <c r="AN35" s="74" t="n">
        <v>0</v>
      </c>
      <c r="AO35" s="75" t="str">
        <f aca="false">IF(ISNUMBER(AE35),AE35-(AE35/(1+AN35)),"")</f>
        <v/>
      </c>
      <c r="AP35" s="76" t="str">
        <f aca="false">IF(ISNUMBER(AE35),AE35-AO35,"")</f>
        <v/>
      </c>
    </row>
    <row r="36" customFormat="false" ht="16" hidden="false" customHeight="false" outlineLevel="0" collapsed="false">
      <c r="A36" s="2"/>
      <c r="B36" s="2"/>
      <c r="C36" s="2"/>
      <c r="D36" s="25"/>
      <c r="E36" s="70"/>
      <c r="F36" s="70"/>
      <c r="G36" s="70"/>
      <c r="H36" s="70"/>
      <c r="I36" s="70"/>
      <c r="J36" s="64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33"/>
      <c r="AE36" s="72"/>
      <c r="AF36" s="72"/>
      <c r="AG36" s="72"/>
      <c r="AH36" s="72"/>
      <c r="AI36" s="72"/>
      <c r="AJ36" s="17"/>
      <c r="AK36" s="6"/>
      <c r="AL36" s="6"/>
      <c r="AM36" s="73" t="s">
        <v>39</v>
      </c>
      <c r="AN36" s="74" t="n">
        <v>0</v>
      </c>
      <c r="AO36" s="75" t="str">
        <f aca="false">IF(ISNUMBER(AE36),AE36-(AE36/(1+AN36)),"")</f>
        <v/>
      </c>
      <c r="AP36" s="76" t="str">
        <f aca="false">IF(ISNUMBER(AE36),AE36-AO36,"")</f>
        <v/>
      </c>
    </row>
    <row r="37" customFormat="false" ht="16" hidden="false" customHeight="false" outlineLevel="0" collapsed="false">
      <c r="A37" s="2"/>
      <c r="B37" s="2"/>
      <c r="C37" s="2"/>
      <c r="D37" s="25"/>
      <c r="E37" s="70"/>
      <c r="F37" s="70"/>
      <c r="G37" s="70"/>
      <c r="H37" s="70"/>
      <c r="I37" s="70"/>
      <c r="J37" s="64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33"/>
      <c r="AE37" s="72"/>
      <c r="AF37" s="72"/>
      <c r="AG37" s="72"/>
      <c r="AH37" s="72"/>
      <c r="AI37" s="72"/>
      <c r="AJ37" s="17"/>
      <c r="AK37" s="6"/>
      <c r="AL37" s="6"/>
      <c r="AM37" s="73" t="s">
        <v>39</v>
      </c>
      <c r="AN37" s="74" t="n">
        <v>0</v>
      </c>
      <c r="AO37" s="75" t="str">
        <f aca="false">IF(ISNUMBER(AE37),AE37-(AE37/(1+AN37)),"")</f>
        <v/>
      </c>
      <c r="AP37" s="76" t="str">
        <f aca="false">IF(ISNUMBER(AE37),AE37-AO37,"")</f>
        <v/>
      </c>
    </row>
    <row r="38" customFormat="false" ht="16" hidden="false" customHeight="false" outlineLevel="0" collapsed="false">
      <c r="A38" s="2"/>
      <c r="B38" s="2"/>
      <c r="C38" s="2"/>
      <c r="D38" s="25"/>
      <c r="E38" s="70"/>
      <c r="F38" s="70"/>
      <c r="G38" s="70"/>
      <c r="H38" s="70"/>
      <c r="I38" s="70"/>
      <c r="J38" s="64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33"/>
      <c r="AE38" s="72"/>
      <c r="AF38" s="72"/>
      <c r="AG38" s="72"/>
      <c r="AH38" s="72"/>
      <c r="AI38" s="72"/>
      <c r="AJ38" s="17"/>
      <c r="AK38" s="6"/>
      <c r="AL38" s="6"/>
      <c r="AM38" s="73" t="s">
        <v>39</v>
      </c>
      <c r="AN38" s="74" t="n">
        <v>0</v>
      </c>
      <c r="AO38" s="75" t="str">
        <f aca="false">IF(ISNUMBER(AE38),AE38-(AE38/(1+AN38)),"")</f>
        <v/>
      </c>
      <c r="AP38" s="76" t="str">
        <f aca="false">IF(ISNUMBER(AE38),AE38-AO38,"")</f>
        <v/>
      </c>
    </row>
    <row r="39" customFormat="false" ht="16" hidden="false" customHeight="false" outlineLevel="0" collapsed="false">
      <c r="A39" s="2"/>
      <c r="B39" s="2"/>
      <c r="C39" s="2"/>
      <c r="D39" s="25"/>
      <c r="E39" s="78"/>
      <c r="F39" s="78"/>
      <c r="G39" s="78"/>
      <c r="H39" s="78"/>
      <c r="I39" s="78"/>
      <c r="J39" s="64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33"/>
      <c r="AE39" s="79"/>
      <c r="AF39" s="79"/>
      <c r="AG39" s="79"/>
      <c r="AH39" s="79"/>
      <c r="AI39" s="79"/>
      <c r="AJ39" s="17"/>
      <c r="AK39" s="6"/>
      <c r="AL39" s="6"/>
      <c r="AM39" s="73" t="s">
        <v>39</v>
      </c>
      <c r="AN39" s="74" t="n">
        <v>0</v>
      </c>
      <c r="AO39" s="75" t="str">
        <f aca="false">IF(ISNUMBER(AE39),AE39-(AE39/(1+AN39)),"")</f>
        <v/>
      </c>
      <c r="AP39" s="76" t="str">
        <f aca="false">IF(ISNUMBER(AE39),AE39-AO39,"")</f>
        <v/>
      </c>
    </row>
    <row r="40" customFormat="false" ht="16" hidden="false" customHeight="false" outlineLevel="0" collapsed="false">
      <c r="A40" s="2"/>
      <c r="B40" s="2"/>
      <c r="C40" s="2"/>
      <c r="D40" s="25"/>
      <c r="E40" s="78"/>
      <c r="F40" s="78"/>
      <c r="G40" s="78"/>
      <c r="H40" s="78"/>
      <c r="I40" s="78"/>
      <c r="J40" s="64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33"/>
      <c r="AE40" s="79"/>
      <c r="AF40" s="79"/>
      <c r="AG40" s="79"/>
      <c r="AH40" s="79"/>
      <c r="AI40" s="79"/>
      <c r="AJ40" s="17"/>
      <c r="AK40" s="6"/>
      <c r="AL40" s="6"/>
      <c r="AM40" s="73" t="s">
        <v>39</v>
      </c>
      <c r="AN40" s="74" t="n">
        <v>0</v>
      </c>
      <c r="AO40" s="75" t="str">
        <f aca="false">IF(ISNUMBER(AE40),AE40-(AE40/(1+AN40)),"")</f>
        <v/>
      </c>
      <c r="AP40" s="76" t="str">
        <f aca="false">IF(ISNUMBER(AE40),AE40-AO40,"")</f>
        <v/>
      </c>
    </row>
    <row r="41" customFormat="false" ht="16" hidden="false" customHeight="false" outlineLevel="0" collapsed="false">
      <c r="A41" s="2"/>
      <c r="B41" s="2"/>
      <c r="C41" s="2"/>
      <c r="D41" s="25"/>
      <c r="E41" s="70"/>
      <c r="F41" s="70"/>
      <c r="G41" s="70"/>
      <c r="H41" s="70"/>
      <c r="I41" s="70"/>
      <c r="J41" s="64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33"/>
      <c r="AE41" s="72"/>
      <c r="AF41" s="72"/>
      <c r="AG41" s="72"/>
      <c r="AH41" s="72"/>
      <c r="AI41" s="72"/>
      <c r="AJ41" s="17"/>
      <c r="AK41" s="6"/>
      <c r="AL41" s="6"/>
      <c r="AM41" s="73" t="s">
        <v>39</v>
      </c>
      <c r="AN41" s="74" t="n">
        <v>0</v>
      </c>
      <c r="AO41" s="75" t="str">
        <f aca="false">IF(ISNUMBER(AE41),AE41-(AE41/(1+AN41)),"")</f>
        <v/>
      </c>
      <c r="AP41" s="76" t="str">
        <f aca="false">IF(ISNUMBER(AE41),AE41-AO41,"")</f>
        <v/>
      </c>
    </row>
    <row r="42" customFormat="false" ht="17" hidden="false" customHeight="false" outlineLevel="0" collapsed="false">
      <c r="A42" s="2"/>
      <c r="B42" s="2"/>
      <c r="C42" s="2"/>
      <c r="D42" s="25"/>
      <c r="E42" s="70"/>
      <c r="F42" s="70"/>
      <c r="G42" s="70"/>
      <c r="H42" s="70"/>
      <c r="I42" s="70"/>
      <c r="J42" s="64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33"/>
      <c r="AE42" s="72"/>
      <c r="AF42" s="72"/>
      <c r="AG42" s="72"/>
      <c r="AH42" s="72"/>
      <c r="AI42" s="72"/>
      <c r="AJ42" s="17"/>
      <c r="AK42" s="6"/>
      <c r="AL42" s="6"/>
      <c r="AM42" s="80" t="s">
        <v>39</v>
      </c>
      <c r="AN42" s="81" t="n">
        <v>0</v>
      </c>
      <c r="AO42" s="82" t="str">
        <f aca="false">IF(ISNUMBER(AE42),AE42-(AE42/(1+AN42)),"")</f>
        <v/>
      </c>
      <c r="AP42" s="83" t="str">
        <f aca="false">IF(ISNUMBER(AE42),AE42-AO42,"")</f>
        <v/>
      </c>
    </row>
    <row r="43" customFormat="false" ht="16" hidden="false" customHeight="false" outlineLevel="0" collapsed="false">
      <c r="A43" s="2"/>
      <c r="B43" s="2"/>
      <c r="C43" s="2"/>
      <c r="D43" s="18"/>
      <c r="E43" s="19"/>
      <c r="F43" s="19"/>
      <c r="G43" s="19"/>
      <c r="H43" s="19"/>
      <c r="I43" s="19"/>
      <c r="J43" s="19"/>
      <c r="K43" s="84" t="s">
        <v>43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85"/>
      <c r="AB43" s="85"/>
      <c r="AC43" s="85"/>
      <c r="AD43" s="6"/>
      <c r="AE43" s="86"/>
      <c r="AF43" s="86"/>
      <c r="AG43" s="86"/>
      <c r="AH43" s="86"/>
      <c r="AI43" s="86"/>
      <c r="AJ43" s="17"/>
      <c r="AK43" s="6"/>
      <c r="AL43" s="2"/>
      <c r="AM43" s="0"/>
    </row>
    <row r="44" customFormat="false" ht="16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87" t="n">
        <f aca="false">SUM(AE27:AI43)</f>
        <v>55.59</v>
      </c>
      <c r="AE44" s="87"/>
      <c r="AF44" s="87"/>
      <c r="AG44" s="87"/>
      <c r="AH44" s="87"/>
      <c r="AI44" s="87"/>
      <c r="AJ44" s="24"/>
      <c r="AK44" s="2"/>
      <c r="AL44" s="2"/>
      <c r="AM44" s="1" t="s">
        <v>44</v>
      </c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1" t="s">
        <v>45</v>
      </c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88" t="s">
        <v>46</v>
      </c>
      <c r="Z46" s="88"/>
      <c r="AA46" s="88"/>
      <c r="AB46" s="88"/>
      <c r="AC46" s="88"/>
      <c r="AD46" s="88"/>
      <c r="AE46" s="88"/>
      <c r="AF46" s="89" t="n">
        <f aca="false">SUM(AP28:AP42)</f>
        <v>46.7142857142857</v>
      </c>
      <c r="AG46" s="89"/>
      <c r="AH46" s="89"/>
      <c r="AI46" s="89"/>
      <c r="AJ46" s="89"/>
      <c r="AK46" s="2"/>
      <c r="AL46" s="2"/>
      <c r="AM46" s="1" t="s">
        <v>47</v>
      </c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88" t="s">
        <v>48</v>
      </c>
      <c r="Z47" s="88"/>
      <c r="AA47" s="88"/>
      <c r="AB47" s="88"/>
      <c r="AC47" s="88"/>
      <c r="AD47" s="88"/>
      <c r="AE47" s="88"/>
      <c r="AF47" s="90" t="n">
        <f aca="false">SUMIF($AM$28:$AM$42,"DE",$AO$28:$AO$42)</f>
        <v>8.87571428571428</v>
      </c>
      <c r="AG47" s="90"/>
      <c r="AH47" s="90"/>
      <c r="AI47" s="90"/>
      <c r="AJ47" s="90"/>
      <c r="AK47" s="2"/>
      <c r="AL47" s="2"/>
      <c r="AM47" s="1" t="s">
        <v>49</v>
      </c>
    </row>
    <row r="48" customFormat="false" ht="15" hidden="false" customHeight="false" outlineLevel="0" collapsed="false">
      <c r="A48" s="2"/>
      <c r="B48" s="2"/>
      <c r="C48" s="2"/>
      <c r="D48" s="91"/>
      <c r="E48" s="92" t="s">
        <v>50</v>
      </c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2"/>
      <c r="U48" s="2"/>
      <c r="V48" s="2"/>
      <c r="W48" s="2"/>
      <c r="X48" s="2"/>
      <c r="Y48" s="88" t="s">
        <v>51</v>
      </c>
      <c r="Z48" s="88"/>
      <c r="AA48" s="88"/>
      <c r="AB48" s="88"/>
      <c r="AC48" s="88"/>
      <c r="AD48" s="88"/>
      <c r="AE48" s="88"/>
      <c r="AF48" s="90" t="n">
        <f aca="false">SUMIF($AM$28:$AM$42,"EU",$AO$28:$AO$42)</f>
        <v>0</v>
      </c>
      <c r="AG48" s="90"/>
      <c r="AH48" s="90"/>
      <c r="AI48" s="90"/>
      <c r="AJ48" s="90"/>
      <c r="AK48" s="2"/>
      <c r="AL48" s="2"/>
      <c r="AM48" s="1" t="s">
        <v>52</v>
      </c>
    </row>
    <row r="49" customFormat="false" ht="15" hidden="false" customHeight="false" outlineLevel="0" collapsed="false">
      <c r="A49" s="2"/>
      <c r="B49" s="2"/>
      <c r="C49" s="2"/>
      <c r="D49" s="9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88"/>
      <c r="Z49" s="88"/>
      <c r="AA49" s="88"/>
      <c r="AB49" s="88"/>
      <c r="AC49" s="88"/>
      <c r="AD49" s="88"/>
      <c r="AE49" s="88"/>
      <c r="AF49" s="93"/>
      <c r="AG49" s="93"/>
      <c r="AH49" s="93"/>
      <c r="AI49" s="93"/>
      <c r="AJ49" s="94" t="str">
        <f aca="false">IF(ROUND(SUM(AF46:AJ48),2)=ROUND(AD44,2),"OK!","FEHLER!")</f>
        <v>OK!</v>
      </c>
      <c r="AK49" s="2"/>
      <c r="AL49" s="2"/>
      <c r="AM49" s="54" t="s">
        <v>53</v>
      </c>
    </row>
    <row r="50" customFormat="false" ht="15" hidden="false" customHeight="false" outlineLevel="0" collapsed="false">
      <c r="A50" s="2"/>
      <c r="B50" s="2"/>
      <c r="C50" s="2"/>
      <c r="D50" s="9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88"/>
      <c r="Z50" s="88"/>
      <c r="AA50" s="88"/>
      <c r="AB50" s="88"/>
      <c r="AC50" s="88"/>
      <c r="AD50" s="88"/>
      <c r="AE50" s="88"/>
      <c r="AF50" s="95"/>
      <c r="AG50" s="95"/>
      <c r="AH50" s="95"/>
      <c r="AI50" s="95"/>
      <c r="AJ50" s="0"/>
      <c r="AK50" s="2"/>
      <c r="AL50" s="2"/>
      <c r="AM50" s="0"/>
    </row>
    <row r="51" customFormat="false" ht="15" hidden="false" customHeight="false" outlineLevel="0" collapsed="false">
      <c r="A51" s="2"/>
      <c r="B51" s="2"/>
      <c r="C51" s="2"/>
      <c r="D51" s="9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96" t="s">
        <v>54</v>
      </c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96" t="s">
        <v>55</v>
      </c>
    </row>
    <row r="53" customFormat="false" ht="15" hidden="false" customHeight="false" outlineLevel="0" collapsed="false">
      <c r="A53" s="2"/>
      <c r="B53" s="2"/>
      <c r="C53" s="2"/>
      <c r="D53" s="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6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2"/>
      <c r="AK53" s="2"/>
      <c r="AL53" s="2"/>
      <c r="AM53" s="96" t="s">
        <v>56</v>
      </c>
    </row>
    <row r="54" customFormat="false" ht="15" hidden="false" customHeight="false" outlineLevel="0" collapsed="false">
      <c r="A54" s="2"/>
      <c r="B54" s="2"/>
      <c r="C54" s="2"/>
      <c r="D54" s="91"/>
      <c r="E54" s="92" t="s">
        <v>57</v>
      </c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2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2"/>
      <c r="AK54" s="2"/>
      <c r="AL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</sheetData>
  <sheetProtection sheet="true" objects="true" scenarios="true" selectLockedCells="true"/>
  <mergeCells count="74">
    <mergeCell ref="K11:T11"/>
    <mergeCell ref="AA11:AI11"/>
    <mergeCell ref="K12:T12"/>
    <mergeCell ref="AA12:AI12"/>
    <mergeCell ref="K14:AI14"/>
    <mergeCell ref="K15:AI15"/>
    <mergeCell ref="L16:P16"/>
    <mergeCell ref="R16:U16"/>
    <mergeCell ref="Z16:AD16"/>
    <mergeCell ref="AF16:AI16"/>
    <mergeCell ref="K21:S21"/>
    <mergeCell ref="AA21:AI21"/>
    <mergeCell ref="K22:S22"/>
    <mergeCell ref="AA22:AI22"/>
    <mergeCell ref="K23:AI23"/>
    <mergeCell ref="E26:I26"/>
    <mergeCell ref="K26:AC26"/>
    <mergeCell ref="AE26:AI26"/>
    <mergeCell ref="E27:I27"/>
    <mergeCell ref="K27:AC27"/>
    <mergeCell ref="AE27:AI27"/>
    <mergeCell ref="E28:I28"/>
    <mergeCell ref="K28:AC28"/>
    <mergeCell ref="AE28:AI28"/>
    <mergeCell ref="E29:I29"/>
    <mergeCell ref="K29:AC29"/>
    <mergeCell ref="AE29:AI29"/>
    <mergeCell ref="E30:I30"/>
    <mergeCell ref="K30:AC30"/>
    <mergeCell ref="AE30:AI30"/>
    <mergeCell ref="E31:I31"/>
    <mergeCell ref="K31:AC31"/>
    <mergeCell ref="AE31:AI31"/>
    <mergeCell ref="E32:I32"/>
    <mergeCell ref="K32:AC32"/>
    <mergeCell ref="AE32:AI32"/>
    <mergeCell ref="E33:I33"/>
    <mergeCell ref="K33:AC33"/>
    <mergeCell ref="AE33:AI33"/>
    <mergeCell ref="E34:I34"/>
    <mergeCell ref="K34:AC34"/>
    <mergeCell ref="AE34:AI34"/>
    <mergeCell ref="E35:I35"/>
    <mergeCell ref="K35:AC35"/>
    <mergeCell ref="AE35:AI35"/>
    <mergeCell ref="E36:I36"/>
    <mergeCell ref="K36:AC36"/>
    <mergeCell ref="AE36:AI36"/>
    <mergeCell ref="E37:I37"/>
    <mergeCell ref="K37:AC37"/>
    <mergeCell ref="AE37:AI37"/>
    <mergeCell ref="E38:I38"/>
    <mergeCell ref="K38:AC38"/>
    <mergeCell ref="AE38:AI38"/>
    <mergeCell ref="E39:I39"/>
    <mergeCell ref="K39:AC39"/>
    <mergeCell ref="AE39:AI39"/>
    <mergeCell ref="E40:I40"/>
    <mergeCell ref="K40:AC40"/>
    <mergeCell ref="AE40:AI40"/>
    <mergeCell ref="E41:I41"/>
    <mergeCell ref="K41:AC41"/>
    <mergeCell ref="AE41:AI41"/>
    <mergeCell ref="E42:I42"/>
    <mergeCell ref="K42:AC42"/>
    <mergeCell ref="AE42:AI42"/>
    <mergeCell ref="AE43:AI43"/>
    <mergeCell ref="AD44:AI44"/>
    <mergeCell ref="AF46:AJ46"/>
    <mergeCell ref="AF47:AJ47"/>
    <mergeCell ref="E48:S48"/>
    <mergeCell ref="AF48:AJ48"/>
    <mergeCell ref="E54:S54"/>
    <mergeCell ref="U54:AI54"/>
  </mergeCells>
  <conditionalFormatting sqref="AE27:AI34,AE40:AI42,AF50:AI50,AJ49">
    <cfRule type="cellIs" priority="2" operator="equal" aboveAverage="0" equalAverage="0" bottom="0" percent="0" rank="0" text="" dxfId="0">
      <formula>0</formula>
    </cfRule>
  </conditionalFormatting>
  <conditionalFormatting sqref="AE35:AI39">
    <cfRule type="cellIs" priority="3" operator="equal" aboveAverage="0" equalAverage="0" bottom="0" percent="0" rank="0" text="" dxfId="1">
      <formula>0</formula>
    </cfRule>
  </conditionalFormatting>
  <conditionalFormatting sqref="AF46:AJ48,AF49:AI49">
    <cfRule type="cellIs" priority="4" operator="equal" aboveAverage="0" equalAverage="0" bottom="0" percent="0" rank="0" text="" dxfId="2">
      <formula>0</formula>
    </cfRule>
  </conditionalFormatting>
  <dataValidations count="1">
    <dataValidation allowBlank="true" operator="between" showDropDown="false" showErrorMessage="true" showInputMessage="true" sqref="AM28:AM42" type="list">
      <formula1>"DE,EU"</formula1>
      <formula2>0</formula2>
    </dataValidation>
  </dataValidations>
  <printOptions headings="false" gridLines="false" gridLinesSet="true" horizontalCentered="false" verticalCentered="false"/>
  <pageMargins left="0.708333333333333" right="0.196527777777778" top="0.39375" bottom="0.1965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EIT ICT Labs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2013-04-30T11:48:11Z</dcterms:created>
  <dc:creator>Axel Hinze</dc:creator>
  <dc:description/>
  <dc:language>en-US</dc:language>
  <cp:lastModifiedBy/>
  <cp:lastPrinted>2016-02-19T11:59:56Z</cp:lastPrinted>
  <dcterms:modified xsi:type="dcterms:W3CDTF">2019-05-20T14:04:07Z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EIT ICT Labs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