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definedNames>
    <definedName function="false" hidden="false" name="A" vbProcedure="false">Sheet1!$C$34:$AR$49</definedName>
    <definedName function="false" hidden="false" name="ALPHA" vbProcedure="false">Sheet1!$C$31:$R$31</definedName>
    <definedName function="false" hidden="false" name="FINAL" vbProcedure="false">Sheet1!$C$52:$AR$52</definedName>
    <definedName function="false" hidden="false" name="reward" vbProcedure="false">Sheet1!$C$29:$AR$29</definedName>
    <definedName function="false" hidden="false" name="X" vbProcedure="false">Sheet1!$C$28:$AR$28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<sst xmlns="http://schemas.openxmlformats.org/spreadsheetml/2006/main" count="121" uniqueCount="79">
  <si>
    <t xml:space="preserve">Actions</t>
  </si>
  <si>
    <t xml:space="preserve">Top</t>
  </si>
  <si>
    <t xml:space="preserve">Bottom</t>
  </si>
  <si>
    <t xml:space="preserve">Left</t>
  </si>
  <si>
    <t xml:space="preserve">Right</t>
  </si>
  <si>
    <t xml:space="preserve">NoOp</t>
  </si>
  <si>
    <t xml:space="preserve">Value</t>
  </si>
  <si>
    <t xml:space="preserve">Team X value:</t>
  </si>
  <si>
    <t xml:space="preserve">Probability Correct Direction:</t>
  </si>
  <si>
    <t xml:space="preserve">Probability Perpendicular Direction:</t>
  </si>
  <si>
    <t xml:space="preserve">Map:</t>
  </si>
  <si>
    <t xml:space="preserve">X – All our possible actions, (a,b) = action b from state a</t>
  </si>
  <si>
    <t xml:space="preserve">3,5</t>
  </si>
  <si>
    <t xml:space="preserve">5,1</t>
  </si>
  <si>
    <t xml:space="preserve">5,2</t>
  </si>
  <si>
    <t xml:space="preserve">5,3</t>
  </si>
  <si>
    <t xml:space="preserve">5,4</t>
  </si>
  <si>
    <t xml:space="preserve">6,1</t>
  </si>
  <si>
    <t xml:space="preserve">6,2</t>
  </si>
  <si>
    <t xml:space="preserve">6,3</t>
  </si>
  <si>
    <t xml:space="preserve">6,4</t>
  </si>
  <si>
    <t xml:space="preserve">7,1</t>
  </si>
  <si>
    <t xml:space="preserve">7,2</t>
  </si>
  <si>
    <t xml:space="preserve">7,3</t>
  </si>
  <si>
    <t xml:space="preserve">7,4</t>
  </si>
  <si>
    <t xml:space="preserve">8,1</t>
  </si>
  <si>
    <t xml:space="preserve">8,2</t>
  </si>
  <si>
    <t xml:space="preserve">8,3</t>
  </si>
  <si>
    <t xml:space="preserve">8,4</t>
  </si>
  <si>
    <t xml:space="preserve">9,1</t>
  </si>
  <si>
    <t xml:space="preserve">9,2</t>
  </si>
  <si>
    <t xml:space="preserve">9,3</t>
  </si>
  <si>
    <t xml:space="preserve">9,4</t>
  </si>
  <si>
    <t xml:space="preserve">10,5</t>
  </si>
  <si>
    <t xml:space="preserve">12,1</t>
  </si>
  <si>
    <t xml:space="preserve">12,2</t>
  </si>
  <si>
    <t xml:space="preserve">12,3</t>
  </si>
  <si>
    <t xml:space="preserve">12,4</t>
  </si>
  <si>
    <t xml:space="preserve">13,1</t>
  </si>
  <si>
    <t xml:space="preserve">13,2</t>
  </si>
  <si>
    <t xml:space="preserve">13,3</t>
  </si>
  <si>
    <t xml:space="preserve">13,4</t>
  </si>
  <si>
    <t xml:space="preserve">14,1</t>
  </si>
  <si>
    <t xml:space="preserve">14,2</t>
  </si>
  <si>
    <t xml:space="preserve">14,3</t>
  </si>
  <si>
    <t xml:space="preserve">14,4</t>
  </si>
  <si>
    <t xml:space="preserve">15,1</t>
  </si>
  <si>
    <t xml:space="preserve">15,2</t>
  </si>
  <si>
    <t xml:space="preserve">15,3</t>
  </si>
  <si>
    <t xml:space="preserve">15,4</t>
  </si>
  <si>
    <t xml:space="preserve">16,1</t>
  </si>
  <si>
    <t xml:space="preserve">16,2</t>
  </si>
  <si>
    <t xml:space="preserve">16,3</t>
  </si>
  <si>
    <t xml:space="preserve">16,4</t>
  </si>
  <si>
    <t xml:space="preserve">X – Values to be filled in by solver</t>
  </si>
  <si>
    <t xml:space="preserve">Rewards (R)</t>
  </si>
  <si>
    <t xml:space="preserve">Alpha (Starting states)</t>
  </si>
  <si>
    <t xml:space="preserve">A (Constraint matrix)</t>
  </si>
  <si>
    <t xml:space="preserve">J=1</t>
  </si>
  <si>
    <t xml:space="preserve">J=2</t>
  </si>
  <si>
    <t xml:space="preserve">J=3</t>
  </si>
  <si>
    <t xml:space="preserve">J=4</t>
  </si>
  <si>
    <t xml:space="preserve">J=5</t>
  </si>
  <si>
    <t xml:space="preserve">J=6</t>
  </si>
  <si>
    <t xml:space="preserve">J=7</t>
  </si>
  <si>
    <t xml:space="preserve">J=8</t>
  </si>
  <si>
    <t xml:space="preserve">J=9</t>
  </si>
  <si>
    <t xml:space="preserve">J=10</t>
  </si>
  <si>
    <t xml:space="preserve">J=11</t>
  </si>
  <si>
    <t xml:space="preserve">J=12</t>
  </si>
  <si>
    <t xml:space="preserve">J=13</t>
  </si>
  <si>
    <t xml:space="preserve">J=14</t>
  </si>
  <si>
    <t xml:space="preserve">J=15</t>
  </si>
  <si>
    <t xml:space="preserve">J=16</t>
  </si>
  <si>
    <t xml:space="preserve">Maximizer:</t>
  </si>
  <si>
    <t xml:space="preserve">Multiplied values: (Equate these with alphas)</t>
  </si>
  <si>
    <t xml:space="preserve">ALPHA</t>
  </si>
  <si>
    <t xml:space="preserve">Final</t>
  </si>
  <si>
    <t xml:space="preserve">Here ‘Final’ is final expected utility calculated by lp solver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</si>
</sst>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4:AR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2" activeCellId="0" sqref="K72"/>
    </sheetView>
  </sheetViews>
  <sheetFormatPr defaultRowHeight="12.8"/>
  <cols>
    <col collapsed="false" hidden="false" max="1" min="1" style="0" width="5.96428571428571"/>
    <col collapsed="false" hidden="false" max="2" min="2" style="0" width="46.8265306122449"/>
    <col collapsed="false" hidden="false" max="1025" min="3" style="0" width="11.5204081632653"/>
  </cols>
  <sheetData>
    <row r="14" customFormat="false" ht="12.8" hidden="false" customHeight="false" outlineLevel="0" collapsed="false">
      <c r="B14" s="0" t="s">
        <v>0</v>
      </c>
      <c r="C14" s="0" t="s">
        <v>1</v>
      </c>
      <c r="D14" s="0" t="s">
        <v>2</v>
      </c>
      <c r="E14" s="0" t="s">
        <v>3</v>
      </c>
      <c r="F14" s="0" t="s">
        <v>4</v>
      </c>
      <c r="G14" s="0" t="s">
        <v>5</v>
      </c>
    </row>
    <row r="15" customFormat="false" ht="12.8" hidden="false" customHeight="false" outlineLevel="0" collapsed="false">
      <c r="B15" s="0" t="s">
        <v>6</v>
      </c>
      <c r="C15" s="0" t="n">
        <v>1</v>
      </c>
      <c r="D15" s="0" t="n">
        <v>2</v>
      </c>
      <c r="E15" s="0" t="n">
        <v>3</v>
      </c>
      <c r="F15" s="0" t="n">
        <v>4</v>
      </c>
      <c r="G15" s="0" t="n">
        <v>5</v>
      </c>
    </row>
    <row r="17" customFormat="false" ht="12.8" hidden="false" customHeight="false" outlineLevel="0" collapsed="false">
      <c r="B17" s="0" t="s">
        <v>7</v>
      </c>
      <c r="C17" s="0" t="n">
        <v>1</v>
      </c>
    </row>
    <row r="18" customFormat="false" ht="12.8" hidden="false" customHeight="false" outlineLevel="0" collapsed="false">
      <c r="B18" s="0" t="s">
        <v>8</v>
      </c>
      <c r="C18" s="0" t="n">
        <v>0.8</v>
      </c>
    </row>
    <row r="19" customFormat="false" ht="12.8" hidden="false" customHeight="false" outlineLevel="0" collapsed="false">
      <c r="B19" s="0" t="s">
        <v>9</v>
      </c>
      <c r="C19" s="0" t="n">
        <v>0.1</v>
      </c>
    </row>
    <row r="20" customFormat="false" ht="12.8" hidden="false" customHeight="false" outlineLevel="0" collapsed="false">
      <c r="B20" s="0" t="s">
        <v>10</v>
      </c>
    </row>
    <row r="21" customFormat="false" ht="12.8" hidden="false" customHeight="false" outlineLevel="0" collapsed="false">
      <c r="B21" s="0" t="n">
        <v>0</v>
      </c>
      <c r="C21" s="0" t="n">
        <v>0</v>
      </c>
      <c r="D21" s="0" t="n">
        <f aca="false">C17</f>
        <v>1</v>
      </c>
      <c r="E21" s="0" t="n">
        <v>0</v>
      </c>
    </row>
    <row r="22" customFormat="false" ht="12.8" hidden="false" customHeight="false" outlineLevel="0" collapsed="false">
      <c r="B22" s="0" t="n">
        <v>0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B23" s="0" t="n">
        <v>0</v>
      </c>
      <c r="C23" s="0" t="n">
        <f aca="false">-C17</f>
        <v>-1</v>
      </c>
      <c r="D23" s="0" t="n">
        <v>0</v>
      </c>
      <c r="E23" s="0" t="n">
        <v>0</v>
      </c>
    </row>
    <row r="24" customFormat="false" ht="12.8" hidden="false" customHeight="false" outlineLevel="0" collapsed="false">
      <c r="B24" s="0" t="n">
        <v>0</v>
      </c>
      <c r="C24" s="0" t="n">
        <v>0</v>
      </c>
      <c r="D24" s="0" t="n">
        <v>0</v>
      </c>
      <c r="E24" s="0" t="n">
        <v>0</v>
      </c>
    </row>
    <row r="27" customFormat="false" ht="12.8" hidden="false" customHeight="false" outlineLevel="0" collapsed="false"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21</v>
      </c>
      <c r="M27" s="0" t="s">
        <v>22</v>
      </c>
      <c r="N27" s="0" t="s">
        <v>23</v>
      </c>
      <c r="O27" s="0" t="s">
        <v>24</v>
      </c>
      <c r="P27" s="0" t="s">
        <v>25</v>
      </c>
      <c r="Q27" s="0" t="s">
        <v>26</v>
      </c>
      <c r="R27" s="0" t="s">
        <v>27</v>
      </c>
      <c r="S27" s="0" t="s">
        <v>28</v>
      </c>
      <c r="T27" s="0" t="s">
        <v>29</v>
      </c>
      <c r="U27" s="0" t="s">
        <v>30</v>
      </c>
      <c r="V27" s="0" t="s">
        <v>31</v>
      </c>
      <c r="W27" s="0" t="s">
        <v>32</v>
      </c>
      <c r="X27" s="0" t="s">
        <v>33</v>
      </c>
      <c r="Y27" s="0" t="s">
        <v>34</v>
      </c>
      <c r="Z27" s="0" t="s">
        <v>35</v>
      </c>
      <c r="AA27" s="0" t="s">
        <v>36</v>
      </c>
      <c r="AB27" s="0" t="s">
        <v>37</v>
      </c>
      <c r="AC27" s="0" t="s">
        <v>38</v>
      </c>
      <c r="AD27" s="0" t="s">
        <v>39</v>
      </c>
      <c r="AE27" s="0" t="s">
        <v>40</v>
      </c>
      <c r="AF27" s="0" t="s">
        <v>41</v>
      </c>
      <c r="AG27" s="0" t="s">
        <v>42</v>
      </c>
      <c r="AH27" s="0" t="s">
        <v>43</v>
      </c>
      <c r="AI27" s="0" t="s">
        <v>44</v>
      </c>
      <c r="AJ27" s="0" t="s">
        <v>45</v>
      </c>
      <c r="AK27" s="0" t="s">
        <v>46</v>
      </c>
      <c r="AL27" s="0" t="s">
        <v>47</v>
      </c>
      <c r="AM27" s="0" t="s">
        <v>48</v>
      </c>
      <c r="AN27" s="0" t="s">
        <v>49</v>
      </c>
      <c r="AO27" s="0" t="s">
        <v>50</v>
      </c>
      <c r="AP27" s="0" t="s">
        <v>51</v>
      </c>
      <c r="AQ27" s="0" t="s">
        <v>52</v>
      </c>
      <c r="AR27" s="0" t="s">
        <v>53</v>
      </c>
    </row>
    <row r="28" customFormat="false" ht="12.8" hidden="false" customHeight="false" outlineLevel="0" collapsed="false">
      <c r="B28" s="0" t="s">
        <v>54</v>
      </c>
      <c r="C28" s="0" t="n">
        <v>0.864702570838806</v>
      </c>
      <c r="D28" s="0" t="n">
        <v>0</v>
      </c>
      <c r="E28" s="0" t="n">
        <v>0</v>
      </c>
      <c r="F28" s="0" t="n">
        <v>0</v>
      </c>
      <c r="G28" s="0" t="n">
        <v>0.121765601217656</v>
      </c>
      <c r="H28" s="0" t="n">
        <v>0</v>
      </c>
      <c r="I28" s="0" t="n">
        <v>0</v>
      </c>
      <c r="J28" s="0" t="n">
        <v>0</v>
      </c>
      <c r="K28" s="0" t="n">
        <v>0.228333669254418</v>
      </c>
      <c r="L28" s="0" t="n">
        <v>1.08087821354851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1.12276409768122</v>
      </c>
      <c r="S28" s="0" t="n">
        <v>0</v>
      </c>
      <c r="T28" s="0" t="n">
        <v>0.136986301369863</v>
      </c>
      <c r="U28" s="0" t="n">
        <v>0</v>
      </c>
      <c r="V28" s="0" t="n">
        <v>0</v>
      </c>
      <c r="W28" s="0" t="n">
        <v>0</v>
      </c>
      <c r="X28" s="0" t="n">
        <v>0.135297429161194</v>
      </c>
      <c r="Y28" s="0" t="n">
        <v>1.12799983319781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1.11111111111111</v>
      </c>
      <c r="AG28" s="0" t="n">
        <v>0</v>
      </c>
      <c r="AH28" s="0" t="n">
        <v>0</v>
      </c>
      <c r="AI28" s="0" t="n">
        <v>0</v>
      </c>
      <c r="AJ28" s="0" t="n">
        <v>0.987654320987654</v>
      </c>
      <c r="AK28" s="0" t="n">
        <v>0</v>
      </c>
      <c r="AL28" s="0" t="n">
        <v>0</v>
      </c>
      <c r="AM28" s="0" t="n">
        <v>0</v>
      </c>
      <c r="AN28" s="0" t="n">
        <v>1.11111111111111</v>
      </c>
      <c r="AO28" s="0" t="n">
        <v>0.987654320987655</v>
      </c>
      <c r="AP28" s="0" t="n">
        <v>0</v>
      </c>
      <c r="AQ28" s="0" t="n">
        <v>0</v>
      </c>
      <c r="AR28" s="0" t="n">
        <v>0</v>
      </c>
    </row>
    <row r="29" customFormat="false" ht="12.8" hidden="false" customHeight="false" outlineLevel="0" collapsed="false">
      <c r="B29" s="0" t="s">
        <v>55</v>
      </c>
      <c r="C29" s="0" t="n">
        <f aca="false">C17</f>
        <v>1</v>
      </c>
      <c r="D29" s="0" t="n">
        <f aca="false">-(1/20)*C17</f>
        <v>-0.05</v>
      </c>
      <c r="E29" s="0" t="n">
        <f aca="false">-(1/20)*C17</f>
        <v>-0.05</v>
      </c>
      <c r="F29" s="1" t="n">
        <f aca="false">-(1/20)*C17</f>
        <v>-0.05</v>
      </c>
      <c r="G29" s="0" t="n">
        <f aca="false">-(1/20)*C17</f>
        <v>-0.05</v>
      </c>
      <c r="H29" s="1" t="n">
        <f aca="false">-(1/20)*C17</f>
        <v>-0.05</v>
      </c>
      <c r="I29" s="0" t="n">
        <f aca="false">-(1/20)*C17</f>
        <v>-0.05</v>
      </c>
      <c r="J29" s="1" t="n">
        <f aca="false">-(1/20)*C17</f>
        <v>-0.05</v>
      </c>
      <c r="K29" s="1" t="n">
        <f aca="false">-(1/20)*C17</f>
        <v>-0.05</v>
      </c>
      <c r="L29" s="0" t="n">
        <f aca="false">-(1/20)*C17</f>
        <v>-0.05</v>
      </c>
      <c r="M29" s="0" t="n">
        <f aca="false">-(1/20)*C17</f>
        <v>-0.05</v>
      </c>
      <c r="N29" s="0" t="n">
        <f aca="false">-(1/20)*C17</f>
        <v>-0.05</v>
      </c>
      <c r="O29" s="0" t="n">
        <f aca="false">-(1/20)*C17</f>
        <v>-0.05</v>
      </c>
      <c r="P29" s="0" t="n">
        <f aca="false">-(1/20)*C17</f>
        <v>-0.05</v>
      </c>
      <c r="Q29" s="0" t="n">
        <f aca="false">-(1/20)*C17</f>
        <v>-0.05</v>
      </c>
      <c r="R29" s="0" t="n">
        <f aca="false">-(1/20)*C17</f>
        <v>-0.05</v>
      </c>
      <c r="S29" s="0" t="n">
        <f aca="false">-(1/20)*C17</f>
        <v>-0.05</v>
      </c>
      <c r="T29" s="1" t="n">
        <f aca="false">-(1/20)*C17</f>
        <v>-0.05</v>
      </c>
      <c r="U29" s="0" t="n">
        <f aca="false">-(1/20)*C17</f>
        <v>-0.05</v>
      </c>
      <c r="V29" s="0" t="n">
        <f aca="false">-(1/20)*C17</f>
        <v>-0.05</v>
      </c>
      <c r="W29" s="0" t="n">
        <f aca="false">-(1/20)*C17</f>
        <v>-0.05</v>
      </c>
      <c r="X29" s="0" t="n">
        <f aca="false">-C17</f>
        <v>-1</v>
      </c>
      <c r="Y29" s="0" t="n">
        <f aca="false">-(1/20)*C17</f>
        <v>-0.05</v>
      </c>
      <c r="Z29" s="0" t="n">
        <f aca="false">-(1/20)*C17</f>
        <v>-0.05</v>
      </c>
      <c r="AA29" s="0" t="n">
        <f aca="false">-(1/20)*C17</f>
        <v>-0.05</v>
      </c>
      <c r="AB29" s="0" t="n">
        <f aca="false">-(1/20)*C17</f>
        <v>-0.05</v>
      </c>
      <c r="AC29" s="0" t="n">
        <f aca="false">-(1/20)*C17</f>
        <v>-0.05</v>
      </c>
      <c r="AD29" s="0" t="n">
        <f aca="false">-(1/20)*C17</f>
        <v>-0.05</v>
      </c>
      <c r="AE29" s="0" t="n">
        <f aca="false">-(1/20)*C17</f>
        <v>-0.05</v>
      </c>
      <c r="AF29" s="0" t="n">
        <f aca="false">-(1/20)*C17</f>
        <v>-0.05</v>
      </c>
      <c r="AG29" s="0" t="n">
        <f aca="false">-(1/20)*C17</f>
        <v>-0.05</v>
      </c>
      <c r="AH29" s="0" t="n">
        <f aca="false">-(1/20)*C17</f>
        <v>-0.05</v>
      </c>
      <c r="AI29" s="0" t="n">
        <f aca="false">-(1/20)*C17</f>
        <v>-0.05</v>
      </c>
      <c r="AJ29" s="0" t="n">
        <f aca="false">-(1/20)*C17</f>
        <v>-0.05</v>
      </c>
      <c r="AK29" s="0" t="n">
        <f aca="false">-(1/20)*C17</f>
        <v>-0.05</v>
      </c>
      <c r="AL29" s="0" t="n">
        <f aca="false">-(1/20)*C17</f>
        <v>-0.05</v>
      </c>
      <c r="AM29" s="0" t="n">
        <f aca="false">-(1/20)*C17</f>
        <v>-0.05</v>
      </c>
      <c r="AN29" s="0" t="n">
        <f aca="false">-(1/20)*C17</f>
        <v>-0.05</v>
      </c>
      <c r="AO29" s="1" t="n">
        <f aca="false">-(1/20)*C17</f>
        <v>-0.05</v>
      </c>
      <c r="AP29" s="1" t="n">
        <f aca="false">-(1/20)*C17</f>
        <v>-0.05</v>
      </c>
      <c r="AQ29" s="1" t="n">
        <f aca="false">-(1/20)*C17</f>
        <v>-0.05</v>
      </c>
      <c r="AR29" s="1" t="n">
        <f aca="false">-(1/20)*C17</f>
        <v>-0.05</v>
      </c>
    </row>
    <row r="31" customFormat="false" ht="12.8" hidden="false" customHeight="false" outlineLevel="0" collapsed="false">
      <c r="B31" s="0" t="s">
        <v>56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</row>
    <row r="33" customFormat="false" ht="12.8" hidden="false" customHeight="false" outlineLevel="0" collapsed="false">
      <c r="B33" s="0" t="s">
        <v>57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20</v>
      </c>
      <c r="L33" s="0" t="s">
        <v>21</v>
      </c>
      <c r="M33" s="0" t="s">
        <v>22</v>
      </c>
      <c r="N33" s="0" t="s">
        <v>23</v>
      </c>
      <c r="O33" s="0" t="s">
        <v>24</v>
      </c>
      <c r="P33" s="0" t="s">
        <v>25</v>
      </c>
      <c r="Q33" s="0" t="s">
        <v>26</v>
      </c>
      <c r="R33" s="0" t="s">
        <v>27</v>
      </c>
      <c r="S33" s="0" t="s">
        <v>28</v>
      </c>
      <c r="T33" s="0" t="s">
        <v>29</v>
      </c>
      <c r="U33" s="0" t="s">
        <v>30</v>
      </c>
      <c r="V33" s="0" t="s">
        <v>31</v>
      </c>
      <c r="W33" s="0" t="s">
        <v>32</v>
      </c>
      <c r="X33" s="0" t="s">
        <v>33</v>
      </c>
      <c r="Y33" s="0" t="s">
        <v>34</v>
      </c>
      <c r="Z33" s="0" t="s">
        <v>35</v>
      </c>
      <c r="AA33" s="0" t="s">
        <v>36</v>
      </c>
      <c r="AB33" s="0" t="s">
        <v>37</v>
      </c>
      <c r="AC33" s="0" t="s">
        <v>38</v>
      </c>
      <c r="AD33" s="0" t="s">
        <v>39</v>
      </c>
      <c r="AE33" s="0" t="s">
        <v>40</v>
      </c>
      <c r="AF33" s="0" t="s">
        <v>41</v>
      </c>
      <c r="AG33" s="0" t="s">
        <v>42</v>
      </c>
      <c r="AH33" s="0" t="s">
        <v>43</v>
      </c>
      <c r="AI33" s="0" t="s">
        <v>44</v>
      </c>
      <c r="AJ33" s="0" t="s">
        <v>45</v>
      </c>
      <c r="AK33" s="0" t="s">
        <v>46</v>
      </c>
      <c r="AL33" s="0" t="s">
        <v>47</v>
      </c>
      <c r="AM33" s="0" t="s">
        <v>48</v>
      </c>
      <c r="AN33" s="0" t="s">
        <v>49</v>
      </c>
      <c r="AO33" s="0" t="s">
        <v>50</v>
      </c>
      <c r="AP33" s="0" t="s">
        <v>51</v>
      </c>
      <c r="AQ33" s="0" t="s">
        <v>52</v>
      </c>
      <c r="AR33" s="0" t="s">
        <v>53</v>
      </c>
    </row>
    <row r="34" customFormat="false" ht="12.8" hidden="false" customHeight="false" outlineLevel="0" collapsed="false">
      <c r="B34" s="0" t="s">
        <v>58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</row>
    <row r="35" customFormat="false" ht="12.8" hidden="false" customHeight="false" outlineLevel="0" collapsed="false">
      <c r="B35" s="0" t="s">
        <v>59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</row>
    <row r="36" customFormat="false" ht="12.8" hidden="false" customHeight="false" outlineLevel="0" collapsed="false">
      <c r="B36" s="0" t="s">
        <v>60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-0.8</v>
      </c>
      <c r="M36" s="0" t="n">
        <v>0</v>
      </c>
      <c r="N36" s="0" t="n">
        <v>-0.1</v>
      </c>
      <c r="O36" s="0" t="n">
        <v>-0.1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</row>
    <row r="37" customFormat="false" ht="12.8" hidden="false" customHeight="false" outlineLevel="0" collapsed="false">
      <c r="B37" s="0" t="s">
        <v>61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</row>
    <row r="38" customFormat="false" ht="12.8" hidden="false" customHeight="false" outlineLevel="0" collapsed="false">
      <c r="B38" s="0" t="s">
        <v>62</v>
      </c>
      <c r="C38" s="0" t="n">
        <v>0</v>
      </c>
      <c r="D38" s="0" t="n">
        <v>0.1</v>
      </c>
      <c r="E38" s="0" t="n">
        <v>0.9</v>
      </c>
      <c r="F38" s="0" t="n">
        <v>0.1</v>
      </c>
      <c r="G38" s="0" t="n">
        <v>0.9</v>
      </c>
      <c r="H38" s="0" t="n">
        <v>-0.1</v>
      </c>
      <c r="I38" s="0" t="n">
        <v>-0.1</v>
      </c>
      <c r="J38" s="0" t="n">
        <v>-0.8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-0.8</v>
      </c>
      <c r="U38" s="0" t="n">
        <v>0</v>
      </c>
      <c r="V38" s="0" t="n">
        <v>-0.1</v>
      </c>
      <c r="W38" s="0" t="n">
        <v>-0.1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</row>
    <row r="39" customFormat="false" ht="12.8" hidden="false" customHeight="false" outlineLevel="0" collapsed="false">
      <c r="B39" s="0" t="s">
        <v>63</v>
      </c>
      <c r="C39" s="0" t="n">
        <v>0</v>
      </c>
      <c r="D39" s="0" t="n">
        <v>-0.1</v>
      </c>
      <c r="E39" s="0" t="n">
        <v>-0.1</v>
      </c>
      <c r="F39" s="0" t="n">
        <v>0</v>
      </c>
      <c r="G39" s="0" t="n">
        <v>-0.8</v>
      </c>
      <c r="H39" s="0" t="n">
        <v>0.2</v>
      </c>
      <c r="I39" s="0" t="n">
        <v>1</v>
      </c>
      <c r="J39" s="0" t="n">
        <v>0.9</v>
      </c>
      <c r="K39" s="0" t="n">
        <v>0.9</v>
      </c>
      <c r="L39" s="0" t="n">
        <v>-0.1</v>
      </c>
      <c r="M39" s="0" t="n">
        <v>-0.1</v>
      </c>
      <c r="N39" s="0" t="n">
        <v>-0.8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</row>
    <row r="40" customFormat="false" ht="12.8" hidden="false" customHeight="false" outlineLevel="0" collapsed="false">
      <c r="B40" s="0" t="s">
        <v>64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-0.1</v>
      </c>
      <c r="I40" s="0" t="n">
        <v>-0.1</v>
      </c>
      <c r="J40" s="0" t="n">
        <v>0</v>
      </c>
      <c r="K40" s="0" t="n">
        <v>-0.8</v>
      </c>
      <c r="L40" s="0" t="n">
        <v>1</v>
      </c>
      <c r="M40" s="0" t="n">
        <v>0.2</v>
      </c>
      <c r="N40" s="0" t="n">
        <v>0.9</v>
      </c>
      <c r="O40" s="0" t="n">
        <v>0.9</v>
      </c>
      <c r="P40" s="0" t="n">
        <v>-0.1</v>
      </c>
      <c r="Q40" s="0" t="n">
        <v>-0.1</v>
      </c>
      <c r="R40" s="0" t="n">
        <v>-0.8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</row>
    <row r="41" customFormat="false" ht="12.8" hidden="false" customHeight="false" outlineLevel="0" collapsed="false">
      <c r="B41" s="0" t="s">
        <v>65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-0.1</v>
      </c>
      <c r="M41" s="0" t="n">
        <v>-0.1</v>
      </c>
      <c r="N41" s="0" t="n">
        <v>0</v>
      </c>
      <c r="O41" s="0" t="n">
        <v>-0.8</v>
      </c>
      <c r="P41" s="0" t="n">
        <v>0.1</v>
      </c>
      <c r="Q41" s="0" t="n">
        <v>0.9</v>
      </c>
      <c r="R41" s="0" t="n">
        <v>0.9</v>
      </c>
      <c r="S41" s="0" t="n">
        <v>0.1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-0.8</v>
      </c>
      <c r="Z41" s="0" t="n">
        <v>0</v>
      </c>
      <c r="AA41" s="0" t="n">
        <v>-0.1</v>
      </c>
      <c r="AB41" s="0" t="n">
        <v>-0.1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</row>
    <row r="42" customFormat="false" ht="12.8" hidden="false" customHeight="false" outlineLevel="0" collapsed="false">
      <c r="B42" s="0" t="s">
        <v>66</v>
      </c>
      <c r="C42" s="0" t="n">
        <v>0</v>
      </c>
      <c r="D42" s="0" t="n">
        <v>0</v>
      </c>
      <c r="E42" s="0" t="n">
        <v>-0.8</v>
      </c>
      <c r="F42" s="0" t="n">
        <v>-0.1</v>
      </c>
      <c r="G42" s="0" t="n">
        <v>-0.1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0.9</v>
      </c>
      <c r="U42" s="0" t="n">
        <v>0.9</v>
      </c>
      <c r="V42" s="0" t="n">
        <v>0.2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-0.8</v>
      </c>
      <c r="AD42" s="0" t="n">
        <v>0</v>
      </c>
      <c r="AE42" s="0" t="n">
        <v>-0.1</v>
      </c>
      <c r="AF42" s="0" t="n">
        <v>-0.1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</row>
    <row r="43" customFormat="false" ht="12.8" hidden="false" customHeight="false" outlineLevel="0" collapsed="false">
      <c r="B43" s="0" t="s">
        <v>67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-0.8</v>
      </c>
      <c r="J43" s="0" t="n">
        <v>-0.1</v>
      </c>
      <c r="K43" s="0" t="n">
        <v>-0.1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-0.1</v>
      </c>
      <c r="U43" s="0" t="n">
        <v>-0.1</v>
      </c>
      <c r="V43" s="0" t="n">
        <v>0</v>
      </c>
      <c r="W43" s="0" t="n">
        <v>-0.8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-0.8</v>
      </c>
      <c r="AH43" s="0" t="n">
        <v>0</v>
      </c>
      <c r="AI43" s="0" t="n">
        <v>-0.1</v>
      </c>
      <c r="AJ43" s="0" t="n">
        <v>-0.1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</row>
    <row r="44" customFormat="false" ht="12.8" hidden="false" customHeight="false" outlineLevel="0" collapsed="false">
      <c r="B44" s="0" t="s">
        <v>68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</row>
    <row r="45" customFormat="false" ht="12.8" hidden="false" customHeight="false" outlineLevel="0" collapsed="false">
      <c r="B45" s="0" t="s">
        <v>69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-0.8</v>
      </c>
      <c r="R45" s="0" t="n">
        <v>-0.1</v>
      </c>
      <c r="S45" s="0" t="n">
        <v>-0.1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0.8</v>
      </c>
      <c r="Z45" s="0" t="n">
        <v>0.8</v>
      </c>
      <c r="AA45" s="0" t="n">
        <v>0.2</v>
      </c>
      <c r="AB45" s="0" t="n">
        <v>0.2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-0.8</v>
      </c>
      <c r="AP45" s="0" t="n">
        <v>0</v>
      </c>
      <c r="AQ45" s="0" t="n">
        <v>-0.1</v>
      </c>
      <c r="AR45" s="0" t="n">
        <v>-0.1</v>
      </c>
    </row>
    <row r="46" customFormat="false" ht="12.8" hidden="false" customHeight="false" outlineLevel="0" collapsed="false">
      <c r="B46" s="0" t="s">
        <v>70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-0.8</v>
      </c>
      <c r="V46" s="0" t="n">
        <v>-0.1</v>
      </c>
      <c r="W46" s="0" t="n">
        <v>-0.1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0.9</v>
      </c>
      <c r="AD46" s="0" t="n">
        <v>0.1</v>
      </c>
      <c r="AE46" s="0" t="n">
        <v>0.1</v>
      </c>
      <c r="AF46" s="0" t="n">
        <v>0.9</v>
      </c>
      <c r="AG46" s="0" t="n">
        <v>-0.1</v>
      </c>
      <c r="AH46" s="0" t="n">
        <v>-0.1</v>
      </c>
      <c r="AI46" s="0" t="n">
        <v>-0.8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</row>
    <row r="47" customFormat="false" ht="12.8" hidden="false" customHeight="false" outlineLevel="0" collapsed="false">
      <c r="B47" s="0" t="s">
        <v>71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-0.1</v>
      </c>
      <c r="AD47" s="0" t="n">
        <v>-0.1</v>
      </c>
      <c r="AE47" s="0" t="n">
        <v>0</v>
      </c>
      <c r="AF47" s="0" t="n">
        <v>-0.8</v>
      </c>
      <c r="AG47" s="0" t="n">
        <v>1</v>
      </c>
      <c r="AH47" s="0" t="n">
        <v>0.2</v>
      </c>
      <c r="AI47" s="0" t="n">
        <v>0.9</v>
      </c>
      <c r="AJ47" s="0" t="n">
        <v>0.9</v>
      </c>
      <c r="AK47" s="0" t="n">
        <v>-0.1</v>
      </c>
      <c r="AL47" s="0" t="n">
        <v>-0.1</v>
      </c>
      <c r="AM47" s="0" t="n">
        <v>-0.8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</row>
    <row r="48" customFormat="false" ht="12.8" hidden="false" customHeight="false" outlineLevel="0" collapsed="false">
      <c r="B48" s="0" t="s">
        <v>72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-0.1</v>
      </c>
      <c r="AH48" s="0" t="n">
        <v>-0.1</v>
      </c>
      <c r="AI48" s="0" t="n">
        <v>0</v>
      </c>
      <c r="AJ48" s="0" t="n">
        <v>-0.8</v>
      </c>
      <c r="AK48" s="0" t="n">
        <v>0.2</v>
      </c>
      <c r="AL48" s="0" t="n">
        <v>0.2</v>
      </c>
      <c r="AM48" s="0" t="n">
        <v>0.8</v>
      </c>
      <c r="AN48" s="0" t="n">
        <v>0.8</v>
      </c>
      <c r="AO48" s="0" t="n">
        <v>-0.1</v>
      </c>
      <c r="AP48" s="0" t="n">
        <v>-0.1</v>
      </c>
      <c r="AQ48" s="0" t="n">
        <v>-0.8</v>
      </c>
      <c r="AR48" s="0" t="n">
        <v>0</v>
      </c>
    </row>
    <row r="49" customFormat="false" ht="12.8" hidden="false" customHeight="false" outlineLevel="0" collapsed="false">
      <c r="B49" s="0" t="s">
        <v>73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-0.8</v>
      </c>
      <c r="AA49" s="0" t="n">
        <v>-0.1</v>
      </c>
      <c r="AB49" s="0" t="n">
        <v>-0.1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-0.1</v>
      </c>
      <c r="AL49" s="0" t="n">
        <v>-0.1</v>
      </c>
      <c r="AM49" s="0" t="n">
        <v>0</v>
      </c>
      <c r="AN49" s="0" t="n">
        <v>-0.8</v>
      </c>
      <c r="AO49" s="0" t="n">
        <v>0.9</v>
      </c>
      <c r="AP49" s="0" t="n">
        <v>0.1</v>
      </c>
      <c r="AQ49" s="0" t="n">
        <v>0.9</v>
      </c>
      <c r="AR49" s="0" t="n">
        <v>0.1</v>
      </c>
    </row>
    <row r="52" customFormat="false" ht="12.8" hidden="false" customHeight="false" outlineLevel="0" collapsed="false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customFormat="false" ht="12.8" hidden="false" customHeight="false" outlineLevel="0" collapsed="false">
      <c r="B53" s="0" t="s">
        <v>74</v>
      </c>
      <c r="C53" s="0" t="n">
        <f aca="false">SUMPRODUCT(C28:AN28,C29:AN29)</f>
        <v>0.377974928703644</v>
      </c>
    </row>
    <row r="57" customFormat="false" ht="12.8" hidden="false" customHeight="false" outlineLevel="0" collapsed="false">
      <c r="B57" s="0" t="s">
        <v>75</v>
      </c>
      <c r="C57" s="0" t="n">
        <f aca="false" t="array" ref="C57:C72">MMULT(A,TRANSPOSE(X))</f>
        <v>0</v>
      </c>
      <c r="E57" s="0" t="s">
        <v>76</v>
      </c>
      <c r="F57" s="0" t="n">
        <f aca="false" t="array" ref="F57:F72">TRANSPOSE(ALPHA)</f>
        <v>0</v>
      </c>
      <c r="H57" s="0" t="s">
        <v>77</v>
      </c>
      <c r="I57" s="0" t="n">
        <f aca="false" t="array" ref="I57:I57">MMULT(reward,TRANSPOSE(X))</f>
        <v>0.328592212654262</v>
      </c>
    </row>
    <row r="58" customFormat="false" ht="12.8" hidden="false" customHeight="false" outlineLevel="0" collapsed="false">
      <c r="C58" s="0" t="n">
        <v>0</v>
      </c>
      <c r="F58" s="0" t="n">
        <v>0</v>
      </c>
    </row>
    <row r="59" customFormat="false" ht="12.8" hidden="false" customHeight="false" outlineLevel="0" collapsed="false">
      <c r="C59" s="0" t="n">
        <v>-1.99840144432528E-015</v>
      </c>
      <c r="F59" s="0" t="n">
        <v>0</v>
      </c>
    </row>
    <row r="60" customFormat="false" ht="12.8" hidden="false" customHeight="false" outlineLevel="0" collapsed="false">
      <c r="C60" s="0" t="n">
        <v>0</v>
      </c>
      <c r="F60" s="0" t="n">
        <v>0</v>
      </c>
    </row>
    <row r="61" customFormat="false" ht="12.8" hidden="false" customHeight="false" outlineLevel="0" collapsed="false">
      <c r="C61" s="0" t="n">
        <v>0</v>
      </c>
      <c r="F61" s="0" t="n">
        <v>0</v>
      </c>
    </row>
    <row r="62" customFormat="false" ht="12.8" hidden="false" customHeight="false" outlineLevel="0" collapsed="false">
      <c r="C62" s="0" t="n">
        <v>4.16333634234434E-016</v>
      </c>
      <c r="F62" s="0" t="n">
        <v>0</v>
      </c>
    </row>
    <row r="63" customFormat="false" ht="12.8" hidden="false" customHeight="false" outlineLevel="0" collapsed="false">
      <c r="C63" s="0" t="n">
        <v>-5.55111512312578E-016</v>
      </c>
      <c r="F63" s="0" t="n">
        <v>0</v>
      </c>
    </row>
    <row r="64" customFormat="false" ht="12.8" hidden="false" customHeight="false" outlineLevel="0" collapsed="false">
      <c r="C64" s="0" t="n">
        <v>-9.99200722162641E-016</v>
      </c>
      <c r="F64" s="0" t="n">
        <v>0</v>
      </c>
    </row>
    <row r="65" customFormat="false" ht="12.8" hidden="false" customHeight="false" outlineLevel="0" collapsed="false">
      <c r="C65" s="0" t="n">
        <v>9.71445146547012E-017</v>
      </c>
      <c r="F65" s="1" t="n">
        <v>0</v>
      </c>
      <c r="H65" s="1"/>
      <c r="J65" s="1"/>
      <c r="K65" s="1"/>
    </row>
    <row r="66" customFormat="false" ht="12.8" hidden="false" customHeight="false" outlineLevel="0" collapsed="false">
      <c r="C66" s="0" t="n">
        <v>4.85722573273506E-016</v>
      </c>
      <c r="F66" s="0" t="n">
        <v>0</v>
      </c>
    </row>
    <row r="67" customFormat="false" ht="12.8" hidden="false" customHeight="false" outlineLevel="0" collapsed="false">
      <c r="C67" s="0" t="n">
        <v>0</v>
      </c>
      <c r="F67" s="0" t="n">
        <v>0</v>
      </c>
    </row>
    <row r="68" customFormat="false" ht="12.8" hidden="false" customHeight="false" outlineLevel="0" collapsed="false">
      <c r="C68" s="0" t="n">
        <v>1.99840144432528E-015</v>
      </c>
      <c r="F68" s="0" t="n">
        <v>0</v>
      </c>
    </row>
    <row r="69" customFormat="false" ht="12.8" hidden="false" customHeight="false" outlineLevel="0" collapsed="false">
      <c r="C69" s="0" t="n">
        <v>0.999999999999999</v>
      </c>
      <c r="F69" s="0" t="n">
        <v>1</v>
      </c>
    </row>
    <row r="70" customFormat="false" ht="12.8" hidden="false" customHeight="false" outlineLevel="0" collapsed="false">
      <c r="C70" s="0" t="n">
        <v>5.55111512312578E-016</v>
      </c>
      <c r="F70" s="0" t="n">
        <v>0</v>
      </c>
    </row>
    <row r="71" customFormat="false" ht="12.8" hidden="false" customHeight="false" outlineLevel="0" collapsed="false">
      <c r="C71" s="0" t="n">
        <v>-7.49400541621981E-016</v>
      </c>
      <c r="F71" s="0" t="n">
        <v>0</v>
      </c>
    </row>
    <row r="72" customFormat="false" ht="12.8" hidden="false" customHeight="false" outlineLevel="0" collapsed="false">
      <c r="C72" s="0" t="n">
        <v>1.4432899320127E-015</v>
      </c>
      <c r="F72" s="0" t="n">
        <v>0</v>
      </c>
    </row>
    <row r="76" customFormat="false" ht="12.8" hidden="false" customHeight="false" outlineLevel="0" collapsed="false">
      <c r="C76" s="0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2016-03-10T15:53:18Z</dcterms:created>
  <dc:creator/>
  <dc:description/>
  <dc:language>en-IN</dc:language>
  <cp:lastModifiedBy/>
  <dcterms:modified xsi:type="dcterms:W3CDTF">2017-03-14T22:55:35Z</dcterms:modified>
  <cp:revision>11</cp:revision>
  <dc:subject/>
  <dc:title/>
</cp:coreProperties>
</file>