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<sst xmlns="http://schemas.openxmlformats.org/spreadsheetml/2006/main" count="513" uniqueCount="349">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</sst>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8"/>
  <sheetViews>
    <sheetView tabSelected="1" topLeftCell="A7" zoomScale="60" zoomScaleNormal="60" workbookViewId="0">
      <pane xSplit="5" topLeftCell="DA1" activePane="topRight" state="frozen"/>
      <selection pane="topRight" activeCell="DB48" sqref="DB4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1" width="11.5703125" bestFit="1" customWidth="1"/>
    <col min="102" max="102" width="12" bestFit="1" customWidth="1"/>
    <col min="103" max="103" width="12.5703125" bestFit="1" customWidth="1"/>
    <col min="104" max="104" width="11.5703125" bestFit="1" customWidth="1"/>
    <col min="105" max="106" width="12.5703125" bestFit="1" customWidth="1"/>
  </cols>
  <sheetData>
    <row r="1" spans="1:106" s="8" customFormat="1" x14ac:dyDescent="0.25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11">
        <v>43221</v>
      </c>
      <c r="CW1" s="11">
        <v>43344</v>
      </c>
      <c r="CX1" s="11">
        <v>43405</v>
      </c>
      <c r="CY1" s="51">
        <v>43435</v>
      </c>
      <c r="CZ1" s="49" t="s">
        <v>346</v>
      </c>
      <c r="DA1" s="49" t="s">
        <v>347</v>
      </c>
      <c r="DB1" s="49" t="s">
        <v>348</v>
      </c>
    </row>
    <row r="2" spans="1:106" x14ac:dyDescent="0.2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>
        <v>306.8</v>
      </c>
      <c r="CX2" s="5">
        <v>302.14999999999998</v>
      </c>
      <c r="CY2" s="5">
        <v>302.10000000000002</v>
      </c>
      <c r="CZ2" s="5">
        <v>297.2</v>
      </c>
      <c r="DA2" s="5">
        <v>306.89999999999998</v>
      </c>
      <c r="DB2" s="5">
        <v>304.8</v>
      </c>
    </row>
    <row r="3" spans="1:106" x14ac:dyDescent="0.25">
      <c r="A3" s="12">
        <f t="shared" si="0"/>
        <v>262.7</v>
      </c>
      <c r="B3" s="12">
        <f t="shared" si="1"/>
        <v>346</v>
      </c>
      <c r="C3" s="12">
        <f t="shared" si="2"/>
        <v>83.300000000000011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>
        <v>313.3</v>
      </c>
      <c r="CX3" s="5">
        <v>308.85000000000002</v>
      </c>
      <c r="CY3" s="5">
        <v>314.55</v>
      </c>
      <c r="CZ3" s="5">
        <v>334</v>
      </c>
      <c r="DA3" s="5">
        <v>342.65</v>
      </c>
      <c r="DB3" s="5">
        <v>346</v>
      </c>
    </row>
    <row r="4" spans="1:106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>
        <v>266</v>
      </c>
      <c r="CX4" s="5">
        <v>269.95</v>
      </c>
      <c r="CY4" s="5">
        <v>267.05</v>
      </c>
      <c r="CZ4" s="5">
        <v>262.60000000000002</v>
      </c>
      <c r="DA4" s="5">
        <v>265.7</v>
      </c>
      <c r="DB4" s="5">
        <v>274</v>
      </c>
    </row>
    <row r="5" spans="1:106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>
        <v>927</v>
      </c>
      <c r="CX5" s="5">
        <v>936.9</v>
      </c>
      <c r="CY5" s="5">
        <v>946.85</v>
      </c>
      <c r="CZ5" s="5">
        <v>923.8</v>
      </c>
      <c r="DA5" s="5">
        <v>924.8</v>
      </c>
      <c r="DB5" s="5">
        <v>922</v>
      </c>
    </row>
    <row r="6" spans="1:106" x14ac:dyDescent="0.25">
      <c r="A6" s="12">
        <f t="shared" si="0"/>
        <v>236.45</v>
      </c>
      <c r="B6" s="12">
        <f t="shared" si="1"/>
        <v>308.8</v>
      </c>
      <c r="C6" s="12">
        <f t="shared" si="2"/>
        <v>72.350000000000023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>
        <v>300.2</v>
      </c>
      <c r="CX6" s="5">
        <v>308.14999999999998</v>
      </c>
      <c r="CY6" s="5">
        <v>308.8</v>
      </c>
      <c r="CZ6" s="5">
        <v>291</v>
      </c>
      <c r="DA6" s="5">
        <v>290.45</v>
      </c>
      <c r="DB6" s="5">
        <v>284.7</v>
      </c>
    </row>
    <row r="7" spans="1:106" x14ac:dyDescent="0.25">
      <c r="A7" s="12">
        <f t="shared" si="0"/>
        <v>15.6</v>
      </c>
      <c r="B7" s="12">
        <f t="shared" si="1"/>
        <v>24.15</v>
      </c>
      <c r="C7" s="12">
        <f t="shared" si="2"/>
        <v>8.5499999999999989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>
        <v>22.1</v>
      </c>
      <c r="CX7" s="5">
        <v>21.65</v>
      </c>
      <c r="CY7" s="5">
        <v>21.2</v>
      </c>
      <c r="CZ7" s="5">
        <v>22.7</v>
      </c>
      <c r="DA7" s="5">
        <v>24.15</v>
      </c>
      <c r="DB7" s="5">
        <v>22.65</v>
      </c>
    </row>
    <row r="8" spans="1:106" x14ac:dyDescent="0.25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>
        <v>99</v>
      </c>
      <c r="CX8" s="5">
        <v>98.4</v>
      </c>
      <c r="CY8" s="5">
        <v>98.5</v>
      </c>
      <c r="CZ8" s="5">
        <v>94.7</v>
      </c>
      <c r="DA8" s="5">
        <v>96.75</v>
      </c>
      <c r="DB8" s="5">
        <v>92.3</v>
      </c>
    </row>
    <row r="9" spans="1:106" s="37" customFormat="1" x14ac:dyDescent="0.25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>
        <v>63.75</v>
      </c>
      <c r="CX9" s="28">
        <v>68.25</v>
      </c>
      <c r="CY9" s="28">
        <v>67.3</v>
      </c>
      <c r="CZ9" s="28">
        <v>60.05</v>
      </c>
      <c r="DA9" s="28">
        <v>60.8</v>
      </c>
      <c r="DB9" s="28">
        <v>58.95</v>
      </c>
    </row>
    <row r="10" spans="1:106" x14ac:dyDescent="0.25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>
        <v>61.5</v>
      </c>
      <c r="CX10" s="5">
        <v>55.55</v>
      </c>
      <c r="CY10" s="5">
        <v>55.05</v>
      </c>
      <c r="CZ10" s="5">
        <v>51</v>
      </c>
      <c r="DA10" s="5">
        <v>52.15</v>
      </c>
      <c r="DB10" s="5">
        <v>48.3</v>
      </c>
    </row>
    <row r="11" spans="1:106" x14ac:dyDescent="0.2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>
        <v>109.95</v>
      </c>
      <c r="CX11" s="5">
        <v>107.15</v>
      </c>
      <c r="CY11" s="5">
        <v>104.3</v>
      </c>
      <c r="CZ11" s="5">
        <v>102.8</v>
      </c>
      <c r="DA11" s="5">
        <v>103.65</v>
      </c>
      <c r="DB11" s="5">
        <v>100.85</v>
      </c>
    </row>
    <row r="12" spans="1:106" x14ac:dyDescent="0.25">
      <c r="A12" s="12">
        <f t="shared" si="0"/>
        <v>82.65</v>
      </c>
      <c r="B12" s="12">
        <f t="shared" si="1"/>
        <v>103.55</v>
      </c>
      <c r="C12" s="12">
        <f t="shared" si="2"/>
        <v>20.899999999999991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>
        <v>101.35</v>
      </c>
      <c r="CX12" s="5">
        <v>103.55</v>
      </c>
      <c r="CY12" s="5">
        <v>102.9</v>
      </c>
      <c r="CZ12" s="5">
        <v>99</v>
      </c>
      <c r="DA12" s="5">
        <v>99.9</v>
      </c>
      <c r="DB12" s="5">
        <v>97.55</v>
      </c>
    </row>
    <row r="13" spans="1:106" x14ac:dyDescent="0.25">
      <c r="A13" s="12">
        <f t="shared" si="0"/>
        <v>44.1</v>
      </c>
      <c r="B13" s="12">
        <f t="shared" si="1"/>
        <v>61.4</v>
      </c>
      <c r="C13" s="12">
        <f t="shared" si="2"/>
        <v>17.299999999999997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>
        <v>60.8</v>
      </c>
      <c r="CX13" s="5">
        <v>60</v>
      </c>
      <c r="CY13" s="5">
        <v>61.4</v>
      </c>
      <c r="CZ13" s="5">
        <v>56.6</v>
      </c>
      <c r="DA13" s="5">
        <v>57.4</v>
      </c>
      <c r="DB13" s="5">
        <v>54.85</v>
      </c>
    </row>
    <row r="14" spans="1:106" x14ac:dyDescent="0.25">
      <c r="A14" s="12">
        <f t="shared" si="0"/>
        <v>29.75</v>
      </c>
      <c r="B14" s="12">
        <f t="shared" si="1"/>
        <v>46.3</v>
      </c>
      <c r="C14" s="12">
        <f t="shared" si="2"/>
        <v>16.549999999999997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>
        <v>39.85</v>
      </c>
      <c r="CX14" s="5">
        <v>40.35</v>
      </c>
      <c r="CY14" s="5">
        <v>40.450000000000003</v>
      </c>
      <c r="CZ14" s="5">
        <v>46.3</v>
      </c>
      <c r="DA14" s="5">
        <v>43.85</v>
      </c>
      <c r="DB14" s="5">
        <v>41.8</v>
      </c>
    </row>
    <row r="15" spans="1:106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>
        <v>27.65</v>
      </c>
      <c r="CX15" s="5">
        <v>27.5</v>
      </c>
      <c r="CY15" s="5">
        <v>26.85</v>
      </c>
      <c r="CZ15" s="5">
        <v>24.65</v>
      </c>
      <c r="DA15" s="5">
        <v>24.2</v>
      </c>
      <c r="DB15" s="5">
        <v>23.95</v>
      </c>
    </row>
    <row r="16" spans="1:106" x14ac:dyDescent="0.25">
      <c r="A16" s="12">
        <f t="shared" si="0"/>
        <v>552</v>
      </c>
      <c r="B16" s="12">
        <f t="shared" si="1"/>
        <v>777.5</v>
      </c>
      <c r="C16" s="12">
        <f t="shared" si="2"/>
        <v>225.5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>
        <v>771.65</v>
      </c>
      <c r="CX16" s="5">
        <v>769</v>
      </c>
      <c r="CY16" s="5">
        <v>767.45</v>
      </c>
      <c r="CZ16" s="5">
        <v>766.75</v>
      </c>
      <c r="DA16" s="5">
        <v>777.5</v>
      </c>
      <c r="DB16" s="5">
        <v>750.35</v>
      </c>
    </row>
    <row r="17" spans="1:106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>
        <v>670</v>
      </c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>
        <v>524</v>
      </c>
      <c r="CX17" s="5">
        <v>529.4</v>
      </c>
      <c r="CY17" s="5">
        <v>521.5</v>
      </c>
      <c r="CZ17" s="5">
        <v>511.95</v>
      </c>
      <c r="DA17" s="5">
        <v>513.4</v>
      </c>
      <c r="DB17" s="5">
        <v>490</v>
      </c>
    </row>
    <row r="18" spans="1:106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>
        <v>270.55</v>
      </c>
      <c r="CX18" s="5">
        <v>272.10000000000002</v>
      </c>
      <c r="CY18" s="5">
        <v>276.60000000000002</v>
      </c>
      <c r="CZ18" s="5">
        <v>259</v>
      </c>
      <c r="DA18" s="5">
        <v>263.55</v>
      </c>
      <c r="DB18" s="5">
        <v>265.35000000000002</v>
      </c>
    </row>
    <row r="19" spans="1:106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>
        <v>425.95</v>
      </c>
      <c r="CX19" s="5">
        <v>448</v>
      </c>
      <c r="CY19" s="5">
        <v>446.6</v>
      </c>
      <c r="CZ19" s="5">
        <v>436.75</v>
      </c>
      <c r="DA19" s="5">
        <v>449</v>
      </c>
      <c r="DB19" s="5">
        <v>436</v>
      </c>
    </row>
    <row r="20" spans="1:106" x14ac:dyDescent="0.25">
      <c r="A20" s="12">
        <f t="shared" si="0"/>
        <v>642.6</v>
      </c>
      <c r="B20" s="12">
        <f t="shared" si="1"/>
        <v>795.95</v>
      </c>
      <c r="C20" s="12">
        <f t="shared" si="2"/>
        <v>153.35000000000002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>
        <v>678.8</v>
      </c>
      <c r="CX20" s="5">
        <v>674.9</v>
      </c>
      <c r="CY20" s="5">
        <v>669.9</v>
      </c>
      <c r="CZ20" s="5">
        <v>642.6</v>
      </c>
      <c r="DA20" s="5">
        <v>656.7</v>
      </c>
      <c r="DB20" s="5">
        <v>644.65</v>
      </c>
    </row>
    <row r="21" spans="1:106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>
        <v>520.1</v>
      </c>
      <c r="CX21" s="5">
        <v>515.9</v>
      </c>
      <c r="CY21" s="5">
        <v>507.7</v>
      </c>
      <c r="CZ21" s="5">
        <v>498</v>
      </c>
      <c r="DA21" s="5">
        <v>500.25</v>
      </c>
      <c r="DB21" s="5">
        <v>494</v>
      </c>
    </row>
    <row r="22" spans="1:106" ht="15.75" customHeight="1" x14ac:dyDescent="0.25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>
        <v>415.9</v>
      </c>
      <c r="CX22" s="5">
        <v>414.65</v>
      </c>
      <c r="CY22" s="5">
        <v>410.8</v>
      </c>
      <c r="CZ22" s="5">
        <v>398</v>
      </c>
      <c r="DA22" s="5">
        <v>402.15</v>
      </c>
      <c r="DB22" s="5">
        <v>394.8</v>
      </c>
    </row>
    <row r="23" spans="1:106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>
        <v>66</v>
      </c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>
        <v>64.900000000000006</v>
      </c>
      <c r="CX23" s="5">
        <v>64.5</v>
      </c>
      <c r="CY23" s="5">
        <v>63.7</v>
      </c>
      <c r="CZ23" s="5">
        <v>64.349999999999994</v>
      </c>
      <c r="DA23" s="5">
        <v>65.05</v>
      </c>
      <c r="DB23" s="5">
        <v>61.45</v>
      </c>
    </row>
    <row r="24" spans="1:106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>
        <v>254.05</v>
      </c>
      <c r="CX24" s="5">
        <v>254.1</v>
      </c>
      <c r="CY24" s="5">
        <v>252</v>
      </c>
      <c r="CZ24" s="5">
        <v>243.55</v>
      </c>
      <c r="DA24" s="5">
        <v>245.15</v>
      </c>
      <c r="DB24" s="5">
        <v>241.95</v>
      </c>
    </row>
    <row r="25" spans="1:106" x14ac:dyDescent="0.25">
      <c r="A25" s="12">
        <f t="shared" si="0"/>
        <v>876</v>
      </c>
      <c r="B25" s="12">
        <f t="shared" si="1"/>
        <v>1152.7</v>
      </c>
      <c r="C25" s="12">
        <f t="shared" si="2"/>
        <v>276.70000000000005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>
        <v>1038.05</v>
      </c>
      <c r="CX25" s="5">
        <v>1076.5</v>
      </c>
      <c r="CY25" s="5">
        <v>1079.3499999999999</v>
      </c>
      <c r="CZ25" s="5">
        <v>1125</v>
      </c>
      <c r="DA25" s="5">
        <v>1152.7</v>
      </c>
      <c r="DB25" s="5">
        <v>1152</v>
      </c>
    </row>
    <row r="26" spans="1:106" x14ac:dyDescent="0.25">
      <c r="A26" s="12">
        <f t="shared" si="0"/>
        <v>83.1</v>
      </c>
      <c r="B26" s="12">
        <f t="shared" si="1"/>
        <v>133.25</v>
      </c>
      <c r="C26" s="12">
        <f t="shared" si="2"/>
        <v>50.150000000000006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>
        <v>110.4</v>
      </c>
      <c r="CX26" s="5">
        <v>111.4</v>
      </c>
      <c r="CY26" s="5">
        <v>123.2</v>
      </c>
      <c r="CZ26" s="5">
        <v>131.69999999999999</v>
      </c>
      <c r="DA26" s="5">
        <v>133.25</v>
      </c>
      <c r="DB26" s="5">
        <v>122.7</v>
      </c>
    </row>
    <row r="27" spans="1:106" x14ac:dyDescent="0.25">
      <c r="A27" s="12">
        <f t="shared" si="0"/>
        <v>36.200000000000003</v>
      </c>
      <c r="B27" s="12">
        <f t="shared" si="1"/>
        <v>46.25</v>
      </c>
      <c r="C27" s="12">
        <f t="shared" si="2"/>
        <v>10.049999999999997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>
        <v>41.85</v>
      </c>
      <c r="CX27" s="5">
        <v>43.7</v>
      </c>
      <c r="CY27" s="5">
        <v>46.25</v>
      </c>
      <c r="CZ27" s="5">
        <v>43.5</v>
      </c>
      <c r="DA27" s="5">
        <v>43.25</v>
      </c>
      <c r="DB27" s="5">
        <v>44.55</v>
      </c>
    </row>
    <row r="28" spans="1:106" x14ac:dyDescent="0.25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/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>
        <v>140.25</v>
      </c>
      <c r="CX28" s="5">
        <v>147.05000000000001</v>
      </c>
      <c r="CY28" s="5">
        <v>144.15</v>
      </c>
      <c r="CZ28" s="5">
        <v>139.80000000000001</v>
      </c>
      <c r="DA28" s="5">
        <v>140.4</v>
      </c>
      <c r="DB28" s="5">
        <v>135.69999999999999</v>
      </c>
    </row>
    <row r="29" spans="1:106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/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>
        <v>72.3</v>
      </c>
      <c r="CX29" s="5">
        <v>78.150000000000006</v>
      </c>
      <c r="CY29" s="5">
        <v>78.05</v>
      </c>
      <c r="CZ29" s="5">
        <v>75.150000000000006</v>
      </c>
      <c r="DA29" s="5">
        <v>75.45</v>
      </c>
      <c r="DB29" s="5">
        <v>72.55</v>
      </c>
    </row>
    <row r="30" spans="1:106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>
        <v>44.4</v>
      </c>
      <c r="CX30" s="5">
        <v>48.75</v>
      </c>
      <c r="CY30" s="5">
        <v>47.1</v>
      </c>
      <c r="CZ30" s="5">
        <v>45.7</v>
      </c>
      <c r="DA30" s="5">
        <v>45.65</v>
      </c>
      <c r="DB30" s="5">
        <v>43.9</v>
      </c>
    </row>
    <row r="31" spans="1:106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>
        <v>163.65</v>
      </c>
      <c r="CX31" s="5">
        <v>149</v>
      </c>
      <c r="CY31" s="5">
        <v>146.5</v>
      </c>
      <c r="CZ31" s="5">
        <v>140</v>
      </c>
      <c r="DA31" s="5">
        <v>143.85</v>
      </c>
      <c r="DB31" s="5">
        <v>145.5</v>
      </c>
    </row>
    <row r="32" spans="1:106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>
        <v>105.7</v>
      </c>
      <c r="CX32" s="5">
        <v>108.2</v>
      </c>
      <c r="CY32" s="5">
        <v>107.35</v>
      </c>
      <c r="CZ32" s="5">
        <v>101.4</v>
      </c>
      <c r="DA32" s="5">
        <v>102.2</v>
      </c>
      <c r="DB32" s="5">
        <v>99.6</v>
      </c>
    </row>
    <row r="33" spans="1:106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>
        <v>74.150000000000006</v>
      </c>
      <c r="CX33" s="5">
        <v>73.95</v>
      </c>
      <c r="CY33" s="5">
        <v>73.25</v>
      </c>
      <c r="CZ33" s="5">
        <v>68.3</v>
      </c>
      <c r="DA33" s="5">
        <v>69.2</v>
      </c>
      <c r="DB33" s="5">
        <v>67.3</v>
      </c>
    </row>
    <row r="34" spans="1:106" x14ac:dyDescent="0.25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>
        <v>298.8</v>
      </c>
      <c r="CX34" s="5">
        <v>284.5</v>
      </c>
      <c r="CY34" s="5">
        <v>283</v>
      </c>
      <c r="CZ34" s="5">
        <v>266.10000000000002</v>
      </c>
      <c r="DA34" s="5">
        <v>268</v>
      </c>
      <c r="DB34" s="5">
        <v>249</v>
      </c>
    </row>
    <row r="35" spans="1:106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>
        <v>433</v>
      </c>
      <c r="CX35" s="5">
        <v>428</v>
      </c>
      <c r="CY35" s="5">
        <v>426</v>
      </c>
      <c r="CZ35" s="5">
        <v>425</v>
      </c>
      <c r="DA35" s="5">
        <v>420</v>
      </c>
      <c r="DB35" s="5">
        <v>405.65</v>
      </c>
    </row>
    <row r="36" spans="1:106" x14ac:dyDescent="0.25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>
        <v>465.8</v>
      </c>
      <c r="CX36" s="5">
        <v>448.25</v>
      </c>
      <c r="CY36" s="5">
        <v>444.9</v>
      </c>
      <c r="CZ36" s="5">
        <v>420</v>
      </c>
      <c r="DA36" s="5">
        <v>442.55</v>
      </c>
      <c r="DB36" s="5">
        <v>419.25</v>
      </c>
    </row>
    <row r="37" spans="1:106" x14ac:dyDescent="0.25">
      <c r="A37" s="12">
        <f t="shared" si="0"/>
        <v>72.2</v>
      </c>
      <c r="B37" s="12">
        <f t="shared" si="1"/>
        <v>85.5</v>
      </c>
      <c r="C37" s="12">
        <f t="shared" si="2"/>
        <v>13.299999999999997</v>
      </c>
      <c r="D37" s="12">
        <v>80</v>
      </c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>
        <v>85.5</v>
      </c>
      <c r="CX37" s="5">
        <v>83.65</v>
      </c>
      <c r="CY37" s="5">
        <v>78.8</v>
      </c>
      <c r="CZ37" s="5">
        <v>72.2</v>
      </c>
      <c r="DA37" s="5">
        <v>75.3</v>
      </c>
      <c r="DB37" s="5">
        <v>72.599999999999994</v>
      </c>
    </row>
    <row r="38" spans="1:106" x14ac:dyDescent="0.2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>
        <v>422.6</v>
      </c>
      <c r="CW38" s="5">
        <v>427.85</v>
      </c>
      <c r="CX38" s="5">
        <v>440</v>
      </c>
      <c r="CY38" s="5">
        <v>443.65</v>
      </c>
      <c r="CZ38" s="5">
        <v>453</v>
      </c>
      <c r="DA38" s="5">
        <v>446.7</v>
      </c>
      <c r="DB38" s="5">
        <v>437.6</v>
      </c>
    </row>
    <row r="39" spans="1:106" x14ac:dyDescent="0.25">
      <c r="A39" s="12">
        <f t="shared" si="0"/>
        <v>175.2</v>
      </c>
      <c r="B39" s="12">
        <f t="shared" si="1"/>
        <v>231.2</v>
      </c>
      <c r="C39" s="12">
        <f t="shared" si="2"/>
        <v>56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>
        <v>212.25</v>
      </c>
      <c r="CX39" s="5">
        <v>218.25</v>
      </c>
      <c r="CY39" s="5">
        <v>221.8</v>
      </c>
      <c r="CZ39" s="5">
        <v>223.05</v>
      </c>
      <c r="DA39" s="5">
        <v>231.2</v>
      </c>
      <c r="DB39" s="5">
        <v>226</v>
      </c>
    </row>
    <row r="40" spans="1:106" x14ac:dyDescent="0.25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>
        <v>43</v>
      </c>
      <c r="CX40" s="5">
        <v>41.95</v>
      </c>
      <c r="CY40" s="5">
        <v>42.65</v>
      </c>
      <c r="CZ40" s="5">
        <v>39.1</v>
      </c>
      <c r="DA40" s="5">
        <v>38.1</v>
      </c>
      <c r="DB40" s="5">
        <v>36.6</v>
      </c>
    </row>
    <row r="41" spans="1:106" x14ac:dyDescent="0.25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>
        <v>866.3</v>
      </c>
      <c r="CX41" s="5">
        <v>843</v>
      </c>
      <c r="CY41" s="5">
        <v>848.6</v>
      </c>
      <c r="CZ41" s="5">
        <v>802</v>
      </c>
      <c r="DA41" s="5">
        <v>788.3</v>
      </c>
      <c r="DB41" s="5">
        <v>754</v>
      </c>
    </row>
    <row r="42" spans="1:106" x14ac:dyDescent="0.25">
      <c r="A42" s="12">
        <f t="shared" si="0"/>
        <v>810.6</v>
      </c>
      <c r="B42" s="12">
        <f t="shared" si="1"/>
        <v>928.7</v>
      </c>
      <c r="C42" s="12">
        <f t="shared" si="2"/>
        <v>118.10000000000002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>
        <v>922.55</v>
      </c>
      <c r="CX42" s="5">
        <v>928.7</v>
      </c>
      <c r="CY42" s="5">
        <v>918.75</v>
      </c>
      <c r="CZ42" s="5">
        <v>908</v>
      </c>
      <c r="DA42" s="5">
        <v>920</v>
      </c>
      <c r="DB42" s="5">
        <v>921</v>
      </c>
    </row>
    <row r="43" spans="1:106" x14ac:dyDescent="0.25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/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>
        <v>153.65</v>
      </c>
      <c r="CX43" s="5">
        <v>158.69999999999999</v>
      </c>
      <c r="CY43" s="5">
        <v>157.30000000000001</v>
      </c>
      <c r="CZ43" s="5">
        <v>156</v>
      </c>
      <c r="DA43" s="5">
        <v>158.6</v>
      </c>
      <c r="DB43" s="5">
        <v>150</v>
      </c>
    </row>
    <row r="44" spans="1:106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>
        <v>626.25</v>
      </c>
      <c r="CX44" s="5">
        <v>628.70000000000005</v>
      </c>
      <c r="CY44" s="5">
        <v>623.9</v>
      </c>
      <c r="CZ44" s="5">
        <v>611.4</v>
      </c>
      <c r="DA44" s="5">
        <v>613.5</v>
      </c>
      <c r="DB44" s="5">
        <v>608.9</v>
      </c>
    </row>
    <row r="45" spans="1:106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>
        <v>120.35</v>
      </c>
      <c r="CX45" s="5">
        <v>120.5</v>
      </c>
      <c r="CY45" s="5">
        <v>119.35</v>
      </c>
      <c r="CZ45" s="5">
        <v>113.75</v>
      </c>
      <c r="DA45" s="5">
        <v>113.25</v>
      </c>
      <c r="DB45" s="5">
        <v>106.05</v>
      </c>
    </row>
    <row r="46" spans="1:106" x14ac:dyDescent="0.25">
      <c r="A46" s="12">
        <f t="shared" si="0"/>
        <v>132.19999999999999</v>
      </c>
      <c r="B46" s="12">
        <f t="shared" si="1"/>
        <v>161.85</v>
      </c>
      <c r="C46" s="12">
        <f t="shared" si="2"/>
        <v>29.650000000000006</v>
      </c>
      <c r="D46" s="12"/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>
        <v>137.15</v>
      </c>
      <c r="CX46" s="5">
        <v>146.55000000000001</v>
      </c>
      <c r="CY46" s="5">
        <v>161.85</v>
      </c>
      <c r="CZ46" s="5">
        <v>158.25</v>
      </c>
      <c r="DA46" s="5">
        <v>154.19999999999999</v>
      </c>
      <c r="DB46" s="5">
        <v>152.4</v>
      </c>
    </row>
    <row r="47" spans="1:106" x14ac:dyDescent="0.25">
      <c r="A47" s="12">
        <f t="shared" ref="A47" si="3">MIN(F47:ZR47)</f>
        <v>90.7</v>
      </c>
      <c r="B47" s="12">
        <f t="shared" ref="B47" si="4">MAX(F47:ZR47)</f>
        <v>96.8</v>
      </c>
      <c r="C47" s="12">
        <f t="shared" si="2"/>
        <v>6.0999999999999943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>
        <v>95.9</v>
      </c>
      <c r="CX47" s="5">
        <v>96.35</v>
      </c>
      <c r="CY47" s="5">
        <v>95.55</v>
      </c>
      <c r="CZ47" s="5">
        <v>93.5</v>
      </c>
      <c r="DA47" s="5">
        <v>93.05</v>
      </c>
      <c r="DB47" s="5">
        <v>90.7</v>
      </c>
    </row>
    <row r="48" spans="1:106" x14ac:dyDescent="0.25">
      <c r="A48" s="12">
        <f t="shared" ref="A48" si="5">MIN(F48:ZR48)</f>
        <v>90.9</v>
      </c>
      <c r="B48" s="12">
        <f t="shared" ref="B48" si="6">MAX(F48:ZR48)</f>
        <v>108</v>
      </c>
      <c r="C48" s="12">
        <f t="shared" ref="C48" si="7">B48-A48</f>
        <v>17.099999999999994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>
        <v>108</v>
      </c>
      <c r="CX48" s="5">
        <v>103.5</v>
      </c>
      <c r="CY48" s="5">
        <v>102.4</v>
      </c>
      <c r="CZ48" s="5">
        <v>97.55</v>
      </c>
      <c r="DA48" s="5">
        <v>95.65</v>
      </c>
      <c r="DB48" s="5">
        <v>90.9</v>
      </c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8" t="s">
        <v>120</v>
      </c>
      <c r="C2" s="58"/>
      <c r="D2" s="58"/>
      <c r="E2" s="58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AA15" sqref="AA15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9" t="s">
        <v>13</v>
      </c>
      <c r="Q8" s="59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 x14ac:dyDescent="0.25">
      <c r="J17" s="10" t="s">
        <v>63</v>
      </c>
      <c r="K17" s="12">
        <v>500</v>
      </c>
      <c r="S17" s="38"/>
      <c r="T17" s="18"/>
    </row>
    <row r="18" spans="4:21" x14ac:dyDescent="0.25">
      <c r="J18" s="10" t="s">
        <v>64</v>
      </c>
      <c r="K18" s="12">
        <v>2000</v>
      </c>
      <c r="S18" s="38"/>
      <c r="T18" s="18"/>
    </row>
    <row r="19" spans="4:21" x14ac:dyDescent="0.25">
      <c r="J19" s="10" t="s">
        <v>14</v>
      </c>
      <c r="K19" s="12">
        <v>6000</v>
      </c>
      <c r="S19" s="50" t="s">
        <v>291</v>
      </c>
      <c r="T19" s="18"/>
    </row>
    <row r="20" spans="4:21" x14ac:dyDescent="0.25">
      <c r="J20" s="10" t="s">
        <v>65</v>
      </c>
      <c r="K20" s="12">
        <v>5000</v>
      </c>
      <c r="S20" s="38"/>
      <c r="T20" s="18"/>
    </row>
    <row r="21" spans="4:21" x14ac:dyDescent="0.25">
      <c r="J21" s="10" t="s">
        <v>66</v>
      </c>
      <c r="K21" s="12">
        <v>15000</v>
      </c>
      <c r="S21" s="38" t="s">
        <v>338</v>
      </c>
      <c r="T21" s="18" t="s">
        <v>339</v>
      </c>
      <c r="U21" s="55" t="s">
        <v>342</v>
      </c>
    </row>
    <row r="22" spans="4:21" x14ac:dyDescent="0.25">
      <c r="J22" s="10" t="s">
        <v>67</v>
      </c>
      <c r="K22" s="12">
        <v>20000</v>
      </c>
      <c r="S22" s="38" t="s">
        <v>340</v>
      </c>
      <c r="T22" s="18" t="s">
        <v>339</v>
      </c>
      <c r="U22" s="54" t="s">
        <v>341</v>
      </c>
    </row>
    <row r="23" spans="4:21" x14ac:dyDescent="0.25">
      <c r="J23" s="10" t="s">
        <v>68</v>
      </c>
      <c r="K23" s="12">
        <v>40000</v>
      </c>
      <c r="S23" s="38" t="s">
        <v>343</v>
      </c>
      <c r="T23" s="56" t="s">
        <v>344</v>
      </c>
      <c r="U23" s="57" t="s">
        <v>345</v>
      </c>
    </row>
    <row r="24" spans="4:21" x14ac:dyDescent="0.25">
      <c r="J24" s="10" t="s">
        <v>69</v>
      </c>
      <c r="K24" s="12">
        <v>10000</v>
      </c>
    </row>
    <row r="25" spans="4:21" x14ac:dyDescent="0.25">
      <c r="J25" s="10" t="s">
        <v>75</v>
      </c>
      <c r="K25" s="12">
        <v>10000</v>
      </c>
    </row>
    <row r="26" spans="4:21" x14ac:dyDescent="0.25">
      <c r="D26" s="18"/>
    </row>
  </sheetData>
  <mergeCells count="1">
    <mergeCell ref="P8:Q8"/>
  </mergeCells>
  <hyperlinks>
    <hyperlink ref="S19" r:id="rId1"/>
    <hyperlink ref="U23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2018-01-18T10:16:21Z</dcterms:modified>
</cp:coreProperties>
</file>