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A39" i="5"/>
  <c r="B39"/>
  <c r="C39" s="1"/>
  <c r="V1" i="6" l="1"/>
  <c r="A38" i="5" l="1"/>
  <c r="B38"/>
  <c r="C38" l="1"/>
  <c r="A37"/>
  <c r="B37"/>
  <c r="J42" i="9"/>
  <c r="B36" i="5"/>
  <c r="A36"/>
  <c r="C37" l="1"/>
  <c r="C36"/>
  <c r="A35" l="1"/>
  <c r="B35"/>
  <c r="C35" l="1"/>
  <c r="A34"/>
  <c r="B34"/>
  <c r="C34" l="1"/>
  <c r="A33"/>
  <c r="B33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K9"/>
  <c r="M9" s="1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C16" i="10"/>
  <c r="F11"/>
  <c r="F12" s="1"/>
  <c r="F6"/>
  <c r="F7" s="1"/>
  <c r="F2" i="9"/>
  <c r="F3" s="1"/>
  <c r="E4" i="8"/>
  <c r="E7" s="1"/>
  <c r="E8" s="1"/>
  <c r="B4"/>
  <c r="B7" s="1"/>
  <c r="B8" s="1"/>
  <c r="Q15" i="6"/>
  <c r="E9"/>
  <c r="N4"/>
  <c r="Q3"/>
  <c r="Q5" s="1"/>
  <c r="Q6" s="1"/>
  <c r="S1"/>
  <c r="J1"/>
  <c r="D12" i="7"/>
  <c r="C12"/>
  <c r="E9"/>
  <c r="E8"/>
  <c r="E7"/>
  <c r="E6"/>
  <c r="E5"/>
  <c r="E4"/>
  <c r="E3"/>
  <c r="B32" i="5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25" i="1"/>
  <c r="H3" s="1"/>
  <c r="E18" i="15" l="1"/>
  <c r="C2" i="5"/>
  <c r="C4"/>
  <c r="C6"/>
  <c r="C8"/>
  <c r="C10"/>
  <c r="C11"/>
  <c r="C13"/>
  <c r="C15"/>
  <c r="C17"/>
  <c r="C19"/>
  <c r="C21"/>
  <c r="C23"/>
  <c r="C25"/>
  <c r="C27"/>
  <c r="C28"/>
  <c r="C29"/>
  <c r="C32"/>
  <c r="C5"/>
  <c r="C9"/>
  <c r="C12"/>
  <c r="C16"/>
  <c r="C20"/>
  <c r="C24"/>
  <c r="C26"/>
  <c r="C30"/>
  <c r="C31"/>
  <c r="C3"/>
  <c r="C7"/>
  <c r="C14"/>
  <c r="C18"/>
  <c r="C22"/>
  <c r="C33"/>
  <c r="E12" i="7"/>
  <c r="N6" i="6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<sst xmlns="http://schemas.openxmlformats.org/spreadsheetml/2006/main" count="465" uniqueCount="306">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</sst>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16" fontId="0" fillId="0" borderId="0" xfId="0" applyNumberFormat="1" applyFont="1" applyAlignment="1"/>
    <xf numFmtId="0" fontId="5" fillId="0" borderId="3" xfId="0" applyFont="1" applyFill="1" applyBorder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22" sqref="A22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>
      <c r="A4" s="21">
        <v>42229</v>
      </c>
      <c r="B4" s="20">
        <v>25000</v>
      </c>
      <c r="D4" s="24"/>
      <c r="E4" s="24"/>
    </row>
    <row r="5" spans="1:26">
      <c r="A5" s="21">
        <v>42230</v>
      </c>
      <c r="B5" s="20">
        <v>15500</v>
      </c>
      <c r="D5" s="24" t="s">
        <v>10</v>
      </c>
      <c r="E5" s="24"/>
    </row>
    <row r="6" spans="1:26">
      <c r="A6" s="21">
        <v>42255</v>
      </c>
      <c r="B6" s="20">
        <v>30000</v>
      </c>
      <c r="E6" s="3"/>
    </row>
    <row r="7" spans="1:26">
      <c r="A7" s="21">
        <v>42262</v>
      </c>
      <c r="B7" s="20">
        <v>25000</v>
      </c>
      <c r="E7" s="3"/>
    </row>
    <row r="8" spans="1:26">
      <c r="A8" s="21">
        <v>42282</v>
      </c>
      <c r="B8" s="20">
        <v>30000</v>
      </c>
      <c r="E8" s="3"/>
    </row>
    <row r="9" spans="1:26">
      <c r="A9" s="21">
        <v>42299</v>
      </c>
      <c r="B9" s="20">
        <v>30000</v>
      </c>
      <c r="E9" s="3"/>
    </row>
    <row r="10" spans="1:26">
      <c r="A10" s="21">
        <v>42373</v>
      </c>
      <c r="B10" s="20">
        <v>15000</v>
      </c>
      <c r="E10" s="3"/>
    </row>
    <row r="11" spans="1:26">
      <c r="A11" s="21">
        <v>42553</v>
      </c>
      <c r="B11" s="20">
        <v>30000</v>
      </c>
      <c r="E11" s="3"/>
    </row>
    <row r="12" spans="1:26">
      <c r="A12" s="21">
        <v>42640</v>
      </c>
      <c r="B12" s="20">
        <v>12000</v>
      </c>
      <c r="E12" s="3"/>
    </row>
    <row r="13" spans="1:26">
      <c r="A13" s="22">
        <v>42768</v>
      </c>
      <c r="B13" s="20">
        <v>10000</v>
      </c>
      <c r="E13" s="3"/>
    </row>
    <row r="14" spans="1:26">
      <c r="A14" s="22">
        <v>42796</v>
      </c>
      <c r="B14" s="20">
        <v>10000</v>
      </c>
      <c r="E14" s="3"/>
    </row>
    <row r="15" spans="1:26">
      <c r="A15" s="22">
        <v>42829</v>
      </c>
      <c r="B15" s="20">
        <v>10000</v>
      </c>
      <c r="E15" s="3"/>
    </row>
    <row r="16" spans="1:26">
      <c r="A16" s="23">
        <v>42856</v>
      </c>
      <c r="B16" s="20">
        <v>10000</v>
      </c>
      <c r="E16" s="3"/>
    </row>
    <row r="17" spans="1:26">
      <c r="A17" s="23">
        <v>42887</v>
      </c>
      <c r="B17" s="20">
        <v>10000</v>
      </c>
      <c r="E17" s="3"/>
    </row>
    <row r="18" spans="1:26">
      <c r="A18" s="23">
        <v>42917</v>
      </c>
      <c r="B18" s="20">
        <v>20000</v>
      </c>
      <c r="E18" s="3"/>
    </row>
    <row r="19" spans="1:26">
      <c r="A19" s="23">
        <v>42948</v>
      </c>
      <c r="B19" s="20">
        <v>50000</v>
      </c>
      <c r="E19" s="3"/>
    </row>
    <row r="20" spans="1:26">
      <c r="A20" s="23">
        <v>42983</v>
      </c>
      <c r="B20" s="20">
        <v>50000</v>
      </c>
      <c r="E20" s="3"/>
    </row>
    <row r="21" spans="1:26">
      <c r="A21" s="23">
        <v>43009</v>
      </c>
      <c r="B21" s="20">
        <v>50000</v>
      </c>
      <c r="E21" s="3"/>
    </row>
    <row r="22" spans="1:26">
      <c r="A22" s="23"/>
      <c r="B22" s="20"/>
      <c r="E22" s="3"/>
    </row>
    <row r="23" spans="1:26">
      <c r="A23" s="23"/>
      <c r="B23" s="20"/>
      <c r="E23" s="3"/>
    </row>
    <row r="24" spans="1:26">
      <c r="A24" s="24"/>
      <c r="B24" s="24"/>
      <c r="E24" s="3"/>
    </row>
    <row r="25" spans="1:26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175</v>
      </c>
      <c r="B2" s="9" t="s">
        <v>178</v>
      </c>
      <c r="C2" s="5">
        <v>8</v>
      </c>
    </row>
    <row r="3" spans="1:3">
      <c r="A3" s="9" t="s">
        <v>176</v>
      </c>
      <c r="B3" s="9" t="s">
        <v>177</v>
      </c>
      <c r="C3" s="5">
        <v>3</v>
      </c>
    </row>
    <row r="4" spans="1:3">
      <c r="A4" s="9" t="s">
        <v>176</v>
      </c>
      <c r="B4" s="9" t="s">
        <v>179</v>
      </c>
      <c r="C4" s="5">
        <v>1</v>
      </c>
    </row>
    <row r="5" spans="1:3">
      <c r="A5" s="9" t="s">
        <v>180</v>
      </c>
      <c r="B5" s="5"/>
      <c r="C5" s="5">
        <v>6</v>
      </c>
    </row>
    <row r="6" spans="1:3">
      <c r="A6" s="9" t="s">
        <v>181</v>
      </c>
      <c r="B6" s="5"/>
      <c r="C6" s="5">
        <v>50</v>
      </c>
    </row>
    <row r="7" spans="1:3">
      <c r="A7" s="9" t="s">
        <v>182</v>
      </c>
      <c r="B7" s="5"/>
      <c r="C7" s="5">
        <v>6</v>
      </c>
    </row>
    <row r="8" spans="1:3">
      <c r="A8" s="9" t="s">
        <v>183</v>
      </c>
      <c r="B8" s="5"/>
      <c r="C8" s="9" t="s">
        <v>184</v>
      </c>
    </row>
    <row r="9" spans="1:3">
      <c r="A9" s="9" t="s">
        <v>185</v>
      </c>
      <c r="B9" s="5"/>
      <c r="C9" s="5">
        <v>10</v>
      </c>
    </row>
    <row r="10" spans="1:3">
      <c r="A10" s="9" t="s">
        <v>186</v>
      </c>
      <c r="B10" s="5"/>
      <c r="C10" s="5">
        <v>6</v>
      </c>
    </row>
    <row r="11" spans="1:3">
      <c r="A11" s="9" t="s">
        <v>187</v>
      </c>
      <c r="B11" s="5"/>
      <c r="C11" s="5">
        <v>6</v>
      </c>
    </row>
    <row r="12" spans="1:3">
      <c r="A12" s="9" t="s">
        <v>189</v>
      </c>
      <c r="B12" s="9" t="s">
        <v>188</v>
      </c>
      <c r="C12" s="5">
        <v>100</v>
      </c>
    </row>
    <row r="13" spans="1:3">
      <c r="A13" s="9" t="s">
        <v>190</v>
      </c>
      <c r="B13" s="9" t="s">
        <v>188</v>
      </c>
      <c r="C13" s="5">
        <v>20</v>
      </c>
    </row>
    <row r="14" spans="1:3">
      <c r="A14" s="9" t="s">
        <v>189</v>
      </c>
      <c r="B14" s="9" t="s">
        <v>194</v>
      </c>
      <c r="C14" s="5">
        <v>8</v>
      </c>
    </row>
    <row r="15" spans="1:3">
      <c r="A15" s="9" t="s">
        <v>190</v>
      </c>
      <c r="B15" s="9" t="s">
        <v>194</v>
      </c>
      <c r="C15" s="5">
        <v>8</v>
      </c>
    </row>
    <row r="16" spans="1:3">
      <c r="A16" s="9" t="s">
        <v>191</v>
      </c>
      <c r="B16" s="5"/>
      <c r="C16" s="5">
        <v>8</v>
      </c>
    </row>
    <row r="17" spans="1:3">
      <c r="A17" s="9" t="s">
        <v>192</v>
      </c>
      <c r="B17" s="5"/>
      <c r="C17" s="5">
        <v>8</v>
      </c>
    </row>
    <row r="18" spans="1:3">
      <c r="A18" s="9" t="s">
        <v>193</v>
      </c>
      <c r="B18" s="5"/>
      <c r="C18" s="5">
        <v>1</v>
      </c>
    </row>
    <row r="19" spans="1:3">
      <c r="A19" s="9" t="s">
        <v>195</v>
      </c>
      <c r="B19" s="9" t="s">
        <v>196</v>
      </c>
      <c r="C19" s="5">
        <v>2</v>
      </c>
    </row>
    <row r="20" spans="1:3">
      <c r="A20" s="9" t="s">
        <v>197</v>
      </c>
      <c r="B20" s="9" t="s">
        <v>198</v>
      </c>
      <c r="C20" s="5">
        <v>10</v>
      </c>
    </row>
    <row r="21" spans="1:3">
      <c r="A21" s="9" t="s">
        <v>197</v>
      </c>
      <c r="B21" s="9" t="s">
        <v>199</v>
      </c>
      <c r="C21" s="5">
        <v>10</v>
      </c>
    </row>
    <row r="22" spans="1:3">
      <c r="A22" s="9" t="s">
        <v>200</v>
      </c>
      <c r="B22" s="9" t="s">
        <v>202</v>
      </c>
      <c r="C22" s="5">
        <v>1</v>
      </c>
    </row>
    <row r="23" spans="1:3">
      <c r="A23" s="9" t="s">
        <v>200</v>
      </c>
      <c r="B23" s="9" t="s">
        <v>203</v>
      </c>
      <c r="C23" s="5">
        <v>15</v>
      </c>
    </row>
    <row r="24" spans="1:3">
      <c r="A24" s="9" t="s">
        <v>200</v>
      </c>
      <c r="B24" s="9" t="s">
        <v>201</v>
      </c>
      <c r="C24" s="5">
        <v>5</v>
      </c>
    </row>
    <row r="25" spans="1:3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:D4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>
      <c r="A2" s="9" t="s">
        <v>237</v>
      </c>
      <c r="B2" s="5">
        <v>9.5</v>
      </c>
      <c r="C2" s="5">
        <v>3</v>
      </c>
      <c r="D2" s="5">
        <v>0</v>
      </c>
    </row>
    <row r="3" spans="1:4">
      <c r="A3" s="9" t="s">
        <v>141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tabSelected="1" topLeftCell="A6" zoomScale="60" zoomScaleNormal="60" workbookViewId="0">
      <pane xSplit="4" topLeftCell="BI1" activePane="topRight" state="frozen"/>
      <selection pane="topRight" activeCell="A38" sqref="A38:C39"/>
    </sheetView>
  </sheetViews>
  <sheetFormatPr defaultRowHeight="1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5" width="12" bestFit="1" customWidth="1"/>
    <col min="66" max="67" width="12.5703125" bestFit="1" customWidth="1"/>
  </cols>
  <sheetData>
    <row r="1" spans="1:67" s="8" customFormat="1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42746</v>
      </c>
      <c r="BN1" s="51">
        <v>42777</v>
      </c>
      <c r="BO1" s="51">
        <v>42805</v>
      </c>
    </row>
    <row r="2" spans="1:67">
      <c r="A2" s="12">
        <f t="shared" ref="A2:A33" si="0">MIN(E2:ZY2)</f>
        <v>243.6</v>
      </c>
      <c r="B2" s="12">
        <f t="shared" ref="B2:B30" si="1">MAX(E2:ZY2)</f>
        <v>322.95</v>
      </c>
      <c r="C2" s="12">
        <f>B2-A2</f>
        <v>79.349999999999994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/>
      <c r="BL2" s="5"/>
      <c r="BM2" s="5"/>
      <c r="BN2" s="5"/>
      <c r="BO2" s="5"/>
    </row>
    <row r="3" spans="1:67">
      <c r="A3" s="12">
        <f t="shared" si="0"/>
        <v>262.7</v>
      </c>
      <c r="B3" s="12">
        <f t="shared" si="1"/>
        <v>305.35000000000002</v>
      </c>
      <c r="C3" s="12">
        <f t="shared" ref="C3:C33" si="2">B3-A3</f>
        <v>42.650000000000034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/>
      <c r="BL3" s="5"/>
      <c r="BM3" s="5"/>
      <c r="BN3" s="5"/>
      <c r="BO3" s="5"/>
    </row>
    <row r="4" spans="1:67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/>
      <c r="BL4" s="5"/>
      <c r="BM4" s="5"/>
      <c r="BN4" s="5"/>
      <c r="BO4" s="5"/>
    </row>
    <row r="5" spans="1:67">
      <c r="A5" s="12">
        <f t="shared" si="0"/>
        <v>786.25</v>
      </c>
      <c r="B5" s="12">
        <f t="shared" si="1"/>
        <v>944.95</v>
      </c>
      <c r="C5" s="12">
        <f t="shared" si="2"/>
        <v>158.70000000000005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/>
      <c r="BL5" s="5"/>
      <c r="BM5" s="5"/>
      <c r="BN5" s="5"/>
      <c r="BO5" s="5"/>
    </row>
    <row r="6" spans="1:67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/>
      <c r="BL6" s="5"/>
      <c r="BM6" s="5"/>
      <c r="BN6" s="5"/>
      <c r="BO6" s="5"/>
    </row>
    <row r="7" spans="1:67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/>
      <c r="BL7" s="5"/>
      <c r="BM7" s="5"/>
      <c r="BN7" s="5"/>
      <c r="BO7" s="5"/>
    </row>
    <row r="8" spans="1:67">
      <c r="A8" s="12">
        <f t="shared" si="0"/>
        <v>53.4</v>
      </c>
      <c r="B8" s="12">
        <f t="shared" si="1"/>
        <v>79.95</v>
      </c>
      <c r="C8" s="12">
        <f t="shared" si="2"/>
        <v>26.550000000000004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/>
      <c r="BL8" s="5"/>
      <c r="BM8" s="5"/>
      <c r="BN8" s="5"/>
      <c r="BO8" s="5"/>
    </row>
    <row r="9" spans="1:67" s="37" customFormat="1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/>
      <c r="BL9" s="28"/>
      <c r="BM9" s="28"/>
      <c r="BN9" s="28"/>
      <c r="BO9" s="28"/>
    </row>
    <row r="10" spans="1:67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/>
      <c r="BL10" s="5"/>
      <c r="BM10" s="5"/>
      <c r="BN10" s="5"/>
      <c r="BO10" s="5"/>
    </row>
    <row r="11" spans="1:67">
      <c r="A11" s="12">
        <f t="shared" si="0"/>
        <v>72.650000000000006</v>
      </c>
      <c r="B11" s="12">
        <f t="shared" si="1"/>
        <v>99.1</v>
      </c>
      <c r="C11" s="12">
        <f t="shared" si="2"/>
        <v>26.449999999999989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/>
      <c r="BL11" s="5"/>
      <c r="BM11" s="5"/>
      <c r="BN11" s="5"/>
      <c r="BO11" s="5"/>
    </row>
    <row r="12" spans="1:67">
      <c r="A12" s="12">
        <f t="shared" si="0"/>
        <v>82.65</v>
      </c>
      <c r="B12" s="12">
        <f t="shared" si="1"/>
        <v>96</v>
      </c>
      <c r="C12" s="12">
        <f t="shared" si="2"/>
        <v>13.349999999999994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/>
      <c r="BL12" s="5"/>
      <c r="BM12" s="5"/>
      <c r="BN12" s="5"/>
      <c r="BO12" s="5"/>
    </row>
    <row r="13" spans="1:67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/>
      <c r="BL13" s="5"/>
      <c r="BM13" s="5"/>
      <c r="BN13" s="5"/>
      <c r="BO13" s="5"/>
    </row>
    <row r="14" spans="1:67">
      <c r="A14" s="12">
        <f t="shared" si="0"/>
        <v>29.75</v>
      </c>
      <c r="B14" s="12">
        <f t="shared" si="1"/>
        <v>33.200000000000003</v>
      </c>
      <c r="C14" s="12">
        <f t="shared" si="2"/>
        <v>3.4500000000000028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/>
      <c r="BL14" s="5"/>
      <c r="BM14" s="5"/>
      <c r="BN14" s="5"/>
      <c r="BO14" s="5"/>
    </row>
    <row r="15" spans="1:67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/>
      <c r="BL15" s="5"/>
      <c r="BM15" s="5"/>
      <c r="BN15" s="5"/>
      <c r="BO15" s="5"/>
    </row>
    <row r="16" spans="1:67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/>
      <c r="BL16" s="5"/>
      <c r="BM16" s="5"/>
      <c r="BN16" s="5"/>
      <c r="BO16" s="5"/>
    </row>
    <row r="17" spans="1:67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/>
      <c r="BL17" s="5"/>
      <c r="BM17" s="5"/>
      <c r="BN17" s="5"/>
      <c r="BO17" s="5"/>
    </row>
    <row r="18" spans="1:67">
      <c r="A18" s="12">
        <f t="shared" si="0"/>
        <v>178.8</v>
      </c>
      <c r="B18" s="12">
        <f t="shared" si="1"/>
        <v>297.25</v>
      </c>
      <c r="C18" s="12">
        <f t="shared" si="2"/>
        <v>118.44999999999999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/>
      <c r="BL18" s="5"/>
      <c r="BM18" s="5"/>
      <c r="BN18" s="5"/>
      <c r="BO18" s="5"/>
    </row>
    <row r="19" spans="1:67">
      <c r="A19" s="12">
        <f t="shared" si="0"/>
        <v>440.7</v>
      </c>
      <c r="B19" s="12">
        <f t="shared" si="1"/>
        <v>547.95000000000005</v>
      </c>
      <c r="C19" s="12">
        <f t="shared" si="2"/>
        <v>107.25000000000006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/>
      <c r="BL19" s="5"/>
      <c r="BM19" s="5"/>
      <c r="BN19" s="5"/>
      <c r="BO19" s="5"/>
    </row>
    <row r="20" spans="1:67">
      <c r="A20" s="12">
        <f t="shared" si="0"/>
        <v>677</v>
      </c>
      <c r="B20" s="12">
        <f t="shared" si="1"/>
        <v>768.55</v>
      </c>
      <c r="C20" s="12">
        <f t="shared" si="2"/>
        <v>91.549999999999955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/>
      <c r="BL20" s="5"/>
      <c r="BM20" s="5"/>
      <c r="BN20" s="5"/>
      <c r="BO20" s="5"/>
    </row>
    <row r="21" spans="1:67" ht="15.75" customHeight="1">
      <c r="A21" s="12">
        <f t="shared" si="0"/>
        <v>376.7</v>
      </c>
      <c r="B21" s="12">
        <f t="shared" si="1"/>
        <v>514.79999999999995</v>
      </c>
      <c r="C21" s="12">
        <f t="shared" si="2"/>
        <v>138.09999999999997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/>
      <c r="BL21" s="5"/>
      <c r="BM21" s="5"/>
      <c r="BN21" s="5"/>
      <c r="BO21" s="5"/>
    </row>
    <row r="22" spans="1:67" ht="15.75" customHeight="1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/>
      <c r="BL22" s="5"/>
      <c r="BM22" s="5"/>
      <c r="BN22" s="5"/>
      <c r="BO22" s="5"/>
    </row>
    <row r="23" spans="1:67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/>
      <c r="BL23" s="5"/>
      <c r="BM23" s="5"/>
      <c r="BN23" s="5"/>
      <c r="BO23" s="5"/>
    </row>
    <row r="24" spans="1:67" ht="14.25" customHeight="1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/>
      <c r="BL24" s="5"/>
      <c r="BM24" s="5"/>
      <c r="BN24" s="5"/>
      <c r="BO24" s="5"/>
    </row>
    <row r="25" spans="1:67">
      <c r="A25" s="12">
        <f t="shared" si="0"/>
        <v>876</v>
      </c>
      <c r="B25" s="12">
        <f t="shared" si="1"/>
        <v>950</v>
      </c>
      <c r="C25" s="12">
        <f t="shared" si="2"/>
        <v>74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/>
      <c r="BL25" s="5"/>
      <c r="BM25" s="5"/>
      <c r="BN25" s="5"/>
      <c r="BO25" s="5"/>
    </row>
    <row r="26" spans="1:67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/>
      <c r="BL26" s="5"/>
      <c r="BM26" s="5"/>
      <c r="BN26" s="5"/>
      <c r="BO26" s="5"/>
    </row>
    <row r="27" spans="1:67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/>
      <c r="BL27" s="5"/>
      <c r="BM27" s="5"/>
      <c r="BN27" s="5"/>
      <c r="BO27" s="5"/>
    </row>
    <row r="28" spans="1:67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/>
      <c r="BL28" s="5"/>
      <c r="BM28" s="5"/>
      <c r="BN28" s="5"/>
      <c r="BO28" s="5"/>
    </row>
    <row r="29" spans="1:67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/>
      <c r="BL29" s="5"/>
      <c r="BM29" s="5"/>
      <c r="BN29" s="5"/>
      <c r="BO29" s="5"/>
    </row>
    <row r="30" spans="1:67">
      <c r="A30" s="12">
        <f t="shared" si="0"/>
        <v>39.25</v>
      </c>
      <c r="B30" s="12">
        <f t="shared" si="1"/>
        <v>48.75</v>
      </c>
      <c r="C30" s="12">
        <f t="shared" si="2"/>
        <v>9.5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/>
      <c r="BL30" s="5"/>
      <c r="BM30" s="5"/>
      <c r="BN30" s="5"/>
      <c r="BO30" s="5"/>
    </row>
    <row r="31" spans="1:67">
      <c r="A31" s="12">
        <f t="shared" si="0"/>
        <v>144.5</v>
      </c>
      <c r="B31" s="12">
        <f t="shared" ref="B31:B32" si="3">MAX(E31:ZY31)</f>
        <v>156.85</v>
      </c>
      <c r="C31" s="12">
        <f t="shared" si="2"/>
        <v>12.349999999999994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/>
      <c r="BL31" s="5"/>
      <c r="BM31" s="5"/>
      <c r="BN31" s="5"/>
      <c r="BO31" s="5"/>
    </row>
    <row r="32" spans="1:67">
      <c r="A32" s="12">
        <f t="shared" si="0"/>
        <v>101.6</v>
      </c>
      <c r="B32" s="12">
        <f t="shared" si="3"/>
        <v>121.8</v>
      </c>
      <c r="C32" s="12">
        <f t="shared" si="2"/>
        <v>20.200000000000003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/>
      <c r="BL32" s="5"/>
      <c r="BM32" s="5"/>
      <c r="BN32" s="5"/>
      <c r="BO32" s="5"/>
    </row>
    <row r="33" spans="1:67">
      <c r="A33" s="12">
        <f t="shared" si="0"/>
        <v>56.75</v>
      </c>
      <c r="B33" s="12">
        <f t="shared" ref="B33" si="4">MAX(E33:ZY33)</f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/>
      <c r="BL33" s="5"/>
      <c r="BM33" s="5"/>
      <c r="BN33" s="5"/>
      <c r="BO33" s="5"/>
    </row>
    <row r="34" spans="1:67">
      <c r="A34" s="12">
        <f t="shared" ref="A34" si="5">MIN(E34:ZY34)</f>
        <v>167.9</v>
      </c>
      <c r="B34" s="12">
        <f t="shared" ref="B34" si="6">MAX(E34:ZY34)</f>
        <v>236.1</v>
      </c>
      <c r="C34" s="12">
        <f t="shared" ref="C34" si="7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/>
      <c r="BL34" s="5"/>
      <c r="BM34" s="5"/>
      <c r="BN34" s="5"/>
      <c r="BO34" s="5"/>
    </row>
    <row r="35" spans="1:67">
      <c r="A35" s="12">
        <f t="shared" ref="A35:A36" si="8">MIN(E35:ZY35)</f>
        <v>661</v>
      </c>
      <c r="B35" s="12">
        <f t="shared" ref="B35" si="9">MAX(E35:ZY35)</f>
        <v>714.65</v>
      </c>
      <c r="C35" s="12">
        <f t="shared" ref="C35" si="10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/>
      <c r="BL35" s="5"/>
      <c r="BM35" s="5"/>
      <c r="BN35" s="5"/>
      <c r="BO35" s="5"/>
    </row>
    <row r="36" spans="1:67">
      <c r="A36" s="12">
        <f t="shared" si="8"/>
        <v>402.9</v>
      </c>
      <c r="B36" s="12">
        <f t="shared" ref="B36" si="11">MAX(E36:ZY36)</f>
        <v>520</v>
      </c>
      <c r="C36" s="12">
        <f t="shared" ref="C36" si="12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/>
      <c r="BL36" s="5"/>
      <c r="BM36" s="5"/>
      <c r="BN36" s="5"/>
      <c r="BO36" s="5"/>
    </row>
    <row r="37" spans="1:67">
      <c r="A37" s="12">
        <f t="shared" ref="A37" si="13">MIN(E37:ZY37)</f>
        <v>226</v>
      </c>
      <c r="B37" s="12">
        <f t="shared" ref="B37" si="14">MAX(E37:ZY37)</f>
        <v>251.5</v>
      </c>
      <c r="C37" s="12">
        <f t="shared" ref="C37" si="15">B37-A37</f>
        <v>25.5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/>
      <c r="BL37" s="5"/>
      <c r="BM37" s="5"/>
      <c r="BN37" s="5"/>
      <c r="BO37" s="5"/>
    </row>
    <row r="38" spans="1:67">
      <c r="A38" s="12">
        <f t="shared" ref="A38" si="16">MIN(E38:ZY38)</f>
        <v>485.3</v>
      </c>
      <c r="B38" s="12">
        <f t="shared" ref="B38" si="17">MAX(E38:ZY38)</f>
        <v>515</v>
      </c>
      <c r="C38" s="12">
        <f t="shared" ref="C38" si="18">B38-A38</f>
        <v>29.699999999999989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/>
      <c r="BL38" s="5"/>
      <c r="BM38" s="5"/>
      <c r="BN38" s="5"/>
      <c r="BO38" s="5"/>
    </row>
    <row r="39" spans="1:67">
      <c r="A39" s="12">
        <f t="shared" ref="A39" si="19">MIN(E39:ZY39)</f>
        <v>78</v>
      </c>
      <c r="B39" s="12">
        <f t="shared" ref="B39" si="20">MAX(E39:ZY39)</f>
        <v>78</v>
      </c>
      <c r="C39" s="12">
        <f t="shared" ref="C39" si="21">B39-A39</f>
        <v>0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/>
      <c r="BL39" s="5"/>
      <c r="BM39" s="5"/>
      <c r="BN39" s="5"/>
      <c r="BO39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B3" sqref="B3:E12"/>
    </sheetView>
  </sheetViews>
  <sheetFormatPr defaultColWidth="12.5703125" defaultRowHeight="15" customHeight="1"/>
  <sheetData>
    <row r="2" spans="2:5" ht="15" customHeight="1">
      <c r="B2" s="52" t="s">
        <v>120</v>
      </c>
      <c r="C2" s="52"/>
      <c r="D2" s="52"/>
      <c r="E2" s="52"/>
    </row>
    <row r="3" spans="2:5" ht="15" customHeight="1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>
      <c r="B4" s="7" t="s">
        <v>113</v>
      </c>
      <c r="C4" s="5"/>
      <c r="D4" s="5"/>
      <c r="E4" s="5">
        <f t="shared" ref="E4:E9" si="0">C4*D4</f>
        <v>0</v>
      </c>
    </row>
    <row r="5" spans="2:5" ht="15" customHeight="1">
      <c r="B5" s="27" t="s">
        <v>25</v>
      </c>
      <c r="C5" s="5"/>
      <c r="D5" s="5"/>
      <c r="E5" s="5">
        <f t="shared" si="0"/>
        <v>0</v>
      </c>
    </row>
    <row r="6" spans="2:5" ht="15" customHeight="1">
      <c r="B6" s="32" t="s">
        <v>116</v>
      </c>
      <c r="C6" s="5"/>
      <c r="D6" s="5"/>
      <c r="E6" s="5">
        <f t="shared" si="0"/>
        <v>0</v>
      </c>
    </row>
    <row r="7" spans="2:5" ht="15" customHeight="1">
      <c r="B7" s="32" t="s">
        <v>117</v>
      </c>
      <c r="C7" s="5"/>
      <c r="D7" s="5"/>
      <c r="E7" s="5">
        <f t="shared" si="0"/>
        <v>0</v>
      </c>
    </row>
    <row r="8" spans="2:5" ht="15" customHeight="1">
      <c r="B8" s="32" t="s">
        <v>118</v>
      </c>
      <c r="C8" s="5"/>
      <c r="D8" s="5"/>
      <c r="E8" s="5">
        <f t="shared" si="0"/>
        <v>0</v>
      </c>
    </row>
    <row r="9" spans="2:5" ht="15" customHeight="1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>
      <c r="B10" s="33" t="s">
        <v>124</v>
      </c>
      <c r="C10" s="26"/>
      <c r="D10" s="26"/>
      <c r="E10" s="26"/>
    </row>
    <row r="11" spans="2:5" ht="15" customHeight="1">
      <c r="B11" s="33" t="s">
        <v>251</v>
      </c>
      <c r="C11" s="26"/>
      <c r="E11" s="26"/>
    </row>
    <row r="12" spans="2:5" ht="15" customHeight="1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6"/>
  <sheetViews>
    <sheetView topLeftCell="Q1" workbookViewId="0">
      <selection activeCell="R25" sqref="R25"/>
    </sheetView>
  </sheetViews>
  <sheetFormatPr defaultColWidth="17.85546875" defaultRowHeight="1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3" t="s">
        <v>13</v>
      </c>
      <c r="Q8" s="53"/>
      <c r="S8" s="10" t="s">
        <v>12</v>
      </c>
      <c r="T8" s="12">
        <v>3000</v>
      </c>
      <c r="V8" s="10" t="s">
        <v>12</v>
      </c>
      <c r="W8" s="12">
        <v>0</v>
      </c>
    </row>
    <row r="9" spans="1:23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>
      <c r="J17" s="10" t="s">
        <v>63</v>
      </c>
      <c r="K17" s="12">
        <v>500</v>
      </c>
      <c r="S17" s="38"/>
      <c r="T17" s="18"/>
    </row>
    <row r="18" spans="4:20">
      <c r="J18" s="10" t="s">
        <v>64</v>
      </c>
      <c r="K18" s="12">
        <v>2000</v>
      </c>
      <c r="S18" s="38"/>
      <c r="T18" s="18"/>
    </row>
    <row r="19" spans="4:20">
      <c r="J19" s="10" t="s">
        <v>14</v>
      </c>
      <c r="K19" s="12">
        <v>6000</v>
      </c>
      <c r="S19" s="50" t="s">
        <v>292</v>
      </c>
      <c r="T19" s="18"/>
    </row>
    <row r="20" spans="4:20">
      <c r="J20" s="10" t="s">
        <v>65</v>
      </c>
      <c r="K20" s="12">
        <v>5000</v>
      </c>
      <c r="S20" s="38"/>
      <c r="T20" s="18"/>
    </row>
    <row r="21" spans="4:20">
      <c r="J21" s="10" t="s">
        <v>66</v>
      </c>
      <c r="K21" s="12">
        <v>15000</v>
      </c>
      <c r="S21" s="38"/>
      <c r="T21" s="18"/>
    </row>
    <row r="22" spans="4:20">
      <c r="J22" s="10" t="s">
        <v>67</v>
      </c>
      <c r="K22" s="12">
        <v>20000</v>
      </c>
      <c r="S22" s="38"/>
      <c r="T22" s="18"/>
    </row>
    <row r="23" spans="4:20">
      <c r="J23" s="10" t="s">
        <v>68</v>
      </c>
      <c r="K23" s="12">
        <v>40000</v>
      </c>
      <c r="S23" s="38"/>
      <c r="T23" s="18"/>
    </row>
    <row r="24" spans="4:20">
      <c r="J24" s="10" t="s">
        <v>69</v>
      </c>
      <c r="K24" s="12">
        <v>10000</v>
      </c>
    </row>
    <row r="25" spans="4:20">
      <c r="J25" s="10" t="s">
        <v>75</v>
      </c>
      <c r="K25" s="12">
        <v>10000</v>
      </c>
    </row>
    <row r="26" spans="4:20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85</v>
      </c>
      <c r="B2" s="5">
        <v>36.5</v>
      </c>
      <c r="D2" s="28" t="s">
        <v>101</v>
      </c>
      <c r="E2" s="5">
        <v>41.5</v>
      </c>
    </row>
    <row r="3" spans="1: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>
      <c r="A5" s="5" t="s">
        <v>88</v>
      </c>
      <c r="B5" s="5">
        <v>1</v>
      </c>
      <c r="D5" s="5" t="s">
        <v>88</v>
      </c>
      <c r="E5" s="5">
        <v>1</v>
      </c>
    </row>
    <row r="6" spans="1: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>
      <c r="A9" s="5" t="s">
        <v>91</v>
      </c>
      <c r="B9" s="5">
        <v>0.18</v>
      </c>
      <c r="D9" s="5" t="s">
        <v>91</v>
      </c>
      <c r="E9" s="5">
        <v>0.18</v>
      </c>
    </row>
    <row r="10" spans="1: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>
      <c r="A11" s="5" t="s">
        <v>94</v>
      </c>
      <c r="B11" s="5">
        <v>1E-3</v>
      </c>
      <c r="D11" s="5" t="s">
        <v>94</v>
      </c>
      <c r="E11" s="5">
        <v>1E-3</v>
      </c>
    </row>
    <row r="12" spans="1: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R42" sqref="R42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1047233</v>
      </c>
    </row>
    <row r="3" spans="1:6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428156</v>
      </c>
    </row>
    <row r="4" spans="1:6">
      <c r="A4" s="9" t="s">
        <v>13</v>
      </c>
      <c r="B4" s="5">
        <v>23000</v>
      </c>
      <c r="C4" s="31">
        <v>42948</v>
      </c>
    </row>
    <row r="5" spans="1:6">
      <c r="A5" s="9" t="s">
        <v>74</v>
      </c>
      <c r="B5" s="5">
        <v>25000</v>
      </c>
      <c r="C5" s="31">
        <v>42948</v>
      </c>
    </row>
    <row r="6" spans="1:6">
      <c r="A6" s="9" t="s">
        <v>122</v>
      </c>
      <c r="B6" s="5">
        <v>100000</v>
      </c>
      <c r="C6" s="31">
        <v>42941</v>
      </c>
    </row>
    <row r="7" spans="1:6">
      <c r="A7" s="9" t="s">
        <v>123</v>
      </c>
      <c r="B7" s="5">
        <v>309393</v>
      </c>
      <c r="C7" s="31">
        <v>42949</v>
      </c>
    </row>
    <row r="8" spans="1:6">
      <c r="A8" s="10" t="s">
        <v>107</v>
      </c>
      <c r="B8" s="12">
        <v>7600</v>
      </c>
      <c r="C8" s="31">
        <v>42960</v>
      </c>
    </row>
    <row r="9" spans="1:6">
      <c r="A9" s="10" t="s">
        <v>150</v>
      </c>
      <c r="B9" s="12">
        <v>4500</v>
      </c>
      <c r="C9" s="31">
        <v>42961</v>
      </c>
    </row>
    <row r="10" spans="1:6">
      <c r="A10" s="10" t="s">
        <v>163</v>
      </c>
      <c r="B10" s="12">
        <v>1850</v>
      </c>
      <c r="C10" s="31">
        <v>42961</v>
      </c>
    </row>
    <row r="11" spans="1:6">
      <c r="A11" s="10" t="s">
        <v>164</v>
      </c>
      <c r="B11" s="5">
        <v>4250</v>
      </c>
      <c r="C11" s="31">
        <v>42961</v>
      </c>
    </row>
    <row r="12" spans="1:6">
      <c r="A12" s="10" t="s">
        <v>165</v>
      </c>
      <c r="B12" s="5">
        <v>1200</v>
      </c>
      <c r="C12" s="31">
        <v>42961</v>
      </c>
    </row>
    <row r="13" spans="1:6">
      <c r="A13" s="10" t="s">
        <v>166</v>
      </c>
      <c r="B13" s="5">
        <v>3000</v>
      </c>
      <c r="C13" s="31">
        <v>42961</v>
      </c>
    </row>
    <row r="14" spans="1:6">
      <c r="A14" s="10" t="s">
        <v>167</v>
      </c>
      <c r="B14" s="5">
        <v>4000</v>
      </c>
      <c r="C14" s="31">
        <v>42961</v>
      </c>
    </row>
    <row r="15" spans="1:6">
      <c r="A15" s="9" t="s">
        <v>57</v>
      </c>
      <c r="B15" s="5">
        <v>2000</v>
      </c>
      <c r="C15" s="31">
        <v>42961</v>
      </c>
    </row>
    <row r="16" spans="1:6">
      <c r="A16" s="10" t="s">
        <v>168</v>
      </c>
      <c r="B16" s="12">
        <v>6000</v>
      </c>
      <c r="C16" s="31">
        <v>42961</v>
      </c>
    </row>
    <row r="17" spans="1:11">
      <c r="A17" s="10" t="s">
        <v>205</v>
      </c>
      <c r="B17" s="12">
        <v>22700</v>
      </c>
      <c r="C17" s="31">
        <v>42966</v>
      </c>
    </row>
    <row r="18" spans="1:11">
      <c r="A18" s="10" t="s">
        <v>107</v>
      </c>
      <c r="B18" s="12">
        <v>7600</v>
      </c>
      <c r="C18" s="41">
        <v>42969</v>
      </c>
    </row>
    <row r="19" spans="1:11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>
      <c r="A36" s="39" t="s">
        <v>287</v>
      </c>
      <c r="B36" s="12">
        <v>19700</v>
      </c>
      <c r="C36" s="31">
        <v>43017</v>
      </c>
      <c r="I36" s="55" t="s">
        <v>304</v>
      </c>
      <c r="J36" s="26">
        <v>13790</v>
      </c>
      <c r="K36" s="54">
        <v>43037</v>
      </c>
    </row>
    <row r="37" spans="1:11">
      <c r="A37" s="39" t="s">
        <v>267</v>
      </c>
      <c r="B37" s="12">
        <v>4500</v>
      </c>
      <c r="C37" s="31">
        <v>43017</v>
      </c>
    </row>
    <row r="38" spans="1:11">
      <c r="A38" s="39" t="s">
        <v>288</v>
      </c>
      <c r="B38" s="12">
        <v>5000</v>
      </c>
      <c r="C38" s="31">
        <v>43017</v>
      </c>
    </row>
    <row r="39" spans="1:11">
      <c r="A39" s="39" t="s">
        <v>289</v>
      </c>
      <c r="B39" s="12">
        <v>5000</v>
      </c>
      <c r="C39" s="31">
        <v>43019</v>
      </c>
    </row>
    <row r="40" spans="1:11">
      <c r="A40" s="39" t="s">
        <v>291</v>
      </c>
      <c r="B40" s="12">
        <v>56000</v>
      </c>
      <c r="C40" s="31">
        <v>43025</v>
      </c>
    </row>
    <row r="41" spans="1:11">
      <c r="A41" s="39" t="s">
        <v>293</v>
      </c>
      <c r="B41" s="12">
        <v>16500</v>
      </c>
      <c r="C41" s="31">
        <v>43027</v>
      </c>
    </row>
    <row r="42" spans="1:11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>
      <c r="A43" s="39" t="s">
        <v>304</v>
      </c>
      <c r="B43" s="12">
        <v>13790</v>
      </c>
      <c r="C43" s="31">
        <v>43037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K16" sqref="K16"/>
    </sheetView>
  </sheetViews>
  <sheetFormatPr defaultRowHeight="1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4">
        <v>42522</v>
      </c>
      <c r="B1">
        <v>5800</v>
      </c>
      <c r="C1" s="35">
        <v>2185</v>
      </c>
    </row>
    <row r="2" spans="1:6">
      <c r="A2" s="34">
        <v>42552</v>
      </c>
      <c r="B2">
        <v>5800</v>
      </c>
      <c r="C2" s="35">
        <v>2185</v>
      </c>
    </row>
    <row r="3" spans="1:6">
      <c r="A3" s="34">
        <v>42583</v>
      </c>
      <c r="B3">
        <v>5800</v>
      </c>
      <c r="C3" s="35">
        <v>2185</v>
      </c>
    </row>
    <row r="4" spans="1:6">
      <c r="A4" s="34"/>
      <c r="B4">
        <v>5800</v>
      </c>
      <c r="C4" s="35">
        <v>2185</v>
      </c>
    </row>
    <row r="5" spans="1:6">
      <c r="A5" s="34"/>
      <c r="B5">
        <v>5800</v>
      </c>
      <c r="C5" s="35">
        <v>2185</v>
      </c>
      <c r="E5" t="s">
        <v>129</v>
      </c>
      <c r="F5">
        <v>250000</v>
      </c>
    </row>
    <row r="6" spans="1:6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>
      <c r="B7">
        <v>5800</v>
      </c>
      <c r="C7" s="35">
        <v>2185</v>
      </c>
      <c r="E7" t="s">
        <v>132</v>
      </c>
      <c r="F7">
        <f>F6-F5</f>
        <v>98000</v>
      </c>
    </row>
    <row r="8" spans="1:6">
      <c r="A8" s="34">
        <v>42736</v>
      </c>
      <c r="B8">
        <v>5800</v>
      </c>
      <c r="C8" s="35">
        <v>2185</v>
      </c>
    </row>
    <row r="9" spans="1:6">
      <c r="B9">
        <v>5800</v>
      </c>
      <c r="C9" s="35">
        <v>2185</v>
      </c>
      <c r="E9" t="s">
        <v>130</v>
      </c>
      <c r="F9">
        <v>87000</v>
      </c>
    </row>
    <row r="10" spans="1:6">
      <c r="B10">
        <v>5800</v>
      </c>
      <c r="C10" s="35">
        <v>2185</v>
      </c>
      <c r="E10" s="37" t="s">
        <v>136</v>
      </c>
      <c r="F10">
        <v>178149</v>
      </c>
    </row>
    <row r="11" spans="1:6">
      <c r="B11">
        <v>5800</v>
      </c>
      <c r="C11" s="35">
        <v>2185</v>
      </c>
      <c r="E11" t="s">
        <v>133</v>
      </c>
      <c r="F11">
        <f>F5-F10</f>
        <v>71851</v>
      </c>
    </row>
    <row r="12" spans="1:6">
      <c r="B12">
        <v>5800</v>
      </c>
      <c r="C12" s="35">
        <v>2185</v>
      </c>
      <c r="E12" t="s">
        <v>134</v>
      </c>
      <c r="F12">
        <f>F9-F11</f>
        <v>15149</v>
      </c>
    </row>
    <row r="13" spans="1:6">
      <c r="B13">
        <v>5800</v>
      </c>
      <c r="C13" s="35">
        <v>2185</v>
      </c>
      <c r="E13" s="37" t="s">
        <v>135</v>
      </c>
      <c r="F13">
        <v>261000</v>
      </c>
    </row>
    <row r="14" spans="1:6">
      <c r="B14">
        <v>5800</v>
      </c>
      <c r="C14" s="35">
        <v>2185</v>
      </c>
      <c r="E14" s="37"/>
    </row>
    <row r="15" spans="1:6">
      <c r="A15" s="34">
        <v>42948</v>
      </c>
      <c r="B15">
        <v>5800</v>
      </c>
      <c r="C15" s="35">
        <v>2185</v>
      </c>
    </row>
    <row r="16" spans="1:6">
      <c r="B16">
        <v>5800</v>
      </c>
      <c r="C16" s="36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4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4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4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4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Q6" sqref="Q6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>
      <c r="H26" s="10" t="s">
        <v>213</v>
      </c>
      <c r="I26" s="5">
        <v>169</v>
      </c>
    </row>
    <row r="27" spans="1:13">
      <c r="H27" s="10" t="s">
        <v>169</v>
      </c>
      <c r="I27" s="5">
        <v>45</v>
      </c>
    </row>
    <row r="28" spans="1:13">
      <c r="H28" s="10" t="s">
        <v>207</v>
      </c>
      <c r="I28" s="5">
        <v>1157</v>
      </c>
    </row>
    <row r="29" spans="1:13">
      <c r="H29" s="10" t="s">
        <v>208</v>
      </c>
      <c r="I29" s="5">
        <v>740</v>
      </c>
    </row>
    <row r="30" spans="1:13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>
      <c r="A4" s="9" t="s">
        <v>78</v>
      </c>
      <c r="B4" s="5"/>
      <c r="C4" s="5"/>
      <c r="D4" s="5"/>
      <c r="E4" s="5">
        <v>4</v>
      </c>
    </row>
    <row r="6" spans="1:15">
      <c r="A6" s="28" t="s">
        <v>216</v>
      </c>
      <c r="B6" s="5">
        <v>120</v>
      </c>
    </row>
    <row r="7" spans="1:15">
      <c r="A7" s="28" t="s">
        <v>217</v>
      </c>
      <c r="B7" s="5">
        <v>400</v>
      </c>
      <c r="D7" s="27" t="s">
        <v>152</v>
      </c>
      <c r="E7" s="5"/>
      <c r="F7" s="5"/>
    </row>
    <row r="8" spans="1:1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>
      <c r="D9" s="9" t="s">
        <v>226</v>
      </c>
      <c r="E9" s="5">
        <v>20</v>
      </c>
      <c r="F9" s="9" t="s">
        <v>221</v>
      </c>
    </row>
    <row r="10" spans="1:15">
      <c r="D10" s="9" t="s">
        <v>224</v>
      </c>
      <c r="E10" s="5">
        <v>20</v>
      </c>
      <c r="F10" s="9" t="s">
        <v>223</v>
      </c>
    </row>
    <row r="11" spans="1:15">
      <c r="D11" s="9" t="s">
        <v>234</v>
      </c>
      <c r="E11" s="5">
        <v>3</v>
      </c>
      <c r="F11" s="5"/>
    </row>
    <row r="12" spans="1:15">
      <c r="D12" s="9" t="s">
        <v>232</v>
      </c>
      <c r="E12" s="5">
        <v>7</v>
      </c>
      <c r="F12" s="5"/>
    </row>
    <row r="13" spans="1:15">
      <c r="D13" s="9" t="s">
        <v>233</v>
      </c>
      <c r="E13" s="5">
        <v>3</v>
      </c>
      <c r="F13" s="5"/>
    </row>
    <row r="14" spans="1:15">
      <c r="D14" s="9" t="s">
        <v>225</v>
      </c>
      <c r="E14" s="5">
        <v>5</v>
      </c>
      <c r="F14" s="5"/>
    </row>
    <row r="15" spans="1:15">
      <c r="D15" s="9" t="s">
        <v>230</v>
      </c>
      <c r="E15" s="5">
        <v>2</v>
      </c>
      <c r="F15" s="5"/>
    </row>
    <row r="16" spans="1:15">
      <c r="D16" s="27" t="s">
        <v>153</v>
      </c>
      <c r="E16" s="5"/>
      <c r="F16" s="5"/>
    </row>
    <row r="17" spans="4:6">
      <c r="D17" s="9" t="s">
        <v>222</v>
      </c>
      <c r="E17" s="5">
        <v>45</v>
      </c>
      <c r="F17" s="9" t="s">
        <v>220</v>
      </c>
    </row>
    <row r="18" spans="4:6">
      <c r="D18" s="9" t="s">
        <v>219</v>
      </c>
      <c r="E18" s="5">
        <v>85</v>
      </c>
      <c r="F18" s="9" t="s">
        <v>220</v>
      </c>
    </row>
    <row r="19" spans="4:6">
      <c r="D19" s="9" t="s">
        <v>226</v>
      </c>
      <c r="E19" s="5">
        <v>85</v>
      </c>
      <c r="F19" s="9" t="s">
        <v>220</v>
      </c>
    </row>
    <row r="20" spans="4:6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2017-10-29T05:37:30Z</dcterms:modified>
</cp:coreProperties>
</file>