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5625" firstSheet="1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6" i="5" l="1"/>
  <c r="B46" i="5"/>
  <c r="C46" i="5" s="1"/>
  <c r="A45" i="5" l="1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8" i="5"/>
  <c r="B38" i="5"/>
  <c r="A37" i="5"/>
  <c r="B37" i="5"/>
  <c r="C38" i="5" l="1"/>
  <c r="C37" i="5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<sst xmlns="http://schemas.openxmlformats.org/spreadsheetml/2006/main" count="488" uniqueCount="326">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</sst>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7" workbookViewId="0">
      <selection activeCell="B23" sqref="B2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55990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502500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6"/>
  <sheetViews>
    <sheetView tabSelected="1" zoomScale="60" zoomScaleNormal="60" workbookViewId="0">
      <pane xSplit="4" topLeftCell="CA1" activePane="topRight" state="frozen"/>
      <selection pane="topRight" activeCell="CH2" sqref="CH2:CH46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9" width="12.5703125" bestFit="1" customWidth="1"/>
    <col min="70" max="70" width="13.42578125" bestFit="1" customWidth="1"/>
    <col min="71" max="71" width="13.42578125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4.42578125" bestFit="1" customWidth="1"/>
    <col min="77" max="77" width="13.42578125" bestFit="1" customWidth="1"/>
    <col min="78" max="78" width="14.42578125" bestFit="1" customWidth="1"/>
    <col min="79" max="79" width="14.42578125" customWidth="1"/>
    <col min="80" max="81" width="14.42578125" bestFit="1" customWidth="1"/>
    <col min="82" max="82" width="12.5703125" bestFit="1" customWidth="1"/>
    <col min="83" max="83" width="13" bestFit="1" customWidth="1"/>
    <col min="84" max="84" width="13" customWidth="1"/>
    <col min="85" max="86" width="13" bestFit="1" customWidth="1"/>
  </cols>
  <sheetData>
    <row r="1" spans="1:86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294</v>
      </c>
      <c r="BG1" s="51" t="s">
        <v>295</v>
      </c>
      <c r="BH1" s="51" t="s">
        <v>297</v>
      </c>
      <c r="BI1" s="51" t="s">
        <v>298</v>
      </c>
      <c r="BJ1" s="51" t="s">
        <v>299</v>
      </c>
      <c r="BK1" s="51" t="s">
        <v>300</v>
      </c>
      <c r="BL1" s="51" t="s">
        <v>301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42989</v>
      </c>
      <c r="BR1" s="51">
        <v>43019</v>
      </c>
      <c r="BS1" s="49" t="s">
        <v>310</v>
      </c>
      <c r="BT1" s="49" t="s">
        <v>313</v>
      </c>
      <c r="BU1" s="49" t="s">
        <v>314</v>
      </c>
      <c r="BV1" s="49" t="s">
        <v>315</v>
      </c>
      <c r="BW1" s="49" t="s">
        <v>316</v>
      </c>
      <c r="BX1" s="49" t="s">
        <v>317</v>
      </c>
      <c r="BY1" s="49" t="s">
        <v>318</v>
      </c>
      <c r="BZ1" s="49" t="s">
        <v>319</v>
      </c>
      <c r="CA1" s="49" t="s">
        <v>320</v>
      </c>
      <c r="CB1" s="49" t="s">
        <v>321</v>
      </c>
      <c r="CC1" s="49" t="s">
        <v>322</v>
      </c>
      <c r="CD1" s="51">
        <v>42747</v>
      </c>
      <c r="CE1" s="51">
        <v>42837</v>
      </c>
      <c r="CF1" s="51">
        <v>42867</v>
      </c>
      <c r="CG1" s="51">
        <v>42898</v>
      </c>
      <c r="CH1" s="51">
        <v>42959</v>
      </c>
    </row>
    <row r="2" spans="1:86" x14ac:dyDescent="0.25">
      <c r="A2" s="12">
        <f>MIN(E2:ZQ2)</f>
        <v>243.6</v>
      </c>
      <c r="B2" s="12">
        <f>MAX(E2:ZQ2)</f>
        <v>340.8</v>
      </c>
      <c r="C2" s="12">
        <f>B2-A2</f>
        <v>97.200000000000017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311.8</v>
      </c>
      <c r="BQ2" s="5">
        <v>314.8</v>
      </c>
      <c r="BR2" s="5">
        <v>333.8</v>
      </c>
      <c r="BS2" s="5">
        <v>331</v>
      </c>
      <c r="BT2" s="5">
        <v>329.05</v>
      </c>
      <c r="BU2" s="5">
        <v>326.10000000000002</v>
      </c>
      <c r="BV2" s="5">
        <v>333.95</v>
      </c>
      <c r="BW2" s="5">
        <v>340.8</v>
      </c>
      <c r="BX2" s="5">
        <v>332.75</v>
      </c>
      <c r="BY2" s="5">
        <v>330.3</v>
      </c>
      <c r="BZ2" s="5">
        <v>335.5</v>
      </c>
      <c r="CA2" s="5">
        <v>332.1</v>
      </c>
      <c r="CB2" s="5">
        <v>329.3</v>
      </c>
      <c r="CC2" s="5">
        <v>333</v>
      </c>
      <c r="CD2" s="5">
        <v>316.95</v>
      </c>
      <c r="CE2" s="5">
        <v>314.25</v>
      </c>
      <c r="CF2" s="5">
        <v>312.05</v>
      </c>
      <c r="CG2" s="5">
        <v>313.89999999999998</v>
      </c>
      <c r="CH2" s="5">
        <v>313.75</v>
      </c>
    </row>
    <row r="3" spans="1:86" x14ac:dyDescent="0.25">
      <c r="A3" s="12">
        <f>MIN(E3:ZQ3)</f>
        <v>262.7</v>
      </c>
      <c r="B3" s="12">
        <f>MAX(E3:ZQ3)</f>
        <v>328.85</v>
      </c>
      <c r="C3" s="12">
        <f t="shared" ref="C3:C33" si="0">B3-A3</f>
        <v>66.150000000000034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310.7</v>
      </c>
      <c r="BQ3" s="5">
        <v>312</v>
      </c>
      <c r="BR3" s="5">
        <v>318.3</v>
      </c>
      <c r="BS3" s="5">
        <v>314.5</v>
      </c>
      <c r="BT3" s="5">
        <v>313.55</v>
      </c>
      <c r="BU3" s="5">
        <v>315.60000000000002</v>
      </c>
      <c r="BV3" s="5">
        <v>318.55</v>
      </c>
      <c r="BW3" s="5">
        <v>328.85</v>
      </c>
      <c r="BX3" s="5">
        <v>318.89999999999998</v>
      </c>
      <c r="BY3" s="5">
        <v>318.55</v>
      </c>
      <c r="BZ3" s="5">
        <v>318.35000000000002</v>
      </c>
      <c r="CA3" s="5">
        <v>316.85000000000002</v>
      </c>
      <c r="CB3" s="5">
        <v>317.5</v>
      </c>
      <c r="CC3" s="5">
        <v>315</v>
      </c>
      <c r="CD3" s="5">
        <v>306.2</v>
      </c>
      <c r="CE3" s="5">
        <v>305.39999999999998</v>
      </c>
      <c r="CF3" s="5">
        <v>305.25</v>
      </c>
      <c r="CG3" s="5">
        <v>302.5</v>
      </c>
      <c r="CH3" s="5">
        <v>310.95</v>
      </c>
    </row>
    <row r="4" spans="1:86" x14ac:dyDescent="0.25">
      <c r="A4" s="12">
        <f>MIN(E4:ZQ4)</f>
        <v>251.25</v>
      </c>
      <c r="B4" s="12">
        <f>MAX(E4:ZQ4)</f>
        <v>291.7</v>
      </c>
      <c r="C4" s="12">
        <f t="shared" si="0"/>
        <v>40.449999999999989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262.60000000000002</v>
      </c>
      <c r="BQ4" s="5">
        <v>260.35000000000002</v>
      </c>
      <c r="BR4" s="5">
        <v>262.2</v>
      </c>
      <c r="BS4" s="5">
        <v>258.60000000000002</v>
      </c>
      <c r="BT4" s="5">
        <v>256.25</v>
      </c>
      <c r="BU4" s="5">
        <v>253.85</v>
      </c>
      <c r="BV4" s="5">
        <v>255</v>
      </c>
      <c r="BW4" s="5">
        <v>258</v>
      </c>
      <c r="BX4" s="5">
        <v>259.05</v>
      </c>
      <c r="BY4" s="5">
        <v>255.5</v>
      </c>
      <c r="BZ4" s="5">
        <v>258.5</v>
      </c>
      <c r="CA4" s="5">
        <v>260.64999999999998</v>
      </c>
      <c r="CB4" s="5">
        <v>259.45</v>
      </c>
      <c r="CC4" s="5">
        <v>257.5</v>
      </c>
      <c r="CD4" s="5">
        <v>256.45</v>
      </c>
      <c r="CE4" s="5">
        <v>254.75</v>
      </c>
      <c r="CF4" s="5">
        <v>254.2</v>
      </c>
      <c r="CG4" s="5">
        <v>251.25</v>
      </c>
      <c r="CH4" s="5">
        <v>258.3</v>
      </c>
    </row>
    <row r="5" spans="1:86" x14ac:dyDescent="0.25">
      <c r="A5" s="12">
        <f>MIN(E5:ZQ5)</f>
        <v>786.25</v>
      </c>
      <c r="B5" s="12">
        <f>MAX(E5:ZQ5)</f>
        <v>951.25</v>
      </c>
      <c r="C5" s="12">
        <f t="shared" si="0"/>
        <v>165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906.1</v>
      </c>
      <c r="BQ5" s="5">
        <v>902.4</v>
      </c>
      <c r="BR5" s="5">
        <v>884.9</v>
      </c>
      <c r="BS5" s="5">
        <v>874.9</v>
      </c>
      <c r="BT5" s="5">
        <v>887.5</v>
      </c>
      <c r="BU5" s="5">
        <v>883.25</v>
      </c>
      <c r="BV5" s="5">
        <v>905.25</v>
      </c>
      <c r="BW5" s="5">
        <v>919.15</v>
      </c>
      <c r="BX5" s="5">
        <v>919</v>
      </c>
      <c r="BY5" s="5">
        <v>932.05</v>
      </c>
      <c r="BZ5" s="5">
        <v>934.1</v>
      </c>
      <c r="CA5" s="5">
        <v>951.25</v>
      </c>
      <c r="CB5" s="5">
        <v>948.35</v>
      </c>
      <c r="CC5" s="5">
        <v>947.4</v>
      </c>
      <c r="CD5" s="5">
        <v>913.5</v>
      </c>
      <c r="CE5" s="5">
        <v>902.6</v>
      </c>
      <c r="CF5" s="5">
        <v>910.75</v>
      </c>
      <c r="CG5" s="5">
        <v>920.7</v>
      </c>
      <c r="CH5" s="5">
        <v>923.3</v>
      </c>
    </row>
    <row r="6" spans="1:86" x14ac:dyDescent="0.25">
      <c r="A6" s="12">
        <f>MIN(E6:ZQ6)</f>
        <v>236.45</v>
      </c>
      <c r="B6" s="12">
        <f>MAX(E6:ZQ6)</f>
        <v>293.95</v>
      </c>
      <c r="C6" s="12">
        <f t="shared" si="0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282.3</v>
      </c>
      <c r="BQ6" s="5">
        <v>283.25</v>
      </c>
      <c r="BR6" s="5">
        <v>285.7</v>
      </c>
      <c r="BS6" s="5">
        <v>274.35000000000002</v>
      </c>
      <c r="BT6" s="5">
        <v>275.2</v>
      </c>
      <c r="BU6" s="5">
        <v>272.75</v>
      </c>
      <c r="BV6" s="5">
        <v>269</v>
      </c>
      <c r="BW6" s="5">
        <v>272</v>
      </c>
      <c r="BX6" s="5">
        <v>278.39999999999998</v>
      </c>
      <c r="BY6" s="5">
        <v>273.2</v>
      </c>
      <c r="BZ6" s="5">
        <v>271.25</v>
      </c>
      <c r="CA6" s="5">
        <v>271.64999999999998</v>
      </c>
      <c r="CB6" s="5">
        <v>270.8</v>
      </c>
      <c r="CC6" s="5">
        <v>280.7</v>
      </c>
      <c r="CD6" s="5">
        <v>271.39999999999998</v>
      </c>
      <c r="CE6" s="5">
        <v>265.89999999999998</v>
      </c>
      <c r="CF6" s="5">
        <v>264.60000000000002</v>
      </c>
      <c r="CG6" s="5">
        <v>265.2</v>
      </c>
      <c r="CH6" s="5">
        <v>264.10000000000002</v>
      </c>
    </row>
    <row r="7" spans="1:86" x14ac:dyDescent="0.25">
      <c r="A7" s="12">
        <f>MIN(E7:ZQ7)</f>
        <v>15.6</v>
      </c>
      <c r="B7" s="12">
        <f>MAX(E7:ZQ7)</f>
        <v>19.350000000000001</v>
      </c>
      <c r="C7" s="12">
        <f t="shared" si="0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17.600000000000001</v>
      </c>
      <c r="BQ7" s="5">
        <v>17.8</v>
      </c>
      <c r="BR7" s="5">
        <v>17.7</v>
      </c>
      <c r="BS7" s="5">
        <v>17.75</v>
      </c>
      <c r="BT7" s="5">
        <v>17.8</v>
      </c>
      <c r="BU7" s="5">
        <v>16.3</v>
      </c>
      <c r="BV7" s="5">
        <v>16.95</v>
      </c>
      <c r="BW7" s="5">
        <v>17.100000000000001</v>
      </c>
      <c r="BX7" s="5">
        <v>17.2</v>
      </c>
      <c r="BY7" s="5">
        <v>17.25</v>
      </c>
      <c r="BZ7" s="5">
        <v>16.95</v>
      </c>
      <c r="CA7" s="5">
        <v>18.649999999999999</v>
      </c>
      <c r="CB7" s="5">
        <v>18.350000000000001</v>
      </c>
      <c r="CC7" s="5">
        <v>18.149999999999999</v>
      </c>
      <c r="CD7" s="5">
        <v>17.899999999999999</v>
      </c>
      <c r="CE7" s="5">
        <v>17.3</v>
      </c>
      <c r="CF7" s="5">
        <v>17.100000000000001</v>
      </c>
      <c r="CG7" s="5">
        <v>17.149999999999999</v>
      </c>
      <c r="CH7" s="5">
        <v>17.55</v>
      </c>
    </row>
    <row r="8" spans="1:86" x14ac:dyDescent="0.25">
      <c r="A8" s="12">
        <f>MIN(E8:ZQ8)</f>
        <v>53.4</v>
      </c>
      <c r="B8" s="12">
        <f>MAX(E8:ZQ8)</f>
        <v>86.75</v>
      </c>
      <c r="C8" s="12">
        <f t="shared" si="0"/>
        <v>33.35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77.95</v>
      </c>
      <c r="BQ8" s="5">
        <v>78.75</v>
      </c>
      <c r="BR8" s="5">
        <v>81.55</v>
      </c>
      <c r="BS8" s="5">
        <v>78.900000000000006</v>
      </c>
      <c r="BT8" s="5">
        <v>79.849999999999994</v>
      </c>
      <c r="BU8" s="5">
        <v>76.2</v>
      </c>
      <c r="BV8" s="5">
        <v>77.400000000000006</v>
      </c>
      <c r="BW8" s="5">
        <v>79.400000000000006</v>
      </c>
      <c r="BX8" s="5">
        <v>81.5</v>
      </c>
      <c r="BY8" s="5">
        <v>82.75</v>
      </c>
      <c r="BZ8" s="5">
        <v>81.7</v>
      </c>
      <c r="CA8" s="5">
        <v>82.3</v>
      </c>
      <c r="CB8" s="5">
        <v>82</v>
      </c>
      <c r="CC8" s="5">
        <v>79.05</v>
      </c>
      <c r="CD8" s="5">
        <v>79.45</v>
      </c>
      <c r="CE8" s="5">
        <v>78.3</v>
      </c>
      <c r="CF8" s="5">
        <v>78</v>
      </c>
      <c r="CG8" s="5">
        <v>76.650000000000006</v>
      </c>
      <c r="CH8" s="5">
        <v>81.95</v>
      </c>
    </row>
    <row r="9" spans="1:86" s="37" customFormat="1" x14ac:dyDescent="0.25">
      <c r="A9" s="39">
        <f>MIN(E9:ZQ9)</f>
        <v>53.5</v>
      </c>
      <c r="B9" s="39">
        <f>MAX(E9:ZQ9)</f>
        <v>61</v>
      </c>
      <c r="C9" s="12">
        <f t="shared" si="0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56.15</v>
      </c>
      <c r="BQ9" s="28">
        <v>56.35</v>
      </c>
      <c r="BR9" s="28">
        <v>55.9</v>
      </c>
      <c r="BS9" s="28">
        <v>55.55</v>
      </c>
      <c r="BT9" s="28">
        <v>55.25</v>
      </c>
      <c r="BU9" s="28">
        <v>54.7</v>
      </c>
      <c r="BV9" s="28">
        <v>54.25</v>
      </c>
      <c r="BW9" s="28">
        <v>55.35</v>
      </c>
      <c r="BX9" s="28">
        <v>54.85</v>
      </c>
      <c r="BY9" s="28">
        <v>54.85</v>
      </c>
      <c r="BZ9" s="28">
        <v>54.7</v>
      </c>
      <c r="CA9" s="28">
        <v>54.65</v>
      </c>
      <c r="CB9" s="28">
        <v>54.8</v>
      </c>
      <c r="CC9" s="28">
        <v>56.15</v>
      </c>
      <c r="CD9" s="28">
        <v>54.7</v>
      </c>
      <c r="CE9" s="28">
        <v>54.4</v>
      </c>
      <c r="CF9" s="28">
        <v>54.1</v>
      </c>
      <c r="CG9" s="28">
        <v>53.5</v>
      </c>
      <c r="CH9" s="28">
        <v>53.6</v>
      </c>
    </row>
    <row r="10" spans="1:86" x14ac:dyDescent="0.25">
      <c r="A10" s="12">
        <f>MIN(E10:ZQ10)</f>
        <v>35.549999999999997</v>
      </c>
      <c r="B10" s="12">
        <f>MAX(E10:ZQ10)</f>
        <v>45.35</v>
      </c>
      <c r="C10" s="12">
        <f t="shared" si="0"/>
        <v>9.8000000000000043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39.15</v>
      </c>
      <c r="BQ10" s="5">
        <v>39.299999999999997</v>
      </c>
      <c r="BR10" s="5">
        <v>39.5</v>
      </c>
      <c r="BS10" s="5">
        <v>38.65</v>
      </c>
      <c r="BT10" s="5">
        <v>38.6</v>
      </c>
      <c r="BU10" s="5">
        <v>35.549999999999997</v>
      </c>
      <c r="BV10" s="5">
        <v>36.9</v>
      </c>
      <c r="BW10" s="5">
        <v>36.9</v>
      </c>
      <c r="BX10" s="5">
        <v>37.200000000000003</v>
      </c>
      <c r="BY10" s="5">
        <v>38.15</v>
      </c>
      <c r="BZ10" s="5">
        <v>38.35</v>
      </c>
      <c r="CA10" s="5">
        <v>38.35</v>
      </c>
      <c r="CB10" s="5">
        <v>38.299999999999997</v>
      </c>
      <c r="CC10" s="5">
        <v>39</v>
      </c>
      <c r="CD10" s="5">
        <v>38.1</v>
      </c>
      <c r="CE10" s="5">
        <v>36.799999999999997</v>
      </c>
      <c r="CF10" s="5">
        <v>36.450000000000003</v>
      </c>
      <c r="CG10" s="5">
        <v>36.6</v>
      </c>
      <c r="CH10" s="5">
        <v>37.049999999999997</v>
      </c>
    </row>
    <row r="11" spans="1:86" x14ac:dyDescent="0.25">
      <c r="A11" s="12">
        <f>MIN(E11:ZQ11)</f>
        <v>72.650000000000006</v>
      </c>
      <c r="B11" s="12">
        <f>MAX(E11:ZQ11)</f>
        <v>106.5</v>
      </c>
      <c r="C11" s="12">
        <f t="shared" si="0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97.1</v>
      </c>
      <c r="BQ11" s="5">
        <v>96.2</v>
      </c>
      <c r="BR11" s="5">
        <v>96.65</v>
      </c>
      <c r="BS11" s="5">
        <v>92.95</v>
      </c>
      <c r="BT11" s="5">
        <v>92.55</v>
      </c>
      <c r="BU11" s="5">
        <v>93.55</v>
      </c>
      <c r="BV11" s="5">
        <v>95.9</v>
      </c>
      <c r="BW11" s="5">
        <v>96.45</v>
      </c>
      <c r="BX11" s="5">
        <v>101.9</v>
      </c>
      <c r="BY11" s="5">
        <v>100.9</v>
      </c>
      <c r="BZ11" s="5">
        <v>97.6</v>
      </c>
      <c r="CA11" s="5">
        <v>94.6</v>
      </c>
      <c r="CB11" s="5">
        <v>95.1</v>
      </c>
      <c r="CC11" s="5">
        <v>95</v>
      </c>
      <c r="CD11" s="5">
        <v>93.6</v>
      </c>
      <c r="CE11" s="5">
        <v>93.2</v>
      </c>
      <c r="CF11" s="5">
        <v>92.85</v>
      </c>
      <c r="CG11" s="5">
        <v>93.25</v>
      </c>
      <c r="CH11" s="5">
        <v>97</v>
      </c>
    </row>
    <row r="12" spans="1:86" x14ac:dyDescent="0.25">
      <c r="A12" s="12">
        <f>MIN(E12:ZQ12)</f>
        <v>82.65</v>
      </c>
      <c r="B12" s="12">
        <f>MAX(E12:ZQ12)</f>
        <v>99.6</v>
      </c>
      <c r="C12" s="12">
        <f t="shared" si="0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90.9</v>
      </c>
      <c r="BQ12" s="5">
        <v>92.2</v>
      </c>
      <c r="BR12" s="5">
        <v>92.05</v>
      </c>
      <c r="BS12" s="5">
        <v>89.15</v>
      </c>
      <c r="BT12" s="5">
        <v>91.4</v>
      </c>
      <c r="BU12" s="5">
        <v>88.2</v>
      </c>
      <c r="BV12" s="5">
        <v>87.75</v>
      </c>
      <c r="BW12" s="5">
        <v>88.2</v>
      </c>
      <c r="BX12" s="5">
        <v>87.2</v>
      </c>
      <c r="BY12" s="5">
        <v>87.5</v>
      </c>
      <c r="BZ12" s="5">
        <v>89.1</v>
      </c>
      <c r="CA12" s="5">
        <v>92.1</v>
      </c>
      <c r="CB12" s="5">
        <v>91.7</v>
      </c>
      <c r="CC12" s="5">
        <v>94</v>
      </c>
      <c r="CD12" s="5">
        <v>92.05</v>
      </c>
      <c r="CE12" s="5">
        <v>90.75</v>
      </c>
      <c r="CF12" s="5">
        <v>89.6</v>
      </c>
      <c r="CG12" s="5">
        <v>90.5</v>
      </c>
      <c r="CH12" s="5">
        <v>92.15</v>
      </c>
    </row>
    <row r="13" spans="1:86" x14ac:dyDescent="0.25">
      <c r="A13" s="12">
        <f>MIN(E13:ZQ13)</f>
        <v>44.1</v>
      </c>
      <c r="B13" s="12">
        <f>MAX(E13:ZQ13)</f>
        <v>57.15</v>
      </c>
      <c r="C13" s="12">
        <f t="shared" si="0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48.55</v>
      </c>
      <c r="BQ13" s="5">
        <v>48.35</v>
      </c>
      <c r="BR13" s="5">
        <v>48.75</v>
      </c>
      <c r="BS13" s="5">
        <v>49.35</v>
      </c>
      <c r="BT13" s="5">
        <v>48</v>
      </c>
      <c r="BU13" s="5">
        <v>47.4</v>
      </c>
      <c r="BV13" s="5">
        <v>47.45</v>
      </c>
      <c r="BW13" s="5">
        <v>48.4</v>
      </c>
      <c r="BX13" s="5">
        <v>48.2</v>
      </c>
      <c r="BY13" s="5">
        <v>51</v>
      </c>
      <c r="BZ13" s="5">
        <v>50.4</v>
      </c>
      <c r="CA13" s="5">
        <v>52</v>
      </c>
      <c r="CB13" s="5">
        <v>52.75</v>
      </c>
      <c r="CC13" s="5">
        <v>55.55</v>
      </c>
      <c r="CD13" s="5">
        <v>54.25</v>
      </c>
      <c r="CE13" s="5">
        <v>54.25</v>
      </c>
      <c r="CF13" s="5">
        <v>54.4</v>
      </c>
      <c r="CG13" s="5">
        <v>53.15</v>
      </c>
      <c r="CH13" s="5">
        <v>53.15</v>
      </c>
    </row>
    <row r="14" spans="1:86" x14ac:dyDescent="0.25">
      <c r="A14" s="12">
        <f>MIN(E14:ZQ14)</f>
        <v>29.75</v>
      </c>
      <c r="B14" s="12">
        <f>MAX(E14:ZQ14)</f>
        <v>42.75</v>
      </c>
      <c r="C14" s="12">
        <f t="shared" si="0"/>
        <v>13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39.299999999999997</v>
      </c>
      <c r="BQ14" s="5">
        <v>39.1</v>
      </c>
      <c r="BR14" s="5">
        <v>38.75</v>
      </c>
      <c r="BS14" s="5">
        <v>36.85</v>
      </c>
      <c r="BT14" s="5">
        <v>36.1</v>
      </c>
      <c r="BU14" s="5">
        <v>34.799999999999997</v>
      </c>
      <c r="BV14" s="5">
        <v>34.4</v>
      </c>
      <c r="BW14" s="5">
        <v>35.4</v>
      </c>
      <c r="BX14" s="5">
        <v>35.450000000000003</v>
      </c>
      <c r="BY14" s="5">
        <v>35.25</v>
      </c>
      <c r="BZ14" s="5">
        <v>34.9</v>
      </c>
      <c r="CA14" s="5">
        <v>34.9</v>
      </c>
      <c r="CB14" s="5">
        <v>35</v>
      </c>
      <c r="CC14" s="5">
        <v>41.55</v>
      </c>
      <c r="CD14" s="5">
        <v>41.9</v>
      </c>
      <c r="CE14" s="5">
        <v>38.950000000000003</v>
      </c>
      <c r="CF14" s="5">
        <v>38.35</v>
      </c>
      <c r="CG14" s="5">
        <v>42.75</v>
      </c>
      <c r="CH14" s="5">
        <v>42.4</v>
      </c>
    </row>
    <row r="15" spans="1:86" x14ac:dyDescent="0.25">
      <c r="A15" s="12">
        <f>MIN(E15:ZQ15)</f>
        <v>23.5</v>
      </c>
      <c r="B15" s="12">
        <f>MAX(E15:ZQ15)</f>
        <v>36.4</v>
      </c>
      <c r="C15" s="12">
        <f t="shared" si="0"/>
        <v>12.899999999999999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25.25</v>
      </c>
      <c r="BQ15" s="5">
        <v>26.25</v>
      </c>
      <c r="BR15" s="5">
        <v>25.8</v>
      </c>
      <c r="BS15" s="5">
        <v>25.3</v>
      </c>
      <c r="BT15" s="5">
        <v>25.15</v>
      </c>
      <c r="BU15" s="5">
        <v>24.85</v>
      </c>
      <c r="BV15" s="5">
        <v>24.5</v>
      </c>
      <c r="BW15" s="5">
        <v>24.9</v>
      </c>
      <c r="BX15" s="5">
        <v>24.8</v>
      </c>
      <c r="BY15" s="5">
        <v>24.5</v>
      </c>
      <c r="BZ15" s="5">
        <v>23.95</v>
      </c>
      <c r="CA15" s="5">
        <v>25.6</v>
      </c>
      <c r="CB15" s="5">
        <v>25.45</v>
      </c>
      <c r="CC15" s="5">
        <v>24.7</v>
      </c>
      <c r="CD15" s="5">
        <v>24.55</v>
      </c>
      <c r="CE15" s="5">
        <v>24.1</v>
      </c>
      <c r="CF15" s="5">
        <v>23.85</v>
      </c>
      <c r="CG15" s="5">
        <v>23.95</v>
      </c>
      <c r="CH15" s="5">
        <v>23.5</v>
      </c>
    </row>
    <row r="16" spans="1:86" x14ac:dyDescent="0.25">
      <c r="A16" s="12">
        <f>MIN(E16:ZQ16)</f>
        <v>552</v>
      </c>
      <c r="B16" s="12">
        <f>MAX(E16:ZQ16)</f>
        <v>729.5</v>
      </c>
      <c r="C16" s="12">
        <f t="shared" si="0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696.85</v>
      </c>
      <c r="BQ16" s="5">
        <v>704.9</v>
      </c>
      <c r="BR16" s="5">
        <v>703.5</v>
      </c>
      <c r="BS16" s="5">
        <v>690.55</v>
      </c>
      <c r="BT16" s="5">
        <v>682.8</v>
      </c>
      <c r="BU16" s="5">
        <v>679</v>
      </c>
      <c r="BV16" s="5">
        <v>688.25</v>
      </c>
      <c r="BW16" s="5">
        <v>705.2</v>
      </c>
      <c r="BX16" s="5">
        <v>701.6</v>
      </c>
      <c r="BY16" s="5">
        <v>711.25</v>
      </c>
      <c r="BZ16" s="5">
        <v>711</v>
      </c>
      <c r="CA16" s="5">
        <v>708.1</v>
      </c>
      <c r="CB16" s="5">
        <v>703.4</v>
      </c>
      <c r="CC16" s="5">
        <v>706.65</v>
      </c>
      <c r="CD16" s="5">
        <v>682.55</v>
      </c>
      <c r="CE16" s="5">
        <v>690.2</v>
      </c>
      <c r="CF16" s="5">
        <v>679.8</v>
      </c>
      <c r="CG16" s="5">
        <v>662.95</v>
      </c>
      <c r="CH16" s="5">
        <v>702.85</v>
      </c>
    </row>
    <row r="17" spans="1:86" x14ac:dyDescent="0.25">
      <c r="A17" s="12">
        <f>MIN(E17:ZQ17)</f>
        <v>433</v>
      </c>
      <c r="B17" s="12">
        <f>MAX(E17:ZQ17)</f>
        <v>670</v>
      </c>
      <c r="C17" s="12">
        <f t="shared" si="0"/>
        <v>237</v>
      </c>
      <c r="D17" s="44" t="s">
        <v>26</v>
      </c>
      <c r="E17" s="28">
        <v>670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475.85</v>
      </c>
      <c r="BQ17" s="5">
        <v>474.5</v>
      </c>
      <c r="BR17" s="5">
        <v>477</v>
      </c>
      <c r="BS17" s="5">
        <v>473.1</v>
      </c>
      <c r="BT17" s="5">
        <v>471.2</v>
      </c>
      <c r="BU17" s="5">
        <v>467</v>
      </c>
      <c r="BV17" s="5">
        <v>479</v>
      </c>
      <c r="BW17" s="5">
        <v>477</v>
      </c>
      <c r="BX17" s="5">
        <v>461</v>
      </c>
      <c r="BY17" s="5">
        <v>466.2</v>
      </c>
      <c r="BZ17" s="5">
        <v>472</v>
      </c>
      <c r="CA17" s="5">
        <v>470</v>
      </c>
      <c r="CB17" s="5">
        <v>472</v>
      </c>
      <c r="CC17" s="5">
        <v>474.3</v>
      </c>
      <c r="CD17" s="5">
        <v>477.5</v>
      </c>
      <c r="CE17" s="5">
        <v>474.5</v>
      </c>
      <c r="CF17" s="5">
        <v>470.45</v>
      </c>
      <c r="CG17" s="5">
        <v>474.65</v>
      </c>
      <c r="CH17" s="5">
        <v>484.65</v>
      </c>
    </row>
    <row r="18" spans="1:86" x14ac:dyDescent="0.25">
      <c r="A18" s="12">
        <f>MIN(E18:ZQ18)</f>
        <v>178.8</v>
      </c>
      <c r="B18" s="12">
        <f>MAX(E18:ZQ18)</f>
        <v>302.2</v>
      </c>
      <c r="C18" s="12">
        <f t="shared" si="0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295.5</v>
      </c>
      <c r="BQ18" s="5">
        <v>294</v>
      </c>
      <c r="BR18" s="5">
        <v>296</v>
      </c>
      <c r="BS18" s="5">
        <v>287</v>
      </c>
      <c r="BT18" s="5">
        <v>275.2</v>
      </c>
      <c r="BU18" s="5">
        <v>261.60000000000002</v>
      </c>
      <c r="BV18" s="5">
        <v>265</v>
      </c>
      <c r="BW18" s="5">
        <v>271</v>
      </c>
      <c r="BX18" s="5">
        <v>263.8</v>
      </c>
      <c r="BY18" s="5">
        <v>255.9</v>
      </c>
      <c r="BZ18" s="5">
        <v>246.5</v>
      </c>
      <c r="CA18" s="5">
        <v>260.60000000000002</v>
      </c>
      <c r="CB18" s="5">
        <v>260.10000000000002</v>
      </c>
      <c r="CC18" s="5">
        <v>268.10000000000002</v>
      </c>
      <c r="CD18" s="5">
        <v>273</v>
      </c>
      <c r="CE18" s="5">
        <v>261.89999999999998</v>
      </c>
      <c r="CF18" s="5">
        <v>260.5</v>
      </c>
      <c r="CG18" s="5">
        <v>260.64999999999998</v>
      </c>
      <c r="CH18" s="5">
        <v>261.75</v>
      </c>
    </row>
    <row r="19" spans="1:86" x14ac:dyDescent="0.25">
      <c r="A19" s="12">
        <f>MIN(E19:ZQ19)</f>
        <v>440.7</v>
      </c>
      <c r="B19" s="12">
        <f>MAX(E19:ZQ19)</f>
        <v>759</v>
      </c>
      <c r="C19" s="12">
        <f t="shared" si="0"/>
        <v>318.3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572.29999999999995</v>
      </c>
      <c r="BQ19" s="5">
        <v>588.75</v>
      </c>
      <c r="BR19" s="5">
        <v>592</v>
      </c>
      <c r="BS19" s="5">
        <v>619.75</v>
      </c>
      <c r="BT19" s="5">
        <v>648.15</v>
      </c>
      <c r="BU19" s="5">
        <v>646</v>
      </c>
      <c r="BV19" s="5">
        <v>652.5</v>
      </c>
      <c r="BW19" s="5">
        <v>657.9</v>
      </c>
      <c r="BX19" s="5">
        <v>692.95</v>
      </c>
      <c r="BY19" s="5">
        <v>703.7</v>
      </c>
      <c r="BZ19" s="5">
        <v>704.5</v>
      </c>
      <c r="CA19" s="5">
        <v>710.3</v>
      </c>
      <c r="CB19" s="5">
        <v>719.55</v>
      </c>
      <c r="CC19" s="5">
        <v>708</v>
      </c>
      <c r="CD19" s="5">
        <v>706.5</v>
      </c>
      <c r="CE19" s="5">
        <v>740.95</v>
      </c>
      <c r="CF19" s="5">
        <v>749.15</v>
      </c>
      <c r="CG19" s="5">
        <v>733.1</v>
      </c>
      <c r="CH19" s="5">
        <v>759</v>
      </c>
    </row>
    <row r="20" spans="1:86" x14ac:dyDescent="0.25">
      <c r="A20" s="12">
        <f>MIN(E20:ZQ20)</f>
        <v>660.75</v>
      </c>
      <c r="B20" s="12">
        <f>MAX(E20:ZQ20)</f>
        <v>795.95</v>
      </c>
      <c r="C20" s="12">
        <f t="shared" si="0"/>
        <v>135.20000000000005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776.25</v>
      </c>
      <c r="BQ20" s="5">
        <v>788.15</v>
      </c>
      <c r="BR20" s="5">
        <v>743.1</v>
      </c>
      <c r="BS20" s="5">
        <v>708.1</v>
      </c>
      <c r="BT20" s="5">
        <v>699</v>
      </c>
      <c r="BU20" s="5">
        <v>698</v>
      </c>
      <c r="BV20" s="5">
        <v>713.75</v>
      </c>
      <c r="BW20" s="5">
        <v>715.5</v>
      </c>
      <c r="BX20" s="5">
        <v>706.95</v>
      </c>
      <c r="BY20" s="5">
        <v>708.15</v>
      </c>
      <c r="BZ20" s="5">
        <v>698.55</v>
      </c>
      <c r="CA20" s="5">
        <v>717</v>
      </c>
      <c r="CB20" s="5">
        <v>717.65</v>
      </c>
      <c r="CC20" s="5">
        <v>713.55</v>
      </c>
      <c r="CD20" s="5">
        <v>684.6</v>
      </c>
      <c r="CE20" s="5">
        <v>674.95</v>
      </c>
      <c r="CF20" s="5">
        <v>669.9</v>
      </c>
      <c r="CG20" s="5">
        <v>660.75</v>
      </c>
      <c r="CH20" s="5">
        <v>674.3</v>
      </c>
    </row>
    <row r="21" spans="1:86" ht="15.75" customHeight="1" x14ac:dyDescent="0.25">
      <c r="A21" s="12">
        <f>MIN(E21:ZQ21)</f>
        <v>376.7</v>
      </c>
      <c r="B21" s="12">
        <f>MAX(E21:ZQ21)</f>
        <v>547.5</v>
      </c>
      <c r="C21" s="12">
        <f t="shared" si="0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497.85</v>
      </c>
      <c r="BQ21" s="5">
        <v>506.7</v>
      </c>
      <c r="BR21" s="5">
        <v>503.4</v>
      </c>
      <c r="BS21" s="5">
        <v>498</v>
      </c>
      <c r="BT21" s="5">
        <v>498</v>
      </c>
      <c r="BU21" s="5">
        <v>488.95</v>
      </c>
      <c r="BV21" s="5">
        <v>489</v>
      </c>
      <c r="BW21" s="5">
        <v>499.85</v>
      </c>
      <c r="BX21" s="5">
        <v>492.7</v>
      </c>
      <c r="BY21" s="5">
        <v>503.9</v>
      </c>
      <c r="BZ21" s="5">
        <v>499.65</v>
      </c>
      <c r="CA21" s="5">
        <v>496.75</v>
      </c>
      <c r="CB21" s="5">
        <v>495</v>
      </c>
      <c r="CC21" s="5">
        <v>494.9</v>
      </c>
      <c r="CD21" s="5">
        <v>491.55</v>
      </c>
      <c r="CE21" s="5">
        <v>485.2</v>
      </c>
      <c r="CF21" s="5">
        <v>488.2</v>
      </c>
      <c r="CG21" s="5">
        <v>485.4</v>
      </c>
      <c r="CH21" s="5">
        <v>525.79999999999995</v>
      </c>
    </row>
    <row r="22" spans="1:86" ht="15.75" customHeight="1" x14ac:dyDescent="0.25">
      <c r="A22" s="12">
        <f>MIN(E22:ZQ22)</f>
        <v>315.2</v>
      </c>
      <c r="B22" s="12">
        <f>MAX(E22:ZQ22)</f>
        <v>413.5</v>
      </c>
      <c r="C22" s="12">
        <f t="shared" si="0"/>
        <v>98.300000000000011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365.35</v>
      </c>
      <c r="BQ22" s="5">
        <v>379.5</v>
      </c>
      <c r="BR22" s="5">
        <v>383</v>
      </c>
      <c r="BS22" s="5">
        <v>371.2</v>
      </c>
      <c r="BT22" s="5">
        <v>388</v>
      </c>
      <c r="BU22" s="5">
        <v>382.3</v>
      </c>
      <c r="BV22" s="5">
        <v>384.5</v>
      </c>
      <c r="BW22" s="5">
        <v>392.05</v>
      </c>
      <c r="BX22" s="5">
        <v>406.95</v>
      </c>
      <c r="BY22" s="5">
        <v>396.6</v>
      </c>
      <c r="BZ22" s="5">
        <v>401</v>
      </c>
      <c r="CA22" s="5">
        <v>413.5</v>
      </c>
      <c r="CB22" s="5">
        <v>408.7</v>
      </c>
      <c r="CC22" s="5">
        <v>399.55</v>
      </c>
      <c r="CD22" s="5">
        <v>384.8</v>
      </c>
      <c r="CE22" s="5">
        <v>379</v>
      </c>
      <c r="CF22" s="5">
        <v>371.3</v>
      </c>
      <c r="CG22" s="5">
        <v>371.2</v>
      </c>
      <c r="CH22" s="5">
        <v>382.95</v>
      </c>
    </row>
    <row r="23" spans="1:86" x14ac:dyDescent="0.25">
      <c r="A23" s="12">
        <f>MIN(E23:ZQ23)</f>
        <v>54.45</v>
      </c>
      <c r="B23" s="12">
        <f>MAX(E23:ZQ23)</f>
        <v>85.65</v>
      </c>
      <c r="C23" s="12">
        <f t="shared" si="0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60.95</v>
      </c>
      <c r="BQ23" s="5">
        <v>61.5</v>
      </c>
      <c r="BR23" s="5">
        <v>60.45</v>
      </c>
      <c r="BS23" s="5">
        <v>57.95</v>
      </c>
      <c r="BT23" s="5">
        <v>58.3</v>
      </c>
      <c r="BU23" s="5">
        <v>57.35</v>
      </c>
      <c r="BV23" s="5">
        <v>59.95</v>
      </c>
      <c r="BW23" s="5">
        <v>65.099999999999994</v>
      </c>
      <c r="BX23" s="5">
        <v>64.2</v>
      </c>
      <c r="BY23" s="5">
        <v>62.65</v>
      </c>
      <c r="BZ23" s="5">
        <v>61.15</v>
      </c>
      <c r="CA23" s="5">
        <v>62.25</v>
      </c>
      <c r="CB23" s="5">
        <v>62.4</v>
      </c>
      <c r="CC23" s="5">
        <v>62.25</v>
      </c>
      <c r="CD23" s="5">
        <v>60.95</v>
      </c>
      <c r="CE23" s="5">
        <v>58.1</v>
      </c>
      <c r="CF23" s="5">
        <v>58.45</v>
      </c>
      <c r="CG23" s="5">
        <v>57</v>
      </c>
      <c r="CH23" s="5">
        <v>57.25</v>
      </c>
    </row>
    <row r="24" spans="1:86" ht="14.25" customHeight="1" x14ac:dyDescent="0.25">
      <c r="A24" s="12">
        <f>MIN(E24:ZQ24)</f>
        <v>210.65</v>
      </c>
      <c r="B24" s="12">
        <f>MAX(E24:ZQ24)</f>
        <v>257.39999999999998</v>
      </c>
      <c r="C24" s="12">
        <f t="shared" si="0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245.25</v>
      </c>
      <c r="BQ24" s="5">
        <v>246.3</v>
      </c>
      <c r="BR24" s="5">
        <v>241.6</v>
      </c>
      <c r="BS24" s="5">
        <v>238.6</v>
      </c>
      <c r="BT24" s="5">
        <v>237.4</v>
      </c>
      <c r="BU24" s="5">
        <v>237.3</v>
      </c>
      <c r="BV24" s="5">
        <v>239</v>
      </c>
      <c r="BW24" s="5">
        <v>240.8</v>
      </c>
      <c r="BX24" s="5">
        <v>241.5</v>
      </c>
      <c r="BY24" s="5">
        <v>242.55</v>
      </c>
      <c r="BZ24" s="5">
        <v>243.55</v>
      </c>
      <c r="CA24" s="5">
        <v>240.7</v>
      </c>
      <c r="CB24" s="5">
        <v>239.15</v>
      </c>
      <c r="CC24" s="5">
        <v>238.3</v>
      </c>
      <c r="CD24" s="5">
        <v>231.25</v>
      </c>
      <c r="CE24" s="5">
        <v>230.95</v>
      </c>
      <c r="CF24" s="5">
        <v>228.95</v>
      </c>
      <c r="CG24" s="5">
        <v>227.25</v>
      </c>
      <c r="CH24" s="5">
        <v>233.4</v>
      </c>
    </row>
    <row r="25" spans="1:86" x14ac:dyDescent="0.25">
      <c r="A25" s="12">
        <f>MIN(E25:ZQ25)</f>
        <v>876</v>
      </c>
      <c r="B25" s="12">
        <f>MAX(E25:ZQ25)</f>
        <v>1008</v>
      </c>
      <c r="C25" s="12">
        <f t="shared" si="0"/>
        <v>132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955.75</v>
      </c>
      <c r="BQ25" s="5">
        <v>956.2</v>
      </c>
      <c r="BR25" s="5">
        <v>963.5</v>
      </c>
      <c r="BS25" s="5">
        <v>952.55</v>
      </c>
      <c r="BT25" s="5">
        <v>949.1</v>
      </c>
      <c r="BU25" s="5">
        <v>950.75</v>
      </c>
      <c r="BV25" s="5">
        <v>989.95</v>
      </c>
      <c r="BW25" s="5">
        <v>974.35</v>
      </c>
      <c r="BX25" s="5">
        <v>960.95</v>
      </c>
      <c r="BY25" s="5">
        <v>965.5</v>
      </c>
      <c r="BZ25" s="5">
        <v>965.3</v>
      </c>
      <c r="CA25" s="5">
        <v>1008</v>
      </c>
      <c r="CB25" s="5">
        <v>996.05</v>
      </c>
      <c r="CC25" s="5">
        <v>983.15</v>
      </c>
      <c r="CD25" s="5">
        <v>963</v>
      </c>
      <c r="CE25" s="5">
        <v>984.4</v>
      </c>
      <c r="CF25" s="5">
        <v>996.7</v>
      </c>
      <c r="CG25" s="5">
        <v>986.15</v>
      </c>
      <c r="CH25" s="5">
        <v>1001.45</v>
      </c>
    </row>
    <row r="26" spans="1:86" x14ac:dyDescent="0.25">
      <c r="A26" s="12">
        <f>MIN(E26:ZQ26)</f>
        <v>83.1</v>
      </c>
      <c r="B26" s="12">
        <f>MAX(E26:ZQ26)</f>
        <v>107.4</v>
      </c>
      <c r="C26" s="12">
        <f t="shared" si="0"/>
        <v>24.300000000000011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93.5</v>
      </c>
      <c r="BQ26" s="5">
        <v>95.85</v>
      </c>
      <c r="BR26" s="5">
        <v>94.95</v>
      </c>
      <c r="BS26" s="5">
        <v>92.65</v>
      </c>
      <c r="BT26" s="5">
        <v>92.05</v>
      </c>
      <c r="BU26" s="5">
        <v>92.25</v>
      </c>
      <c r="BV26" s="5">
        <v>94.15</v>
      </c>
      <c r="BW26" s="5">
        <v>92.3</v>
      </c>
      <c r="BX26" s="5">
        <v>92</v>
      </c>
      <c r="BY26" s="5">
        <v>92.95</v>
      </c>
      <c r="BZ26" s="5">
        <v>89.9</v>
      </c>
      <c r="CA26" s="5">
        <v>90.1</v>
      </c>
      <c r="CB26" s="5">
        <v>90.35</v>
      </c>
      <c r="CC26" s="5">
        <v>93.95</v>
      </c>
      <c r="CD26" s="5">
        <v>102.25</v>
      </c>
      <c r="CE26" s="5">
        <v>95.25</v>
      </c>
      <c r="CF26" s="5">
        <v>98.4</v>
      </c>
      <c r="CG26" s="5">
        <v>106</v>
      </c>
      <c r="CH26" s="5">
        <v>107.4</v>
      </c>
    </row>
    <row r="27" spans="1:86" x14ac:dyDescent="0.25">
      <c r="A27" s="12">
        <f>MIN(E27:ZQ27)</f>
        <v>36.200000000000003</v>
      </c>
      <c r="B27" s="12">
        <f>MAX(E27:ZQ27)</f>
        <v>44.75</v>
      </c>
      <c r="C27" s="12">
        <f t="shared" si="0"/>
        <v>8.5499999999999972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38.700000000000003</v>
      </c>
      <c r="BQ27" s="5">
        <v>38.25</v>
      </c>
      <c r="BR27" s="5">
        <v>38.85</v>
      </c>
      <c r="BS27" s="5">
        <v>38.200000000000003</v>
      </c>
      <c r="BT27" s="5">
        <v>37.549999999999997</v>
      </c>
      <c r="BU27" s="5">
        <v>36.200000000000003</v>
      </c>
      <c r="BV27" s="5">
        <v>39.950000000000003</v>
      </c>
      <c r="BW27" s="5">
        <v>40.6</v>
      </c>
      <c r="BX27" s="5">
        <v>42.4</v>
      </c>
      <c r="BY27" s="5">
        <v>43.35</v>
      </c>
      <c r="BZ27" s="5">
        <v>42.7</v>
      </c>
      <c r="CA27" s="5">
        <v>42.55</v>
      </c>
      <c r="CB27" s="5">
        <v>43.3</v>
      </c>
      <c r="CC27" s="5">
        <v>43.2</v>
      </c>
      <c r="CD27" s="5">
        <v>41.7</v>
      </c>
      <c r="CE27" s="5">
        <v>39.950000000000003</v>
      </c>
      <c r="CF27" s="5">
        <v>39</v>
      </c>
      <c r="CG27" s="5">
        <v>39.450000000000003</v>
      </c>
      <c r="CH27" s="5">
        <v>39.4</v>
      </c>
    </row>
    <row r="28" spans="1:86" x14ac:dyDescent="0.25">
      <c r="A28" s="12">
        <f>MIN(E28:ZQ28)</f>
        <v>111.95</v>
      </c>
      <c r="B28" s="12">
        <f>MAX(E28:ZQ28)</f>
        <v>141.65</v>
      </c>
      <c r="C28" s="12">
        <f t="shared" si="0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134.1</v>
      </c>
      <c r="BQ28" s="5">
        <v>131.44999999999999</v>
      </c>
      <c r="BR28" s="5">
        <v>127</v>
      </c>
      <c r="BS28" s="5">
        <v>122.65</v>
      </c>
      <c r="BT28" s="5">
        <v>120.3</v>
      </c>
      <c r="BU28" s="5">
        <v>121</v>
      </c>
      <c r="BV28" s="5">
        <v>121.6</v>
      </c>
      <c r="BW28" s="5">
        <v>123.15</v>
      </c>
      <c r="BX28" s="5">
        <v>125.6</v>
      </c>
      <c r="BY28" s="5">
        <v>125.95</v>
      </c>
      <c r="BZ28" s="5">
        <v>124.6</v>
      </c>
      <c r="CA28" s="5">
        <v>125.1</v>
      </c>
      <c r="CB28" s="5">
        <v>124.95</v>
      </c>
      <c r="CC28" s="5">
        <v>130.4</v>
      </c>
      <c r="CD28" s="5">
        <v>127.65</v>
      </c>
      <c r="CE28" s="5">
        <v>125.8</v>
      </c>
      <c r="CF28" s="5">
        <v>124.15</v>
      </c>
      <c r="CG28" s="5">
        <v>124.95</v>
      </c>
      <c r="CH28" s="5">
        <v>126.9</v>
      </c>
    </row>
    <row r="29" spans="1:86" x14ac:dyDescent="0.25">
      <c r="A29" s="12">
        <f>MIN(E29:ZQ29)</f>
        <v>62.3</v>
      </c>
      <c r="B29" s="12">
        <f>MAX(E29:ZQ29)</f>
        <v>78.849999999999994</v>
      </c>
      <c r="C29" s="12">
        <f t="shared" si="0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69.400000000000006</v>
      </c>
      <c r="BQ29" s="5">
        <v>69.650000000000006</v>
      </c>
      <c r="BR29" s="5">
        <v>67.95</v>
      </c>
      <c r="BS29" s="5">
        <v>66.5</v>
      </c>
      <c r="BT29" s="5">
        <v>65.75</v>
      </c>
      <c r="BU29" s="5">
        <v>64.2</v>
      </c>
      <c r="BV29" s="5">
        <v>66</v>
      </c>
      <c r="BW29" s="5">
        <v>70</v>
      </c>
      <c r="BX29" s="5">
        <v>71.75</v>
      </c>
      <c r="BY29" s="5">
        <v>73.599999999999994</v>
      </c>
      <c r="BZ29" s="5">
        <v>74.5</v>
      </c>
      <c r="CA29" s="5">
        <v>73.599999999999994</v>
      </c>
      <c r="CB29" s="5">
        <v>74</v>
      </c>
      <c r="CC29" s="5">
        <v>72.2</v>
      </c>
      <c r="CD29" s="5">
        <v>69.95</v>
      </c>
      <c r="CE29" s="5">
        <v>67.95</v>
      </c>
      <c r="CF29" s="5">
        <v>66.8</v>
      </c>
      <c r="CG29" s="5">
        <v>68</v>
      </c>
      <c r="CH29" s="5">
        <v>68</v>
      </c>
    </row>
    <row r="30" spans="1:86" x14ac:dyDescent="0.25">
      <c r="A30" s="12">
        <f>MIN(E30:ZQ30)</f>
        <v>36.950000000000003</v>
      </c>
      <c r="B30" s="12">
        <f>MAX(E30:ZQ30)</f>
        <v>50.95</v>
      </c>
      <c r="C30" s="12">
        <f t="shared" si="0"/>
        <v>14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47.6</v>
      </c>
      <c r="BQ30" s="5">
        <v>48.2</v>
      </c>
      <c r="BR30" s="5">
        <v>48.75</v>
      </c>
      <c r="BS30" s="5">
        <v>41.8</v>
      </c>
      <c r="BT30" s="5">
        <v>41.85</v>
      </c>
      <c r="BU30" s="5">
        <v>40.25</v>
      </c>
      <c r="BV30" s="5">
        <v>40.299999999999997</v>
      </c>
      <c r="BW30" s="5">
        <v>40.6</v>
      </c>
      <c r="BX30" s="5">
        <v>41.35</v>
      </c>
      <c r="BY30" s="5">
        <v>41.35</v>
      </c>
      <c r="BZ30" s="5">
        <v>41.1</v>
      </c>
      <c r="CA30" s="5">
        <v>40.65</v>
      </c>
      <c r="CB30" s="5">
        <v>40.65</v>
      </c>
      <c r="CC30" s="5">
        <v>40.799999999999997</v>
      </c>
      <c r="CD30" s="5">
        <v>38.6</v>
      </c>
      <c r="CE30" s="5">
        <v>36.950000000000003</v>
      </c>
      <c r="CF30" s="5">
        <v>37.299999999999997</v>
      </c>
      <c r="CG30" s="5">
        <v>37.200000000000003</v>
      </c>
      <c r="CH30" s="5">
        <v>37.950000000000003</v>
      </c>
    </row>
    <row r="31" spans="1:86" x14ac:dyDescent="0.25">
      <c r="A31" s="12">
        <f>MIN(E31:ZQ31)</f>
        <v>125.3</v>
      </c>
      <c r="B31" s="12">
        <f>MAX(E31:ZQ31)</f>
        <v>156.85</v>
      </c>
      <c r="C31" s="12">
        <f t="shared" si="0"/>
        <v>31.549999999999997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136.5</v>
      </c>
      <c r="BQ31" s="5">
        <v>138.9</v>
      </c>
      <c r="BR31" s="5">
        <v>134.19999999999999</v>
      </c>
      <c r="BS31" s="5">
        <v>132.15</v>
      </c>
      <c r="BT31" s="5">
        <v>130.19999999999999</v>
      </c>
      <c r="BU31" s="5">
        <v>139.85</v>
      </c>
      <c r="BV31" s="5">
        <v>130.69999999999999</v>
      </c>
      <c r="BW31" s="5">
        <v>130.4</v>
      </c>
      <c r="BX31" s="5">
        <v>130.6</v>
      </c>
      <c r="BY31" s="5">
        <v>128.9</v>
      </c>
      <c r="BZ31" s="5">
        <v>125.3</v>
      </c>
      <c r="CA31" s="5">
        <v>138.55000000000001</v>
      </c>
      <c r="CB31" s="5">
        <v>139.19999999999999</v>
      </c>
      <c r="CC31" s="5">
        <v>141.55000000000001</v>
      </c>
      <c r="CD31" s="5">
        <v>145.44999999999999</v>
      </c>
      <c r="CE31" s="5">
        <v>148</v>
      </c>
      <c r="CF31" s="5">
        <v>146.55000000000001</v>
      </c>
      <c r="CG31" s="5">
        <v>146.1</v>
      </c>
      <c r="CH31" s="5">
        <v>147</v>
      </c>
    </row>
    <row r="32" spans="1:86" x14ac:dyDescent="0.25">
      <c r="A32" s="12">
        <f>MIN(E32:ZQ32)</f>
        <v>96.65</v>
      </c>
      <c r="B32" s="12">
        <f>MAX(E32:ZQ32)</f>
        <v>121.8</v>
      </c>
      <c r="C32" s="12">
        <f t="shared" si="0"/>
        <v>25.149999999999991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104.9</v>
      </c>
      <c r="BQ32" s="5">
        <v>106.15</v>
      </c>
      <c r="BR32" s="5">
        <v>104.5</v>
      </c>
      <c r="BS32" s="5">
        <v>102</v>
      </c>
      <c r="BT32" s="5">
        <v>101.5</v>
      </c>
      <c r="BU32" s="5">
        <v>96.65</v>
      </c>
      <c r="BV32" s="5">
        <v>99</v>
      </c>
      <c r="BW32" s="5">
        <v>100.35</v>
      </c>
      <c r="BX32" s="5">
        <v>101.6</v>
      </c>
      <c r="BY32" s="5">
        <v>101.15</v>
      </c>
      <c r="BZ32" s="5">
        <v>101.05</v>
      </c>
      <c r="CA32" s="5">
        <v>102.8</v>
      </c>
      <c r="CB32" s="5">
        <v>103.45</v>
      </c>
      <c r="CC32" s="5">
        <v>108.8</v>
      </c>
      <c r="CD32" s="5">
        <v>101.6</v>
      </c>
      <c r="CE32" s="5">
        <v>99</v>
      </c>
      <c r="CF32" s="5">
        <v>98.9</v>
      </c>
      <c r="CG32" s="5">
        <v>98.55</v>
      </c>
      <c r="CH32" s="5">
        <v>100.6</v>
      </c>
    </row>
    <row r="33" spans="1:86" x14ac:dyDescent="0.25">
      <c r="A33" s="12">
        <f>MIN(E33:ZQ33)</f>
        <v>56.75</v>
      </c>
      <c r="B33" s="12">
        <f>MAX(E33:ZQ33)</f>
        <v>67.099999999999994</v>
      </c>
      <c r="C33" s="12">
        <f t="shared" si="0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60.35</v>
      </c>
      <c r="BQ33" s="5">
        <v>60.25</v>
      </c>
      <c r="BR33" s="5">
        <v>59.45</v>
      </c>
      <c r="BS33" s="5">
        <v>60.4</v>
      </c>
      <c r="BT33" s="5">
        <v>60.85</v>
      </c>
      <c r="BU33" s="5">
        <v>59.75</v>
      </c>
      <c r="BV33" s="5">
        <v>58.85</v>
      </c>
      <c r="BW33" s="5">
        <v>58.4</v>
      </c>
      <c r="BX33" s="5">
        <v>57.65</v>
      </c>
      <c r="BY33" s="5">
        <v>58.4</v>
      </c>
      <c r="BZ33" s="5">
        <v>60.2</v>
      </c>
      <c r="CA33" s="5">
        <v>63</v>
      </c>
      <c r="CB33" s="5">
        <v>62.85</v>
      </c>
      <c r="CC33" s="5">
        <v>60.45</v>
      </c>
      <c r="CD33" s="5">
        <v>58.55</v>
      </c>
      <c r="CE33" s="5">
        <v>58</v>
      </c>
      <c r="CF33" s="5">
        <v>57.85</v>
      </c>
      <c r="CG33" s="5">
        <v>58.25</v>
      </c>
      <c r="CH33" s="5">
        <v>66.099999999999994</v>
      </c>
    </row>
    <row r="34" spans="1:86" x14ac:dyDescent="0.25">
      <c r="A34" s="12">
        <f>MIN(E34:ZQ34)</f>
        <v>167.9</v>
      </c>
      <c r="B34" s="12">
        <f>MAX(E34:ZQ34)</f>
        <v>236.1</v>
      </c>
      <c r="C34" s="12">
        <f t="shared" ref="C34" si="1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204.55</v>
      </c>
      <c r="BQ34" s="5">
        <v>206.05</v>
      </c>
      <c r="BR34" s="5">
        <v>204</v>
      </c>
      <c r="BS34" s="5">
        <v>197.5</v>
      </c>
      <c r="BT34" s="5">
        <v>195.9</v>
      </c>
      <c r="BU34" s="5">
        <v>185.75</v>
      </c>
      <c r="BV34" s="5">
        <v>184</v>
      </c>
      <c r="BW34" s="5">
        <v>188.1</v>
      </c>
      <c r="BX34" s="5">
        <v>196.15</v>
      </c>
      <c r="BY34" s="5">
        <v>202.5</v>
      </c>
      <c r="BZ34" s="5">
        <v>197.7</v>
      </c>
      <c r="CA34" s="5">
        <v>199.9</v>
      </c>
      <c r="CB34" s="5">
        <v>203.5</v>
      </c>
      <c r="CC34" s="5">
        <v>207.75</v>
      </c>
      <c r="CD34" s="5">
        <v>218.1</v>
      </c>
      <c r="CE34" s="5">
        <v>201.3</v>
      </c>
      <c r="CF34" s="5">
        <v>203.15</v>
      </c>
      <c r="CG34" s="5">
        <v>203</v>
      </c>
      <c r="CH34" s="5">
        <v>232.5</v>
      </c>
    </row>
    <row r="35" spans="1:86" x14ac:dyDescent="0.25">
      <c r="A35" s="12">
        <f>MIN(E35:ZQ35)</f>
        <v>392.1</v>
      </c>
      <c r="B35" s="12">
        <f>MAX(E35:ZQ35)</f>
        <v>520</v>
      </c>
      <c r="C35" s="12">
        <f t="shared" ref="C35" si="2">B35-A35</f>
        <v>127.89999999999998</v>
      </c>
      <c r="D35" s="45" t="s">
        <v>289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>
        <v>520</v>
      </c>
      <c r="BB35" s="5">
        <v>452.5</v>
      </c>
      <c r="BC35" s="5">
        <v>442.95</v>
      </c>
      <c r="BD35" s="5">
        <v>427.75</v>
      </c>
      <c r="BE35" s="5">
        <v>443.45</v>
      </c>
      <c r="BF35" s="5">
        <v>425.95</v>
      </c>
      <c r="BG35" s="5">
        <v>421.65</v>
      </c>
      <c r="BH35" s="5">
        <v>402.9</v>
      </c>
      <c r="BI35" s="5">
        <v>411.1</v>
      </c>
      <c r="BJ35" s="5">
        <v>412.1</v>
      </c>
      <c r="BK35" s="5">
        <v>411.95</v>
      </c>
      <c r="BL35" s="5">
        <v>416.7</v>
      </c>
      <c r="BM35" s="5">
        <v>405.05</v>
      </c>
      <c r="BN35" s="5">
        <v>446.3</v>
      </c>
      <c r="BO35" s="5">
        <v>470.4</v>
      </c>
      <c r="BP35" s="5">
        <v>487.5</v>
      </c>
      <c r="BQ35" s="5">
        <v>491.7</v>
      </c>
      <c r="BR35" s="5">
        <v>469.85</v>
      </c>
      <c r="BS35" s="5">
        <v>465</v>
      </c>
      <c r="BT35" s="5">
        <v>438.6</v>
      </c>
      <c r="BU35" s="5">
        <v>416.7</v>
      </c>
      <c r="BV35" s="5">
        <v>437.5</v>
      </c>
      <c r="BW35" s="5">
        <v>448.9</v>
      </c>
      <c r="BX35" s="5">
        <v>432</v>
      </c>
      <c r="BY35" s="5">
        <v>419</v>
      </c>
      <c r="BZ35" s="5">
        <v>434.5</v>
      </c>
      <c r="CA35" s="5">
        <v>423</v>
      </c>
      <c r="CB35" s="5">
        <v>424</v>
      </c>
      <c r="CC35" s="5">
        <v>419.9</v>
      </c>
      <c r="CD35" s="5">
        <v>414.5</v>
      </c>
      <c r="CE35" s="5">
        <v>410</v>
      </c>
      <c r="CF35" s="5">
        <v>400</v>
      </c>
      <c r="CG35" s="5">
        <v>392.1</v>
      </c>
      <c r="CH35" s="5">
        <v>417.7</v>
      </c>
    </row>
    <row r="36" spans="1:86" x14ac:dyDescent="0.25">
      <c r="A36" s="12">
        <f>MIN(E36:ZQ36)</f>
        <v>226</v>
      </c>
      <c r="B36" s="12">
        <f>MAX(E36:ZQ36)</f>
        <v>396.85</v>
      </c>
      <c r="C36" s="12">
        <f t="shared" ref="C36" si="3">B36-A36</f>
        <v>170.85000000000002</v>
      </c>
      <c r="D36" s="45" t="s">
        <v>296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>
        <v>226</v>
      </c>
      <c r="BG36" s="5">
        <v>245</v>
      </c>
      <c r="BH36" s="5">
        <v>251.5</v>
      </c>
      <c r="BI36" s="5">
        <v>242</v>
      </c>
      <c r="BJ36" s="5">
        <v>245.7</v>
      </c>
      <c r="BK36" s="5">
        <v>262.35000000000002</v>
      </c>
      <c r="BL36" s="5">
        <v>270.60000000000002</v>
      </c>
      <c r="BM36" s="5">
        <v>281</v>
      </c>
      <c r="BN36" s="5">
        <v>309.95</v>
      </c>
      <c r="BO36" s="5">
        <v>332</v>
      </c>
      <c r="BP36" s="5">
        <v>361</v>
      </c>
      <c r="BQ36" s="5">
        <v>374.25</v>
      </c>
      <c r="BR36" s="5">
        <v>384</v>
      </c>
      <c r="BS36" s="5">
        <v>396.85</v>
      </c>
      <c r="BT36" s="5">
        <v>382.9</v>
      </c>
      <c r="BU36" s="5">
        <v>365.7</v>
      </c>
      <c r="BV36" s="5">
        <v>347.45</v>
      </c>
      <c r="BW36" s="5">
        <v>335.35</v>
      </c>
      <c r="BX36" s="5">
        <v>318</v>
      </c>
      <c r="BY36" s="5">
        <v>302.8</v>
      </c>
      <c r="BZ36" s="5">
        <v>319.3</v>
      </c>
      <c r="CA36" s="5">
        <v>326.8</v>
      </c>
      <c r="CB36" s="5">
        <v>333.3</v>
      </c>
      <c r="CC36" s="5">
        <v>349.9</v>
      </c>
      <c r="CD36" s="5">
        <v>357.6</v>
      </c>
      <c r="CE36" s="5">
        <v>347.9</v>
      </c>
      <c r="CF36" s="5">
        <v>347.55</v>
      </c>
      <c r="CG36" s="5">
        <v>353</v>
      </c>
      <c r="CH36" s="5">
        <v>383.7</v>
      </c>
    </row>
    <row r="37" spans="1:86" x14ac:dyDescent="0.25">
      <c r="A37" s="12">
        <f>MIN(E37:ZQ37)</f>
        <v>75.2</v>
      </c>
      <c r="B37" s="12">
        <f>MAX(E37:ZQ37)</f>
        <v>83.85</v>
      </c>
      <c r="C37" s="12">
        <f t="shared" ref="C37" si="4">B37-A37</f>
        <v>8.6499999999999915</v>
      </c>
      <c r="D37" s="45" t="s">
        <v>303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>
        <v>78</v>
      </c>
      <c r="BK37" s="5">
        <v>77.900000000000006</v>
      </c>
      <c r="BL37" s="5">
        <v>77.95</v>
      </c>
      <c r="BM37" s="5">
        <v>76</v>
      </c>
      <c r="BN37" s="5">
        <v>76.849999999999994</v>
      </c>
      <c r="BO37" s="5">
        <v>78.5</v>
      </c>
      <c r="BP37" s="5">
        <v>75.2</v>
      </c>
      <c r="BQ37" s="5">
        <v>75.900000000000006</v>
      </c>
      <c r="BR37" s="5">
        <v>77.099999999999994</v>
      </c>
      <c r="BS37" s="5">
        <v>77.25</v>
      </c>
      <c r="BT37" s="5">
        <v>76</v>
      </c>
      <c r="BU37" s="5">
        <v>76.400000000000006</v>
      </c>
      <c r="BV37" s="5">
        <v>76.7</v>
      </c>
      <c r="BW37" s="5">
        <v>76</v>
      </c>
      <c r="BX37" s="5">
        <v>76.650000000000006</v>
      </c>
      <c r="BY37" s="5">
        <v>76.599999999999994</v>
      </c>
      <c r="BZ37" s="5">
        <v>76.599999999999994</v>
      </c>
      <c r="CA37" s="5">
        <v>82</v>
      </c>
      <c r="CB37" s="5">
        <v>83.85</v>
      </c>
      <c r="CC37" s="5">
        <v>83.15</v>
      </c>
      <c r="CD37" s="5">
        <v>82</v>
      </c>
      <c r="CE37" s="5">
        <v>80</v>
      </c>
      <c r="CF37" s="5">
        <v>79.3</v>
      </c>
      <c r="CG37" s="5">
        <v>82</v>
      </c>
      <c r="CH37" s="5">
        <v>82.1</v>
      </c>
    </row>
    <row r="38" spans="1:86" x14ac:dyDescent="0.25">
      <c r="A38" s="12">
        <f>MIN(E38:ZQ38)</f>
        <v>407.05</v>
      </c>
      <c r="B38" s="12">
        <f>MAX(E38:ZQ38)</f>
        <v>472</v>
      </c>
      <c r="C38" s="12">
        <f t="shared" ref="C38" si="5">B38-A38</f>
        <v>64.949999999999989</v>
      </c>
      <c r="D38" s="45" t="s">
        <v>304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>
        <v>465.55</v>
      </c>
      <c r="BK38" s="5">
        <v>461</v>
      </c>
      <c r="BL38" s="5">
        <v>469.15</v>
      </c>
      <c r="BM38" s="5">
        <v>466</v>
      </c>
      <c r="BN38" s="5">
        <v>472</v>
      </c>
      <c r="BO38" s="5">
        <v>467</v>
      </c>
      <c r="BP38" s="5">
        <v>450.55</v>
      </c>
      <c r="BQ38" s="5">
        <v>444.05</v>
      </c>
      <c r="BR38" s="5">
        <v>428</v>
      </c>
      <c r="BS38" s="5">
        <v>427</v>
      </c>
      <c r="BT38" s="5">
        <v>417.75</v>
      </c>
      <c r="BU38" s="5">
        <v>424.9</v>
      </c>
      <c r="BV38" s="5">
        <v>425</v>
      </c>
      <c r="BW38" s="5">
        <v>426.1</v>
      </c>
      <c r="BX38" s="5">
        <v>416</v>
      </c>
      <c r="BY38" s="5">
        <v>417</v>
      </c>
      <c r="BZ38" s="5">
        <v>416.8</v>
      </c>
      <c r="CA38" s="5">
        <v>429.15</v>
      </c>
      <c r="CB38" s="5">
        <v>430.75</v>
      </c>
      <c r="CC38" s="5">
        <v>422.1</v>
      </c>
      <c r="CD38" s="5">
        <v>418.2</v>
      </c>
      <c r="CE38" s="5">
        <v>410.25</v>
      </c>
      <c r="CF38" s="5">
        <v>411.55</v>
      </c>
      <c r="CG38" s="5">
        <v>407.05</v>
      </c>
      <c r="CH38" s="5">
        <v>409.9</v>
      </c>
    </row>
    <row r="39" spans="1:86" x14ac:dyDescent="0.25">
      <c r="A39" s="12">
        <f>MIN(E39:ZQ39)</f>
        <v>175.2</v>
      </c>
      <c r="B39" s="12">
        <f>MAX(E39:ZQ39)</f>
        <v>215.25</v>
      </c>
      <c r="C39" s="12">
        <f t="shared" ref="C39" si="6">B39-A39</f>
        <v>40.050000000000011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>
        <v>208</v>
      </c>
      <c r="BM39" s="5">
        <v>209.8</v>
      </c>
      <c r="BN39" s="5">
        <v>203.65</v>
      </c>
      <c r="BO39" s="5">
        <v>201.7</v>
      </c>
      <c r="BP39" s="5">
        <v>192.65</v>
      </c>
      <c r="BQ39" s="5">
        <v>196.9</v>
      </c>
      <c r="BR39" s="5">
        <v>204.8</v>
      </c>
      <c r="BS39" s="5">
        <v>215.25</v>
      </c>
      <c r="BT39" s="5">
        <v>208.5</v>
      </c>
      <c r="BU39" s="5">
        <v>198.3</v>
      </c>
      <c r="BV39" s="5">
        <v>206</v>
      </c>
      <c r="BW39" s="5">
        <v>211.6</v>
      </c>
      <c r="BX39" s="5">
        <v>210.3</v>
      </c>
      <c r="BY39" s="5">
        <v>204.5</v>
      </c>
      <c r="BZ39" s="5">
        <v>208</v>
      </c>
      <c r="CA39" s="5">
        <v>201</v>
      </c>
      <c r="CB39" s="5">
        <v>201.4</v>
      </c>
      <c r="CC39" s="5">
        <v>191</v>
      </c>
      <c r="CD39" s="5">
        <v>175.2</v>
      </c>
      <c r="CE39" s="5">
        <v>183.25</v>
      </c>
      <c r="CF39" s="5">
        <v>186.3</v>
      </c>
      <c r="CG39" s="5">
        <v>190</v>
      </c>
      <c r="CH39" s="5">
        <v>195</v>
      </c>
    </row>
    <row r="40" spans="1:86" x14ac:dyDescent="0.25">
      <c r="A40" s="12">
        <f>MIN(E40:ZQ40)</f>
        <v>35</v>
      </c>
      <c r="B40" s="12">
        <f>MAX(E40:ZQ40)</f>
        <v>39.450000000000003</v>
      </c>
      <c r="C40" s="12">
        <f t="shared" ref="C40:C43" si="7">B40-A40</f>
        <v>4.4500000000000028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>
        <v>38.1</v>
      </c>
      <c r="BO40" s="5">
        <v>36.950000000000003</v>
      </c>
      <c r="BP40" s="5">
        <v>38.65</v>
      </c>
      <c r="BQ40" s="5">
        <v>38.35</v>
      </c>
      <c r="BR40" s="5">
        <v>38.450000000000003</v>
      </c>
      <c r="BS40" s="5">
        <v>36.4</v>
      </c>
      <c r="BT40" s="5">
        <v>35.299999999999997</v>
      </c>
      <c r="BU40" s="5">
        <v>35</v>
      </c>
      <c r="BV40" s="5">
        <v>36</v>
      </c>
      <c r="BW40" s="5">
        <v>37.200000000000003</v>
      </c>
      <c r="BX40" s="5">
        <v>37.65</v>
      </c>
      <c r="BY40" s="5">
        <v>37.65</v>
      </c>
      <c r="BZ40" s="5">
        <v>37.15</v>
      </c>
      <c r="CA40" s="5">
        <v>37.200000000000003</v>
      </c>
      <c r="CB40" s="5">
        <v>37</v>
      </c>
      <c r="CC40" s="5">
        <v>39.450000000000003</v>
      </c>
      <c r="CD40" s="5">
        <v>38.15</v>
      </c>
      <c r="CE40" s="5">
        <v>37</v>
      </c>
      <c r="CF40" s="5">
        <v>36.15</v>
      </c>
      <c r="CG40" s="5">
        <v>36.700000000000003</v>
      </c>
      <c r="CH40" s="5">
        <v>37</v>
      </c>
    </row>
    <row r="41" spans="1:86" x14ac:dyDescent="0.25">
      <c r="A41" s="12">
        <f>MIN(E41:ZQ41)</f>
        <v>552.04999999999995</v>
      </c>
      <c r="B41" s="12">
        <f>MAX(E41:ZQ41)</f>
        <v>665.45</v>
      </c>
      <c r="C41" s="12">
        <f t="shared" si="7"/>
        <v>113.40000000000009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>
        <v>585</v>
      </c>
      <c r="BP41" s="5">
        <v>577.45000000000005</v>
      </c>
      <c r="BQ41" s="5">
        <v>597.20000000000005</v>
      </c>
      <c r="BR41" s="5">
        <v>584</v>
      </c>
      <c r="BS41" s="5">
        <v>616.15</v>
      </c>
      <c r="BT41" s="5">
        <v>619</v>
      </c>
      <c r="BU41" s="5">
        <v>610</v>
      </c>
      <c r="BV41" s="5">
        <v>626.70000000000005</v>
      </c>
      <c r="BW41" s="5">
        <v>607.29999999999995</v>
      </c>
      <c r="BX41" s="5">
        <v>580.04999999999995</v>
      </c>
      <c r="BY41" s="5">
        <v>552.04999999999995</v>
      </c>
      <c r="BZ41" s="5">
        <v>580.1</v>
      </c>
      <c r="CA41" s="5">
        <v>581.45000000000005</v>
      </c>
      <c r="CB41" s="5">
        <v>578.15</v>
      </c>
      <c r="CC41" s="5">
        <v>607.15</v>
      </c>
      <c r="CD41" s="5">
        <v>590</v>
      </c>
      <c r="CE41" s="5">
        <v>552.75</v>
      </c>
      <c r="CF41" s="5">
        <v>568.20000000000005</v>
      </c>
      <c r="CG41" s="5">
        <v>595.25</v>
      </c>
      <c r="CH41" s="5">
        <v>665.45</v>
      </c>
    </row>
    <row r="42" spans="1:86" x14ac:dyDescent="0.25">
      <c r="A42" s="12">
        <f>MIN(E42:ZQ42)</f>
        <v>810.6</v>
      </c>
      <c r="B42" s="12">
        <f>MAX(E42:ZQ42)</f>
        <v>856</v>
      </c>
      <c r="C42" s="12">
        <f t="shared" si="7"/>
        <v>45.399999999999977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>
        <v>856</v>
      </c>
      <c r="BP42" s="5">
        <v>832.8</v>
      </c>
      <c r="BQ42" s="5">
        <v>830.25</v>
      </c>
      <c r="BR42" s="5">
        <v>832.95</v>
      </c>
      <c r="BS42" s="5">
        <v>826</v>
      </c>
      <c r="BT42" s="5">
        <v>835</v>
      </c>
      <c r="BU42" s="5">
        <v>822.95</v>
      </c>
      <c r="BV42" s="5">
        <v>828.55</v>
      </c>
      <c r="BW42" s="5">
        <v>831.85</v>
      </c>
      <c r="BX42" s="5">
        <v>826</v>
      </c>
      <c r="BY42" s="5">
        <v>837.25</v>
      </c>
      <c r="BZ42" s="5">
        <v>828.3</v>
      </c>
      <c r="CA42" s="5">
        <v>829.4</v>
      </c>
      <c r="CB42" s="5">
        <v>832.05</v>
      </c>
      <c r="CC42" s="5">
        <v>836.65</v>
      </c>
      <c r="CD42" s="5">
        <v>814.2</v>
      </c>
      <c r="CE42" s="5">
        <v>814.2</v>
      </c>
      <c r="CF42" s="5">
        <v>811.25</v>
      </c>
      <c r="CG42" s="5">
        <v>810.6</v>
      </c>
      <c r="CH42" s="5">
        <v>821.35</v>
      </c>
    </row>
    <row r="43" spans="1:86" x14ac:dyDescent="0.25">
      <c r="A43" s="12">
        <f>MIN(E43:ZQ43)</f>
        <v>134.9</v>
      </c>
      <c r="B43" s="12">
        <f>MAX(E43:ZQ43)</f>
        <v>146</v>
      </c>
      <c r="C43" s="12">
        <f t="shared" si="7"/>
        <v>11.099999999999994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>
        <v>146</v>
      </c>
      <c r="BQ43" s="5">
        <v>141.80000000000001</v>
      </c>
      <c r="BR43" s="5">
        <v>140.30000000000001</v>
      </c>
      <c r="BS43" s="5">
        <v>137.9</v>
      </c>
      <c r="BT43" s="5">
        <v>140.25</v>
      </c>
      <c r="BU43" s="5">
        <v>134.9</v>
      </c>
      <c r="BV43" s="5">
        <v>137</v>
      </c>
      <c r="BW43" s="5">
        <v>137.75</v>
      </c>
      <c r="BX43" s="5">
        <v>138.25</v>
      </c>
      <c r="BY43" s="5">
        <v>139.35</v>
      </c>
      <c r="BZ43" s="5">
        <v>138.19999999999999</v>
      </c>
      <c r="CA43" s="5">
        <v>142.9</v>
      </c>
      <c r="CB43" s="5">
        <v>143.65</v>
      </c>
      <c r="CC43" s="5">
        <v>145.1</v>
      </c>
      <c r="CD43" s="5">
        <v>138.69999999999999</v>
      </c>
      <c r="CE43" s="5">
        <v>137.65</v>
      </c>
      <c r="CF43" s="5">
        <v>135.25</v>
      </c>
      <c r="CG43" s="5">
        <v>135</v>
      </c>
      <c r="CH43" s="5">
        <v>140.25</v>
      </c>
    </row>
    <row r="44" spans="1:86" x14ac:dyDescent="0.25">
      <c r="A44" s="12">
        <f>MIN(E44:ZQ44)</f>
        <v>583.65</v>
      </c>
      <c r="B44" s="12">
        <f>MAX(E44:ZQ44)</f>
        <v>770</v>
      </c>
      <c r="C44" s="12">
        <f t="shared" ref="C44" si="8">B44-A44</f>
        <v>186.35000000000002</v>
      </c>
      <c r="D44" s="45" t="s">
        <v>311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>
        <v>770</v>
      </c>
      <c r="BT44" s="5">
        <v>696</v>
      </c>
      <c r="BU44" s="5">
        <v>680.25</v>
      </c>
      <c r="BV44" s="5">
        <v>679.8</v>
      </c>
      <c r="BW44" s="5">
        <v>679</v>
      </c>
      <c r="BX44" s="5">
        <v>668</v>
      </c>
      <c r="BY44" s="5">
        <v>667.5</v>
      </c>
      <c r="BZ44" s="5">
        <v>663.95</v>
      </c>
      <c r="CA44" s="5">
        <v>648.4</v>
      </c>
      <c r="CB44" s="5">
        <v>648.4</v>
      </c>
      <c r="CC44" s="5">
        <v>639.79999999999995</v>
      </c>
      <c r="CD44" s="5">
        <v>623</v>
      </c>
      <c r="CE44" s="5">
        <v>601.9</v>
      </c>
      <c r="CF44" s="5">
        <v>597.04999999999995</v>
      </c>
      <c r="CG44" s="5">
        <v>588</v>
      </c>
      <c r="CH44" s="5">
        <v>583.65</v>
      </c>
    </row>
    <row r="45" spans="1:86" x14ac:dyDescent="0.25">
      <c r="A45" s="12">
        <f>MIN(E45:ZQ45)</f>
        <v>101.4</v>
      </c>
      <c r="B45" s="12">
        <f>MAX(E45:ZQ45)</f>
        <v>110.95</v>
      </c>
      <c r="C45" s="12">
        <f t="shared" ref="C45" si="9">B45-A45</f>
        <v>9.5499999999999972</v>
      </c>
      <c r="D45" s="45" t="s">
        <v>323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>
        <v>109</v>
      </c>
      <c r="BX45" s="5">
        <v>110.95</v>
      </c>
      <c r="BY45" s="5">
        <v>110.7</v>
      </c>
      <c r="BZ45" s="5">
        <v>109.5</v>
      </c>
      <c r="CA45" s="5">
        <v>109.85</v>
      </c>
      <c r="CB45" s="5">
        <v>109.9</v>
      </c>
      <c r="CC45" s="5">
        <v>107.9</v>
      </c>
      <c r="CD45" s="5">
        <v>107.95</v>
      </c>
      <c r="CE45" s="5">
        <v>105.5</v>
      </c>
      <c r="CF45" s="5">
        <v>103.1</v>
      </c>
      <c r="CG45" s="5">
        <v>101.4</v>
      </c>
      <c r="CH45" s="5">
        <v>110.6</v>
      </c>
    </row>
    <row r="46" spans="1:86" x14ac:dyDescent="0.25">
      <c r="A46" s="12">
        <f>MIN(E46:ZQ46)</f>
        <v>137.65</v>
      </c>
      <c r="B46" s="12">
        <f>MAX(E46:ZQ46)</f>
        <v>145</v>
      </c>
      <c r="C46" s="12">
        <f t="shared" ref="C46" si="10">B46-A46</f>
        <v>7.3499999999999943</v>
      </c>
      <c r="D46" s="45" t="s">
        <v>324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>
        <v>145</v>
      </c>
      <c r="CE46" s="5">
        <v>139</v>
      </c>
      <c r="CF46" s="5">
        <v>139.30000000000001</v>
      </c>
      <c r="CG46" s="5">
        <v>139.4</v>
      </c>
      <c r="CH46" s="5">
        <v>137.65</v>
      </c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291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4" workbookViewId="0">
      <selection activeCell="E53" sqref="E53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 x14ac:dyDescent="0.25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 x14ac:dyDescent="0.25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 x14ac:dyDescent="0.25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 x14ac:dyDescent="0.25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287</v>
      </c>
      <c r="B38" s="12">
        <v>5000</v>
      </c>
      <c r="C38" s="31">
        <v>43017</v>
      </c>
    </row>
    <row r="39" spans="1:11" x14ac:dyDescent="0.25">
      <c r="A39" s="39" t="s">
        <v>288</v>
      </c>
      <c r="B39" s="12">
        <v>5000</v>
      </c>
      <c r="C39" s="31">
        <v>43019</v>
      </c>
    </row>
    <row r="40" spans="1:11" x14ac:dyDescent="0.25">
      <c r="A40" s="39" t="s">
        <v>290</v>
      </c>
      <c r="B40" s="12">
        <v>56000</v>
      </c>
      <c r="C40" s="31">
        <v>43025</v>
      </c>
    </row>
    <row r="41" spans="1:11" x14ac:dyDescent="0.25">
      <c r="A41" s="39" t="s">
        <v>292</v>
      </c>
      <c r="B41" s="12">
        <v>16500</v>
      </c>
      <c r="C41" s="31">
        <v>43027</v>
      </c>
    </row>
    <row r="42" spans="1:11" x14ac:dyDescent="0.25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302</v>
      </c>
      <c r="B43" s="12">
        <v>13790</v>
      </c>
      <c r="C43" s="31">
        <v>43037</v>
      </c>
    </row>
    <row r="44" spans="1:11" x14ac:dyDescent="0.25">
      <c r="A44" s="39" t="s">
        <v>312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  <row r="46" spans="1:11" x14ac:dyDescent="0.25">
      <c r="A46" s="39" t="s">
        <v>107</v>
      </c>
      <c r="B46" s="12">
        <v>6560</v>
      </c>
      <c r="C46" s="31">
        <v>43063</v>
      </c>
    </row>
    <row r="47" spans="1:11" x14ac:dyDescent="0.25">
      <c r="A47" s="39" t="s">
        <v>74</v>
      </c>
      <c r="B47" s="12">
        <v>50000</v>
      </c>
      <c r="C47" s="31">
        <v>43070</v>
      </c>
    </row>
    <row r="48" spans="1:11" x14ac:dyDescent="0.25">
      <c r="A48" s="53" t="s">
        <v>325</v>
      </c>
      <c r="B48" s="26">
        <v>100000</v>
      </c>
      <c r="C48" s="52">
        <v>43074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2017-12-08T09:14:07Z</dcterms:modified>
</cp:coreProperties>
</file>