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<sst xmlns="http://schemas.openxmlformats.org/spreadsheetml/2006/main" count="529" uniqueCount="363">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</sst>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3" fillId="0" borderId="0" xfId="0" applyFont="1" applyAlignment="1"/>
    <xf numFmtId="14" fontId="3" fillId="0" borderId="0" xfId="0" applyNumberFormat="1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9" fontId="0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0"/>
  <sheetViews>
    <sheetView tabSelected="1" topLeftCell="A19" zoomScale="70" zoomScaleNormal="70" workbookViewId="0">
      <pane xSplit="6" topLeftCell="DJ1" activePane="topRight" state="frozen"/>
      <selection pane="topRight" activeCell="DM10" sqref="DM10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  <col min="114" max="114" width="12.5703125" bestFit="1" customWidth="1"/>
    <col min="115" max="115" width="11.28515625" bestFit="1" customWidth="1"/>
    <col min="116" max="117" width="11.5703125" bestFit="1" customWidth="1"/>
  </cols>
  <sheetData>
    <row r="1" spans="1:117" s="57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8">
        <v>43102</v>
      </c>
      <c r="DK1" s="48" t="s">
        <v>360</v>
      </c>
      <c r="DL1" s="50">
        <v>43222</v>
      </c>
      <c r="DM1" s="50">
        <v>43314</v>
      </c>
    </row>
    <row r="2" spans="1:117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59">
        <v>305.39999999999998</v>
      </c>
      <c r="DK2" s="5">
        <v>295.8</v>
      </c>
      <c r="DL2" s="5">
        <v>292.85000000000002</v>
      </c>
      <c r="DM2" s="5">
        <v>302.25</v>
      </c>
    </row>
    <row r="3" spans="1:117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59">
        <v>346.8</v>
      </c>
      <c r="DK3" s="5">
        <v>335.1</v>
      </c>
      <c r="DL3" s="5">
        <v>331.6</v>
      </c>
      <c r="DM3" s="5">
        <v>333.55</v>
      </c>
    </row>
    <row r="4" spans="1:117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59">
        <v>275.5</v>
      </c>
      <c r="DK4" s="5">
        <v>274.5</v>
      </c>
      <c r="DL4" s="5">
        <v>275.75</v>
      </c>
      <c r="DM4" s="5">
        <v>273.89999999999998</v>
      </c>
    </row>
    <row r="5" spans="1:117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59">
        <v>945</v>
      </c>
      <c r="DK5" s="5">
        <v>901.9</v>
      </c>
      <c r="DL5" s="5">
        <v>909</v>
      </c>
      <c r="DM5" s="5">
        <v>906.2</v>
      </c>
    </row>
    <row r="6" spans="1:117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59">
        <v>296.5</v>
      </c>
      <c r="DK6" s="5">
        <v>292</v>
      </c>
      <c r="DL6" s="5">
        <v>289.89999999999998</v>
      </c>
      <c r="DM6" s="5">
        <v>300.10000000000002</v>
      </c>
    </row>
    <row r="7" spans="1:117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59">
        <v>22.75</v>
      </c>
      <c r="DK7" s="5">
        <v>19.399999999999999</v>
      </c>
      <c r="DL7" s="5">
        <v>19.8</v>
      </c>
      <c r="DM7" s="5">
        <v>19.3</v>
      </c>
    </row>
    <row r="8" spans="1:117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59">
        <v>89.3</v>
      </c>
      <c r="DK8" s="5">
        <v>83</v>
      </c>
      <c r="DL8" s="5">
        <v>81.75</v>
      </c>
      <c r="DM8" s="5">
        <v>86.75</v>
      </c>
    </row>
    <row r="9" spans="1:117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60">
        <v>56</v>
      </c>
      <c r="DK9" s="27">
        <v>52.45</v>
      </c>
      <c r="DL9" s="27">
        <v>52.3</v>
      </c>
      <c r="DM9" s="27">
        <v>53.4</v>
      </c>
    </row>
    <row r="10" spans="1:117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59">
        <v>44.15</v>
      </c>
      <c r="DK10" s="5">
        <v>41.25</v>
      </c>
      <c r="DL10" s="5">
        <v>41.2</v>
      </c>
      <c r="DM10" s="5">
        <v>42.25</v>
      </c>
    </row>
    <row r="11" spans="1:117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59">
        <v>91.25</v>
      </c>
      <c r="DK11" s="5">
        <v>87.7</v>
      </c>
      <c r="DL11" s="5">
        <v>87.85</v>
      </c>
      <c r="DM11" s="5">
        <v>85.75</v>
      </c>
    </row>
    <row r="12" spans="1:117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59">
        <v>100.45</v>
      </c>
      <c r="DK12" s="5">
        <v>93.25</v>
      </c>
      <c r="DL12" s="5">
        <v>92.25</v>
      </c>
      <c r="DM12" s="5">
        <v>94.85</v>
      </c>
    </row>
    <row r="13" spans="1:117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59">
        <v>54.7</v>
      </c>
      <c r="DK13" s="5">
        <v>50.9</v>
      </c>
      <c r="DL13" s="5">
        <v>50.4</v>
      </c>
      <c r="DM13" s="5">
        <v>50.85</v>
      </c>
    </row>
    <row r="14" spans="1:117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59">
        <v>38.35</v>
      </c>
      <c r="DK14" s="5">
        <v>37.049999999999997</v>
      </c>
      <c r="DL14" s="5">
        <v>37.1</v>
      </c>
      <c r="DM14" s="5">
        <v>38.950000000000003</v>
      </c>
    </row>
    <row r="15" spans="1:117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59">
        <v>23.3</v>
      </c>
      <c r="DK15" s="5">
        <v>22.2</v>
      </c>
      <c r="DL15" s="5">
        <v>21.65</v>
      </c>
      <c r="DM15" s="5">
        <v>22.85</v>
      </c>
    </row>
    <row r="16" spans="1:117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59">
        <v>695.05</v>
      </c>
      <c r="DK16" s="5">
        <v>668.85</v>
      </c>
      <c r="DL16" s="5">
        <v>659</v>
      </c>
      <c r="DM16" s="5">
        <v>673</v>
      </c>
    </row>
    <row r="17" spans="1:117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59">
        <v>461.9</v>
      </c>
      <c r="DK17" s="5">
        <v>454.5</v>
      </c>
      <c r="DL17" s="5">
        <v>446</v>
      </c>
      <c r="DM17" s="5">
        <v>468</v>
      </c>
    </row>
    <row r="18" spans="1:117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59">
        <v>261.95</v>
      </c>
      <c r="DK18" s="5">
        <v>236.3</v>
      </c>
      <c r="DL18" s="5">
        <v>237.5</v>
      </c>
      <c r="DM18" s="5">
        <v>243.75</v>
      </c>
    </row>
    <row r="19" spans="1:117" x14ac:dyDescent="0.25">
      <c r="A19" s="11">
        <f t="shared" si="0"/>
        <v>192.1</v>
      </c>
      <c r="B19" s="11">
        <f t="shared" si="1"/>
        <v>762</v>
      </c>
      <c r="C19" s="11">
        <f t="shared" si="2"/>
        <v>569.9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59">
        <v>291.8</v>
      </c>
      <c r="DK19" s="5">
        <v>262.64999999999998</v>
      </c>
      <c r="DL19" s="5">
        <v>236.4</v>
      </c>
      <c r="DM19" s="5">
        <v>192.1</v>
      </c>
    </row>
    <row r="20" spans="1:117" x14ac:dyDescent="0.25">
      <c r="A20" s="11">
        <f t="shared" si="0"/>
        <v>601</v>
      </c>
      <c r="B20" s="11">
        <f t="shared" si="1"/>
        <v>795.95</v>
      </c>
      <c r="C20" s="11">
        <f t="shared" si="2"/>
        <v>194.95000000000005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59">
        <v>611.20000000000005</v>
      </c>
      <c r="DK20" s="5">
        <v>605.1</v>
      </c>
      <c r="DL20" s="5">
        <v>601.6</v>
      </c>
      <c r="DM20" s="5">
        <v>601</v>
      </c>
    </row>
    <row r="21" spans="1:117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59">
        <v>440.8</v>
      </c>
      <c r="DK21" s="5">
        <v>418</v>
      </c>
      <c r="DL21" s="5">
        <v>431.45</v>
      </c>
      <c r="DM21" s="5">
        <v>430.6</v>
      </c>
    </row>
    <row r="22" spans="1:117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59">
        <v>385.7</v>
      </c>
      <c r="DK22" s="5">
        <v>355.5</v>
      </c>
      <c r="DL22" s="5">
        <v>347.35</v>
      </c>
      <c r="DM22" s="5">
        <v>366.4</v>
      </c>
    </row>
    <row r="23" spans="1:117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59">
        <v>56.6</v>
      </c>
      <c r="DK23" s="5">
        <v>51.6</v>
      </c>
      <c r="DL23" s="5">
        <v>51.85</v>
      </c>
      <c r="DM23" s="5">
        <v>52.45</v>
      </c>
    </row>
    <row r="24" spans="1:117" ht="14.25" customHeight="1" x14ac:dyDescent="0.25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59">
        <v>221.7</v>
      </c>
      <c r="DK24" s="5">
        <v>214</v>
      </c>
      <c r="DL24" s="5">
        <v>217.9</v>
      </c>
      <c r="DM24" s="5">
        <v>211.2</v>
      </c>
    </row>
    <row r="25" spans="1:117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59">
        <v>1144</v>
      </c>
      <c r="DK25" s="5">
        <v>1145.3</v>
      </c>
      <c r="DL25" s="5">
        <v>1147.9000000000001</v>
      </c>
      <c r="DM25" s="5">
        <v>1133</v>
      </c>
    </row>
    <row r="26" spans="1:117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59">
        <v>107</v>
      </c>
      <c r="DK26" s="5">
        <v>99.3</v>
      </c>
      <c r="DL26" s="5">
        <v>98.55</v>
      </c>
      <c r="DM26" s="5">
        <v>114.95</v>
      </c>
    </row>
    <row r="27" spans="1:117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59">
        <v>41.1</v>
      </c>
      <c r="DK27" s="5">
        <v>37.950000000000003</v>
      </c>
      <c r="DL27" s="5">
        <v>39.25</v>
      </c>
      <c r="DM27" s="5">
        <v>41.3</v>
      </c>
    </row>
    <row r="28" spans="1:117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59">
        <v>126.9</v>
      </c>
      <c r="DK28" s="5">
        <v>120.9</v>
      </c>
      <c r="DL28" s="61">
        <v>119.25</v>
      </c>
      <c r="DM28" s="5">
        <v>118.7</v>
      </c>
    </row>
    <row r="29" spans="1:117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59">
        <v>68.400000000000006</v>
      </c>
      <c r="DK29" s="5">
        <v>63.25</v>
      </c>
      <c r="DL29" s="5">
        <v>63.85</v>
      </c>
      <c r="DM29" s="5">
        <v>67.849999999999994</v>
      </c>
    </row>
    <row r="30" spans="1:117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59">
        <v>39.9</v>
      </c>
      <c r="DK30" s="5">
        <v>37.799999999999997</v>
      </c>
      <c r="DL30" s="5">
        <v>37.799999999999997</v>
      </c>
      <c r="DM30" s="5">
        <v>39.6</v>
      </c>
    </row>
    <row r="31" spans="1:117" x14ac:dyDescent="0.25">
      <c r="A31" s="11">
        <f t="shared" si="0"/>
        <v>122.95</v>
      </c>
      <c r="B31" s="11">
        <f t="shared" si="1"/>
        <v>167.4</v>
      </c>
      <c r="C31" s="11">
        <f t="shared" si="2"/>
        <v>44.45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59">
        <v>133.30000000000001</v>
      </c>
      <c r="DK31" s="5">
        <v>126</v>
      </c>
      <c r="DL31" s="5">
        <v>122.95</v>
      </c>
      <c r="DM31" s="5">
        <v>126.35</v>
      </c>
    </row>
    <row r="32" spans="1:117" x14ac:dyDescent="0.25">
      <c r="A32" s="11">
        <f t="shared" si="0"/>
        <v>78</v>
      </c>
      <c r="B32" s="11">
        <f t="shared" si="1"/>
        <v>121.8</v>
      </c>
      <c r="C32" s="11">
        <f t="shared" si="2"/>
        <v>43.8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59">
        <v>95.7</v>
      </c>
      <c r="DK32" s="5">
        <v>84.65</v>
      </c>
      <c r="DL32" s="5">
        <v>78</v>
      </c>
      <c r="DM32" s="5">
        <v>82.3</v>
      </c>
    </row>
    <row r="33" spans="1:117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59">
        <v>63.3</v>
      </c>
      <c r="DK33" s="5">
        <v>58.05</v>
      </c>
      <c r="DL33" s="5">
        <v>56.8</v>
      </c>
      <c r="DM33" s="5">
        <v>65.2</v>
      </c>
    </row>
    <row r="34" spans="1:117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59">
        <v>222.45</v>
      </c>
      <c r="DK34" s="5">
        <v>190.3</v>
      </c>
      <c r="DL34" s="5">
        <v>210.8</v>
      </c>
      <c r="DM34" s="5">
        <v>243</v>
      </c>
    </row>
    <row r="35" spans="1:117" x14ac:dyDescent="0.25">
      <c r="A35" s="11">
        <f t="shared" si="0"/>
        <v>352.7</v>
      </c>
      <c r="B35" s="11">
        <f t="shared" si="1"/>
        <v>520</v>
      </c>
      <c r="C35" s="11">
        <f t="shared" si="2"/>
        <v>167.3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59">
        <v>392</v>
      </c>
      <c r="DK35" s="5">
        <v>371.25</v>
      </c>
      <c r="DL35" s="5">
        <v>352.7</v>
      </c>
      <c r="DM35" s="5">
        <v>371.75</v>
      </c>
    </row>
    <row r="36" spans="1:117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59">
        <v>362.75</v>
      </c>
      <c r="DK36" s="5">
        <v>337.4</v>
      </c>
      <c r="DL36" s="5">
        <v>329</v>
      </c>
      <c r="DM36" s="5">
        <v>383.5</v>
      </c>
    </row>
    <row r="37" spans="1:117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59">
        <v>77.55</v>
      </c>
      <c r="DK37" s="5">
        <v>71.95</v>
      </c>
      <c r="DL37" s="5">
        <v>74.349999999999994</v>
      </c>
      <c r="DM37" s="5">
        <v>73.55</v>
      </c>
    </row>
    <row r="38" spans="1:117" x14ac:dyDescent="0.25">
      <c r="A38" s="11">
        <f t="shared" ref="A38" si="3">MIN(G38:ZO38)</f>
        <v>512.5</v>
      </c>
      <c r="B38" s="11">
        <f t="shared" ref="B38" si="4">MAX(G38:ZO38)</f>
        <v>587.9</v>
      </c>
      <c r="C38" s="11">
        <f t="shared" ref="C38" si="5">B38-A38</f>
        <v>75.399999999999977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59">
        <v>569.9</v>
      </c>
      <c r="DK38" s="5">
        <v>512.5</v>
      </c>
      <c r="DL38" s="5">
        <v>514.35</v>
      </c>
      <c r="DM38" s="5">
        <v>513.85</v>
      </c>
    </row>
    <row r="39" spans="1:117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59">
        <v>208</v>
      </c>
      <c r="DK39" s="5">
        <v>197.8</v>
      </c>
      <c r="DL39" s="5">
        <v>184.1</v>
      </c>
      <c r="DM39" s="5">
        <v>199.9</v>
      </c>
    </row>
    <row r="40" spans="1:117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59">
        <v>39.700000000000003</v>
      </c>
      <c r="DK40" s="5">
        <v>36.1</v>
      </c>
      <c r="DL40" s="5">
        <v>34.950000000000003</v>
      </c>
      <c r="DM40" s="5">
        <v>35.15</v>
      </c>
    </row>
    <row r="41" spans="1:117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59">
        <v>720.7</v>
      </c>
      <c r="DK41" s="5">
        <v>684.7</v>
      </c>
      <c r="DL41" s="5">
        <v>650.5</v>
      </c>
      <c r="DM41" s="5">
        <v>677</v>
      </c>
    </row>
    <row r="42" spans="1:117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59">
        <v>860.8</v>
      </c>
      <c r="DK42" s="5">
        <v>846</v>
      </c>
      <c r="DL42" s="5">
        <v>844.3</v>
      </c>
      <c r="DM42" s="5">
        <v>814</v>
      </c>
    </row>
    <row r="43" spans="1:117" x14ac:dyDescent="0.25">
      <c r="A43" s="11">
        <f t="shared" si="0"/>
        <v>124.8</v>
      </c>
      <c r="B43" s="11">
        <f t="shared" si="1"/>
        <v>158.69999999999999</v>
      </c>
      <c r="C43" s="11">
        <f t="shared" si="2"/>
        <v>33.899999999999991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59">
        <v>140.30000000000001</v>
      </c>
      <c r="DK43" s="5">
        <v>129</v>
      </c>
      <c r="DL43" s="5">
        <v>124.8</v>
      </c>
      <c r="DM43" s="5">
        <v>129.9</v>
      </c>
    </row>
    <row r="44" spans="1:117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59">
        <v>670.05</v>
      </c>
      <c r="DK44" s="5">
        <v>655.5</v>
      </c>
      <c r="DL44" s="5">
        <v>659.25</v>
      </c>
      <c r="DM44" s="5">
        <v>693</v>
      </c>
    </row>
    <row r="45" spans="1:117" x14ac:dyDescent="0.25">
      <c r="A45" s="11">
        <f t="shared" si="0"/>
        <v>98.95</v>
      </c>
      <c r="B45" s="11">
        <f t="shared" si="1"/>
        <v>122.7</v>
      </c>
      <c r="C45" s="11">
        <f t="shared" si="2"/>
        <v>23.75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59">
        <v>105.75</v>
      </c>
      <c r="DK45" s="5">
        <v>98.95</v>
      </c>
      <c r="DL45" s="5">
        <v>98.95</v>
      </c>
      <c r="DM45" s="5">
        <v>103.65</v>
      </c>
    </row>
    <row r="46" spans="1:117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59">
        <v>145</v>
      </c>
      <c r="DK46" s="5">
        <v>142</v>
      </c>
      <c r="DL46" s="5">
        <v>138.6</v>
      </c>
      <c r="DM46" s="5">
        <v>146.15</v>
      </c>
    </row>
    <row r="47" spans="1:117" x14ac:dyDescent="0.25">
      <c r="A47" s="11">
        <f t="shared" ref="A47" si="6">MIN(G47:ZO47)</f>
        <v>72.25</v>
      </c>
      <c r="B47" s="11">
        <f t="shared" ref="B47" si="7">MAX(G47:ZO47)</f>
        <v>96.8</v>
      </c>
      <c r="C47" s="11">
        <f t="shared" si="2"/>
        <v>24.549999999999997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59">
        <v>80.5</v>
      </c>
      <c r="DK47" s="5">
        <v>74.7</v>
      </c>
      <c r="DL47" s="5">
        <v>72.25</v>
      </c>
      <c r="DM47" s="5">
        <v>76.3</v>
      </c>
    </row>
    <row r="48" spans="1:117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59">
        <v>91.7</v>
      </c>
      <c r="DK48" s="5">
        <v>89.7</v>
      </c>
      <c r="DL48" s="5">
        <v>87.4</v>
      </c>
      <c r="DM48" s="5">
        <v>92.55</v>
      </c>
    </row>
    <row r="49" spans="1:117" x14ac:dyDescent="0.25">
      <c r="A49" s="11">
        <f t="shared" ref="A49" si="11">MIN(G49:ZO49)</f>
        <v>439.4</v>
      </c>
      <c r="B49" s="11">
        <f t="shared" ref="B49" si="12">MAX(G49:ZO49)</f>
        <v>516.5</v>
      </c>
      <c r="C49" s="11">
        <f t="shared" ref="C49" si="13">B49-A49</f>
        <v>77.100000000000023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59">
        <v>512</v>
      </c>
      <c r="DK49" s="5">
        <v>448.95</v>
      </c>
      <c r="DL49" s="5">
        <v>439.4</v>
      </c>
      <c r="DM49" s="5">
        <v>455.7</v>
      </c>
    </row>
    <row r="50" spans="1:117" x14ac:dyDescent="0.25">
      <c r="A50" s="11">
        <f t="shared" ref="A50" si="14">MIN(G50:ZO50)</f>
        <v>533.15</v>
      </c>
      <c r="B50" s="11">
        <f t="shared" ref="B50" si="15">MAX(G50:ZO50)</f>
        <v>570</v>
      </c>
      <c r="C50" s="11">
        <f t="shared" ref="C50" si="16">B50-A50</f>
        <v>36.850000000000023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59">
        <v>563.95000000000005</v>
      </c>
      <c r="DK50" s="5">
        <v>550</v>
      </c>
      <c r="DL50" s="5">
        <v>533.15</v>
      </c>
      <c r="DM50" s="5">
        <v>559.9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62" t="s">
        <v>120</v>
      </c>
      <c r="C2" s="62"/>
      <c r="D2" s="62"/>
      <c r="E2" s="62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T25" sqref="T25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3" t="s">
        <v>13</v>
      </c>
      <c r="Q8" s="63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  <c r="S25" s="17" t="s">
        <v>362</v>
      </c>
      <c r="T25" s="17" t="s">
        <v>338</v>
      </c>
      <c r="U25" s="17" t="s">
        <v>361</v>
      </c>
    </row>
    <row r="26" spans="4:21" x14ac:dyDescent="0.25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2018-02-08T11:18:31Z</dcterms:modified>
</cp:coreProperties>
</file>