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38" i="5" l="1"/>
  <c r="B38" i="5"/>
  <c r="C38" i="5" l="1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<sst xmlns="http://schemas.openxmlformats.org/spreadsheetml/2006/main" count="522" uniqueCount="357">
  <si>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</si>
  <si>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</si>
  <si>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</si>
  <si>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</si>
  <si>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</si>
  <si>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</si>
  <si>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</si>
  <si>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</si>
  <si>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</si>
  <si>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</si>
  <si>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</si>
  <si>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</si>
  <si>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</si>
  <si>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</si>
  <si>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</si>
  <si>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</si>
  <si>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</si>
  <si>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</si>
  <si>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</si>
  <si>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</si>
  <si>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</si>
  <si>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</si>
  <si>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</si>
  <si>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</si>
  <si>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</si>
  <si>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</si>
  <si>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</si>
  <si>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</si>
  <si>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</si>
  <si>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</si>
  <si>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</si>
  <si>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</si>
  <si>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</si>
  <si>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</si>
  <si>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</si>
  <si>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</si>
  <si>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</si>
  <si>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</si>
  <si>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</si>
  <si>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</si>
  <si>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</si>
  <si>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</si>
  <si>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</si>
  <si>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</si>
  <si>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</si>
  <si>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</si>
  <si>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</si>
  <si>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</si>
  <si>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</si>
  <si>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</si>
  <si>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</si>
  <si>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</si>
  <si>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</si>
  <si>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</si>
  <si>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</si>
  <si>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</si>
  <si>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</si>
  <si>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</si>
  <si>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</si>
  <si>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</si>
  <si>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</si>
  <si>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</si>
  <si>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</si>
  <si>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</si>
  <si>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</si>
  <si>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</si>
  <si>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</si>
  <si>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</si>
  <si>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</si>
  <si>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</si>
  <si>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</si>
  <si>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</si>
  <si>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</si>
  <si>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</si>
  <si>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</si>
  <si>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</si>
  <si>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</si>
  <si>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</si>
  <si>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</si>
  <si>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</si>
  <si>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</si>
  <si>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</si>
  <si>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</si>
  <si>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</si>
  <si>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</si>
  <si>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</si>
  <si>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</si>
  <si>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</si>
  <si>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</si>
  <si>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</si>
  <si>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</si>
  <si>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</si>
  <si>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</si>
  <si>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</si>
  <si>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</si>
  <si>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</si>
  <si>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</si>
  <si>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</si>
  <si>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</si>
  <si>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</si>
  <si>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</si>
  <si>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</si>
  <si>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</si>
  <si>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</si>
  <si>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</si>
  <si>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</si>
  <si>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</si>
  <si>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</si>
  <si>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</si>
  <si>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</si>
  <si>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</si>
  <si>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</si>
  <si>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</si>
  <si>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</si>
  <si>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</si>
  <si>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</si>
  <si>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</si>
  <si>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</si>
  <si>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</si>
  <si>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</si>
  <si>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</si>
  <si>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</si>
  <si>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</si>
  <si>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</si>
  <si>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</si>
  <si>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</si>
  <si>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</si>
  <si>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</si>
  <si>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</si>
  <si>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</si>
  <si>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</si>
  <si>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</si>
  <si>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</si>
  <si>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</si>
  <si>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</si>
  <si>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</si>
  <si>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</si>
  <si>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</si>
  <si>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</si>
  <si>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</si>
  <si>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</si>
  <si>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</si>
  <si>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</si>
  <si>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</si>
  <si>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</si>
  <si>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</si>
  <si>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</si>
  <si>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</si>
  <si>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</si>
  <si>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</si>
  <si>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</si>
  <si>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</si>
  <si>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</si>
  <si>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</si>
  <si>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</si>
  <si>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</si>
  <si>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</si>
  <si>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</si>
  <si>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</si>
  <si>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</si>
  <si>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</si>
  <si>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</si>
  <si>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</si>
  <si>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</si>
  <si>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</si>
  <si>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</si>
  <si>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</si>
  <si>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</si>
  <si>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</si>
  <si>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</si>
  <si>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</si>
  <si>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</si>
  <si>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</si>
  <si>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</si>
  <si>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</si>
  <si>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</si>
  <si>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</si>
  <si>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</si>
  <si>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</si>
  <si>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</si>
  <si>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</si>
  <si>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</si>
  <si>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</si>
  <si>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</si>
  <si>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</si>
  <si>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</si>
  <si>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</si>
  <si>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</si>
  <si>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</si>
  <si>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</si>
  <si>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</si>
  <si>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</si>
  <si>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</si>
  <si>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</si>
  <si>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</si>
  <si>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</si>
  <si>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</si>
  <si>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</si>
  <si>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</si>
  <si>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</si>
  <si>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</si>
  <si>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</si>
  <si>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</si>
  <si>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</si>
  <si>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</si>
  <si>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</si>
  <si>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</si>
  <si>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</si>
  <si>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</si>
  <si>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</si>
  <si>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</si>
  <si>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</si>
  <si>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</si>
  <si>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</si>
  <si>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</si>
  <si>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</si>
  <si>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</si>
  <si>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</si>
  <si>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</si>
  <si>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</si>
  <si>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</si>
  <si>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</si>
  <si>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</si>
  <si>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</si>
  <si>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</si>
  <si>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</si>
  <si>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</si>
  <si>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</si>
  <si>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</si>
  <si>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</si>
  <si>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</si>
  <si>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</si>
  <si>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</si>
  <si>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</si>
  <si>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</si>
  <si>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</si>
  <si>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</si>
  <si>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</si>
  <si>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</si>
  <si>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</si>
  <si>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</si>
  <si>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</si>
  <si>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</si>
  <si>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</si>
  <si>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</si>
  <si>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</si>
  <si>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</si>
  <si>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</si>
  <si>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</si>
  <si>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</si>
  <si>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</si>
  <si>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</si>
  <si>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</si>
  <si>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</si>
  <si>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</si>
  <si>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</si>
  <si>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</si>
  <si>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</si>
  <si>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</si>
  <si>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</si>
  <si>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</si>
  <si>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</si>
  <si>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</si>
  <si>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</si>
  <si>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</si>
  <si>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</si>
  <si>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</si>
  <si>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</si>
  <si>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</si>
  <si>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</si>
  <si>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</si>
  <si>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</si>
  <si>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</si>
  <si>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</si>
  <si>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</si>
  <si>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</si>
  <si>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</si>
  <si>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</si>
  <si>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</si>
  <si>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</si>
  <si>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</si>
  <si>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</si>
  <si>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</si>
  <si>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</si>
  <si>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</si>
  <si>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</si>
  <si>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</si>
  <si>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</si>
  <si>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</si>
  <si>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</si>
  <si>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</si>
  <si>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</si>
  <si>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</si>
  <si>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</si>
  <si>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</si>
  <si>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</si>
  <si>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</si>
  <si>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</si>
  <si>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</si>
  <si>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</si>
  <si>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</si>
  <si>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</si>
  <si>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</si>
  <si>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</si>
  <si>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</si>
  <si>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</si>
  <si>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</si>
  <si>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</si>
  <si>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</si>
  <si>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</si>
  <si>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</si>
  <si>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</si>
  <si>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</si>
  <si>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</si>
  <si>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</si>
  <si>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</si>
  <si>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</si>
  <si>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</si>
  <si>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</si>
  <si>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</si>
  <si>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</si>
  <si>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</si>
  <si>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</si>
  <si>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</si>
  <si>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</si>
  <si>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</si>
  <si>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</si>
  <si>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</si>
  <si>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</si>
  <si>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</si>
  <si>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</si>
  <si>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</si>
  <si>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</si>
  <si>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</si>
  <si>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</si>
  <si>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</si>
  <si>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</si>
  <si>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</si>
  <si>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</si>
  <si>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</si>
  <si>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</si>
  <si>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</si>
  <si>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</si>
  <si>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</si>
  <si>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</si>
  <si>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</si>
  <si>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</si>
  <si>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</si>
  <si>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</si>
  <si>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</si>
  <si>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</si>
  <si>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</si>
  <si>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25/1/2018</t>
  </si>
  <si>
    <t>Oracle@123</t>
  </si>
  <si>
    <t>oracle downloads</t>
  </si>
  <si>
    <t>DHFL</t>
  </si>
  <si>
    <t>My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</si>
</sst>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8"/>
  <sheetViews>
    <sheetView tabSelected="1" zoomScale="60" zoomScaleNormal="60" workbookViewId="0">
      <pane xSplit="6" topLeftCell="DE1" activePane="topRight" state="frozen"/>
      <selection pane="topRight" activeCell="DH2" sqref="DH2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7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</cols>
  <sheetData>
    <row r="1" spans="1:112" s="8" customFormat="1" x14ac:dyDescent="0.25">
      <c r="A1" s="11" t="s">
        <v>249</v>
      </c>
      <c r="B1" s="27" t="s">
        <v>250</v>
      </c>
      <c r="C1" s="27" t="s">
        <v>77</v>
      </c>
      <c r="D1" s="49" t="s">
        <v>336</v>
      </c>
      <c r="E1" s="49" t="s">
        <v>356</v>
      </c>
      <c r="F1" s="43" t="s">
        <v>24</v>
      </c>
      <c r="G1" s="27" t="s">
        <v>109</v>
      </c>
      <c r="H1" s="27" t="s">
        <v>110</v>
      </c>
      <c r="I1" s="27" t="s">
        <v>111</v>
      </c>
      <c r="J1" s="11">
        <v>42743</v>
      </c>
      <c r="K1" s="11">
        <v>42774</v>
      </c>
      <c r="L1" s="11">
        <v>42802</v>
      </c>
      <c r="M1" s="11">
        <v>42833</v>
      </c>
      <c r="N1" s="11">
        <v>42924</v>
      </c>
      <c r="O1" s="11">
        <v>42955</v>
      </c>
      <c r="P1" s="11">
        <v>42986</v>
      </c>
      <c r="Q1" s="11">
        <v>43016</v>
      </c>
      <c r="R1" s="11">
        <v>43047</v>
      </c>
      <c r="S1" s="11" t="s">
        <v>162</v>
      </c>
      <c r="T1" s="27" t="s">
        <v>174</v>
      </c>
      <c r="U1" s="27" t="s">
        <v>235</v>
      </c>
      <c r="V1" s="27" t="s">
        <v>241</v>
      </c>
      <c r="W1" s="27" t="s">
        <v>242</v>
      </c>
      <c r="X1" s="27" t="s">
        <v>243</v>
      </c>
      <c r="Y1" s="27" t="s">
        <v>245</v>
      </c>
      <c r="Z1" s="27" t="s">
        <v>246</v>
      </c>
      <c r="AA1" s="27" t="s">
        <v>247</v>
      </c>
      <c r="AB1" s="27" t="s">
        <v>248</v>
      </c>
      <c r="AC1" s="11">
        <v>42744</v>
      </c>
      <c r="AD1" s="11">
        <v>42834</v>
      </c>
      <c r="AE1" s="11">
        <v>42864</v>
      </c>
      <c r="AF1" s="11">
        <v>42895</v>
      </c>
      <c r="AG1" s="11">
        <v>42925</v>
      </c>
      <c r="AH1" s="11">
        <v>42956</v>
      </c>
      <c r="AI1" s="11">
        <v>43048</v>
      </c>
      <c r="AJ1" s="11">
        <v>43078</v>
      </c>
      <c r="AK1" s="11" t="s">
        <v>260</v>
      </c>
      <c r="AL1" s="11" t="s">
        <v>261</v>
      </c>
      <c r="AM1" s="11" t="s">
        <v>262</v>
      </c>
      <c r="AN1" s="11" t="s">
        <v>263</v>
      </c>
      <c r="AO1" s="11" t="s">
        <v>264</v>
      </c>
      <c r="AP1" s="11" t="s">
        <v>265</v>
      </c>
      <c r="AQ1" s="11" t="s">
        <v>266</v>
      </c>
      <c r="AR1" s="11" t="s">
        <v>272</v>
      </c>
      <c r="AS1" s="11" t="s">
        <v>273</v>
      </c>
      <c r="AT1" s="11" t="s">
        <v>276</v>
      </c>
      <c r="AU1" s="11" t="s">
        <v>275</v>
      </c>
      <c r="AV1" s="11" t="s">
        <v>274</v>
      </c>
      <c r="AW1" s="11">
        <v>42804</v>
      </c>
      <c r="AX1" s="11">
        <v>42835</v>
      </c>
      <c r="AY1" s="11">
        <v>42865</v>
      </c>
      <c r="AZ1" s="11">
        <v>42896</v>
      </c>
      <c r="BA1" s="11">
        <v>42988</v>
      </c>
      <c r="BB1" s="11">
        <v>43018</v>
      </c>
      <c r="BC1" s="11">
        <v>43049</v>
      </c>
      <c r="BD1" s="11">
        <v>43079</v>
      </c>
      <c r="BE1" s="11" t="s">
        <v>277</v>
      </c>
      <c r="BF1" s="11" t="s">
        <v>278</v>
      </c>
      <c r="BG1" s="11" t="s">
        <v>279</v>
      </c>
      <c r="BH1" s="51" t="s">
        <v>294</v>
      </c>
      <c r="BI1" s="51" t="s">
        <v>295</v>
      </c>
      <c r="BJ1" s="51" t="s">
        <v>297</v>
      </c>
      <c r="BK1" s="51" t="s">
        <v>298</v>
      </c>
      <c r="BL1" s="51" t="s">
        <v>299</v>
      </c>
      <c r="BM1" s="51" t="s">
        <v>300</v>
      </c>
      <c r="BN1" s="51" t="s">
        <v>301</v>
      </c>
      <c r="BO1" s="51">
        <v>42777</v>
      </c>
      <c r="BP1" s="51">
        <v>42805</v>
      </c>
      <c r="BQ1" s="51">
        <v>42897</v>
      </c>
      <c r="BR1" s="51">
        <v>42927</v>
      </c>
      <c r="BS1" s="51">
        <v>42989</v>
      </c>
      <c r="BT1" s="51">
        <v>43019</v>
      </c>
      <c r="BU1" s="49" t="s">
        <v>309</v>
      </c>
      <c r="BV1" s="49" t="s">
        <v>312</v>
      </c>
      <c r="BW1" s="49" t="s">
        <v>313</v>
      </c>
      <c r="BX1" s="49" t="s">
        <v>314</v>
      </c>
      <c r="BY1" s="49" t="s">
        <v>315</v>
      </c>
      <c r="BZ1" s="49" t="s">
        <v>316</v>
      </c>
      <c r="CA1" s="49" t="s">
        <v>317</v>
      </c>
      <c r="CB1" s="49" t="s">
        <v>318</v>
      </c>
      <c r="CC1" s="49" t="s">
        <v>319</v>
      </c>
      <c r="CD1" s="49" t="s">
        <v>320</v>
      </c>
      <c r="CE1" s="49" t="s">
        <v>321</v>
      </c>
      <c r="CF1" s="51">
        <v>42747</v>
      </c>
      <c r="CG1" s="51">
        <v>42837</v>
      </c>
      <c r="CH1" s="51">
        <v>42867</v>
      </c>
      <c r="CI1" s="51">
        <v>42898</v>
      </c>
      <c r="CJ1" s="51">
        <v>42959</v>
      </c>
      <c r="CK1" s="49" t="s">
        <v>325</v>
      </c>
      <c r="CL1" s="49" t="s">
        <v>326</v>
      </c>
      <c r="CM1" s="49" t="s">
        <v>327</v>
      </c>
      <c r="CN1" s="49" t="s">
        <v>328</v>
      </c>
      <c r="CO1" s="49" t="s">
        <v>329</v>
      </c>
      <c r="CP1" s="49" t="s">
        <v>330</v>
      </c>
      <c r="CQ1" s="49" t="s">
        <v>332</v>
      </c>
      <c r="CR1" s="49" t="s">
        <v>333</v>
      </c>
      <c r="CS1" s="49" t="s">
        <v>334</v>
      </c>
      <c r="CT1" s="11">
        <v>43132</v>
      </c>
      <c r="CU1" s="11">
        <v>43160</v>
      </c>
      <c r="CV1" s="11">
        <v>43191</v>
      </c>
      <c r="CW1" s="11">
        <v>43221</v>
      </c>
      <c r="CX1" s="11">
        <v>43344</v>
      </c>
      <c r="CY1" s="11">
        <v>43405</v>
      </c>
      <c r="CZ1" s="51">
        <v>43435</v>
      </c>
      <c r="DA1" s="49" t="s">
        <v>345</v>
      </c>
      <c r="DB1" s="49" t="s">
        <v>346</v>
      </c>
      <c r="DC1" s="49" t="s">
        <v>347</v>
      </c>
      <c r="DD1" s="49" t="s">
        <v>348</v>
      </c>
      <c r="DE1" s="49" t="s">
        <v>349</v>
      </c>
      <c r="DF1" s="49" t="s">
        <v>350</v>
      </c>
      <c r="DG1" s="49" t="s">
        <v>351</v>
      </c>
      <c r="DH1" s="49" t="s">
        <v>352</v>
      </c>
    </row>
    <row r="2" spans="1:112" x14ac:dyDescent="0.25">
      <c r="A2" s="12">
        <f t="shared" ref="A2:A46" si="0">MIN(G2:ZS2)</f>
        <v>243.6</v>
      </c>
      <c r="B2" s="12">
        <f t="shared" ref="B2:B46" si="1">MAX(G2:ZS2)</f>
        <v>340.8</v>
      </c>
      <c r="C2" s="12">
        <f t="shared" ref="C2:C47" si="2">B2-A2</f>
        <v>97.200000000000017</v>
      </c>
      <c r="D2" s="12"/>
      <c r="E2" s="12"/>
      <c r="F2" s="44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2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/>
    </row>
    <row r="3" spans="1:112" x14ac:dyDescent="0.25">
      <c r="A3" s="12">
        <f t="shared" si="0"/>
        <v>262.7</v>
      </c>
      <c r="B3" s="12">
        <f t="shared" si="1"/>
        <v>361.7</v>
      </c>
      <c r="C3" s="12">
        <f t="shared" si="2"/>
        <v>99</v>
      </c>
      <c r="D3" s="12"/>
      <c r="E3" s="12"/>
      <c r="F3" s="44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/>
    </row>
    <row r="4" spans="1:112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12">
        <v>330</v>
      </c>
      <c r="F4" s="44" t="s">
        <v>25</v>
      </c>
      <c r="G4" s="28">
        <v>291.7</v>
      </c>
      <c r="H4" s="28">
        <v>290.35000000000002</v>
      </c>
      <c r="I4" s="28">
        <v>285.25</v>
      </c>
      <c r="J4" s="28">
        <v>287.75</v>
      </c>
      <c r="K4" s="28">
        <v>284.85000000000002</v>
      </c>
      <c r="L4" s="28">
        <v>280.89999999999998</v>
      </c>
      <c r="M4" s="28">
        <v>280.8</v>
      </c>
      <c r="N4" s="28">
        <v>279.5</v>
      </c>
      <c r="O4" s="28">
        <v>273.85000000000002</v>
      </c>
      <c r="P4" s="28">
        <v>272.8</v>
      </c>
      <c r="Q4" s="28">
        <v>273.8</v>
      </c>
      <c r="R4" s="28">
        <v>271.2</v>
      </c>
      <c r="S4" s="28">
        <v>271.3</v>
      </c>
      <c r="T4" s="28">
        <v>279.2</v>
      </c>
      <c r="U4" s="28">
        <v>282.45</v>
      </c>
      <c r="V4" s="28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/>
    </row>
    <row r="5" spans="1:112" x14ac:dyDescent="0.25">
      <c r="A5" s="12">
        <f t="shared" si="0"/>
        <v>786.25</v>
      </c>
      <c r="B5" s="12">
        <f t="shared" si="1"/>
        <v>982.05</v>
      </c>
      <c r="C5" s="12">
        <f t="shared" si="2"/>
        <v>195.79999999999995</v>
      </c>
      <c r="D5" s="12"/>
      <c r="E5" s="12"/>
      <c r="F5" s="44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/>
    </row>
    <row r="6" spans="1:112" x14ac:dyDescent="0.2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12"/>
      <c r="F6" s="45" t="s">
        <v>16</v>
      </c>
      <c r="G6" s="28">
        <v>255.5</v>
      </c>
      <c r="H6" s="28">
        <v>251.1</v>
      </c>
      <c r="I6" s="28">
        <v>249.65</v>
      </c>
      <c r="J6" s="28">
        <v>251.8</v>
      </c>
      <c r="K6" s="28">
        <v>251.05</v>
      </c>
      <c r="L6" s="28">
        <v>242</v>
      </c>
      <c r="M6" s="28">
        <v>249.2</v>
      </c>
      <c r="N6" s="28">
        <v>251.25</v>
      </c>
      <c r="O6" s="28">
        <v>244.4</v>
      </c>
      <c r="P6" s="28">
        <v>243.1</v>
      </c>
      <c r="Q6" s="28">
        <v>239.45</v>
      </c>
      <c r="R6" s="28">
        <v>236.45</v>
      </c>
      <c r="S6" s="28">
        <v>237.9</v>
      </c>
      <c r="T6" s="28">
        <v>238.45</v>
      </c>
      <c r="U6" s="28">
        <v>239.2</v>
      </c>
      <c r="V6" s="28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/>
    </row>
    <row r="7" spans="1:112" x14ac:dyDescent="0.25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12"/>
      <c r="F7" s="45" t="s">
        <v>19</v>
      </c>
      <c r="G7" s="28">
        <v>19.350000000000001</v>
      </c>
      <c r="H7" s="28">
        <v>18.95</v>
      </c>
      <c r="I7" s="28">
        <v>18.75</v>
      </c>
      <c r="J7" s="28">
        <v>18.7</v>
      </c>
      <c r="K7" s="28">
        <v>18.399999999999999</v>
      </c>
      <c r="L7" s="28">
        <v>17.95</v>
      </c>
      <c r="M7" s="28">
        <v>17.649999999999999</v>
      </c>
      <c r="N7" s="28">
        <v>18.55</v>
      </c>
      <c r="O7" s="28">
        <v>17.649999999999999</v>
      </c>
      <c r="P7" s="28">
        <v>17.05</v>
      </c>
      <c r="Q7" s="28">
        <v>16.149999999999999</v>
      </c>
      <c r="R7" s="28">
        <v>15.6</v>
      </c>
      <c r="S7" s="28">
        <v>16.2</v>
      </c>
      <c r="T7" s="28">
        <v>16.600000000000001</v>
      </c>
      <c r="U7" s="28">
        <v>17.5</v>
      </c>
      <c r="V7" s="28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/>
    </row>
    <row r="8" spans="1:112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12"/>
      <c r="F8" s="45" t="s">
        <v>22</v>
      </c>
      <c r="G8" s="28">
        <v>63.3</v>
      </c>
      <c r="H8" s="28">
        <v>62.6</v>
      </c>
      <c r="I8" s="28">
        <v>63.3</v>
      </c>
      <c r="J8" s="28">
        <v>63.25</v>
      </c>
      <c r="K8" s="28">
        <v>63.2</v>
      </c>
      <c r="L8" s="28">
        <v>60.75</v>
      </c>
      <c r="M8" s="28">
        <v>61.9</v>
      </c>
      <c r="N8" s="28">
        <v>62.15</v>
      </c>
      <c r="O8" s="28">
        <v>62.95</v>
      </c>
      <c r="P8" s="28">
        <v>61.85</v>
      </c>
      <c r="Q8" s="28">
        <v>59.15</v>
      </c>
      <c r="R8" s="28">
        <v>56.6</v>
      </c>
      <c r="S8" s="28">
        <v>57.9</v>
      </c>
      <c r="T8" s="28">
        <v>59.55</v>
      </c>
      <c r="U8" s="28">
        <v>59.2</v>
      </c>
      <c r="V8" s="28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/>
    </row>
    <row r="9" spans="1:112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12"/>
      <c r="F9" s="43" t="s">
        <v>125</v>
      </c>
      <c r="G9" s="48"/>
      <c r="H9" s="48"/>
      <c r="I9" s="48"/>
      <c r="J9" s="48"/>
      <c r="K9" s="48">
        <v>58.2</v>
      </c>
      <c r="L9" s="48">
        <v>57.95</v>
      </c>
      <c r="M9" s="48">
        <v>57.25</v>
      </c>
      <c r="N9" s="48">
        <v>57.75</v>
      </c>
      <c r="O9" s="48">
        <v>56.6</v>
      </c>
      <c r="P9" s="48">
        <v>56.4</v>
      </c>
      <c r="Q9" s="48">
        <v>54.45</v>
      </c>
      <c r="R9" s="48">
        <v>53.5</v>
      </c>
      <c r="S9" s="48">
        <v>54.45</v>
      </c>
      <c r="T9" s="48">
        <v>55.85</v>
      </c>
      <c r="U9" s="48">
        <v>54.55</v>
      </c>
      <c r="V9" s="48">
        <v>54.75</v>
      </c>
      <c r="W9" s="28">
        <v>55.65</v>
      </c>
      <c r="X9" s="28">
        <v>55.15</v>
      </c>
      <c r="Y9" s="28">
        <v>56</v>
      </c>
      <c r="Z9" s="28">
        <v>55.2</v>
      </c>
      <c r="AA9" s="28">
        <v>55.6</v>
      </c>
      <c r="AB9" s="28">
        <v>54.9</v>
      </c>
      <c r="AC9" s="28">
        <v>57.1</v>
      </c>
      <c r="AD9" s="28">
        <v>57.1</v>
      </c>
      <c r="AE9" s="28">
        <v>57.55</v>
      </c>
      <c r="AF9" s="28">
        <v>57.4</v>
      </c>
      <c r="AG9" s="28">
        <v>57.4</v>
      </c>
      <c r="AH9" s="28">
        <v>56.2</v>
      </c>
      <c r="AI9" s="28">
        <v>56.2</v>
      </c>
      <c r="AJ9" s="28">
        <v>57.3</v>
      </c>
      <c r="AK9" s="28">
        <v>58.8</v>
      </c>
      <c r="AL9" s="28">
        <v>61</v>
      </c>
      <c r="AM9" s="28">
        <v>60.7</v>
      </c>
      <c r="AN9" s="28">
        <v>59.95</v>
      </c>
      <c r="AO9" s="28">
        <v>59.95</v>
      </c>
      <c r="AP9" s="28">
        <v>59.3</v>
      </c>
      <c r="AQ9" s="28">
        <v>57.5</v>
      </c>
      <c r="AR9" s="28">
        <v>56.65</v>
      </c>
      <c r="AS9" s="28">
        <v>57.45</v>
      </c>
      <c r="AT9" s="28">
        <v>56.15</v>
      </c>
      <c r="AU9" s="28">
        <v>56.3</v>
      </c>
      <c r="AV9" s="28"/>
      <c r="AW9" s="28">
        <v>56.6</v>
      </c>
      <c r="AX9" s="28">
        <v>56.05</v>
      </c>
      <c r="AY9" s="28">
        <v>57.1</v>
      </c>
      <c r="AZ9" s="28">
        <v>57.35</v>
      </c>
      <c r="BA9" s="28">
        <v>59.7</v>
      </c>
      <c r="BB9" s="28">
        <v>58.95</v>
      </c>
      <c r="BC9" s="28">
        <v>57.6</v>
      </c>
      <c r="BD9" s="28">
        <v>59.2</v>
      </c>
      <c r="BE9" s="28">
        <v>58.1</v>
      </c>
      <c r="BF9" s="28">
        <v>57.8</v>
      </c>
      <c r="BG9" s="28">
        <v>56.3</v>
      </c>
      <c r="BH9" s="28">
        <v>56.3</v>
      </c>
      <c r="BI9" s="28">
        <v>56.9</v>
      </c>
      <c r="BJ9" s="28">
        <v>57.35</v>
      </c>
      <c r="BK9" s="28">
        <v>57.25</v>
      </c>
      <c r="BL9" s="28">
        <v>56.9</v>
      </c>
      <c r="BM9" s="28">
        <v>56</v>
      </c>
      <c r="BN9" s="28">
        <v>56.65</v>
      </c>
      <c r="BO9" s="28">
        <v>59.45</v>
      </c>
      <c r="BP9" s="28">
        <v>58.9</v>
      </c>
      <c r="BQ9" s="28">
        <v>57.3</v>
      </c>
      <c r="BR9" s="28">
        <v>56.15</v>
      </c>
      <c r="BS9" s="28">
        <v>56.35</v>
      </c>
      <c r="BT9" s="28">
        <v>55.9</v>
      </c>
      <c r="BU9" s="28">
        <v>55.55</v>
      </c>
      <c r="BV9" s="28">
        <v>55.25</v>
      </c>
      <c r="BW9" s="28">
        <v>54.7</v>
      </c>
      <c r="BX9" s="28">
        <v>54.25</v>
      </c>
      <c r="BY9" s="28">
        <v>55.35</v>
      </c>
      <c r="BZ9" s="28">
        <v>54.85</v>
      </c>
      <c r="CA9" s="28">
        <v>54.85</v>
      </c>
      <c r="CB9" s="28">
        <v>54.7</v>
      </c>
      <c r="CC9" s="28">
        <v>54.65</v>
      </c>
      <c r="CD9" s="28">
        <v>54.8</v>
      </c>
      <c r="CE9" s="28">
        <v>56.15</v>
      </c>
      <c r="CF9" s="28">
        <v>54.7</v>
      </c>
      <c r="CG9" s="28">
        <v>54.4</v>
      </c>
      <c r="CH9" s="28">
        <v>54.1</v>
      </c>
      <c r="CI9" s="28">
        <v>53.5</v>
      </c>
      <c r="CJ9" s="28">
        <v>53.6</v>
      </c>
      <c r="CK9" s="28">
        <v>52.35</v>
      </c>
      <c r="CL9" s="28">
        <v>52.05</v>
      </c>
      <c r="CM9" s="28">
        <v>52.7</v>
      </c>
      <c r="CN9" s="28">
        <v>51.55</v>
      </c>
      <c r="CO9" s="28">
        <v>53.65</v>
      </c>
      <c r="CP9" s="28">
        <v>53.85</v>
      </c>
      <c r="CQ9" s="28">
        <v>55.15</v>
      </c>
      <c r="CR9" s="28">
        <v>55.1</v>
      </c>
      <c r="CS9" s="28">
        <v>55.1</v>
      </c>
      <c r="CT9" s="28">
        <v>54.4</v>
      </c>
      <c r="CU9" s="28">
        <v>54.45</v>
      </c>
      <c r="CV9" s="28">
        <v>54.65</v>
      </c>
      <c r="CW9" s="28">
        <v>58.35</v>
      </c>
      <c r="CX9" s="28">
        <v>63.75</v>
      </c>
      <c r="CY9" s="28">
        <v>68.25</v>
      </c>
      <c r="CZ9" s="28">
        <v>67.3</v>
      </c>
      <c r="DA9" s="28">
        <v>60.05</v>
      </c>
      <c r="DB9" s="28">
        <v>60.8</v>
      </c>
      <c r="DC9" s="28">
        <v>58.95</v>
      </c>
      <c r="DD9" s="28">
        <v>58.8</v>
      </c>
      <c r="DE9" s="28">
        <v>59.35</v>
      </c>
      <c r="DF9" s="28">
        <v>59.45</v>
      </c>
      <c r="DG9" s="28">
        <v>59.25</v>
      </c>
      <c r="DH9" s="28"/>
    </row>
    <row r="10" spans="1:112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12"/>
      <c r="F10" s="45" t="s">
        <v>15</v>
      </c>
      <c r="G10" s="28">
        <v>45.1</v>
      </c>
      <c r="H10" s="28">
        <v>45.25</v>
      </c>
      <c r="I10" s="28">
        <v>45.15</v>
      </c>
      <c r="J10" s="28">
        <v>44.25</v>
      </c>
      <c r="K10" s="28">
        <v>43.9</v>
      </c>
      <c r="L10" s="28">
        <v>42.5</v>
      </c>
      <c r="M10" s="28">
        <v>42.4</v>
      </c>
      <c r="N10" s="28">
        <v>42.95</v>
      </c>
      <c r="O10" s="28">
        <v>41.8</v>
      </c>
      <c r="P10" s="28">
        <v>41.35</v>
      </c>
      <c r="Q10" s="28">
        <v>39.15</v>
      </c>
      <c r="R10" s="28">
        <v>38.6</v>
      </c>
      <c r="S10" s="28">
        <v>40</v>
      </c>
      <c r="T10" s="28">
        <v>40.700000000000003</v>
      </c>
      <c r="U10" s="28">
        <v>39.200000000000003</v>
      </c>
      <c r="V10" s="28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/>
    </row>
    <row r="11" spans="1:112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12"/>
      <c r="F11" s="45" t="s">
        <v>17</v>
      </c>
      <c r="G11" s="28">
        <v>92.35</v>
      </c>
      <c r="H11" s="28">
        <v>95.4</v>
      </c>
      <c r="I11" s="28">
        <v>92.35</v>
      </c>
      <c r="J11" s="28">
        <v>92.3</v>
      </c>
      <c r="K11" s="28">
        <v>92.3</v>
      </c>
      <c r="L11" s="28">
        <v>93.45</v>
      </c>
      <c r="M11" s="28">
        <v>92.9</v>
      </c>
      <c r="N11" s="28">
        <v>93.1</v>
      </c>
      <c r="O11" s="28">
        <v>91.65</v>
      </c>
      <c r="P11" s="28">
        <v>91.25</v>
      </c>
      <c r="Q11" s="28">
        <v>88.3</v>
      </c>
      <c r="R11" s="28">
        <v>86.5</v>
      </c>
      <c r="S11" s="28">
        <v>86.8</v>
      </c>
      <c r="T11" s="28">
        <v>86.95</v>
      </c>
      <c r="U11" s="28">
        <v>88.75</v>
      </c>
      <c r="V11" s="28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/>
    </row>
    <row r="12" spans="1:112" x14ac:dyDescent="0.25">
      <c r="A12" s="12">
        <f t="shared" si="0"/>
        <v>82.65</v>
      </c>
      <c r="B12" s="12">
        <f t="shared" si="1"/>
        <v>105.1</v>
      </c>
      <c r="C12" s="12">
        <f t="shared" si="2"/>
        <v>22.449999999999989</v>
      </c>
      <c r="D12" s="12"/>
      <c r="E12" s="12"/>
      <c r="F12" s="45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/>
    </row>
    <row r="13" spans="1:112" x14ac:dyDescent="0.2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12"/>
      <c r="F13" s="45" t="s">
        <v>20</v>
      </c>
      <c r="G13" s="28">
        <v>56.45</v>
      </c>
      <c r="H13" s="28">
        <v>57.15</v>
      </c>
      <c r="I13" s="28">
        <v>55.55</v>
      </c>
      <c r="J13" s="28">
        <v>55.3</v>
      </c>
      <c r="K13" s="28">
        <v>54.25</v>
      </c>
      <c r="L13" s="28">
        <v>53.8</v>
      </c>
      <c r="M13" s="28">
        <v>54</v>
      </c>
      <c r="N13" s="28">
        <v>54.75</v>
      </c>
      <c r="O13" s="28">
        <v>53.45</v>
      </c>
      <c r="P13" s="28">
        <v>52.15</v>
      </c>
      <c r="Q13" s="28">
        <v>51.45</v>
      </c>
      <c r="R13" s="28">
        <v>51</v>
      </c>
      <c r="S13" s="28">
        <v>51.85</v>
      </c>
      <c r="T13" s="28">
        <v>53.25</v>
      </c>
      <c r="U13" s="28">
        <v>50.5</v>
      </c>
      <c r="V13" s="28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/>
    </row>
    <row r="14" spans="1:112" x14ac:dyDescent="0.25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12"/>
      <c r="F14" s="45" t="s">
        <v>21</v>
      </c>
      <c r="G14" s="28">
        <v>33.200000000000003</v>
      </c>
      <c r="H14" s="28">
        <v>33</v>
      </c>
      <c r="I14" s="28">
        <v>32.5</v>
      </c>
      <c r="J14" s="28">
        <v>32.6</v>
      </c>
      <c r="K14" s="28">
        <v>32.799999999999997</v>
      </c>
      <c r="L14" s="28">
        <v>31.95</v>
      </c>
      <c r="M14" s="28">
        <v>32.700000000000003</v>
      </c>
      <c r="N14" s="28">
        <v>32.4</v>
      </c>
      <c r="O14" s="28">
        <v>31.6</v>
      </c>
      <c r="P14" s="28">
        <v>31.5</v>
      </c>
      <c r="Q14" s="28">
        <v>30.55</v>
      </c>
      <c r="R14" s="28">
        <v>31.4</v>
      </c>
      <c r="S14" s="28">
        <v>31.5</v>
      </c>
      <c r="T14" s="28">
        <v>31.8</v>
      </c>
      <c r="U14" s="28">
        <v>33</v>
      </c>
      <c r="V14" s="28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/>
    </row>
    <row r="15" spans="1:112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12"/>
      <c r="F15" s="45" t="s">
        <v>126</v>
      </c>
      <c r="G15" s="28"/>
      <c r="H15" s="28"/>
      <c r="I15" s="28"/>
      <c r="J15" s="28"/>
      <c r="K15" s="28">
        <v>35.35</v>
      </c>
      <c r="L15" s="28">
        <v>34.049999999999997</v>
      </c>
      <c r="M15" s="28">
        <v>33.65</v>
      </c>
      <c r="N15" s="28">
        <v>36.4</v>
      </c>
      <c r="O15" s="28">
        <v>32.299999999999997</v>
      </c>
      <c r="P15" s="28">
        <v>29.5</v>
      </c>
      <c r="Q15" s="28">
        <v>27.75</v>
      </c>
      <c r="R15" s="28">
        <v>28.5</v>
      </c>
      <c r="S15" s="28">
        <v>31.8</v>
      </c>
      <c r="T15" s="28">
        <v>34</v>
      </c>
      <c r="U15" s="28">
        <v>31.5</v>
      </c>
      <c r="V15" s="28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/>
    </row>
    <row r="16" spans="1:112" x14ac:dyDescent="0.25">
      <c r="A16" s="12">
        <f t="shared" si="0"/>
        <v>552</v>
      </c>
      <c r="B16" s="12">
        <f t="shared" si="1"/>
        <v>780.25</v>
      </c>
      <c r="C16" s="12">
        <f t="shared" si="2"/>
        <v>228.25</v>
      </c>
      <c r="D16" s="12"/>
      <c r="E16" s="12"/>
      <c r="F16" s="45" t="s">
        <v>23</v>
      </c>
      <c r="G16" s="28">
        <v>561.04999999999995</v>
      </c>
      <c r="H16" s="28">
        <v>552</v>
      </c>
      <c r="I16" s="28">
        <v>567.6</v>
      </c>
      <c r="J16" s="28">
        <v>570.95000000000005</v>
      </c>
      <c r="K16" s="28">
        <v>568.95000000000005</v>
      </c>
      <c r="L16" s="28">
        <v>559.75</v>
      </c>
      <c r="M16" s="28">
        <v>580.79999999999995</v>
      </c>
      <c r="N16" s="28">
        <v>600.79999999999995</v>
      </c>
      <c r="O16" s="28">
        <v>614</v>
      </c>
      <c r="P16" s="28">
        <v>605.25</v>
      </c>
      <c r="Q16" s="28">
        <v>606.5</v>
      </c>
      <c r="R16" s="28">
        <v>601</v>
      </c>
      <c r="S16" s="28">
        <v>620.4</v>
      </c>
      <c r="T16" s="28">
        <v>632.15</v>
      </c>
      <c r="U16" s="28">
        <v>621.45000000000005</v>
      </c>
      <c r="V16" s="28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/>
    </row>
    <row r="17" spans="1:112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12"/>
      <c r="F17" s="44" t="s">
        <v>26</v>
      </c>
      <c r="G17" s="28">
        <v>670</v>
      </c>
      <c r="H17" s="28">
        <v>503.55</v>
      </c>
      <c r="I17" s="28">
        <v>501.4</v>
      </c>
      <c r="J17" s="28">
        <v>497</v>
      </c>
      <c r="K17" s="28">
        <v>498.05</v>
      </c>
      <c r="L17" s="28">
        <v>485.2</v>
      </c>
      <c r="M17" s="28">
        <v>500.5</v>
      </c>
      <c r="N17" s="28">
        <v>493</v>
      </c>
      <c r="O17" s="28">
        <v>492</v>
      </c>
      <c r="P17" s="28">
        <v>479</v>
      </c>
      <c r="Q17" s="28">
        <v>453</v>
      </c>
      <c r="R17" s="28">
        <v>468.25</v>
      </c>
      <c r="S17" s="28">
        <v>479</v>
      </c>
      <c r="T17" s="28">
        <v>506</v>
      </c>
      <c r="U17" s="28">
        <v>488.5</v>
      </c>
      <c r="V17" s="28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/>
    </row>
    <row r="18" spans="1:112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12"/>
      <c r="F18" s="44" t="s">
        <v>39</v>
      </c>
      <c r="G18" s="28">
        <v>196.55</v>
      </c>
      <c r="H18" s="28">
        <v>195.2</v>
      </c>
      <c r="I18" s="28">
        <v>190.05</v>
      </c>
      <c r="J18" s="28">
        <v>195.15</v>
      </c>
      <c r="K18" s="28">
        <v>195.3</v>
      </c>
      <c r="L18" s="28">
        <v>195.75</v>
      </c>
      <c r="M18" s="28">
        <v>197</v>
      </c>
      <c r="N18" s="28">
        <v>210.7</v>
      </c>
      <c r="O18" s="28">
        <v>212.35</v>
      </c>
      <c r="P18" s="28">
        <v>206.05</v>
      </c>
      <c r="Q18" s="28">
        <v>191.95</v>
      </c>
      <c r="R18" s="28">
        <v>178.8</v>
      </c>
      <c r="S18" s="28">
        <v>189.1</v>
      </c>
      <c r="T18" s="28">
        <v>195</v>
      </c>
      <c r="U18" s="28">
        <v>197.5</v>
      </c>
      <c r="V18" s="28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/>
    </row>
    <row r="19" spans="1:112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12"/>
      <c r="F19" s="44" t="s">
        <v>48</v>
      </c>
      <c r="G19" s="28">
        <v>450.5</v>
      </c>
      <c r="H19" s="28">
        <v>453</v>
      </c>
      <c r="I19" s="28">
        <v>440.7</v>
      </c>
      <c r="J19" s="28">
        <v>449</v>
      </c>
      <c r="K19" s="28">
        <v>452.75</v>
      </c>
      <c r="L19" s="28">
        <v>450</v>
      </c>
      <c r="M19" s="28">
        <v>447.8</v>
      </c>
      <c r="N19" s="28">
        <v>464.55</v>
      </c>
      <c r="O19" s="28">
        <v>452.6</v>
      </c>
      <c r="P19" s="28">
        <v>450.5</v>
      </c>
      <c r="Q19" s="28">
        <v>455</v>
      </c>
      <c r="R19" s="28">
        <v>443.85</v>
      </c>
      <c r="S19" s="28">
        <v>451.15</v>
      </c>
      <c r="T19" s="28">
        <v>454.5</v>
      </c>
      <c r="U19" s="28">
        <v>448.95</v>
      </c>
      <c r="V19" s="28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/>
    </row>
    <row r="20" spans="1:112" x14ac:dyDescent="0.25">
      <c r="A20" s="12">
        <f t="shared" si="0"/>
        <v>642</v>
      </c>
      <c r="B20" s="12">
        <f t="shared" si="1"/>
        <v>795.95</v>
      </c>
      <c r="C20" s="12">
        <f t="shared" si="2"/>
        <v>153.95000000000005</v>
      </c>
      <c r="D20" s="12"/>
      <c r="E20" s="12"/>
      <c r="F20" s="44" t="s">
        <v>104</v>
      </c>
      <c r="G20" s="30">
        <v>739.1</v>
      </c>
      <c r="H20" s="28">
        <v>724.95</v>
      </c>
      <c r="I20" s="28">
        <v>718.65</v>
      </c>
      <c r="J20" s="28">
        <v>736</v>
      </c>
      <c r="K20" s="28">
        <v>729.9</v>
      </c>
      <c r="L20" s="28">
        <v>741.05</v>
      </c>
      <c r="M20" s="28">
        <v>724.7</v>
      </c>
      <c r="N20" s="28">
        <v>726</v>
      </c>
      <c r="O20" s="28">
        <v>726.55</v>
      </c>
      <c r="P20" s="28">
        <v>683.05</v>
      </c>
      <c r="Q20" s="28">
        <v>696</v>
      </c>
      <c r="R20" s="28">
        <v>706.8</v>
      </c>
      <c r="S20" s="28">
        <v>714.55</v>
      </c>
      <c r="T20" s="28">
        <v>712.95</v>
      </c>
      <c r="U20" s="28">
        <v>695</v>
      </c>
      <c r="V20" s="28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/>
    </row>
    <row r="21" spans="1:112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>
        <v>470</v>
      </c>
      <c r="E21" s="12">
        <v>540</v>
      </c>
      <c r="F21" s="44" t="s">
        <v>106</v>
      </c>
      <c r="G21" s="28">
        <v>414.05</v>
      </c>
      <c r="H21" s="28">
        <v>412.95</v>
      </c>
      <c r="I21" s="28">
        <v>420</v>
      </c>
      <c r="J21" s="28">
        <v>419.5</v>
      </c>
      <c r="K21" s="28">
        <v>415.9</v>
      </c>
      <c r="L21" s="28">
        <v>423.4</v>
      </c>
      <c r="M21" s="28">
        <v>421.1</v>
      </c>
      <c r="N21" s="28">
        <v>417.5</v>
      </c>
      <c r="O21" s="28">
        <v>417.95</v>
      </c>
      <c r="P21" s="28">
        <v>416</v>
      </c>
      <c r="Q21" s="28">
        <v>416.4</v>
      </c>
      <c r="R21" s="28">
        <v>414.8</v>
      </c>
      <c r="S21" s="28">
        <v>411</v>
      </c>
      <c r="T21" s="28">
        <v>408.35</v>
      </c>
      <c r="U21" s="28">
        <v>419.95</v>
      </c>
      <c r="V21" s="28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/>
    </row>
    <row r="22" spans="1:112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12"/>
      <c r="F22" s="44" t="s">
        <v>269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/>
    </row>
    <row r="23" spans="1:112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12">
        <v>75</v>
      </c>
      <c r="F23" s="45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/>
    </row>
    <row r="24" spans="1:112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12"/>
      <c r="F24" s="45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/>
    </row>
    <row r="25" spans="1:112" x14ac:dyDescent="0.25">
      <c r="A25" s="12">
        <f t="shared" si="0"/>
        <v>876</v>
      </c>
      <c r="B25" s="12">
        <f t="shared" si="1"/>
        <v>1186.25</v>
      </c>
      <c r="C25" s="12">
        <f t="shared" si="2"/>
        <v>310.25</v>
      </c>
      <c r="D25" s="12"/>
      <c r="E25" s="12"/>
      <c r="F25" s="46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/>
    </row>
    <row r="26" spans="1:112" x14ac:dyDescent="0.25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12"/>
      <c r="F26" s="45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/>
    </row>
    <row r="27" spans="1:112" x14ac:dyDescent="0.2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12"/>
      <c r="F27" s="45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/>
    </row>
    <row r="28" spans="1:112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12"/>
      <c r="F28" s="45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/>
    </row>
    <row r="29" spans="1:112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12"/>
      <c r="F29" s="45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/>
    </row>
    <row r="30" spans="1:112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12"/>
      <c r="F30" s="45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/>
    </row>
    <row r="31" spans="1:112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12"/>
      <c r="F31" s="45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/>
    </row>
    <row r="32" spans="1:112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12">
        <v>150</v>
      </c>
      <c r="F32" s="45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/>
    </row>
    <row r="33" spans="1:112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12"/>
      <c r="F33" s="45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/>
    </row>
    <row r="34" spans="1:112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12"/>
      <c r="F34" s="45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/>
    </row>
    <row r="35" spans="1:112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12"/>
      <c r="F35" s="45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/>
    </row>
    <row r="36" spans="1:112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12"/>
      <c r="F36" s="45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/>
    </row>
    <row r="37" spans="1:112" x14ac:dyDescent="0.25">
      <c r="A37" s="12">
        <f t="shared" si="0"/>
        <v>71.25</v>
      </c>
      <c r="B37" s="12">
        <f t="shared" si="1"/>
        <v>85.5</v>
      </c>
      <c r="C37" s="12">
        <f t="shared" si="2"/>
        <v>14.25</v>
      </c>
      <c r="D37" s="12">
        <v>77</v>
      </c>
      <c r="E37" s="12">
        <v>85.5</v>
      </c>
      <c r="F37" s="45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/>
    </row>
    <row r="38" spans="1:112" x14ac:dyDescent="0.25">
      <c r="A38" s="12">
        <f t="shared" ref="A38" si="3">MIN(G38:ZS38)</f>
        <v>585.4</v>
      </c>
      <c r="B38" s="12">
        <f t="shared" ref="B38" si="4">MAX(G38:ZS38)</f>
        <v>585.4</v>
      </c>
      <c r="C38" s="12">
        <f t="shared" ref="C38" si="5">B38-A38</f>
        <v>0</v>
      </c>
      <c r="D38" s="12">
        <v>590</v>
      </c>
      <c r="E38" s="12">
        <v>650</v>
      </c>
      <c r="F38" s="45" t="s">
        <v>355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/>
    </row>
    <row r="39" spans="1:112" x14ac:dyDescent="0.25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12"/>
      <c r="F39" s="45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/>
    </row>
    <row r="40" spans="1:112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12"/>
      <c r="F40" s="45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/>
    </row>
    <row r="41" spans="1:112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12"/>
      <c r="F41" s="45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/>
    </row>
    <row r="42" spans="1:112" x14ac:dyDescent="0.25">
      <c r="A42" s="12">
        <f t="shared" si="0"/>
        <v>810.6</v>
      </c>
      <c r="B42" s="12">
        <f t="shared" si="1"/>
        <v>958</v>
      </c>
      <c r="C42" s="12">
        <f t="shared" si="2"/>
        <v>147.39999999999998</v>
      </c>
      <c r="D42" s="12"/>
      <c r="E42" s="12"/>
      <c r="F42" s="45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/>
    </row>
    <row r="43" spans="1:112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12"/>
      <c r="F43" s="45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/>
    </row>
    <row r="44" spans="1:112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12"/>
      <c r="F44" s="45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/>
    </row>
    <row r="45" spans="1:112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12"/>
      <c r="F45" s="45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/>
    </row>
    <row r="46" spans="1:112" x14ac:dyDescent="0.2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12"/>
      <c r="F46" s="45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/>
    </row>
    <row r="47" spans="1:112" x14ac:dyDescent="0.25">
      <c r="A47" s="12">
        <f t="shared" ref="A47" si="6">MIN(G47:ZS47)</f>
        <v>83.25</v>
      </c>
      <c r="B47" s="12">
        <f t="shared" ref="B47" si="7">MAX(G47:ZS47)</f>
        <v>96.8</v>
      </c>
      <c r="C47" s="12">
        <f t="shared" si="2"/>
        <v>13.549999999999997</v>
      </c>
      <c r="D47" s="12">
        <v>87</v>
      </c>
      <c r="E47" s="12">
        <v>92.5</v>
      </c>
      <c r="F47" s="45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/>
    </row>
    <row r="48" spans="1:112" x14ac:dyDescent="0.25">
      <c r="A48" s="12">
        <f t="shared" ref="A48" si="8">MIN(G48:ZS48)</f>
        <v>90.1</v>
      </c>
      <c r="B48" s="12">
        <f t="shared" ref="B48" si="9">MAX(G48:ZS48)</f>
        <v>108</v>
      </c>
      <c r="C48" s="12">
        <f t="shared" ref="C48" si="10">B48-A48</f>
        <v>17.900000000000006</v>
      </c>
      <c r="D48" s="12"/>
      <c r="E48" s="12"/>
      <c r="F48" s="45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8" t="s">
        <v>120</v>
      </c>
      <c r="C2" s="58"/>
      <c r="D2" s="58"/>
      <c r="E2" s="58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V25" sqref="V2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9" t="s">
        <v>13</v>
      </c>
      <c r="Q8" s="59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337</v>
      </c>
      <c r="T21" s="18" t="s">
        <v>338</v>
      </c>
      <c r="U21" s="55" t="s">
        <v>341</v>
      </c>
    </row>
    <row r="22" spans="4:21" x14ac:dyDescent="0.25">
      <c r="J22" s="10" t="s">
        <v>67</v>
      </c>
      <c r="K22" s="12">
        <v>20000</v>
      </c>
      <c r="S22" s="38" t="s">
        <v>339</v>
      </c>
      <c r="T22" s="18" t="s">
        <v>338</v>
      </c>
      <c r="U22" s="54" t="s">
        <v>340</v>
      </c>
    </row>
    <row r="23" spans="4:21" x14ac:dyDescent="0.25">
      <c r="J23" s="10" t="s">
        <v>68</v>
      </c>
      <c r="K23" s="12">
        <v>40000</v>
      </c>
      <c r="S23" s="38" t="s">
        <v>342</v>
      </c>
      <c r="T23" s="56" t="s">
        <v>343</v>
      </c>
      <c r="U23" s="57" t="s">
        <v>344</v>
      </c>
    </row>
    <row r="24" spans="4:21" x14ac:dyDescent="0.25">
      <c r="J24" s="10" t="s">
        <v>69</v>
      </c>
      <c r="K24" s="12">
        <v>10000</v>
      </c>
      <c r="S24" s="38" t="s">
        <v>354</v>
      </c>
      <c r="T24" s="14" t="s">
        <v>338</v>
      </c>
      <c r="U24" s="50" t="s">
        <v>353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311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324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2018-01-25T08:48:10Z</dcterms:modified>
</cp:coreProperties>
</file>