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<sst xmlns="http://schemas.openxmlformats.org/spreadsheetml/2006/main" count="497" uniqueCount="334">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</sst>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tabSelected="1" zoomScale="60" zoomScaleNormal="60" workbookViewId="0">
      <pane xSplit="4" topLeftCell="CJ1" activePane="topRight" state="frozen"/>
      <selection pane="topRight" activeCell="CU24" sqref="CU24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1" width="14.42578125" bestFit="1" customWidth="1"/>
    <col min="82" max="82" width="12.5703125" bestFit="1" customWidth="1"/>
    <col min="83" max="83" width="13" bestFit="1" customWidth="1"/>
    <col min="84" max="84" width="13" customWidth="1"/>
    <col min="85" max="86" width="13" bestFit="1" customWidth="1"/>
    <col min="87" max="91" width="14" bestFit="1" customWidth="1"/>
    <col min="92" max="92" width="14.42578125" bestFit="1" customWidth="1"/>
    <col min="93" max="93" width="14" bestFit="1" customWidth="1"/>
  </cols>
  <sheetData>
    <row r="1" spans="1:104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294</v>
      </c>
      <c r="BG1" s="51" t="s">
        <v>295</v>
      </c>
      <c r="BH1" s="51" t="s">
        <v>297</v>
      </c>
      <c r="BI1" s="51" t="s">
        <v>298</v>
      </c>
      <c r="BJ1" s="51" t="s">
        <v>299</v>
      </c>
      <c r="BK1" s="51" t="s">
        <v>300</v>
      </c>
      <c r="BL1" s="51" t="s">
        <v>301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310</v>
      </c>
      <c r="BT1" s="49" t="s">
        <v>313</v>
      </c>
      <c r="BU1" s="49" t="s">
        <v>314</v>
      </c>
      <c r="BV1" s="49" t="s">
        <v>315</v>
      </c>
      <c r="BW1" s="49" t="s">
        <v>316</v>
      </c>
      <c r="BX1" s="49" t="s">
        <v>317</v>
      </c>
      <c r="BY1" s="49" t="s">
        <v>318</v>
      </c>
      <c r="BZ1" s="49" t="s">
        <v>319</v>
      </c>
      <c r="CA1" s="49" t="s">
        <v>320</v>
      </c>
      <c r="CB1" s="49" t="s">
        <v>321</v>
      </c>
      <c r="CC1" s="49" t="s">
        <v>322</v>
      </c>
      <c r="CD1" s="51">
        <v>42747</v>
      </c>
      <c r="CE1" s="51">
        <v>42837</v>
      </c>
      <c r="CF1" s="51">
        <v>42867</v>
      </c>
      <c r="CG1" s="51">
        <v>42898</v>
      </c>
      <c r="CH1" s="51">
        <v>42959</v>
      </c>
      <c r="CI1" s="49" t="s">
        <v>326</v>
      </c>
      <c r="CJ1" s="49" t="s">
        <v>327</v>
      </c>
      <c r="CK1" s="49" t="s">
        <v>328</v>
      </c>
      <c r="CL1" s="49" t="s">
        <v>329</v>
      </c>
      <c r="CM1" s="49" t="s">
        <v>330</v>
      </c>
      <c r="CN1" s="49" t="s">
        <v>331</v>
      </c>
      <c r="CO1" s="49" t="s">
        <v>333</v>
      </c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</row>
    <row r="2" spans="1:104" x14ac:dyDescent="0.25">
      <c r="A2" s="12">
        <f t="shared" ref="A2:A46" si="0">MIN(E2:ZQ2)</f>
        <v>243.6</v>
      </c>
      <c r="B2" s="12">
        <f t="shared" ref="B2:B46" si="1">MAX(E2:ZQ2)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>
        <v>316.95</v>
      </c>
      <c r="CE2" s="5">
        <v>314.25</v>
      </c>
      <c r="CF2" s="5">
        <v>312.05</v>
      </c>
      <c r="CG2" s="5">
        <v>313.89999999999998</v>
      </c>
      <c r="CH2" s="5">
        <v>313.75</v>
      </c>
      <c r="CI2" s="5">
        <v>313.35000000000002</v>
      </c>
      <c r="CJ2" s="5">
        <v>313.85000000000002</v>
      </c>
      <c r="CK2" s="5">
        <v>312.35000000000002</v>
      </c>
      <c r="CL2" s="5">
        <v>304.3</v>
      </c>
      <c r="CM2" s="5">
        <v>320</v>
      </c>
      <c r="CN2" s="5">
        <v>317.35000000000002</v>
      </c>
      <c r="CO2" s="5">
        <v>316.3</v>
      </c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</row>
    <row r="3" spans="1:104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>
        <v>306.2</v>
      </c>
      <c r="CE3" s="5">
        <v>305.39999999999998</v>
      </c>
      <c r="CF3" s="5">
        <v>305.25</v>
      </c>
      <c r="CG3" s="5">
        <v>302.5</v>
      </c>
      <c r="CH3" s="5">
        <v>310.95</v>
      </c>
      <c r="CI3" s="5">
        <v>304.05</v>
      </c>
      <c r="CJ3" s="5">
        <v>304.5</v>
      </c>
      <c r="CK3" s="5">
        <v>303.5</v>
      </c>
      <c r="CL3" s="5">
        <v>291.95</v>
      </c>
      <c r="CM3" s="5">
        <v>313.2</v>
      </c>
      <c r="CN3" s="5">
        <v>315.7</v>
      </c>
      <c r="CO3" s="5">
        <v>313.95</v>
      </c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</row>
    <row r="4" spans="1:104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>
        <v>256.45</v>
      </c>
      <c r="CE4" s="5">
        <v>254.75</v>
      </c>
      <c r="CF4" s="5">
        <v>254.2</v>
      </c>
      <c r="CG4" s="5">
        <v>251.25</v>
      </c>
      <c r="CH4" s="5">
        <v>258.3</v>
      </c>
      <c r="CI4" s="5">
        <v>259.45</v>
      </c>
      <c r="CJ4" s="5">
        <v>264.25</v>
      </c>
      <c r="CK4" s="5">
        <v>264.10000000000002</v>
      </c>
      <c r="CL4" s="5">
        <v>259.60000000000002</v>
      </c>
      <c r="CM4" s="5">
        <v>264.2</v>
      </c>
      <c r="CN4" s="5">
        <v>263.14999999999998</v>
      </c>
      <c r="CO4" s="5">
        <v>263.05</v>
      </c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4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>
        <v>913.5</v>
      </c>
      <c r="CE5" s="5">
        <v>902.6</v>
      </c>
      <c r="CF5" s="5">
        <v>910.75</v>
      </c>
      <c r="CG5" s="5">
        <v>920.7</v>
      </c>
      <c r="CH5" s="5">
        <v>923.3</v>
      </c>
      <c r="CI5" s="5">
        <v>914.75</v>
      </c>
      <c r="CJ5" s="5">
        <v>924</v>
      </c>
      <c r="CK5" s="5">
        <v>921</v>
      </c>
      <c r="CL5" s="5">
        <v>893.7</v>
      </c>
      <c r="CM5" s="5">
        <v>926.85</v>
      </c>
      <c r="CN5" s="5">
        <v>918.75</v>
      </c>
      <c r="CO5" s="5">
        <v>913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4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>
        <v>271.39999999999998</v>
      </c>
      <c r="CE6" s="5">
        <v>265.89999999999998</v>
      </c>
      <c r="CF6" s="5">
        <v>264.60000000000002</v>
      </c>
      <c r="CG6" s="5">
        <v>265.2</v>
      </c>
      <c r="CH6" s="5">
        <v>264.10000000000002</v>
      </c>
      <c r="CI6" s="5">
        <v>263.10000000000002</v>
      </c>
      <c r="CJ6" s="5">
        <v>262.75</v>
      </c>
      <c r="CK6" s="5">
        <v>271.2</v>
      </c>
      <c r="CL6" s="5">
        <v>263.3</v>
      </c>
      <c r="CM6" s="5">
        <v>268.35000000000002</v>
      </c>
      <c r="CN6" s="5">
        <v>269.3</v>
      </c>
      <c r="CO6" s="5">
        <v>267.60000000000002</v>
      </c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4" x14ac:dyDescent="0.25">
      <c r="A7" s="12">
        <f t="shared" si="0"/>
        <v>15.6</v>
      </c>
      <c r="B7" s="12">
        <f t="shared" si="1"/>
        <v>19.95</v>
      </c>
      <c r="C7" s="12">
        <f t="shared" si="2"/>
        <v>4.3499999999999996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>
        <v>17.899999999999999</v>
      </c>
      <c r="CE7" s="5">
        <v>17.3</v>
      </c>
      <c r="CF7" s="5">
        <v>17.100000000000001</v>
      </c>
      <c r="CG7" s="5">
        <v>17.149999999999999</v>
      </c>
      <c r="CH7" s="5">
        <v>17.55</v>
      </c>
      <c r="CI7" s="5">
        <v>17</v>
      </c>
      <c r="CJ7" s="5">
        <v>16.899999999999999</v>
      </c>
      <c r="CK7" s="5">
        <v>17.100000000000001</v>
      </c>
      <c r="CL7" s="5">
        <v>16.600000000000001</v>
      </c>
      <c r="CM7" s="5">
        <v>17.8</v>
      </c>
      <c r="CN7" s="5">
        <v>18.3</v>
      </c>
      <c r="CO7" s="5">
        <v>19.95</v>
      </c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4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>
        <v>79.45</v>
      </c>
      <c r="CE8" s="5">
        <v>78.3</v>
      </c>
      <c r="CF8" s="5">
        <v>78</v>
      </c>
      <c r="CG8" s="5">
        <v>76.650000000000006</v>
      </c>
      <c r="CH8" s="5">
        <v>81.95</v>
      </c>
      <c r="CI8" s="5">
        <v>78.25</v>
      </c>
      <c r="CJ8" s="5">
        <v>77.5</v>
      </c>
      <c r="CK8" s="5">
        <v>78.2</v>
      </c>
      <c r="CL8" s="5">
        <v>75.95</v>
      </c>
      <c r="CM8" s="5">
        <v>83.4</v>
      </c>
      <c r="CN8" s="5">
        <v>84.75</v>
      </c>
      <c r="CO8" s="5">
        <v>86.75</v>
      </c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4" s="37" customFormat="1" x14ac:dyDescent="0.25">
      <c r="A9" s="39">
        <f t="shared" si="0"/>
        <v>51.55</v>
      </c>
      <c r="B9" s="39">
        <f t="shared" si="1"/>
        <v>61</v>
      </c>
      <c r="C9" s="12">
        <f t="shared" si="2"/>
        <v>9.4500000000000028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>
        <v>54.7</v>
      </c>
      <c r="CE9" s="28">
        <v>54.4</v>
      </c>
      <c r="CF9" s="28">
        <v>54.1</v>
      </c>
      <c r="CG9" s="28">
        <v>53.5</v>
      </c>
      <c r="CH9" s="28">
        <v>53.6</v>
      </c>
      <c r="CI9" s="28">
        <v>52.35</v>
      </c>
      <c r="CJ9" s="28">
        <v>52.05</v>
      </c>
      <c r="CK9" s="28">
        <v>52.7</v>
      </c>
      <c r="CL9" s="28">
        <v>51.55</v>
      </c>
      <c r="CM9" s="28">
        <v>53.65</v>
      </c>
      <c r="CN9" s="28">
        <v>53.85</v>
      </c>
      <c r="CO9" s="28">
        <v>55.15</v>
      </c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</row>
    <row r="10" spans="1:104" x14ac:dyDescent="0.25">
      <c r="A10" s="12">
        <f t="shared" si="0"/>
        <v>35.15</v>
      </c>
      <c r="B10" s="12">
        <f t="shared" si="1"/>
        <v>45.35</v>
      </c>
      <c r="C10" s="12">
        <f t="shared" si="2"/>
        <v>10.200000000000003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>
        <v>38.1</v>
      </c>
      <c r="CE10" s="5">
        <v>36.799999999999997</v>
      </c>
      <c r="CF10" s="5">
        <v>36.450000000000003</v>
      </c>
      <c r="CG10" s="5">
        <v>36.6</v>
      </c>
      <c r="CH10" s="5">
        <v>37.049999999999997</v>
      </c>
      <c r="CI10" s="5">
        <v>36.15</v>
      </c>
      <c r="CJ10" s="5">
        <v>35.950000000000003</v>
      </c>
      <c r="CK10" s="5">
        <v>36.1</v>
      </c>
      <c r="CL10" s="5">
        <v>35.15</v>
      </c>
      <c r="CM10" s="5">
        <v>37</v>
      </c>
      <c r="CN10" s="5">
        <v>39.15</v>
      </c>
      <c r="CO10" s="5">
        <v>40.200000000000003</v>
      </c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</row>
    <row r="11" spans="1:104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>
        <v>93.6</v>
      </c>
      <c r="CE11" s="5">
        <v>93.2</v>
      </c>
      <c r="CF11" s="5">
        <v>92.85</v>
      </c>
      <c r="CG11" s="5">
        <v>93.25</v>
      </c>
      <c r="CH11" s="5">
        <v>97</v>
      </c>
      <c r="CI11" s="5">
        <v>92.75</v>
      </c>
      <c r="CJ11" s="5">
        <v>93.95</v>
      </c>
      <c r="CK11" s="5">
        <v>93.75</v>
      </c>
      <c r="CL11" s="5">
        <v>90.7</v>
      </c>
      <c r="CM11" s="5">
        <v>98.55</v>
      </c>
      <c r="CN11" s="5">
        <v>98.05</v>
      </c>
      <c r="CO11" s="5">
        <v>101.05</v>
      </c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</row>
    <row r="12" spans="1:104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>
        <v>92.05</v>
      </c>
      <c r="CE12" s="5">
        <v>90.75</v>
      </c>
      <c r="CF12" s="5">
        <v>89.6</v>
      </c>
      <c r="CG12" s="5">
        <v>90.5</v>
      </c>
      <c r="CH12" s="5">
        <v>92.15</v>
      </c>
      <c r="CI12" s="5">
        <v>89.8</v>
      </c>
      <c r="CJ12" s="5">
        <v>89.6</v>
      </c>
      <c r="CK12" s="5">
        <v>89.6</v>
      </c>
      <c r="CL12" s="5">
        <v>87.35</v>
      </c>
      <c r="CM12" s="5">
        <v>89.95</v>
      </c>
      <c r="CN12" s="5">
        <v>90.05</v>
      </c>
      <c r="CO12" s="5">
        <v>91.35</v>
      </c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</row>
    <row r="13" spans="1:104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>
        <v>54.25</v>
      </c>
      <c r="CE13" s="5">
        <v>54.25</v>
      </c>
      <c r="CF13" s="5">
        <v>54.4</v>
      </c>
      <c r="CG13" s="5">
        <v>53.15</v>
      </c>
      <c r="CH13" s="5">
        <v>53.15</v>
      </c>
      <c r="CI13" s="5">
        <v>51.4</v>
      </c>
      <c r="CJ13" s="5">
        <v>51.15</v>
      </c>
      <c r="CK13" s="5">
        <v>51.75</v>
      </c>
      <c r="CL13" s="5">
        <v>50.25</v>
      </c>
      <c r="CM13" s="5">
        <v>53.05</v>
      </c>
      <c r="CN13" s="5">
        <v>54</v>
      </c>
      <c r="CO13" s="5">
        <v>54.35</v>
      </c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</row>
    <row r="14" spans="1:104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>
        <v>41.9</v>
      </c>
      <c r="CE14" s="5">
        <v>38.950000000000003</v>
      </c>
      <c r="CF14" s="5">
        <v>38.35</v>
      </c>
      <c r="CG14" s="5">
        <v>42.75</v>
      </c>
      <c r="CH14" s="5">
        <v>42.4</v>
      </c>
      <c r="CI14" s="5">
        <v>41.55</v>
      </c>
      <c r="CJ14" s="5">
        <v>40.35</v>
      </c>
      <c r="CK14" s="5">
        <v>40.450000000000003</v>
      </c>
      <c r="CL14" s="5">
        <v>38.049999999999997</v>
      </c>
      <c r="CM14" s="5">
        <v>41.7</v>
      </c>
      <c r="CN14" s="5">
        <v>42.3</v>
      </c>
      <c r="CO14" s="5">
        <v>41.15</v>
      </c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</row>
    <row r="15" spans="1:104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>
        <v>24.55</v>
      </c>
      <c r="CE15" s="5">
        <v>24.1</v>
      </c>
      <c r="CF15" s="5">
        <v>23.85</v>
      </c>
      <c r="CG15" s="5">
        <v>23.95</v>
      </c>
      <c r="CH15" s="5">
        <v>23.5</v>
      </c>
      <c r="CI15" s="5">
        <v>23.4</v>
      </c>
      <c r="CJ15" s="5">
        <v>23.35</v>
      </c>
      <c r="CK15" s="5">
        <v>23.35</v>
      </c>
      <c r="CL15" s="5">
        <v>21.35</v>
      </c>
      <c r="CM15" s="5">
        <v>23.5</v>
      </c>
      <c r="CN15" s="5">
        <v>23</v>
      </c>
      <c r="CO15" s="5">
        <v>23</v>
      </c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</row>
    <row r="16" spans="1:104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>
        <v>682.55</v>
      </c>
      <c r="CE16" s="5">
        <v>690.2</v>
      </c>
      <c r="CF16" s="5">
        <v>679.8</v>
      </c>
      <c r="CG16" s="5">
        <v>662.95</v>
      </c>
      <c r="CH16" s="5">
        <v>702.85</v>
      </c>
      <c r="CI16" s="5">
        <v>683</v>
      </c>
      <c r="CJ16" s="5">
        <v>687</v>
      </c>
      <c r="CK16" s="5">
        <v>696.15</v>
      </c>
      <c r="CL16" s="5">
        <v>677.3</v>
      </c>
      <c r="CM16" s="5">
        <v>709.55</v>
      </c>
      <c r="CN16" s="5">
        <v>702.2</v>
      </c>
      <c r="CO16" s="5">
        <v>712</v>
      </c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</row>
    <row r="17" spans="1:104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>
        <v>477.5</v>
      </c>
      <c r="CE17" s="5">
        <v>474.5</v>
      </c>
      <c r="CF17" s="5">
        <v>470.45</v>
      </c>
      <c r="CG17" s="5">
        <v>474.65</v>
      </c>
      <c r="CH17" s="5">
        <v>484.65</v>
      </c>
      <c r="CI17" s="5">
        <v>482</v>
      </c>
      <c r="CJ17" s="5">
        <v>484.6</v>
      </c>
      <c r="CK17" s="5">
        <v>489</v>
      </c>
      <c r="CL17" s="5">
        <v>478.7</v>
      </c>
      <c r="CM17" s="5">
        <v>502</v>
      </c>
      <c r="CN17" s="5">
        <v>522.79999999999995</v>
      </c>
      <c r="CO17" s="5">
        <v>521.25</v>
      </c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</row>
    <row r="18" spans="1:104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>
        <v>273</v>
      </c>
      <c r="CE18" s="5">
        <v>261.89999999999998</v>
      </c>
      <c r="CF18" s="5">
        <v>260.5</v>
      </c>
      <c r="CG18" s="5">
        <v>260.64999999999998</v>
      </c>
      <c r="CH18" s="5">
        <v>261.75</v>
      </c>
      <c r="CI18" s="5">
        <v>250.15</v>
      </c>
      <c r="CJ18" s="5">
        <v>247</v>
      </c>
      <c r="CK18" s="5">
        <v>255.55</v>
      </c>
      <c r="CL18" s="5">
        <v>249.7</v>
      </c>
      <c r="CM18" s="5">
        <v>255</v>
      </c>
      <c r="CN18" s="5">
        <v>261</v>
      </c>
      <c r="CO18" s="5">
        <v>270.3</v>
      </c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</row>
    <row r="19" spans="1:104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>
        <v>706.5</v>
      </c>
      <c r="CE19" s="5">
        <v>740.95</v>
      </c>
      <c r="CF19" s="5">
        <v>749.15</v>
      </c>
      <c r="CG19" s="5">
        <v>733.1</v>
      </c>
      <c r="CH19" s="5">
        <v>759</v>
      </c>
      <c r="CI19" s="5">
        <v>748</v>
      </c>
      <c r="CJ19" s="5">
        <v>739.85</v>
      </c>
      <c r="CK19" s="5">
        <v>747.65</v>
      </c>
      <c r="CL19" s="5">
        <v>744.15</v>
      </c>
      <c r="CM19" s="5">
        <v>762</v>
      </c>
      <c r="CN19" s="5">
        <v>758.1</v>
      </c>
      <c r="CO19" s="5">
        <v>395.5</v>
      </c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</row>
    <row r="20" spans="1:104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>
        <v>684.6</v>
      </c>
      <c r="CE20" s="5">
        <v>674.95</v>
      </c>
      <c r="CF20" s="5">
        <v>669.9</v>
      </c>
      <c r="CG20" s="5">
        <v>660.75</v>
      </c>
      <c r="CH20" s="5">
        <v>674.3</v>
      </c>
      <c r="CI20" s="5">
        <v>670.1</v>
      </c>
      <c r="CJ20" s="5">
        <v>665.4</v>
      </c>
      <c r="CK20" s="5">
        <v>668</v>
      </c>
      <c r="CL20" s="5">
        <v>653.25</v>
      </c>
      <c r="CM20" s="5">
        <v>685.25</v>
      </c>
      <c r="CN20" s="5">
        <v>687.75</v>
      </c>
      <c r="CO20" s="5">
        <v>684.15</v>
      </c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>
        <v>491.55</v>
      </c>
      <c r="CE21" s="5">
        <v>485.2</v>
      </c>
      <c r="CF21" s="5">
        <v>488.2</v>
      </c>
      <c r="CG21" s="5">
        <v>485.4</v>
      </c>
      <c r="CH21" s="5">
        <v>525.79999999999995</v>
      </c>
      <c r="CI21" s="5">
        <v>517.5</v>
      </c>
      <c r="CJ21" s="5">
        <v>523</v>
      </c>
      <c r="CK21" s="5">
        <v>517.29999999999995</v>
      </c>
      <c r="CL21" s="5">
        <v>497.35</v>
      </c>
      <c r="CM21" s="5">
        <v>540</v>
      </c>
      <c r="CN21" s="5">
        <v>528.6</v>
      </c>
      <c r="CO21" s="5">
        <v>524.4</v>
      </c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</row>
    <row r="22" spans="1:104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>
        <v>384.8</v>
      </c>
      <c r="CE22" s="5">
        <v>379</v>
      </c>
      <c r="CF22" s="5">
        <v>371.3</v>
      </c>
      <c r="CG22" s="5">
        <v>371.2</v>
      </c>
      <c r="CH22" s="5">
        <v>382.95</v>
      </c>
      <c r="CI22" s="5">
        <v>359.7</v>
      </c>
      <c r="CJ22" s="5">
        <v>357.75</v>
      </c>
      <c r="CK22" s="5">
        <v>362.5</v>
      </c>
      <c r="CL22" s="5">
        <v>350.85</v>
      </c>
      <c r="CM22" s="5">
        <v>376.6</v>
      </c>
      <c r="CN22" s="5">
        <v>381</v>
      </c>
      <c r="CO22" s="5">
        <v>392</v>
      </c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</row>
    <row r="23" spans="1:104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>
        <v>60.95</v>
      </c>
      <c r="CE23" s="5">
        <v>58.1</v>
      </c>
      <c r="CF23" s="5">
        <v>58.45</v>
      </c>
      <c r="CG23" s="5">
        <v>57</v>
      </c>
      <c r="CH23" s="5">
        <v>57.25</v>
      </c>
      <c r="CI23" s="5">
        <v>52.8</v>
      </c>
      <c r="CJ23" s="5">
        <v>53.85</v>
      </c>
      <c r="CK23" s="5">
        <v>53.3</v>
      </c>
      <c r="CL23" s="5">
        <v>50.85</v>
      </c>
      <c r="CM23" s="5">
        <v>53</v>
      </c>
      <c r="CN23" s="5">
        <v>56</v>
      </c>
      <c r="CO23" s="5">
        <v>56.8</v>
      </c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>
        <v>231.25</v>
      </c>
      <c r="CE24" s="5">
        <v>230.95</v>
      </c>
      <c r="CF24" s="5">
        <v>228.95</v>
      </c>
      <c r="CG24" s="5">
        <v>227.25</v>
      </c>
      <c r="CH24" s="5">
        <v>233.4</v>
      </c>
      <c r="CI24" s="5">
        <v>224.9</v>
      </c>
      <c r="CJ24" s="5">
        <v>224.75</v>
      </c>
      <c r="CK24" s="5">
        <v>226</v>
      </c>
      <c r="CL24" s="5">
        <v>220.95</v>
      </c>
      <c r="CM24" s="5">
        <v>232.2</v>
      </c>
      <c r="CN24" s="5">
        <v>237.55</v>
      </c>
      <c r="CO24" s="5">
        <v>236.8</v>
      </c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</row>
    <row r="25" spans="1:104" x14ac:dyDescent="0.25">
      <c r="A25" s="12">
        <f t="shared" si="0"/>
        <v>876</v>
      </c>
      <c r="B25" s="12">
        <f t="shared" si="1"/>
        <v>1021.5</v>
      </c>
      <c r="C25" s="12">
        <f t="shared" si="2"/>
        <v>145.5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>
        <v>963</v>
      </c>
      <c r="CE25" s="5">
        <v>984.4</v>
      </c>
      <c r="CF25" s="5">
        <v>996.7</v>
      </c>
      <c r="CG25" s="5">
        <v>986.15</v>
      </c>
      <c r="CH25" s="5">
        <v>1001.45</v>
      </c>
      <c r="CI25" s="5">
        <v>1005</v>
      </c>
      <c r="CJ25" s="5">
        <v>1012.3</v>
      </c>
      <c r="CK25" s="5">
        <v>1019</v>
      </c>
      <c r="CL25" s="5">
        <v>1008.5</v>
      </c>
      <c r="CM25" s="5">
        <v>1006.65</v>
      </c>
      <c r="CN25" s="5">
        <v>1016.35</v>
      </c>
      <c r="CO25" s="5">
        <v>1021.5</v>
      </c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</row>
    <row r="26" spans="1:104" x14ac:dyDescent="0.25">
      <c r="A26" s="12">
        <f t="shared" si="0"/>
        <v>83.1</v>
      </c>
      <c r="B26" s="12">
        <f t="shared" si="1"/>
        <v>115.5</v>
      </c>
      <c r="C26" s="12">
        <f t="shared" si="2"/>
        <v>32.400000000000006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>
        <v>102.25</v>
      </c>
      <c r="CE26" s="5">
        <v>95.25</v>
      </c>
      <c r="CF26" s="5">
        <v>98.4</v>
      </c>
      <c r="CG26" s="5">
        <v>106</v>
      </c>
      <c r="CH26" s="5">
        <v>107.4</v>
      </c>
      <c r="CI26" s="5">
        <v>106.4</v>
      </c>
      <c r="CJ26" s="5">
        <v>103.3</v>
      </c>
      <c r="CK26" s="5">
        <v>104.35</v>
      </c>
      <c r="CL26" s="5">
        <v>101</v>
      </c>
      <c r="CM26" s="5">
        <v>115.5</v>
      </c>
      <c r="CN26" s="5">
        <v>113.5</v>
      </c>
      <c r="CO26" s="5">
        <v>110.25</v>
      </c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1:104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>
        <v>41.7</v>
      </c>
      <c r="CE27" s="5">
        <v>39.950000000000003</v>
      </c>
      <c r="CF27" s="5">
        <v>39</v>
      </c>
      <c r="CG27" s="5">
        <v>39.450000000000003</v>
      </c>
      <c r="CH27" s="5">
        <v>39.4</v>
      </c>
      <c r="CI27" s="5">
        <v>39.299999999999997</v>
      </c>
      <c r="CJ27" s="5">
        <v>38.5</v>
      </c>
      <c r="CK27" s="5">
        <v>39.799999999999997</v>
      </c>
      <c r="CL27" s="5">
        <v>38.450000000000003</v>
      </c>
      <c r="CM27" s="5">
        <v>39.950000000000003</v>
      </c>
      <c r="CN27" s="5">
        <v>40.35</v>
      </c>
      <c r="CO27" s="5">
        <v>40.450000000000003</v>
      </c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</row>
    <row r="28" spans="1:104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>
        <v>127.65</v>
      </c>
      <c r="CE28" s="5">
        <v>125.8</v>
      </c>
      <c r="CF28" s="5">
        <v>124.15</v>
      </c>
      <c r="CG28" s="5">
        <v>124.95</v>
      </c>
      <c r="CH28" s="5">
        <v>126.9</v>
      </c>
      <c r="CI28" s="5">
        <v>128.35</v>
      </c>
      <c r="CJ28" s="5">
        <v>126.8</v>
      </c>
      <c r="CK28" s="5">
        <v>127</v>
      </c>
      <c r="CL28" s="5">
        <v>123.6</v>
      </c>
      <c r="CM28" s="5">
        <v>128.94999999999999</v>
      </c>
      <c r="CN28" s="5">
        <v>127.55</v>
      </c>
      <c r="CO28" s="5">
        <v>128.5</v>
      </c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</row>
    <row r="29" spans="1:104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>
        <v>69.95</v>
      </c>
      <c r="CE29" s="5">
        <v>67.95</v>
      </c>
      <c r="CF29" s="5">
        <v>66.8</v>
      </c>
      <c r="CG29" s="5">
        <v>68</v>
      </c>
      <c r="CH29" s="5">
        <v>68</v>
      </c>
      <c r="CI29" s="5">
        <v>68.55</v>
      </c>
      <c r="CJ29" s="5">
        <v>68.400000000000006</v>
      </c>
      <c r="CK29" s="5">
        <v>69</v>
      </c>
      <c r="CL29" s="5">
        <v>66.25</v>
      </c>
      <c r="CM29" s="5">
        <v>71.349999999999994</v>
      </c>
      <c r="CN29" s="5">
        <v>71.05</v>
      </c>
      <c r="CO29" s="5">
        <v>72.849999999999994</v>
      </c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</row>
    <row r="30" spans="1:104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>
        <v>38.6</v>
      </c>
      <c r="CE30" s="5">
        <v>36.950000000000003</v>
      </c>
      <c r="CF30" s="5">
        <v>37.299999999999997</v>
      </c>
      <c r="CG30" s="5">
        <v>37.200000000000003</v>
      </c>
      <c r="CH30" s="5">
        <v>37.950000000000003</v>
      </c>
      <c r="CI30" s="5">
        <v>36.049999999999997</v>
      </c>
      <c r="CJ30" s="5">
        <v>35.25</v>
      </c>
      <c r="CK30" s="5">
        <v>35.4</v>
      </c>
      <c r="CL30" s="5">
        <v>34.450000000000003</v>
      </c>
      <c r="CM30" s="5">
        <v>38.1</v>
      </c>
      <c r="CN30" s="5">
        <v>38.700000000000003</v>
      </c>
      <c r="CO30" s="5">
        <v>40.1</v>
      </c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</row>
    <row r="31" spans="1:104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>
        <v>145.44999999999999</v>
      </c>
      <c r="CE31" s="5">
        <v>148</v>
      </c>
      <c r="CF31" s="5">
        <v>146.55000000000001</v>
      </c>
      <c r="CG31" s="5">
        <v>146.1</v>
      </c>
      <c r="CH31" s="5">
        <v>147</v>
      </c>
      <c r="CI31" s="5">
        <v>130.4</v>
      </c>
      <c r="CJ31" s="5">
        <v>134</v>
      </c>
      <c r="CK31" s="5">
        <v>136.85</v>
      </c>
      <c r="CL31" s="5">
        <v>131.30000000000001</v>
      </c>
      <c r="CM31" s="5">
        <v>136.35</v>
      </c>
      <c r="CN31" s="5">
        <v>141.30000000000001</v>
      </c>
      <c r="CO31" s="5">
        <v>143.44999999999999</v>
      </c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</row>
    <row r="32" spans="1:104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>
        <v>101.6</v>
      </c>
      <c r="CE32" s="5">
        <v>99</v>
      </c>
      <c r="CF32" s="5">
        <v>98.9</v>
      </c>
      <c r="CG32" s="5">
        <v>98.55</v>
      </c>
      <c r="CH32" s="5">
        <v>100.6</v>
      </c>
      <c r="CI32" s="5">
        <v>96</v>
      </c>
      <c r="CJ32" s="5">
        <v>97.05</v>
      </c>
      <c r="CK32" s="5">
        <v>97.4</v>
      </c>
      <c r="CL32" s="5">
        <v>94.7</v>
      </c>
      <c r="CM32" s="5">
        <v>97.5</v>
      </c>
      <c r="CN32" s="5">
        <v>97.3</v>
      </c>
      <c r="CO32" s="5">
        <v>100.25</v>
      </c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</row>
    <row r="33" spans="1:104" x14ac:dyDescent="0.25">
      <c r="A33" s="12">
        <f t="shared" si="0"/>
        <v>56.75</v>
      </c>
      <c r="B33" s="12">
        <f t="shared" si="1"/>
        <v>74.150000000000006</v>
      </c>
      <c r="C33" s="12">
        <f t="shared" si="2"/>
        <v>17.400000000000006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>
        <v>58.55</v>
      </c>
      <c r="CE33" s="5">
        <v>58</v>
      </c>
      <c r="CF33" s="5">
        <v>57.85</v>
      </c>
      <c r="CG33" s="5">
        <v>58.25</v>
      </c>
      <c r="CH33" s="5">
        <v>66.099999999999994</v>
      </c>
      <c r="CI33" s="5">
        <v>63.95</v>
      </c>
      <c r="CJ33" s="5">
        <v>63.3</v>
      </c>
      <c r="CK33" s="5">
        <v>67.75</v>
      </c>
      <c r="CL33" s="5">
        <v>63.25</v>
      </c>
      <c r="CM33" s="5">
        <v>67.7</v>
      </c>
      <c r="CN33" s="5">
        <v>72.2</v>
      </c>
      <c r="CO33" s="5">
        <v>74.150000000000006</v>
      </c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</row>
    <row r="34" spans="1:104" x14ac:dyDescent="0.25">
      <c r="A34" s="12">
        <f t="shared" si="0"/>
        <v>167.9</v>
      </c>
      <c r="B34" s="12">
        <f t="shared" si="1"/>
        <v>294.95</v>
      </c>
      <c r="C34" s="12">
        <f t="shared" ref="C34" si="3">B34-A34</f>
        <v>127.04999999999998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>
        <v>218.1</v>
      </c>
      <c r="CE34" s="5">
        <v>201.3</v>
      </c>
      <c r="CF34" s="5">
        <v>203.15</v>
      </c>
      <c r="CG34" s="5">
        <v>203</v>
      </c>
      <c r="CH34" s="5">
        <v>232.5</v>
      </c>
      <c r="CI34" s="5">
        <v>235.8</v>
      </c>
      <c r="CJ34" s="5">
        <v>228</v>
      </c>
      <c r="CK34" s="5">
        <v>264.60000000000002</v>
      </c>
      <c r="CL34" s="5">
        <v>255.7</v>
      </c>
      <c r="CM34" s="5">
        <v>294.3</v>
      </c>
      <c r="CN34" s="5">
        <v>289.2</v>
      </c>
      <c r="CO34" s="5">
        <v>294.95</v>
      </c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</row>
    <row r="35" spans="1:104" x14ac:dyDescent="0.25">
      <c r="A35" s="12">
        <f t="shared" si="0"/>
        <v>388</v>
      </c>
      <c r="B35" s="12">
        <f t="shared" si="1"/>
        <v>520</v>
      </c>
      <c r="C35" s="12">
        <f t="shared" ref="C35" si="4">B35-A35</f>
        <v>132</v>
      </c>
      <c r="D35" s="45" t="s">
        <v>289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>
        <v>520</v>
      </c>
      <c r="BB35" s="5">
        <v>452.5</v>
      </c>
      <c r="BC35" s="5">
        <v>442.95</v>
      </c>
      <c r="BD35" s="5">
        <v>427.75</v>
      </c>
      <c r="BE35" s="5">
        <v>443.45</v>
      </c>
      <c r="BF35" s="5">
        <v>425.95</v>
      </c>
      <c r="BG35" s="5">
        <v>421.65</v>
      </c>
      <c r="BH35" s="5">
        <v>402.9</v>
      </c>
      <c r="BI35" s="5">
        <v>411.1</v>
      </c>
      <c r="BJ35" s="5">
        <v>412.1</v>
      </c>
      <c r="BK35" s="5">
        <v>411.95</v>
      </c>
      <c r="BL35" s="5">
        <v>416.7</v>
      </c>
      <c r="BM35" s="5">
        <v>405.05</v>
      </c>
      <c r="BN35" s="5">
        <v>446.3</v>
      </c>
      <c r="BO35" s="5">
        <v>470.4</v>
      </c>
      <c r="BP35" s="5">
        <v>487.5</v>
      </c>
      <c r="BQ35" s="5">
        <v>491.7</v>
      </c>
      <c r="BR35" s="5">
        <v>469.85</v>
      </c>
      <c r="BS35" s="5">
        <v>465</v>
      </c>
      <c r="BT35" s="5">
        <v>438.6</v>
      </c>
      <c r="BU35" s="5">
        <v>416.7</v>
      </c>
      <c r="BV35" s="5">
        <v>437.5</v>
      </c>
      <c r="BW35" s="5">
        <v>448.9</v>
      </c>
      <c r="BX35" s="5">
        <v>432</v>
      </c>
      <c r="BY35" s="5">
        <v>419</v>
      </c>
      <c r="BZ35" s="5">
        <v>434.5</v>
      </c>
      <c r="CA35" s="5">
        <v>423</v>
      </c>
      <c r="CB35" s="5">
        <v>424</v>
      </c>
      <c r="CC35" s="5">
        <v>419.9</v>
      </c>
      <c r="CD35" s="5">
        <v>414.5</v>
      </c>
      <c r="CE35" s="5">
        <v>410</v>
      </c>
      <c r="CF35" s="5">
        <v>400</v>
      </c>
      <c r="CG35" s="5">
        <v>392.1</v>
      </c>
      <c r="CH35" s="5">
        <v>417.7</v>
      </c>
      <c r="CI35" s="5">
        <v>399</v>
      </c>
      <c r="CJ35" s="5">
        <v>397.35</v>
      </c>
      <c r="CK35" s="5">
        <v>394</v>
      </c>
      <c r="CL35" s="5">
        <v>388</v>
      </c>
      <c r="CM35" s="5">
        <v>397.15</v>
      </c>
      <c r="CN35" s="5">
        <v>397</v>
      </c>
      <c r="CO35" s="5">
        <v>396</v>
      </c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</row>
    <row r="36" spans="1:104" x14ac:dyDescent="0.25">
      <c r="A36" s="12">
        <f t="shared" si="0"/>
        <v>226</v>
      </c>
      <c r="B36" s="12">
        <f t="shared" si="1"/>
        <v>396.85</v>
      </c>
      <c r="C36" s="12">
        <f t="shared" ref="C36" si="5">B36-A36</f>
        <v>170.85000000000002</v>
      </c>
      <c r="D36" s="45" t="s">
        <v>296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>
        <v>226</v>
      </c>
      <c r="BG36" s="5">
        <v>245</v>
      </c>
      <c r="BH36" s="5">
        <v>251.5</v>
      </c>
      <c r="BI36" s="5">
        <v>242</v>
      </c>
      <c r="BJ36" s="5">
        <v>245.7</v>
      </c>
      <c r="BK36" s="5">
        <v>262.35000000000002</v>
      </c>
      <c r="BL36" s="5">
        <v>270.60000000000002</v>
      </c>
      <c r="BM36" s="5">
        <v>281</v>
      </c>
      <c r="BN36" s="5">
        <v>309.95</v>
      </c>
      <c r="BO36" s="5">
        <v>332</v>
      </c>
      <c r="BP36" s="5">
        <v>361</v>
      </c>
      <c r="BQ36" s="5">
        <v>374.25</v>
      </c>
      <c r="BR36" s="5">
        <v>384</v>
      </c>
      <c r="BS36" s="5">
        <v>396.85</v>
      </c>
      <c r="BT36" s="5">
        <v>382.9</v>
      </c>
      <c r="BU36" s="5">
        <v>365.7</v>
      </c>
      <c r="BV36" s="5">
        <v>347.45</v>
      </c>
      <c r="BW36" s="5">
        <v>335.35</v>
      </c>
      <c r="BX36" s="5">
        <v>318</v>
      </c>
      <c r="BY36" s="5">
        <v>302.8</v>
      </c>
      <c r="BZ36" s="5">
        <v>319.3</v>
      </c>
      <c r="CA36" s="5">
        <v>326.8</v>
      </c>
      <c r="CB36" s="5">
        <v>333.3</v>
      </c>
      <c r="CC36" s="5">
        <v>349.9</v>
      </c>
      <c r="CD36" s="5">
        <v>357.6</v>
      </c>
      <c r="CE36" s="5">
        <v>347.9</v>
      </c>
      <c r="CF36" s="5">
        <v>347.55</v>
      </c>
      <c r="CG36" s="5">
        <v>353</v>
      </c>
      <c r="CH36" s="5">
        <v>383.7</v>
      </c>
      <c r="CI36" s="5">
        <v>354.85</v>
      </c>
      <c r="CJ36" s="5">
        <v>365.55</v>
      </c>
      <c r="CK36" s="5">
        <v>370</v>
      </c>
      <c r="CL36" s="5">
        <v>351.55</v>
      </c>
      <c r="CM36" s="5">
        <v>367.3</v>
      </c>
      <c r="CN36" s="5">
        <v>360.4</v>
      </c>
      <c r="CO36" s="5">
        <v>356.5</v>
      </c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</row>
    <row r="37" spans="1:104" x14ac:dyDescent="0.25">
      <c r="A37" s="12">
        <f t="shared" si="0"/>
        <v>75.2</v>
      </c>
      <c r="B37" s="12">
        <f t="shared" si="1"/>
        <v>83.85</v>
      </c>
      <c r="C37" s="12">
        <f t="shared" ref="C37" si="6">B37-A37</f>
        <v>8.6499999999999915</v>
      </c>
      <c r="D37" s="45" t="s">
        <v>303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>
        <v>78</v>
      </c>
      <c r="BK37" s="5">
        <v>77.900000000000006</v>
      </c>
      <c r="BL37" s="5">
        <v>77.95</v>
      </c>
      <c r="BM37" s="5">
        <v>76</v>
      </c>
      <c r="BN37" s="5">
        <v>76.849999999999994</v>
      </c>
      <c r="BO37" s="5">
        <v>78.5</v>
      </c>
      <c r="BP37" s="5">
        <v>75.2</v>
      </c>
      <c r="BQ37" s="5">
        <v>75.900000000000006</v>
      </c>
      <c r="BR37" s="5">
        <v>77.099999999999994</v>
      </c>
      <c r="BS37" s="5">
        <v>77.25</v>
      </c>
      <c r="BT37" s="5">
        <v>76</v>
      </c>
      <c r="BU37" s="5">
        <v>76.400000000000006</v>
      </c>
      <c r="BV37" s="5">
        <v>76.7</v>
      </c>
      <c r="BW37" s="5">
        <v>76</v>
      </c>
      <c r="BX37" s="5">
        <v>76.650000000000006</v>
      </c>
      <c r="BY37" s="5">
        <v>76.599999999999994</v>
      </c>
      <c r="BZ37" s="5">
        <v>76.599999999999994</v>
      </c>
      <c r="CA37" s="5">
        <v>82</v>
      </c>
      <c r="CB37" s="5">
        <v>83.85</v>
      </c>
      <c r="CC37" s="5">
        <v>83.15</v>
      </c>
      <c r="CD37" s="5">
        <v>82</v>
      </c>
      <c r="CE37" s="5">
        <v>80</v>
      </c>
      <c r="CF37" s="5">
        <v>79.3</v>
      </c>
      <c r="CG37" s="5">
        <v>82</v>
      </c>
      <c r="CH37" s="5">
        <v>82.1</v>
      </c>
      <c r="CI37" s="5">
        <v>79.900000000000006</v>
      </c>
      <c r="CJ37" s="5">
        <v>79.25</v>
      </c>
      <c r="CK37" s="5">
        <v>79.95</v>
      </c>
      <c r="CL37" s="5">
        <v>78.8</v>
      </c>
      <c r="CM37" s="5">
        <v>79.7</v>
      </c>
      <c r="CN37" s="5">
        <v>79.7</v>
      </c>
      <c r="CO37" s="5">
        <v>81.5</v>
      </c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 x14ac:dyDescent="0.25">
      <c r="A38" s="12">
        <f t="shared" si="0"/>
        <v>407.05</v>
      </c>
      <c r="B38" s="12">
        <f t="shared" si="1"/>
        <v>472</v>
      </c>
      <c r="C38" s="12">
        <f t="shared" ref="C38" si="7">B38-A38</f>
        <v>64.949999999999989</v>
      </c>
      <c r="D38" s="45" t="s">
        <v>304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>
        <v>465.55</v>
      </c>
      <c r="BK38" s="5">
        <v>461</v>
      </c>
      <c r="BL38" s="5">
        <v>469.15</v>
      </c>
      <c r="BM38" s="5">
        <v>466</v>
      </c>
      <c r="BN38" s="5">
        <v>472</v>
      </c>
      <c r="BO38" s="5">
        <v>467</v>
      </c>
      <c r="BP38" s="5">
        <v>450.55</v>
      </c>
      <c r="BQ38" s="5">
        <v>444.05</v>
      </c>
      <c r="BR38" s="5">
        <v>428</v>
      </c>
      <c r="BS38" s="5">
        <v>427</v>
      </c>
      <c r="BT38" s="5">
        <v>417.75</v>
      </c>
      <c r="BU38" s="5">
        <v>424.9</v>
      </c>
      <c r="BV38" s="5">
        <v>425</v>
      </c>
      <c r="BW38" s="5">
        <v>426.1</v>
      </c>
      <c r="BX38" s="5">
        <v>416</v>
      </c>
      <c r="BY38" s="5">
        <v>417</v>
      </c>
      <c r="BZ38" s="5">
        <v>416.8</v>
      </c>
      <c r="CA38" s="5">
        <v>429.15</v>
      </c>
      <c r="CB38" s="5">
        <v>430.75</v>
      </c>
      <c r="CC38" s="5">
        <v>422.1</v>
      </c>
      <c r="CD38" s="5">
        <v>418.2</v>
      </c>
      <c r="CE38" s="5">
        <v>410.25</v>
      </c>
      <c r="CF38" s="5">
        <v>411.55</v>
      </c>
      <c r="CG38" s="5">
        <v>407.05</v>
      </c>
      <c r="CH38" s="5">
        <v>409.9</v>
      </c>
      <c r="CI38" s="5">
        <v>418</v>
      </c>
      <c r="CJ38" s="5">
        <v>419.05</v>
      </c>
      <c r="CK38" s="5">
        <v>423.75</v>
      </c>
      <c r="CL38" s="5">
        <v>412.3</v>
      </c>
      <c r="CM38" s="5">
        <v>420</v>
      </c>
      <c r="CN38" s="5">
        <v>429</v>
      </c>
      <c r="CO38" s="5">
        <v>429.2</v>
      </c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</row>
    <row r="39" spans="1:104" x14ac:dyDescent="0.25">
      <c r="A39" s="12">
        <f t="shared" si="0"/>
        <v>175.2</v>
      </c>
      <c r="B39" s="12">
        <f t="shared" si="1"/>
        <v>225.55</v>
      </c>
      <c r="C39" s="12">
        <f t="shared" ref="C39" si="8">B39-A39</f>
        <v>50.350000000000023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>
        <v>208</v>
      </c>
      <c r="BM39" s="5">
        <v>209.8</v>
      </c>
      <c r="BN39" s="5">
        <v>203.65</v>
      </c>
      <c r="BO39" s="5">
        <v>201.7</v>
      </c>
      <c r="BP39" s="5">
        <v>192.65</v>
      </c>
      <c r="BQ39" s="5">
        <v>196.9</v>
      </c>
      <c r="BR39" s="5">
        <v>204.8</v>
      </c>
      <c r="BS39" s="5">
        <v>215.25</v>
      </c>
      <c r="BT39" s="5">
        <v>208.5</v>
      </c>
      <c r="BU39" s="5">
        <v>198.3</v>
      </c>
      <c r="BV39" s="5">
        <v>206</v>
      </c>
      <c r="BW39" s="5">
        <v>211.6</v>
      </c>
      <c r="BX39" s="5">
        <v>210.3</v>
      </c>
      <c r="BY39" s="5">
        <v>204.5</v>
      </c>
      <c r="BZ39" s="5">
        <v>208</v>
      </c>
      <c r="CA39" s="5">
        <v>201</v>
      </c>
      <c r="CB39" s="5">
        <v>201.4</v>
      </c>
      <c r="CC39" s="5">
        <v>191</v>
      </c>
      <c r="CD39" s="5">
        <v>175.2</v>
      </c>
      <c r="CE39" s="5">
        <v>183.25</v>
      </c>
      <c r="CF39" s="5">
        <v>186.3</v>
      </c>
      <c r="CG39" s="5">
        <v>190</v>
      </c>
      <c r="CH39" s="5">
        <v>195</v>
      </c>
      <c r="CI39" s="5">
        <v>191.8</v>
      </c>
      <c r="CJ39" s="5">
        <v>191.75</v>
      </c>
      <c r="CK39" s="5">
        <v>206.5</v>
      </c>
      <c r="CL39" s="5">
        <v>192.2</v>
      </c>
      <c r="CM39" s="5">
        <v>203.55</v>
      </c>
      <c r="CN39" s="5">
        <v>204.8</v>
      </c>
      <c r="CO39" s="5">
        <v>225.55</v>
      </c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</row>
    <row r="40" spans="1:104" x14ac:dyDescent="0.25">
      <c r="A40" s="12">
        <f t="shared" si="0"/>
        <v>34.5</v>
      </c>
      <c r="B40" s="12">
        <f t="shared" si="1"/>
        <v>39.6</v>
      </c>
      <c r="C40" s="12">
        <f t="shared" ref="C40:C43" si="9">B40-A40</f>
        <v>5.1000000000000014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>
        <v>38.1</v>
      </c>
      <c r="BO40" s="5">
        <v>36.950000000000003</v>
      </c>
      <c r="BP40" s="5">
        <v>38.65</v>
      </c>
      <c r="BQ40" s="5">
        <v>38.35</v>
      </c>
      <c r="BR40" s="5">
        <v>38.450000000000003</v>
      </c>
      <c r="BS40" s="5">
        <v>36.4</v>
      </c>
      <c r="BT40" s="5">
        <v>35.299999999999997</v>
      </c>
      <c r="BU40" s="5">
        <v>35</v>
      </c>
      <c r="BV40" s="5">
        <v>36</v>
      </c>
      <c r="BW40" s="5">
        <v>37.200000000000003</v>
      </c>
      <c r="BX40" s="5">
        <v>37.65</v>
      </c>
      <c r="BY40" s="5">
        <v>37.65</v>
      </c>
      <c r="BZ40" s="5">
        <v>37.15</v>
      </c>
      <c r="CA40" s="5">
        <v>37.200000000000003</v>
      </c>
      <c r="CB40" s="5">
        <v>37</v>
      </c>
      <c r="CC40" s="5">
        <v>39.450000000000003</v>
      </c>
      <c r="CD40" s="5">
        <v>38.15</v>
      </c>
      <c r="CE40" s="5">
        <v>37</v>
      </c>
      <c r="CF40" s="5">
        <v>36.15</v>
      </c>
      <c r="CG40" s="5">
        <v>36.700000000000003</v>
      </c>
      <c r="CH40" s="5">
        <v>37</v>
      </c>
      <c r="CI40" s="5">
        <v>35.5</v>
      </c>
      <c r="CJ40" s="5">
        <v>35.9</v>
      </c>
      <c r="CK40" s="5">
        <v>36.1</v>
      </c>
      <c r="CL40" s="5">
        <v>34.5</v>
      </c>
      <c r="CM40" s="5">
        <v>36.65</v>
      </c>
      <c r="CN40" s="5">
        <v>37.450000000000003</v>
      </c>
      <c r="CO40" s="5">
        <v>39.6</v>
      </c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</row>
    <row r="41" spans="1:104" x14ac:dyDescent="0.25">
      <c r="A41" s="12">
        <f t="shared" si="0"/>
        <v>552.04999999999995</v>
      </c>
      <c r="B41" s="12">
        <f t="shared" si="1"/>
        <v>665.45</v>
      </c>
      <c r="C41" s="12">
        <f t="shared" si="9"/>
        <v>113.40000000000009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>
        <v>585</v>
      </c>
      <c r="BP41" s="5">
        <v>577.45000000000005</v>
      </c>
      <c r="BQ41" s="5">
        <v>597.20000000000005</v>
      </c>
      <c r="BR41" s="5">
        <v>584</v>
      </c>
      <c r="BS41" s="5">
        <v>616.15</v>
      </c>
      <c r="BT41" s="5">
        <v>619</v>
      </c>
      <c r="BU41" s="5">
        <v>610</v>
      </c>
      <c r="BV41" s="5">
        <v>626.70000000000005</v>
      </c>
      <c r="BW41" s="5">
        <v>607.29999999999995</v>
      </c>
      <c r="BX41" s="5">
        <v>580.04999999999995</v>
      </c>
      <c r="BY41" s="5">
        <v>552.04999999999995</v>
      </c>
      <c r="BZ41" s="5">
        <v>580.1</v>
      </c>
      <c r="CA41" s="5">
        <v>581.45000000000005</v>
      </c>
      <c r="CB41" s="5">
        <v>578.15</v>
      </c>
      <c r="CC41" s="5">
        <v>607.15</v>
      </c>
      <c r="CD41" s="5">
        <v>590</v>
      </c>
      <c r="CE41" s="5">
        <v>552.75</v>
      </c>
      <c r="CF41" s="5">
        <v>568.20000000000005</v>
      </c>
      <c r="CG41" s="5">
        <v>595.25</v>
      </c>
      <c r="CH41" s="5">
        <v>665.45</v>
      </c>
      <c r="CI41" s="5">
        <v>634</v>
      </c>
      <c r="CJ41" s="5">
        <v>632</v>
      </c>
      <c r="CK41" s="5">
        <v>665</v>
      </c>
      <c r="CL41" s="5">
        <v>627.6</v>
      </c>
      <c r="CM41" s="5">
        <v>659.85</v>
      </c>
      <c r="CN41" s="5">
        <v>642</v>
      </c>
      <c r="CO41" s="5">
        <v>637.65</v>
      </c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</row>
    <row r="42" spans="1:104" x14ac:dyDescent="0.25">
      <c r="A42" s="12">
        <f t="shared" si="0"/>
        <v>810.6</v>
      </c>
      <c r="B42" s="12">
        <f t="shared" si="1"/>
        <v>880</v>
      </c>
      <c r="C42" s="12">
        <f t="shared" si="9"/>
        <v>69.399999999999977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856</v>
      </c>
      <c r="BP42" s="5">
        <v>832.8</v>
      </c>
      <c r="BQ42" s="5">
        <v>830.25</v>
      </c>
      <c r="BR42" s="5">
        <v>832.95</v>
      </c>
      <c r="BS42" s="5">
        <v>826</v>
      </c>
      <c r="BT42" s="5">
        <v>835</v>
      </c>
      <c r="BU42" s="5">
        <v>822.95</v>
      </c>
      <c r="BV42" s="5">
        <v>828.55</v>
      </c>
      <c r="BW42" s="5">
        <v>831.85</v>
      </c>
      <c r="BX42" s="5">
        <v>826</v>
      </c>
      <c r="BY42" s="5">
        <v>837.25</v>
      </c>
      <c r="BZ42" s="5">
        <v>828.3</v>
      </c>
      <c r="CA42" s="5">
        <v>829.4</v>
      </c>
      <c r="CB42" s="5">
        <v>832.05</v>
      </c>
      <c r="CC42" s="5">
        <v>836.65</v>
      </c>
      <c r="CD42" s="5">
        <v>814.2</v>
      </c>
      <c r="CE42" s="5">
        <v>814.2</v>
      </c>
      <c r="CF42" s="5">
        <v>811.25</v>
      </c>
      <c r="CG42" s="5">
        <v>810.6</v>
      </c>
      <c r="CH42" s="5">
        <v>821.35</v>
      </c>
      <c r="CI42" s="5">
        <v>845.6</v>
      </c>
      <c r="CJ42" s="5">
        <v>852.5</v>
      </c>
      <c r="CK42" s="5">
        <v>861</v>
      </c>
      <c r="CL42" s="5">
        <v>847.05</v>
      </c>
      <c r="CM42" s="5">
        <v>866.95</v>
      </c>
      <c r="CN42" s="5">
        <v>875</v>
      </c>
      <c r="CO42" s="5">
        <v>880</v>
      </c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</row>
    <row r="43" spans="1:104" x14ac:dyDescent="0.25">
      <c r="A43" s="12">
        <f t="shared" si="0"/>
        <v>134</v>
      </c>
      <c r="B43" s="12">
        <f t="shared" si="1"/>
        <v>149.94999999999999</v>
      </c>
      <c r="C43" s="12">
        <f t="shared" si="9"/>
        <v>15.949999999999989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146</v>
      </c>
      <c r="BQ43" s="5">
        <v>141.80000000000001</v>
      </c>
      <c r="BR43" s="5">
        <v>140.30000000000001</v>
      </c>
      <c r="BS43" s="5">
        <v>137.9</v>
      </c>
      <c r="BT43" s="5">
        <v>140.25</v>
      </c>
      <c r="BU43" s="5">
        <v>134.9</v>
      </c>
      <c r="BV43" s="5">
        <v>137</v>
      </c>
      <c r="BW43" s="5">
        <v>137.75</v>
      </c>
      <c r="BX43" s="5">
        <v>138.25</v>
      </c>
      <c r="BY43" s="5">
        <v>139.35</v>
      </c>
      <c r="BZ43" s="5">
        <v>138.19999999999999</v>
      </c>
      <c r="CA43" s="5">
        <v>142.9</v>
      </c>
      <c r="CB43" s="5">
        <v>143.65</v>
      </c>
      <c r="CC43" s="5">
        <v>145.1</v>
      </c>
      <c r="CD43" s="5">
        <v>138.69999999999999</v>
      </c>
      <c r="CE43" s="5">
        <v>137.65</v>
      </c>
      <c r="CF43" s="5">
        <v>135.25</v>
      </c>
      <c r="CG43" s="5">
        <v>135</v>
      </c>
      <c r="CH43" s="5">
        <v>140.25</v>
      </c>
      <c r="CI43" s="5">
        <v>136</v>
      </c>
      <c r="CJ43" s="5">
        <v>135.30000000000001</v>
      </c>
      <c r="CK43" s="5">
        <v>142.25</v>
      </c>
      <c r="CL43" s="5">
        <v>134</v>
      </c>
      <c r="CM43" s="5">
        <v>146.1</v>
      </c>
      <c r="CN43" s="5">
        <v>146.80000000000001</v>
      </c>
      <c r="CO43" s="5">
        <v>149.94999999999999</v>
      </c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</row>
    <row r="44" spans="1:104" x14ac:dyDescent="0.25">
      <c r="A44" s="12">
        <f t="shared" si="0"/>
        <v>538.4</v>
      </c>
      <c r="B44" s="12">
        <f t="shared" si="1"/>
        <v>770</v>
      </c>
      <c r="C44" s="12">
        <f t="shared" ref="C44" si="10">B44-A44</f>
        <v>231.60000000000002</v>
      </c>
      <c r="D44" s="45" t="s">
        <v>311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v>770</v>
      </c>
      <c r="BT44" s="5">
        <v>696</v>
      </c>
      <c r="BU44" s="5">
        <v>680.25</v>
      </c>
      <c r="BV44" s="5">
        <v>679.8</v>
      </c>
      <c r="BW44" s="5">
        <v>679</v>
      </c>
      <c r="BX44" s="5">
        <v>668</v>
      </c>
      <c r="BY44" s="5">
        <v>667.5</v>
      </c>
      <c r="BZ44" s="5">
        <v>663.95</v>
      </c>
      <c r="CA44" s="5">
        <v>648.4</v>
      </c>
      <c r="CB44" s="5">
        <v>648.4</v>
      </c>
      <c r="CC44" s="5">
        <v>639.79999999999995</v>
      </c>
      <c r="CD44" s="5">
        <v>623</v>
      </c>
      <c r="CE44" s="5">
        <v>601.9</v>
      </c>
      <c r="CF44" s="5">
        <v>597.04999999999995</v>
      </c>
      <c r="CG44" s="5">
        <v>588</v>
      </c>
      <c r="CH44" s="5">
        <v>583.65</v>
      </c>
      <c r="CI44" s="5">
        <v>561.04999999999995</v>
      </c>
      <c r="CJ44" s="5">
        <v>552</v>
      </c>
      <c r="CK44" s="5">
        <v>545.04999999999995</v>
      </c>
      <c r="CL44" s="5">
        <v>538.4</v>
      </c>
      <c r="CM44" s="5">
        <v>596.1</v>
      </c>
      <c r="CN44" s="5">
        <v>616</v>
      </c>
      <c r="CO44" s="5">
        <v>616.29999999999995</v>
      </c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</row>
    <row r="45" spans="1:104" x14ac:dyDescent="0.25">
      <c r="A45" s="12">
        <f t="shared" si="0"/>
        <v>101.4</v>
      </c>
      <c r="B45" s="12">
        <f t="shared" si="1"/>
        <v>111.6</v>
      </c>
      <c r="C45" s="12">
        <f t="shared" ref="C45" si="11">B45-A45</f>
        <v>10.199999999999989</v>
      </c>
      <c r="D45" s="45" t="s">
        <v>323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>
        <v>109</v>
      </c>
      <c r="BX45" s="5">
        <v>110.95</v>
      </c>
      <c r="BY45" s="5">
        <v>110.7</v>
      </c>
      <c r="BZ45" s="5">
        <v>109.5</v>
      </c>
      <c r="CA45" s="5">
        <v>109.85</v>
      </c>
      <c r="CB45" s="5">
        <v>109.9</v>
      </c>
      <c r="CC45" s="5">
        <v>107.9</v>
      </c>
      <c r="CD45" s="5">
        <v>107.95</v>
      </c>
      <c r="CE45" s="5">
        <v>105.5</v>
      </c>
      <c r="CF45" s="5">
        <v>103.1</v>
      </c>
      <c r="CG45" s="5">
        <v>101.4</v>
      </c>
      <c r="CH45" s="5">
        <v>110.6</v>
      </c>
      <c r="CI45" s="5">
        <v>104.1</v>
      </c>
      <c r="CJ45" s="5">
        <v>104.2</v>
      </c>
      <c r="CK45" s="5">
        <v>106.5</v>
      </c>
      <c r="CL45" s="5">
        <v>101.4</v>
      </c>
      <c r="CM45" s="5">
        <v>105.65</v>
      </c>
      <c r="CN45" s="5">
        <v>109.5</v>
      </c>
      <c r="CO45" s="5">
        <v>111.6</v>
      </c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</row>
    <row r="46" spans="1:104" x14ac:dyDescent="0.25">
      <c r="A46" s="12">
        <f t="shared" si="0"/>
        <v>132.19999999999999</v>
      </c>
      <c r="B46" s="12">
        <f t="shared" si="1"/>
        <v>145</v>
      </c>
      <c r="C46" s="12">
        <f t="shared" ref="C46" si="12">B46-A46</f>
        <v>12.800000000000011</v>
      </c>
      <c r="D46" s="45" t="s">
        <v>324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>
        <v>145</v>
      </c>
      <c r="CE46" s="5">
        <v>139</v>
      </c>
      <c r="CF46" s="5">
        <v>139.30000000000001</v>
      </c>
      <c r="CG46" s="5">
        <v>139.4</v>
      </c>
      <c r="CH46" s="5">
        <v>137.65</v>
      </c>
      <c r="CI46" s="5">
        <v>138.05000000000001</v>
      </c>
      <c r="CJ46" s="5">
        <v>135.1</v>
      </c>
      <c r="CK46" s="5">
        <v>135.6</v>
      </c>
      <c r="CL46" s="5">
        <v>132.19999999999999</v>
      </c>
      <c r="CM46" s="5">
        <v>135.4</v>
      </c>
      <c r="CN46" s="5">
        <v>135.65</v>
      </c>
      <c r="CO46" s="5">
        <v>138</v>
      </c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</row>
    <row r="47" spans="1:104" x14ac:dyDescent="0.25">
      <c r="A47" s="12">
        <f t="shared" ref="A47" si="13">MIN(E47:ZQ47)</f>
        <v>93.85</v>
      </c>
      <c r="B47" s="12">
        <f t="shared" ref="B47" si="14">MAX(E47:ZQ47)</f>
        <v>95</v>
      </c>
      <c r="C47" s="12">
        <f t="shared" ref="C47" si="15">B47-A47</f>
        <v>1.1500000000000057</v>
      </c>
      <c r="D47" s="45" t="s">
        <v>332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>
        <v>95</v>
      </c>
      <c r="CN47" s="5">
        <v>94.85</v>
      </c>
      <c r="CO47" s="5">
        <v>93.85</v>
      </c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291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6" workbookViewId="0">
      <selection activeCell="E54" sqref="E54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2017-12-21T10:09:01Z</dcterms:modified>
</cp:coreProperties>
</file>