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ecture_6\ReadEXCEL\"/>
    </mc:Choice>
  </mc:AlternateContent>
  <bookViews>
    <workbookView xWindow="120" yWindow="60" windowWidth="44652" windowHeight="16320"/>
  </bookViews>
  <sheets>
    <sheet name="Callisto" sheetId="1" r:id="rId1"/>
    <sheet name="Tabelle3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" l="1"/>
  <c r="H56" i="1"/>
  <c r="I56" i="1"/>
  <c r="G56" i="1"/>
</calcChain>
</file>

<file path=xl/sharedStrings.xml><?xml version="1.0" encoding="utf-8"?>
<sst xmlns="http://schemas.openxmlformats.org/spreadsheetml/2006/main" count="347" uniqueCount="302">
  <si>
    <t>Country</t>
  </si>
  <si>
    <t>University</t>
  </si>
  <si>
    <t>delivered</t>
  </si>
  <si>
    <t>Instruments</t>
  </si>
  <si>
    <t>Switzerland</t>
  </si>
  <si>
    <t>ETHZ</t>
  </si>
  <si>
    <t>Costa Rica</t>
  </si>
  <si>
    <t>San Jose</t>
  </si>
  <si>
    <t>CINESPA</t>
  </si>
  <si>
    <t>Ethiopia</t>
  </si>
  <si>
    <t>Mexico</t>
  </si>
  <si>
    <t>UNAM</t>
  </si>
  <si>
    <t>South Korea</t>
  </si>
  <si>
    <t>Daejeon</t>
  </si>
  <si>
    <t>KASI</t>
  </si>
  <si>
    <t>Belgium</t>
  </si>
  <si>
    <t>Humain</t>
  </si>
  <si>
    <t>ROB</t>
  </si>
  <si>
    <t>India</t>
  </si>
  <si>
    <t>Czech Republic</t>
  </si>
  <si>
    <t>OSRA</t>
  </si>
  <si>
    <t>Mauritius</t>
  </si>
  <si>
    <t>Poste de Flacq</t>
  </si>
  <si>
    <t>MRT</t>
  </si>
  <si>
    <t>Gauribidanur</t>
  </si>
  <si>
    <t>Mongolia</t>
  </si>
  <si>
    <t>Ulaan Baatar</t>
  </si>
  <si>
    <t>RCAG</t>
  </si>
  <si>
    <t>Ireland</t>
  </si>
  <si>
    <t>Birr</t>
  </si>
  <si>
    <t>TCD</t>
  </si>
  <si>
    <t>Brazil</t>
  </si>
  <si>
    <t>INPE</t>
  </si>
  <si>
    <t>Australia</t>
  </si>
  <si>
    <t>Germany</t>
  </si>
  <si>
    <t>Essen</t>
  </si>
  <si>
    <t>USA</t>
  </si>
  <si>
    <t>Anchorage</t>
  </si>
  <si>
    <t>Malaysia</t>
  </si>
  <si>
    <t>Cairo</t>
  </si>
  <si>
    <t>SWMC</t>
  </si>
  <si>
    <t>Egypt</t>
  </si>
  <si>
    <t>Finland</t>
  </si>
  <si>
    <t>Metsähovi</t>
  </si>
  <si>
    <t>MRO</t>
  </si>
  <si>
    <t>Kazakhstan</t>
  </si>
  <si>
    <t>Almaty</t>
  </si>
  <si>
    <t>TSAO</t>
  </si>
  <si>
    <t>Ukraine</t>
  </si>
  <si>
    <t>Simpheropol</t>
  </si>
  <si>
    <t>Russian Federation</t>
  </si>
  <si>
    <t>Badary/Siberia</t>
  </si>
  <si>
    <t>SSRT</t>
  </si>
  <si>
    <t>Sri Lanka</t>
  </si>
  <si>
    <t>Katubedda</t>
  </si>
  <si>
    <t>Kenya</t>
  </si>
  <si>
    <t>Nairobi</t>
  </si>
  <si>
    <t>Slovakia</t>
  </si>
  <si>
    <t>Hurbanovo</t>
  </si>
  <si>
    <t>Italy</t>
  </si>
  <si>
    <t>Trieste</t>
  </si>
  <si>
    <t>Spain</t>
  </si>
  <si>
    <t>Peralejos</t>
  </si>
  <si>
    <t>Indonesia</t>
  </si>
  <si>
    <t>Bandung</t>
  </si>
  <si>
    <t>United Kingdom</t>
  </si>
  <si>
    <t>Glasgow</t>
  </si>
  <si>
    <t>Rwanda</t>
  </si>
  <si>
    <t>Kigali</t>
  </si>
  <si>
    <t>South Africa</t>
  </si>
  <si>
    <t>Japan</t>
  </si>
  <si>
    <t>Uruguay</t>
  </si>
  <si>
    <t>Montevideo</t>
  </si>
  <si>
    <t>Rozhen</t>
  </si>
  <si>
    <t>Pakistan</t>
  </si>
  <si>
    <t>Karachi</t>
  </si>
  <si>
    <t>Sent data</t>
  </si>
  <si>
    <t>Send data</t>
  </si>
  <si>
    <t>regularly</t>
  </si>
  <si>
    <t>Bulgaria</t>
  </si>
  <si>
    <t>NAOB</t>
  </si>
  <si>
    <t>IIA</t>
  </si>
  <si>
    <t>LAPAN</t>
  </si>
  <si>
    <t>INAF</t>
  </si>
  <si>
    <t>UON</t>
  </si>
  <si>
    <t>Banting</t>
  </si>
  <si>
    <t>ANGKASA</t>
  </si>
  <si>
    <t>SUPARCO</t>
  </si>
  <si>
    <t>UOR</t>
  </si>
  <si>
    <t>SCO</t>
  </si>
  <si>
    <t>SANSA</t>
  </si>
  <si>
    <t>ALCALA</t>
  </si>
  <si>
    <t>ACCI</t>
  </si>
  <si>
    <t>KRIM</t>
  </si>
  <si>
    <t>UOG</t>
  </si>
  <si>
    <t>OALM</t>
  </si>
  <si>
    <t>Reeve</t>
  </si>
  <si>
    <t>Plessmann</t>
  </si>
  <si>
    <t>Ondrejov</t>
  </si>
  <si>
    <t>Peru</t>
  </si>
  <si>
    <t>Lima</t>
  </si>
  <si>
    <t>CONIDA</t>
  </si>
  <si>
    <t>NA015</t>
  </si>
  <si>
    <t>NA016</t>
  </si>
  <si>
    <t>NA025</t>
  </si>
  <si>
    <t>NA035</t>
  </si>
  <si>
    <t>SDScience</t>
  </si>
  <si>
    <t>Ubon-U</t>
  </si>
  <si>
    <t>LPCE/CNRS</t>
  </si>
  <si>
    <t>Denmark</t>
  </si>
  <si>
    <t>Thailand</t>
  </si>
  <si>
    <t>Austria</t>
  </si>
  <si>
    <t>China</t>
  </si>
  <si>
    <t>Martin Cherub</t>
  </si>
  <si>
    <t>Ounal</t>
  </si>
  <si>
    <t>Turkey</t>
  </si>
  <si>
    <t>Taiwan</t>
  </si>
  <si>
    <t>Huang, NCU-ISS</t>
  </si>
  <si>
    <t>ID</t>
  </si>
  <si>
    <t>eC09, eC14</t>
  </si>
  <si>
    <t>eC20, eC28</t>
  </si>
  <si>
    <t>eC83</t>
  </si>
  <si>
    <t>eC02</t>
  </si>
  <si>
    <t>eC13</t>
  </si>
  <si>
    <t>eC31</t>
  </si>
  <si>
    <t>eC34, eC35</t>
  </si>
  <si>
    <t>eC16</t>
  </si>
  <si>
    <t>eC59</t>
  </si>
  <si>
    <t>eC63, eC64, eC32, eC36</t>
  </si>
  <si>
    <t>eC52, eC58, eC60</t>
  </si>
  <si>
    <t>eC78</t>
  </si>
  <si>
    <t>eC38, eC77</t>
  </si>
  <si>
    <t>eC49</t>
  </si>
  <si>
    <t xml:space="preserve">eC15, eC39, eC40, </t>
  </si>
  <si>
    <t xml:space="preserve">eC06, </t>
  </si>
  <si>
    <t xml:space="preserve">eC17, eC41, </t>
  </si>
  <si>
    <t>eC45</t>
  </si>
  <si>
    <t>eC74</t>
  </si>
  <si>
    <t>eC50</t>
  </si>
  <si>
    <t>eC75</t>
  </si>
  <si>
    <t xml:space="preserve">eC07, eC08, </t>
  </si>
  <si>
    <t>eC44</t>
  </si>
  <si>
    <t>eC61</t>
  </si>
  <si>
    <t>eC81</t>
  </si>
  <si>
    <t>NA001, NA002, NA008</t>
  </si>
  <si>
    <t>Michelbach</t>
  </si>
  <si>
    <t>NA020, NA021, NA022, NA023</t>
  </si>
  <si>
    <t>France</t>
  </si>
  <si>
    <t>NA030, NA031</t>
  </si>
  <si>
    <t>NA006, Na018</t>
  </si>
  <si>
    <t>eC57, eC68, NA032</t>
  </si>
  <si>
    <t>Algeria</t>
  </si>
  <si>
    <t>FA</t>
  </si>
  <si>
    <t>Location</t>
  </si>
  <si>
    <t>a few files</t>
  </si>
  <si>
    <t>e-Callisto Instrument status</t>
  </si>
  <si>
    <t>Contact</t>
  </si>
  <si>
    <t>email</t>
  </si>
  <si>
    <t>ITU</t>
  </si>
  <si>
    <t>Region</t>
  </si>
  <si>
    <t>CRAF</t>
  </si>
  <si>
    <t>Member</t>
  </si>
  <si>
    <t>?</t>
  </si>
  <si>
    <t>Institute</t>
  </si>
  <si>
    <t>Instrument</t>
  </si>
  <si>
    <t>Totals:</t>
  </si>
  <si>
    <t>DTU/NSIE</t>
  </si>
  <si>
    <t>eC89</t>
  </si>
  <si>
    <t>eC54, eC55, eC72, eC73, eC30, eC42, eC43, eC79, eC80</t>
  </si>
  <si>
    <t>Greenland</t>
  </si>
  <si>
    <t>Lensch</t>
  </si>
  <si>
    <t>Antenna</t>
  </si>
  <si>
    <t>LPDA</t>
  </si>
  <si>
    <t>Dish 6m</t>
  </si>
  <si>
    <t>Dish  ?</t>
  </si>
  <si>
    <t>LWA</t>
  </si>
  <si>
    <t>BICONE</t>
  </si>
  <si>
    <t>16 Yagi-Array</t>
  </si>
  <si>
    <t>LPDA, LWA</t>
  </si>
  <si>
    <t>Dish 7m</t>
  </si>
  <si>
    <t>LPDA, Bicone, Inverted-V</t>
  </si>
  <si>
    <t>snaitamor(at)yahoo.com</t>
  </si>
  <si>
    <t>oe3flb(at)gmx.at</t>
  </si>
  <si>
    <t>christophe.marque(at)oma.be</t>
  </si>
  <si>
    <t>kamen.kozarev(at)gmail.com</t>
  </si>
  <si>
    <t>yaochen(at)sdu.edu.cn</t>
  </si>
  <si>
    <t>frutos(at)fisica.ucr.ac.cr</t>
  </si>
  <si>
    <t>karel.jiricka(at)asu.cas.cz</t>
  </si>
  <si>
    <t>ayman.mahrous(at)gmail.com</t>
  </si>
  <si>
    <t>juha.kallunki(at)aalto.fi</t>
  </si>
  <si>
    <t>nil</t>
  </si>
  <si>
    <t>do1jpa(at)gmx.de</t>
  </si>
  <si>
    <t>khariharan(at)iiap.res.in</t>
  </si>
  <si>
    <t>timbul.manik(at)lapan.go.id</t>
  </si>
  <si>
    <t>Peter.Gallagher(at)tcd.ie</t>
  </si>
  <si>
    <t>marassi(at)oats.inaf.it</t>
  </si>
  <si>
    <t>artyak40(at)mail.ru</t>
  </si>
  <si>
    <t>kaduki(at)uonbi.ac.ke</t>
  </si>
  <si>
    <t>gkb(at)uom.ac.mu</t>
  </si>
  <si>
    <t>alara(at)geofisica.unam.mx</t>
  </si>
  <si>
    <t>batmunkh(at)iag.ac.mn</t>
  </si>
  <si>
    <t>muneezamali(at)gmail.com</t>
  </si>
  <si>
    <t>jabarg1(at)gmail.com</t>
  </si>
  <si>
    <t>svlesovoi(at)gmail.com</t>
  </si>
  <si>
    <t>mahorojpacis(at)gmail.com</t>
  </si>
  <si>
    <t>ivand96(at)gmail.com</t>
  </si>
  <si>
    <t>jward(at)sansa.org.za</t>
  </si>
  <si>
    <t>kscho(at)kasi.re.kr</t>
  </si>
  <si>
    <t>andres.russu(at)edu.uah.es</t>
  </si>
  <si>
    <t>adassuriya(at)gmail.com</t>
  </si>
  <si>
    <t>monstein(at)astro.phys.ethz.ch</t>
  </si>
  <si>
    <t>d949001(at)gm.astro.ncu.edu.tw</t>
  </si>
  <si>
    <t>OUNAL(at)aci.k12.tr</t>
  </si>
  <si>
    <t>a.mackinnon(at)educ.gla.ac.uk</t>
  </si>
  <si>
    <t>sroland(at)oalm.gub.uy</t>
  </si>
  <si>
    <t>whitreeve(at)gmail.com</t>
  </si>
  <si>
    <t>Mekelle</t>
  </si>
  <si>
    <t>CNCS</t>
  </si>
  <si>
    <t>ggabraha(at)yahoo.com.hk</t>
  </si>
  <si>
    <t>CR-RBT (NA-version) + LNA21</t>
  </si>
  <si>
    <t>satoshi.nozawa.i(at)vc.ibaraki.ac.jp</t>
  </si>
  <si>
    <t>LPDA, 3-band dipole</t>
  </si>
  <si>
    <t>New Zealand</t>
  </si>
  <si>
    <t>Auckland</t>
  </si>
  <si>
    <t>WARKWRTH</t>
  </si>
  <si>
    <t>stuart.weston(at)aut.ac.nz</t>
  </si>
  <si>
    <t>eC95</t>
  </si>
  <si>
    <t>{TBD}</t>
  </si>
  <si>
    <t>Ibaraki Prefecture</t>
  </si>
  <si>
    <t>Ibaraki University</t>
  </si>
  <si>
    <t>Norway</t>
  </si>
  <si>
    <t>asnor23(at)gmail.com</t>
  </si>
  <si>
    <t>215-420 MHz</t>
  </si>
  <si>
    <t>45-165 MHz, 175-890 MHz</t>
  </si>
  <si>
    <t>20-80 MHz, 510-785 MHz</t>
  </si>
  <si>
    <t>20-80 MHz</t>
  </si>
  <si>
    <t>45-890 MHz</t>
  </si>
  <si>
    <t>45-410 MHz</t>
  </si>
  <si>
    <t>45-81 MHz</t>
  </si>
  <si>
    <t>45-435 MHz</t>
  </si>
  <si>
    <t>45-200 MHz</t>
  </si>
  <si>
    <t>45-405 MHz</t>
  </si>
  <si>
    <t>45-445 MHz</t>
  </si>
  <si>
    <t>250-350 MHz</t>
  </si>
  <si>
    <t>45-455MHz, 45-890 MHz</t>
  </si>
  <si>
    <t>45-440 MHz</t>
  </si>
  <si>
    <t>45-81 MHz. 220-425 MHz</t>
  </si>
  <si>
    <t>Blair Athol/Adelaide</t>
  </si>
  <si>
    <t>Blair Lade</t>
  </si>
  <si>
    <t>blairl(at)bettanet.net.au</t>
  </si>
  <si>
    <t>eC82</t>
  </si>
  <si>
    <t>TelkomUniversity</t>
  </si>
  <si>
    <t>radialanwar(at)tass.telkomuniversity.ac.id</t>
  </si>
  <si>
    <t>eC99</t>
  </si>
  <si>
    <t>LPDA+tracker</t>
  </si>
  <si>
    <t>100-850 MHz</t>
  </si>
  <si>
    <t>Cachoeira Paulista</t>
  </si>
  <si>
    <t>khristhiano.souza(at)inpe.br</t>
  </si>
  <si>
    <t>LPDA linear polarization V, H</t>
  </si>
  <si>
    <t>1000-1600 MHz</t>
  </si>
  <si>
    <t>Red highlighted text: Observation stopped or interrupted or not yet started</t>
  </si>
  <si>
    <t>Green highlighted text: provide currently data to the e-Callisto archive</t>
  </si>
  <si>
    <t>Knut.Stanley.Jacobsen(at)kartverket.no</t>
  </si>
  <si>
    <t>Norwegian Space Centre</t>
  </si>
  <si>
    <t>LPDA 8 dB</t>
  </si>
  <si>
    <t>eC96 (bw=2.4 MHz)</t>
  </si>
  <si>
    <t>Bleien</t>
  </si>
  <si>
    <t>10-105 MHz RHCP</t>
  </si>
  <si>
    <t>cscgreenland(at)gmail.com</t>
  </si>
  <si>
    <t>a.volvach(at)gmail.com</t>
  </si>
  <si>
    <t>Nepal</t>
  </si>
  <si>
    <t>Pokhara</t>
  </si>
  <si>
    <t>Prithvi Narayan Campus</t>
  </si>
  <si>
    <t>sumang(at)pncampus.edu.np</t>
  </si>
  <si>
    <t>eC105 + e-LNA06</t>
  </si>
  <si>
    <t>45-870 MHz</t>
  </si>
  <si>
    <t>Sutherland</t>
  </si>
  <si>
    <t>One self built, eC51 from Karl-Heinz</t>
  </si>
  <si>
    <t>eC48, eC112, eC113</t>
  </si>
  <si>
    <t>Randaberg</t>
  </si>
  <si>
    <t>Puerto Rico</t>
  </si>
  <si>
    <t>Arecibo</t>
  </si>
  <si>
    <t>AO</t>
  </si>
  <si>
    <t>Alessandra.AbePacini(at)ucf.edu</t>
  </si>
  <si>
    <t>5-125 MHz</t>
  </si>
  <si>
    <t>NA107</t>
  </si>
  <si>
    <t>(Holdelec)</t>
  </si>
  <si>
    <t>eC110, eC111 + 2 x up-converter, LO=750 MHZ</t>
  </si>
  <si>
    <t>45-450 MHz</t>
  </si>
  <si>
    <t>LPDA + e-LNA08</t>
  </si>
  <si>
    <t>Poland</t>
  </si>
  <si>
    <t>Grotniki</t>
  </si>
  <si>
    <t>Alex Myczko</t>
  </si>
  <si>
    <t>myczko(at)phys.ethz.ch</t>
  </si>
  <si>
    <t>eC22</t>
  </si>
  <si>
    <t>G5RV: 20-10m, 7.8m</t>
  </si>
  <si>
    <t>5-53 MHz</t>
  </si>
  <si>
    <t>Dish 5m, Dish 7m</t>
  </si>
  <si>
    <t>eC05, eC12,  eC21</t>
  </si>
  <si>
    <t>300-850 MHz, HiMap</t>
  </si>
  <si>
    <t>Version 4.4, 2019-09-02</t>
  </si>
  <si>
    <t>Frequency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</si>
</sst>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20"/>
      <color indexed="8"/>
      <name val="Calibri"/>
      <family val="2"/>
    </font>
    <font>
      <b/>
      <sz val="12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B05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5" fillId="0" borderId="1" xfId="0" applyFont="1" applyFill="1" applyBorder="1"/>
    <xf numFmtId="0" fontId="5" fillId="0" borderId="1" xfId="0" applyFont="1" applyBorder="1"/>
    <xf numFmtId="0" fontId="5" fillId="0" borderId="0" xfId="0" applyFont="1" applyFill="1"/>
    <xf numFmtId="0" fontId="5" fillId="0" borderId="0" xfId="0" applyFont="1"/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 applyFill="1"/>
    <xf numFmtId="0" fontId="6" fillId="0" borderId="0" xfId="0" applyFont="1"/>
    <xf numFmtId="0" fontId="7" fillId="0" borderId="1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abSelected="1" topLeftCell="A46" workbookViewId="0">
      <selection activeCell="L5" sqref="L5"/>
    </sheetView>
  </sheetViews>
  <sheetFormatPr defaultColWidth="11.44140625" defaultRowHeight="14.4" x14ac:dyDescent="0.3"/>
  <cols>
    <col min="1" max="1" width="17.5546875" style="1" customWidth="1"/>
    <col min="2" max="2" width="19.44140625" style="1" bestFit="1" customWidth="1"/>
    <col min="3" max="3" width="21.88671875" style="1" customWidth="1"/>
    <col min="4" max="4" width="35.44140625" style="1" customWidth="1"/>
    <col min="5" max="5" width="7.6640625" style="1" bestFit="1" customWidth="1"/>
    <col min="6" max="6" width="9.33203125" style="1" bestFit="1" customWidth="1"/>
    <col min="7" max="7" width="12.6640625" style="1" bestFit="1" customWidth="1"/>
    <col min="8" max="8" width="10.6640625" style="1" bestFit="1" customWidth="1"/>
    <col min="9" max="9" width="10.88671875" style="1" bestFit="1" customWidth="1"/>
    <col min="10" max="10" width="48.44140625" style="1" bestFit="1" customWidth="1"/>
    <col min="11" max="11" width="42.109375" style="1" bestFit="1" customWidth="1"/>
    <col min="12" max="12" width="23.6640625" style="1" customWidth="1"/>
    <col min="13" max="16384" width="11.44140625" style="1"/>
  </cols>
  <sheetData>
    <row r="1" spans="1:12" s="2" customFormat="1" ht="25.8" x14ac:dyDescent="0.5">
      <c r="A1" s="2" t="s">
        <v>155</v>
      </c>
      <c r="J1" s="2" t="s">
        <v>300</v>
      </c>
    </row>
    <row r="4" spans="1:12" s="3" customFormat="1" ht="15.6" x14ac:dyDescent="0.3">
      <c r="A4" s="5"/>
      <c r="B4" s="5"/>
      <c r="C4" s="5" t="s">
        <v>1</v>
      </c>
      <c r="D4" s="5" t="s">
        <v>156</v>
      </c>
      <c r="E4" s="5" t="s">
        <v>158</v>
      </c>
      <c r="F4" s="5" t="s">
        <v>160</v>
      </c>
      <c r="G4" s="6" t="s">
        <v>3</v>
      </c>
      <c r="H4" s="7" t="s">
        <v>76</v>
      </c>
      <c r="I4" s="7" t="s">
        <v>77</v>
      </c>
      <c r="J4" s="5" t="s">
        <v>164</v>
      </c>
      <c r="K4" s="5"/>
      <c r="L4" s="5"/>
    </row>
    <row r="5" spans="1:12" s="3" customFormat="1" ht="15.6" x14ac:dyDescent="0.3">
      <c r="A5" s="5" t="s">
        <v>0</v>
      </c>
      <c r="B5" s="5" t="s">
        <v>153</v>
      </c>
      <c r="C5" s="5" t="s">
        <v>163</v>
      </c>
      <c r="D5" s="5" t="s">
        <v>157</v>
      </c>
      <c r="E5" s="5" t="s">
        <v>159</v>
      </c>
      <c r="F5" s="5" t="s">
        <v>161</v>
      </c>
      <c r="G5" s="5" t="s">
        <v>2</v>
      </c>
      <c r="H5" s="7" t="s">
        <v>154</v>
      </c>
      <c r="I5" s="7" t="s">
        <v>78</v>
      </c>
      <c r="J5" s="5" t="s">
        <v>118</v>
      </c>
      <c r="K5" s="5" t="s">
        <v>171</v>
      </c>
      <c r="L5" s="5" t="s">
        <v>301</v>
      </c>
    </row>
    <row r="6" spans="1:12" s="10" customFormat="1" x14ac:dyDescent="0.3">
      <c r="A6" s="8" t="s">
        <v>151</v>
      </c>
      <c r="B6" s="8" t="s">
        <v>286</v>
      </c>
      <c r="C6" s="8" t="s">
        <v>113</v>
      </c>
      <c r="D6" s="9" t="s">
        <v>181</v>
      </c>
      <c r="E6" s="8">
        <v>1</v>
      </c>
      <c r="F6" s="8">
        <v>0</v>
      </c>
      <c r="G6" s="8">
        <v>2</v>
      </c>
      <c r="H6" s="8">
        <v>0</v>
      </c>
      <c r="I6" s="8">
        <v>0</v>
      </c>
      <c r="J6" s="8" t="s">
        <v>285</v>
      </c>
      <c r="K6" s="8" t="s">
        <v>172</v>
      </c>
      <c r="L6" s="8"/>
    </row>
    <row r="7" spans="1:12" s="10" customFormat="1" x14ac:dyDescent="0.3">
      <c r="A7" s="8" t="s">
        <v>33</v>
      </c>
      <c r="B7" s="8" t="s">
        <v>247</v>
      </c>
      <c r="C7" s="8" t="s">
        <v>248</v>
      </c>
      <c r="D7" s="9" t="s">
        <v>249</v>
      </c>
      <c r="E7" s="8">
        <v>3</v>
      </c>
      <c r="F7" s="8">
        <v>0</v>
      </c>
      <c r="G7" s="8">
        <v>3</v>
      </c>
      <c r="H7" s="8">
        <v>0</v>
      </c>
      <c r="I7" s="8">
        <v>0</v>
      </c>
      <c r="J7" s="8" t="s">
        <v>250</v>
      </c>
      <c r="K7" s="8" t="s">
        <v>254</v>
      </c>
      <c r="L7" s="8" t="s">
        <v>255</v>
      </c>
    </row>
    <row r="8" spans="1:12" s="14" customFormat="1" x14ac:dyDescent="0.3">
      <c r="A8" s="12" t="s">
        <v>111</v>
      </c>
      <c r="B8" s="12" t="s">
        <v>145</v>
      </c>
      <c r="C8" s="12" t="s">
        <v>170</v>
      </c>
      <c r="D8" s="13" t="s">
        <v>182</v>
      </c>
      <c r="E8" s="12">
        <v>1</v>
      </c>
      <c r="F8" s="12">
        <v>0</v>
      </c>
      <c r="G8" s="12">
        <v>5</v>
      </c>
      <c r="H8" s="12">
        <v>1</v>
      </c>
      <c r="I8" s="12">
        <v>2</v>
      </c>
      <c r="J8" s="12" t="s">
        <v>277</v>
      </c>
      <c r="K8" s="12" t="s">
        <v>221</v>
      </c>
      <c r="L8" s="12" t="s">
        <v>234</v>
      </c>
    </row>
    <row r="9" spans="1:12" s="14" customFormat="1" x14ac:dyDescent="0.3">
      <c r="A9" s="12" t="s">
        <v>15</v>
      </c>
      <c r="B9" s="12" t="s">
        <v>16</v>
      </c>
      <c r="C9" s="12" t="s">
        <v>17</v>
      </c>
      <c r="D9" s="13" t="s">
        <v>183</v>
      </c>
      <c r="E9" s="12">
        <v>1</v>
      </c>
      <c r="F9" s="12">
        <v>1</v>
      </c>
      <c r="G9" s="12">
        <v>2</v>
      </c>
      <c r="H9" s="12">
        <v>1</v>
      </c>
      <c r="I9" s="12">
        <v>1</v>
      </c>
      <c r="J9" s="12" t="s">
        <v>119</v>
      </c>
      <c r="K9" s="12" t="s">
        <v>173</v>
      </c>
      <c r="L9" s="12" t="s">
        <v>239</v>
      </c>
    </row>
    <row r="10" spans="1:12" s="14" customFormat="1" x14ac:dyDescent="0.3">
      <c r="A10" s="12" t="s">
        <v>31</v>
      </c>
      <c r="B10" s="15" t="s">
        <v>256</v>
      </c>
      <c r="C10" s="12" t="s">
        <v>32</v>
      </c>
      <c r="D10" s="13" t="s">
        <v>257</v>
      </c>
      <c r="E10" s="12">
        <v>2</v>
      </c>
      <c r="F10" s="12">
        <v>0</v>
      </c>
      <c r="G10" s="12">
        <v>2</v>
      </c>
      <c r="H10" s="12">
        <v>2</v>
      </c>
      <c r="I10" s="12">
        <v>2</v>
      </c>
      <c r="J10" s="12" t="s">
        <v>120</v>
      </c>
      <c r="K10" s="12" t="s">
        <v>258</v>
      </c>
      <c r="L10" s="12" t="s">
        <v>275</v>
      </c>
    </row>
    <row r="11" spans="1:12" s="10" customFormat="1" x14ac:dyDescent="0.3">
      <c r="A11" s="8" t="s">
        <v>79</v>
      </c>
      <c r="B11" s="8" t="s">
        <v>73</v>
      </c>
      <c r="C11" s="8" t="s">
        <v>80</v>
      </c>
      <c r="D11" s="9" t="s">
        <v>184</v>
      </c>
      <c r="E11" s="8">
        <v>1</v>
      </c>
      <c r="F11" s="8">
        <v>0</v>
      </c>
      <c r="G11" s="8">
        <v>1</v>
      </c>
      <c r="H11" s="8">
        <v>0</v>
      </c>
      <c r="I11" s="8">
        <v>0</v>
      </c>
      <c r="J11" s="8" t="s">
        <v>121</v>
      </c>
      <c r="K11" s="8" t="s">
        <v>172</v>
      </c>
      <c r="L11" s="8"/>
    </row>
    <row r="12" spans="1:12" s="10" customFormat="1" x14ac:dyDescent="0.3">
      <c r="A12" s="8" t="s">
        <v>112</v>
      </c>
      <c r="B12" s="8"/>
      <c r="C12" s="8" t="s">
        <v>106</v>
      </c>
      <c r="D12" s="9" t="s">
        <v>185</v>
      </c>
      <c r="E12" s="8">
        <v>3</v>
      </c>
      <c r="F12" s="8">
        <v>0</v>
      </c>
      <c r="G12" s="8">
        <v>4</v>
      </c>
      <c r="H12" s="8">
        <v>0</v>
      </c>
      <c r="I12" s="8">
        <v>0</v>
      </c>
      <c r="J12" s="8" t="s">
        <v>146</v>
      </c>
      <c r="K12" s="8" t="s">
        <v>162</v>
      </c>
      <c r="L12" s="8"/>
    </row>
    <row r="13" spans="1:12" s="10" customFormat="1" x14ac:dyDescent="0.3">
      <c r="A13" s="8" t="s">
        <v>6</v>
      </c>
      <c r="B13" s="8" t="s">
        <v>7</v>
      </c>
      <c r="C13" s="8" t="s">
        <v>8</v>
      </c>
      <c r="D13" s="9" t="s">
        <v>186</v>
      </c>
      <c r="E13" s="8">
        <v>2</v>
      </c>
      <c r="F13" s="8">
        <v>0</v>
      </c>
      <c r="G13" s="8">
        <v>1</v>
      </c>
      <c r="H13" s="8">
        <v>1</v>
      </c>
      <c r="I13" s="8">
        <v>0</v>
      </c>
      <c r="J13" s="8" t="s">
        <v>122</v>
      </c>
      <c r="K13" s="8" t="s">
        <v>174</v>
      </c>
      <c r="L13" s="8"/>
    </row>
    <row r="14" spans="1:12" s="10" customFormat="1" x14ac:dyDescent="0.3">
      <c r="A14" s="8" t="s">
        <v>19</v>
      </c>
      <c r="B14" s="8" t="s">
        <v>98</v>
      </c>
      <c r="C14" s="8" t="s">
        <v>20</v>
      </c>
      <c r="D14" s="9" t="s">
        <v>187</v>
      </c>
      <c r="E14" s="8">
        <v>1</v>
      </c>
      <c r="F14" s="8">
        <v>1</v>
      </c>
      <c r="G14" s="8">
        <v>1</v>
      </c>
      <c r="H14" s="8">
        <v>1</v>
      </c>
      <c r="I14" s="8">
        <v>0</v>
      </c>
      <c r="J14" s="8" t="s">
        <v>123</v>
      </c>
      <c r="K14" s="8" t="s">
        <v>179</v>
      </c>
      <c r="L14" s="8"/>
    </row>
    <row r="15" spans="1:12" s="14" customFormat="1" x14ac:dyDescent="0.3">
      <c r="A15" s="12" t="s">
        <v>109</v>
      </c>
      <c r="B15" s="12" t="s">
        <v>169</v>
      </c>
      <c r="C15" s="12" t="s">
        <v>166</v>
      </c>
      <c r="D15" s="13" t="s">
        <v>268</v>
      </c>
      <c r="E15" s="12">
        <v>1</v>
      </c>
      <c r="F15" s="12">
        <v>0</v>
      </c>
      <c r="G15" s="12">
        <v>4</v>
      </c>
      <c r="H15" s="12">
        <v>0</v>
      </c>
      <c r="I15" s="12">
        <v>1</v>
      </c>
      <c r="J15" s="12" t="s">
        <v>167</v>
      </c>
      <c r="K15" s="12" t="s">
        <v>175</v>
      </c>
      <c r="L15" s="12" t="s">
        <v>267</v>
      </c>
    </row>
    <row r="16" spans="1:12" s="10" customFormat="1" x14ac:dyDescent="0.3">
      <c r="A16" s="8" t="s">
        <v>41</v>
      </c>
      <c r="B16" s="8" t="s">
        <v>39</v>
      </c>
      <c r="C16" s="8" t="s">
        <v>40</v>
      </c>
      <c r="D16" s="9" t="s">
        <v>188</v>
      </c>
      <c r="E16" s="8">
        <v>1</v>
      </c>
      <c r="F16" s="8">
        <v>0</v>
      </c>
      <c r="G16" s="8">
        <v>1</v>
      </c>
      <c r="H16" s="8">
        <v>1</v>
      </c>
      <c r="I16" s="8">
        <v>1</v>
      </c>
      <c r="J16" s="8" t="s">
        <v>124</v>
      </c>
      <c r="K16" s="8" t="s">
        <v>172</v>
      </c>
      <c r="L16" s="8"/>
    </row>
    <row r="17" spans="1:12" s="14" customFormat="1" x14ac:dyDescent="0.3">
      <c r="A17" s="12" t="s">
        <v>9</v>
      </c>
      <c r="B17" s="12" t="s">
        <v>216</v>
      </c>
      <c r="C17" s="12" t="s">
        <v>217</v>
      </c>
      <c r="D17" s="13" t="s">
        <v>218</v>
      </c>
      <c r="E17" s="12">
        <v>1</v>
      </c>
      <c r="F17" s="12">
        <v>0</v>
      </c>
      <c r="G17" s="12">
        <v>2</v>
      </c>
      <c r="H17" s="12">
        <v>1</v>
      </c>
      <c r="I17" s="12">
        <v>1</v>
      </c>
      <c r="J17" s="12" t="s">
        <v>219</v>
      </c>
      <c r="K17" s="12" t="s">
        <v>172</v>
      </c>
      <c r="L17" s="12" t="s">
        <v>236</v>
      </c>
    </row>
    <row r="18" spans="1:12" s="14" customFormat="1" x14ac:dyDescent="0.3">
      <c r="A18" s="12" t="s">
        <v>42</v>
      </c>
      <c r="B18" s="12" t="s">
        <v>43</v>
      </c>
      <c r="C18" s="12" t="s">
        <v>44</v>
      </c>
      <c r="D18" s="13" t="s">
        <v>189</v>
      </c>
      <c r="E18" s="12">
        <v>1</v>
      </c>
      <c r="F18" s="12">
        <v>1</v>
      </c>
      <c r="G18" s="12">
        <v>5</v>
      </c>
      <c r="H18" s="12">
        <v>2</v>
      </c>
      <c r="I18" s="12">
        <v>2</v>
      </c>
      <c r="J18" s="12" t="s">
        <v>125</v>
      </c>
      <c r="K18" s="12" t="s">
        <v>172</v>
      </c>
      <c r="L18" s="12" t="s">
        <v>236</v>
      </c>
    </row>
    <row r="19" spans="1:12" s="10" customFormat="1" ht="15.6" x14ac:dyDescent="0.3">
      <c r="A19" s="8" t="s">
        <v>147</v>
      </c>
      <c r="B19" s="16"/>
      <c r="C19" s="8" t="s">
        <v>108</v>
      </c>
      <c r="D19" s="8" t="s">
        <v>190</v>
      </c>
      <c r="E19" s="8">
        <v>1</v>
      </c>
      <c r="F19" s="8">
        <v>0</v>
      </c>
      <c r="G19" s="8">
        <v>1</v>
      </c>
      <c r="H19" s="8">
        <v>0</v>
      </c>
      <c r="I19" s="8">
        <v>0</v>
      </c>
      <c r="J19" s="8" t="s">
        <v>105</v>
      </c>
      <c r="K19" s="8" t="s">
        <v>162</v>
      </c>
      <c r="L19" s="8"/>
    </row>
    <row r="20" spans="1:12" s="14" customFormat="1" x14ac:dyDescent="0.3">
      <c r="A20" s="12" t="s">
        <v>34</v>
      </c>
      <c r="B20" s="12" t="s">
        <v>35</v>
      </c>
      <c r="C20" s="12" t="s">
        <v>97</v>
      </c>
      <c r="D20" s="13" t="s">
        <v>191</v>
      </c>
      <c r="E20" s="12">
        <v>1</v>
      </c>
      <c r="F20" s="12">
        <v>0</v>
      </c>
      <c r="G20" s="12">
        <v>2</v>
      </c>
      <c r="H20" s="12">
        <v>1</v>
      </c>
      <c r="I20" s="12">
        <v>1</v>
      </c>
      <c r="J20" s="12" t="s">
        <v>152</v>
      </c>
      <c r="K20" s="12" t="s">
        <v>176</v>
      </c>
      <c r="L20" s="12" t="s">
        <v>235</v>
      </c>
    </row>
    <row r="21" spans="1:12" s="14" customFormat="1" x14ac:dyDescent="0.3">
      <c r="A21" s="12" t="s">
        <v>18</v>
      </c>
      <c r="B21" s="12" t="s">
        <v>24</v>
      </c>
      <c r="C21" s="12" t="s">
        <v>81</v>
      </c>
      <c r="D21" s="13" t="s">
        <v>192</v>
      </c>
      <c r="E21" s="12">
        <v>3</v>
      </c>
      <c r="F21" s="12">
        <v>0</v>
      </c>
      <c r="G21" s="12">
        <v>10</v>
      </c>
      <c r="H21" s="12">
        <v>1</v>
      </c>
      <c r="I21" s="12">
        <v>1</v>
      </c>
      <c r="J21" s="12" t="s">
        <v>126</v>
      </c>
      <c r="K21" s="12" t="s">
        <v>172</v>
      </c>
      <c r="L21" s="12" t="s">
        <v>237</v>
      </c>
    </row>
    <row r="22" spans="1:12" s="14" customFormat="1" x14ac:dyDescent="0.3">
      <c r="A22" s="12" t="s">
        <v>63</v>
      </c>
      <c r="B22" s="12" t="s">
        <v>64</v>
      </c>
      <c r="C22" s="12" t="s">
        <v>82</v>
      </c>
      <c r="D22" s="13" t="s">
        <v>193</v>
      </c>
      <c r="E22" s="12">
        <v>3</v>
      </c>
      <c r="F22" s="12">
        <v>0</v>
      </c>
      <c r="G22" s="12">
        <v>3</v>
      </c>
      <c r="H22" s="12">
        <v>1</v>
      </c>
      <c r="I22" s="12">
        <v>1</v>
      </c>
      <c r="J22" s="12" t="s">
        <v>127</v>
      </c>
      <c r="K22" s="12" t="s">
        <v>172</v>
      </c>
      <c r="L22" s="12" t="s">
        <v>241</v>
      </c>
    </row>
    <row r="23" spans="1:12" s="10" customFormat="1" x14ac:dyDescent="0.3">
      <c r="A23" s="8" t="s">
        <v>63</v>
      </c>
      <c r="B23" s="8" t="s">
        <v>64</v>
      </c>
      <c r="C23" s="8" t="s">
        <v>251</v>
      </c>
      <c r="D23" s="9" t="s">
        <v>252</v>
      </c>
      <c r="E23" s="8">
        <v>3</v>
      </c>
      <c r="F23" s="8">
        <v>0</v>
      </c>
      <c r="G23" s="8">
        <v>1</v>
      </c>
      <c r="H23" s="8">
        <v>0</v>
      </c>
      <c r="I23" s="8">
        <v>0</v>
      </c>
      <c r="J23" s="8" t="s">
        <v>253</v>
      </c>
      <c r="K23" s="8" t="s">
        <v>162</v>
      </c>
      <c r="L23" s="8" t="s">
        <v>162</v>
      </c>
    </row>
    <row r="24" spans="1:12" s="14" customFormat="1" x14ac:dyDescent="0.3">
      <c r="A24" s="12" t="s">
        <v>28</v>
      </c>
      <c r="B24" s="12" t="s">
        <v>29</v>
      </c>
      <c r="C24" s="12" t="s">
        <v>30</v>
      </c>
      <c r="D24" s="13" t="s">
        <v>194</v>
      </c>
      <c r="E24" s="12">
        <v>1</v>
      </c>
      <c r="F24" s="12">
        <v>1</v>
      </c>
      <c r="G24" s="12">
        <v>5</v>
      </c>
      <c r="H24" s="12">
        <v>5</v>
      </c>
      <c r="I24" s="12">
        <v>1</v>
      </c>
      <c r="J24" s="12" t="s">
        <v>128</v>
      </c>
      <c r="K24" s="12" t="s">
        <v>180</v>
      </c>
      <c r="L24" s="12"/>
    </row>
    <row r="25" spans="1:12" s="14" customFormat="1" x14ac:dyDescent="0.3">
      <c r="A25" s="12" t="s">
        <v>59</v>
      </c>
      <c r="B25" s="12" t="s">
        <v>60</v>
      </c>
      <c r="C25" s="12" t="s">
        <v>83</v>
      </c>
      <c r="D25" s="13" t="s">
        <v>195</v>
      </c>
      <c r="E25" s="12">
        <v>1</v>
      </c>
      <c r="F25" s="12">
        <v>0</v>
      </c>
      <c r="G25" s="12">
        <v>4</v>
      </c>
      <c r="H25" s="12">
        <v>2</v>
      </c>
      <c r="I25" s="12">
        <v>2</v>
      </c>
      <c r="J25" s="12" t="s">
        <v>129</v>
      </c>
      <c r="K25" s="12" t="s">
        <v>172</v>
      </c>
      <c r="L25" s="12" t="s">
        <v>246</v>
      </c>
    </row>
    <row r="26" spans="1:12" s="14" customFormat="1" x14ac:dyDescent="0.3">
      <c r="A26" s="12" t="s">
        <v>70</v>
      </c>
      <c r="B26" s="13" t="s">
        <v>228</v>
      </c>
      <c r="C26" s="13" t="s">
        <v>229</v>
      </c>
      <c r="D26" s="13" t="s">
        <v>220</v>
      </c>
      <c r="E26" s="12">
        <v>3</v>
      </c>
      <c r="F26" s="12">
        <v>0</v>
      </c>
      <c r="G26" s="12">
        <v>5</v>
      </c>
      <c r="H26" s="12">
        <v>0</v>
      </c>
      <c r="I26" s="12">
        <v>1</v>
      </c>
      <c r="J26" s="12" t="s">
        <v>130</v>
      </c>
      <c r="K26" s="12" t="s">
        <v>172</v>
      </c>
      <c r="L26" s="12"/>
    </row>
    <row r="27" spans="1:12" s="14" customFormat="1" x14ac:dyDescent="0.3">
      <c r="A27" s="12" t="s">
        <v>45</v>
      </c>
      <c r="B27" s="12" t="s">
        <v>46</v>
      </c>
      <c r="C27" s="12" t="s">
        <v>47</v>
      </c>
      <c r="D27" s="13" t="s">
        <v>196</v>
      </c>
      <c r="E27" s="12">
        <v>1</v>
      </c>
      <c r="F27" s="12">
        <v>0</v>
      </c>
      <c r="G27" s="12">
        <v>2</v>
      </c>
      <c r="H27" s="12">
        <v>2</v>
      </c>
      <c r="I27" s="12">
        <v>2</v>
      </c>
      <c r="J27" s="12" t="s">
        <v>131</v>
      </c>
      <c r="K27" s="12" t="s">
        <v>172</v>
      </c>
      <c r="L27" s="12" t="s">
        <v>233</v>
      </c>
    </row>
    <row r="28" spans="1:12" s="10" customFormat="1" x14ac:dyDescent="0.3">
      <c r="A28" s="8" t="s">
        <v>55</v>
      </c>
      <c r="B28" s="8" t="s">
        <v>56</v>
      </c>
      <c r="C28" s="8" t="s">
        <v>84</v>
      </c>
      <c r="D28" s="9" t="s">
        <v>197</v>
      </c>
      <c r="E28" s="8">
        <v>1</v>
      </c>
      <c r="F28" s="8">
        <v>0</v>
      </c>
      <c r="G28" s="8">
        <v>1</v>
      </c>
      <c r="H28" s="8">
        <v>1</v>
      </c>
      <c r="I28" s="8">
        <v>0</v>
      </c>
      <c r="J28" s="8" t="s">
        <v>132</v>
      </c>
      <c r="K28" s="8" t="s">
        <v>172</v>
      </c>
      <c r="L28" s="8"/>
    </row>
    <row r="29" spans="1:12" s="10" customFormat="1" x14ac:dyDescent="0.3">
      <c r="A29" s="8" t="s">
        <v>38</v>
      </c>
      <c r="B29" s="8" t="s">
        <v>85</v>
      </c>
      <c r="C29" s="8" t="s">
        <v>86</v>
      </c>
      <c r="D29" s="9" t="s">
        <v>231</v>
      </c>
      <c r="E29" s="8">
        <v>3</v>
      </c>
      <c r="F29" s="8">
        <v>0</v>
      </c>
      <c r="G29" s="8">
        <v>9</v>
      </c>
      <c r="H29" s="8">
        <v>1</v>
      </c>
      <c r="I29" s="8">
        <v>1</v>
      </c>
      <c r="J29" s="8" t="s">
        <v>168</v>
      </c>
      <c r="K29" s="8" t="s">
        <v>172</v>
      </c>
      <c r="L29" s="8" t="s">
        <v>236</v>
      </c>
    </row>
    <row r="30" spans="1:12" s="14" customFormat="1" x14ac:dyDescent="0.3">
      <c r="A30" s="12" t="s">
        <v>21</v>
      </c>
      <c r="B30" s="12" t="s">
        <v>22</v>
      </c>
      <c r="C30" s="12" t="s">
        <v>23</v>
      </c>
      <c r="D30" s="13" t="s">
        <v>198</v>
      </c>
      <c r="E30" s="12">
        <v>1</v>
      </c>
      <c r="F30" s="12">
        <v>0</v>
      </c>
      <c r="G30" s="12">
        <v>3</v>
      </c>
      <c r="H30" s="12">
        <v>3</v>
      </c>
      <c r="I30" s="12">
        <v>2</v>
      </c>
      <c r="J30" s="12" t="s">
        <v>133</v>
      </c>
      <c r="K30" s="12" t="s">
        <v>172</v>
      </c>
      <c r="L30" s="12" t="s">
        <v>244</v>
      </c>
    </row>
    <row r="31" spans="1:12" s="14" customFormat="1" x14ac:dyDescent="0.3">
      <c r="A31" s="12" t="s">
        <v>10</v>
      </c>
      <c r="B31" s="12" t="s">
        <v>10</v>
      </c>
      <c r="C31" s="12" t="s">
        <v>11</v>
      </c>
      <c r="D31" s="13" t="s">
        <v>199</v>
      </c>
      <c r="E31" s="12">
        <v>2</v>
      </c>
      <c r="F31" s="12">
        <v>0</v>
      </c>
      <c r="G31" s="12">
        <v>3</v>
      </c>
      <c r="H31" s="12">
        <v>1</v>
      </c>
      <c r="I31" s="12">
        <v>1</v>
      </c>
      <c r="J31" s="12" t="s">
        <v>134</v>
      </c>
      <c r="K31" s="12" t="s">
        <v>172</v>
      </c>
      <c r="L31" s="12" t="s">
        <v>236</v>
      </c>
    </row>
    <row r="32" spans="1:12" s="14" customFormat="1" x14ac:dyDescent="0.3">
      <c r="A32" s="12" t="s">
        <v>270</v>
      </c>
      <c r="B32" s="12" t="s">
        <v>271</v>
      </c>
      <c r="C32" s="15" t="s">
        <v>272</v>
      </c>
      <c r="D32" s="13" t="s">
        <v>273</v>
      </c>
      <c r="E32" s="12">
        <v>3</v>
      </c>
      <c r="F32" s="12">
        <v>0</v>
      </c>
      <c r="G32" s="12">
        <v>1</v>
      </c>
      <c r="H32" s="12">
        <v>0</v>
      </c>
      <c r="I32" s="12">
        <v>1</v>
      </c>
      <c r="J32" s="12" t="s">
        <v>274</v>
      </c>
      <c r="K32" s="12" t="s">
        <v>172</v>
      </c>
      <c r="L32" s="12" t="s">
        <v>275</v>
      </c>
    </row>
    <row r="33" spans="1:12" s="14" customFormat="1" x14ac:dyDescent="0.3">
      <c r="A33" s="12" t="s">
        <v>25</v>
      </c>
      <c r="B33" s="12" t="s">
        <v>26</v>
      </c>
      <c r="C33" s="12" t="s">
        <v>27</v>
      </c>
      <c r="D33" s="13" t="s">
        <v>200</v>
      </c>
      <c r="E33" s="12">
        <v>1</v>
      </c>
      <c r="F33" s="12">
        <v>0</v>
      </c>
      <c r="G33" s="12">
        <v>2</v>
      </c>
      <c r="H33" s="12">
        <v>2</v>
      </c>
      <c r="I33" s="12">
        <v>1</v>
      </c>
      <c r="J33" s="12" t="s">
        <v>135</v>
      </c>
      <c r="K33" s="12" t="s">
        <v>172</v>
      </c>
      <c r="L33" s="12" t="s">
        <v>236</v>
      </c>
    </row>
    <row r="34" spans="1:12" s="14" customFormat="1" x14ac:dyDescent="0.3">
      <c r="A34" s="12" t="s">
        <v>222</v>
      </c>
      <c r="B34" s="12" t="s">
        <v>223</v>
      </c>
      <c r="C34" s="13" t="s">
        <v>224</v>
      </c>
      <c r="D34" s="13" t="s">
        <v>225</v>
      </c>
      <c r="E34" s="12">
        <v>3</v>
      </c>
      <c r="F34" s="12">
        <v>0</v>
      </c>
      <c r="G34" s="12">
        <v>1</v>
      </c>
      <c r="H34" s="12">
        <v>0</v>
      </c>
      <c r="I34" s="12">
        <v>0</v>
      </c>
      <c r="J34" s="12" t="s">
        <v>226</v>
      </c>
      <c r="K34" s="12" t="s">
        <v>227</v>
      </c>
      <c r="L34" s="12"/>
    </row>
    <row r="35" spans="1:12" s="14" customFormat="1" ht="15" x14ac:dyDescent="0.35">
      <c r="A35" s="12" t="s">
        <v>230</v>
      </c>
      <c r="B35" s="12" t="s">
        <v>279</v>
      </c>
      <c r="C35" s="19" t="s">
        <v>263</v>
      </c>
      <c r="D35" s="13" t="s">
        <v>262</v>
      </c>
      <c r="E35" s="12">
        <v>1</v>
      </c>
      <c r="F35" s="12">
        <v>0</v>
      </c>
      <c r="G35" s="12">
        <v>2</v>
      </c>
      <c r="H35" s="12">
        <v>1</v>
      </c>
      <c r="I35" s="12">
        <v>1</v>
      </c>
      <c r="J35" s="12" t="s">
        <v>265</v>
      </c>
      <c r="K35" s="12" t="s">
        <v>264</v>
      </c>
      <c r="L35" s="12" t="s">
        <v>259</v>
      </c>
    </row>
    <row r="36" spans="1:12" s="10" customFormat="1" x14ac:dyDescent="0.3">
      <c r="A36" s="8" t="s">
        <v>74</v>
      </c>
      <c r="B36" s="8" t="s">
        <v>75</v>
      </c>
      <c r="C36" s="8" t="s">
        <v>87</v>
      </c>
      <c r="D36" s="9" t="s">
        <v>201</v>
      </c>
      <c r="E36" s="8">
        <v>3</v>
      </c>
      <c r="F36" s="8">
        <v>0</v>
      </c>
      <c r="G36" s="8">
        <v>2</v>
      </c>
      <c r="H36" s="8">
        <v>1</v>
      </c>
      <c r="I36" s="8">
        <v>0</v>
      </c>
      <c r="J36" s="8" t="s">
        <v>148</v>
      </c>
      <c r="K36" s="8" t="s">
        <v>172</v>
      </c>
      <c r="L36" s="8"/>
    </row>
    <row r="37" spans="1:12" s="10" customFormat="1" x14ac:dyDescent="0.3">
      <c r="A37" s="8" t="s">
        <v>99</v>
      </c>
      <c r="B37" s="8" t="s">
        <v>100</v>
      </c>
      <c r="C37" s="8" t="s">
        <v>101</v>
      </c>
      <c r="D37" s="9" t="s">
        <v>202</v>
      </c>
      <c r="E37" s="8">
        <v>2</v>
      </c>
      <c r="F37" s="8">
        <v>0</v>
      </c>
      <c r="G37" s="8">
        <v>2</v>
      </c>
      <c r="H37" s="8">
        <v>2</v>
      </c>
      <c r="I37" s="8">
        <v>0</v>
      </c>
      <c r="J37" s="8" t="s">
        <v>149</v>
      </c>
      <c r="K37" s="8" t="s">
        <v>172</v>
      </c>
      <c r="L37" s="8"/>
    </row>
    <row r="38" spans="1:12" s="10" customFormat="1" x14ac:dyDescent="0.3">
      <c r="A38" s="8" t="s">
        <v>290</v>
      </c>
      <c r="B38" s="8" t="s">
        <v>291</v>
      </c>
      <c r="C38" s="11" t="s">
        <v>292</v>
      </c>
      <c r="D38" s="9" t="s">
        <v>293</v>
      </c>
      <c r="E38" s="8">
        <v>1</v>
      </c>
      <c r="F38" s="8">
        <v>0</v>
      </c>
      <c r="G38" s="8">
        <v>1</v>
      </c>
      <c r="H38" s="8">
        <v>1</v>
      </c>
      <c r="I38" s="8">
        <v>0</v>
      </c>
      <c r="J38" s="8" t="s">
        <v>294</v>
      </c>
      <c r="K38" s="8" t="s">
        <v>295</v>
      </c>
      <c r="L38" s="8" t="s">
        <v>296</v>
      </c>
    </row>
    <row r="39" spans="1:12" s="14" customFormat="1" x14ac:dyDescent="0.3">
      <c r="A39" s="12" t="s">
        <v>280</v>
      </c>
      <c r="B39" s="12" t="s">
        <v>281</v>
      </c>
      <c r="C39" s="12" t="s">
        <v>282</v>
      </c>
      <c r="D39" s="13" t="s">
        <v>283</v>
      </c>
      <c r="E39" s="12">
        <v>2</v>
      </c>
      <c r="F39" s="12">
        <v>0</v>
      </c>
      <c r="G39" s="12">
        <v>2</v>
      </c>
      <c r="H39" s="12">
        <v>2</v>
      </c>
      <c r="I39" s="12">
        <v>2</v>
      </c>
      <c r="J39" s="12" t="s">
        <v>287</v>
      </c>
      <c r="K39" s="12" t="s">
        <v>175</v>
      </c>
      <c r="L39" s="12" t="s">
        <v>284</v>
      </c>
    </row>
    <row r="40" spans="1:12" s="14" customFormat="1" x14ac:dyDescent="0.3">
      <c r="A40" s="12" t="s">
        <v>50</v>
      </c>
      <c r="B40" s="12" t="s">
        <v>51</v>
      </c>
      <c r="C40" s="12" t="s">
        <v>52</v>
      </c>
      <c r="D40" s="13" t="s">
        <v>203</v>
      </c>
      <c r="E40" s="12">
        <v>1</v>
      </c>
      <c r="F40" s="12">
        <v>0</v>
      </c>
      <c r="G40" s="12">
        <v>1</v>
      </c>
      <c r="H40" s="12">
        <v>1</v>
      </c>
      <c r="I40" s="12">
        <v>1</v>
      </c>
      <c r="J40" s="12" t="s">
        <v>136</v>
      </c>
      <c r="K40" s="12" t="s">
        <v>172</v>
      </c>
      <c r="L40" s="12" t="s">
        <v>245</v>
      </c>
    </row>
    <row r="41" spans="1:12" s="14" customFormat="1" x14ac:dyDescent="0.3">
      <c r="A41" s="12" t="s">
        <v>67</v>
      </c>
      <c r="B41" s="12" t="s">
        <v>68</v>
      </c>
      <c r="C41" s="12" t="s">
        <v>88</v>
      </c>
      <c r="D41" s="13" t="s">
        <v>204</v>
      </c>
      <c r="E41" s="12">
        <v>1</v>
      </c>
      <c r="F41" s="12">
        <v>0</v>
      </c>
      <c r="G41" s="12">
        <v>1</v>
      </c>
      <c r="H41" s="12">
        <v>1</v>
      </c>
      <c r="I41" s="12">
        <v>1</v>
      </c>
      <c r="J41" s="12" t="s">
        <v>137</v>
      </c>
      <c r="K41" s="12" t="s">
        <v>289</v>
      </c>
      <c r="L41" s="12" t="s">
        <v>288</v>
      </c>
    </row>
    <row r="42" spans="1:12" s="14" customFormat="1" x14ac:dyDescent="0.3">
      <c r="A42" s="12" t="s">
        <v>57</v>
      </c>
      <c r="B42" s="12" t="s">
        <v>58</v>
      </c>
      <c r="C42" s="12" t="s">
        <v>89</v>
      </c>
      <c r="D42" s="13" t="s">
        <v>205</v>
      </c>
      <c r="E42" s="12">
        <v>1</v>
      </c>
      <c r="F42" s="12">
        <v>0</v>
      </c>
      <c r="G42" s="12">
        <v>2</v>
      </c>
      <c r="H42" s="12">
        <v>1</v>
      </c>
      <c r="I42" s="12">
        <v>1</v>
      </c>
      <c r="J42" s="12" t="s">
        <v>138</v>
      </c>
      <c r="K42" s="12" t="s">
        <v>172</v>
      </c>
      <c r="L42" s="12" t="s">
        <v>240</v>
      </c>
    </row>
    <row r="43" spans="1:12" s="14" customFormat="1" x14ac:dyDescent="0.3">
      <c r="A43" s="12" t="s">
        <v>69</v>
      </c>
      <c r="B43" s="12" t="s">
        <v>276</v>
      </c>
      <c r="C43" s="12" t="s">
        <v>90</v>
      </c>
      <c r="D43" s="13" t="s">
        <v>206</v>
      </c>
      <c r="E43" s="12">
        <v>1</v>
      </c>
      <c r="F43" s="12">
        <v>0</v>
      </c>
      <c r="G43" s="12">
        <v>2</v>
      </c>
      <c r="H43" s="12">
        <v>1</v>
      </c>
      <c r="I43" s="12">
        <v>1</v>
      </c>
      <c r="J43" s="12" t="s">
        <v>139</v>
      </c>
      <c r="K43" s="12" t="s">
        <v>172</v>
      </c>
      <c r="L43" s="12" t="s">
        <v>275</v>
      </c>
    </row>
    <row r="44" spans="1:12" s="14" customFormat="1" x14ac:dyDescent="0.3">
      <c r="A44" s="12" t="s">
        <v>12</v>
      </c>
      <c r="B44" s="12" t="s">
        <v>13</v>
      </c>
      <c r="C44" s="12" t="s">
        <v>14</v>
      </c>
      <c r="D44" s="13" t="s">
        <v>207</v>
      </c>
      <c r="E44" s="12">
        <v>3</v>
      </c>
      <c r="F44" s="12">
        <v>0</v>
      </c>
      <c r="G44" s="12">
        <v>2</v>
      </c>
      <c r="H44" s="12">
        <v>1</v>
      </c>
      <c r="I44" s="12">
        <v>1</v>
      </c>
      <c r="J44" s="12" t="s">
        <v>140</v>
      </c>
      <c r="K44" s="12" t="s">
        <v>172</v>
      </c>
      <c r="L44" s="12" t="s">
        <v>242</v>
      </c>
    </row>
    <row r="45" spans="1:12" s="14" customFormat="1" x14ac:dyDescent="0.3">
      <c r="A45" s="12" t="s">
        <v>61</v>
      </c>
      <c r="B45" s="12" t="s">
        <v>62</v>
      </c>
      <c r="C45" s="12" t="s">
        <v>91</v>
      </c>
      <c r="D45" s="13" t="s">
        <v>208</v>
      </c>
      <c r="E45" s="12">
        <v>1</v>
      </c>
      <c r="F45" s="12">
        <v>0</v>
      </c>
      <c r="G45" s="12">
        <v>5</v>
      </c>
      <c r="H45" s="12">
        <v>3</v>
      </c>
      <c r="I45" s="12">
        <v>1</v>
      </c>
      <c r="J45" s="12" t="s">
        <v>150</v>
      </c>
      <c r="K45" s="12" t="s">
        <v>172</v>
      </c>
      <c r="L45" s="12" t="s">
        <v>236</v>
      </c>
    </row>
    <row r="46" spans="1:12" s="10" customFormat="1" x14ac:dyDescent="0.3">
      <c r="A46" s="8" t="s">
        <v>53</v>
      </c>
      <c r="B46" s="8" t="s">
        <v>54</v>
      </c>
      <c r="C46" s="8" t="s">
        <v>92</v>
      </c>
      <c r="D46" s="9" t="s">
        <v>209</v>
      </c>
      <c r="E46" s="8">
        <v>3</v>
      </c>
      <c r="F46" s="8">
        <v>0</v>
      </c>
      <c r="G46" s="8">
        <v>3</v>
      </c>
      <c r="H46" s="8">
        <v>1</v>
      </c>
      <c r="I46" s="8">
        <v>1</v>
      </c>
      <c r="J46" s="8" t="s">
        <v>278</v>
      </c>
      <c r="K46" s="8" t="s">
        <v>172</v>
      </c>
      <c r="L46" s="8"/>
    </row>
    <row r="47" spans="1:12" s="14" customFormat="1" x14ac:dyDescent="0.3">
      <c r="A47" s="12" t="s">
        <v>4</v>
      </c>
      <c r="B47" s="12" t="s">
        <v>266</v>
      </c>
      <c r="C47" s="12" t="s">
        <v>5</v>
      </c>
      <c r="D47" s="13" t="s">
        <v>210</v>
      </c>
      <c r="E47" s="12">
        <v>1</v>
      </c>
      <c r="F47" s="12">
        <v>1</v>
      </c>
      <c r="G47" s="12">
        <v>20</v>
      </c>
      <c r="H47" s="12">
        <v>5</v>
      </c>
      <c r="I47" s="12">
        <v>3</v>
      </c>
      <c r="J47" s="12" t="s">
        <v>298</v>
      </c>
      <c r="K47" s="12" t="s">
        <v>297</v>
      </c>
      <c r="L47" s="12" t="s">
        <v>299</v>
      </c>
    </row>
    <row r="48" spans="1:12" s="10" customFormat="1" x14ac:dyDescent="0.3">
      <c r="A48" s="8" t="s">
        <v>116</v>
      </c>
      <c r="B48" s="8"/>
      <c r="C48" s="8" t="s">
        <v>117</v>
      </c>
      <c r="D48" s="9" t="s">
        <v>211</v>
      </c>
      <c r="E48" s="8">
        <v>3</v>
      </c>
      <c r="F48" s="8">
        <v>0</v>
      </c>
      <c r="G48" s="8">
        <v>3</v>
      </c>
      <c r="H48" s="8">
        <v>1</v>
      </c>
      <c r="I48" s="8">
        <v>0</v>
      </c>
      <c r="J48" s="8" t="s">
        <v>103</v>
      </c>
      <c r="K48" s="8" t="s">
        <v>162</v>
      </c>
      <c r="L48" s="8" t="s">
        <v>162</v>
      </c>
    </row>
    <row r="49" spans="1:12" s="10" customFormat="1" x14ac:dyDescent="0.3">
      <c r="A49" s="8" t="s">
        <v>110</v>
      </c>
      <c r="B49" s="8"/>
      <c r="C49" s="8" t="s">
        <v>107</v>
      </c>
      <c r="D49" s="8" t="s">
        <v>190</v>
      </c>
      <c r="E49" s="8">
        <v>3</v>
      </c>
      <c r="F49" s="8">
        <v>0</v>
      </c>
      <c r="G49" s="8">
        <v>5</v>
      </c>
      <c r="H49" s="8">
        <v>0</v>
      </c>
      <c r="I49" s="8">
        <v>0</v>
      </c>
      <c r="J49" s="8" t="s">
        <v>104</v>
      </c>
      <c r="K49" s="8" t="s">
        <v>162</v>
      </c>
      <c r="L49" s="8"/>
    </row>
    <row r="50" spans="1:12" s="10" customFormat="1" x14ac:dyDescent="0.3">
      <c r="A50" s="8" t="s">
        <v>115</v>
      </c>
      <c r="B50" s="8"/>
      <c r="C50" s="8" t="s">
        <v>114</v>
      </c>
      <c r="D50" s="9" t="s">
        <v>212</v>
      </c>
      <c r="E50" s="8">
        <v>1</v>
      </c>
      <c r="F50" s="8">
        <v>0</v>
      </c>
      <c r="G50" s="8">
        <v>1</v>
      </c>
      <c r="H50" s="8">
        <v>0</v>
      </c>
      <c r="I50" s="8">
        <v>0</v>
      </c>
      <c r="J50" s="8" t="s">
        <v>102</v>
      </c>
      <c r="K50" s="8" t="s">
        <v>162</v>
      </c>
      <c r="L50" s="8"/>
    </row>
    <row r="51" spans="1:12" s="14" customFormat="1" x14ac:dyDescent="0.3">
      <c r="A51" s="12" t="s">
        <v>48</v>
      </c>
      <c r="B51" s="12" t="s">
        <v>49</v>
      </c>
      <c r="C51" s="12" t="s">
        <v>93</v>
      </c>
      <c r="D51" s="13" t="s">
        <v>269</v>
      </c>
      <c r="E51" s="12">
        <v>1</v>
      </c>
      <c r="F51" s="12">
        <v>0</v>
      </c>
      <c r="G51" s="12">
        <v>1</v>
      </c>
      <c r="H51" s="12">
        <v>1</v>
      </c>
      <c r="I51" s="12">
        <v>1</v>
      </c>
      <c r="J51" s="12" t="s">
        <v>141</v>
      </c>
      <c r="K51" s="12" t="s">
        <v>177</v>
      </c>
      <c r="L51" s="12" t="s">
        <v>243</v>
      </c>
    </row>
    <row r="52" spans="1:12" s="14" customFormat="1" x14ac:dyDescent="0.3">
      <c r="A52" s="12" t="s">
        <v>65</v>
      </c>
      <c r="B52" s="12" t="s">
        <v>66</v>
      </c>
      <c r="C52" s="12" t="s">
        <v>94</v>
      </c>
      <c r="D52" s="13" t="s">
        <v>213</v>
      </c>
      <c r="E52" s="12">
        <v>1</v>
      </c>
      <c r="F52" s="12">
        <v>0</v>
      </c>
      <c r="G52" s="12">
        <v>4</v>
      </c>
      <c r="H52" s="12">
        <v>1</v>
      </c>
      <c r="I52" s="12">
        <v>1</v>
      </c>
      <c r="J52" s="12" t="s">
        <v>142</v>
      </c>
      <c r="K52" s="12" t="s">
        <v>172</v>
      </c>
      <c r="L52" s="12" t="s">
        <v>238</v>
      </c>
    </row>
    <row r="53" spans="1:12" s="14" customFormat="1" x14ac:dyDescent="0.3">
      <c r="A53" s="12" t="s">
        <v>71</v>
      </c>
      <c r="B53" s="12" t="s">
        <v>72</v>
      </c>
      <c r="C53" s="12" t="s">
        <v>95</v>
      </c>
      <c r="D53" s="13" t="s">
        <v>214</v>
      </c>
      <c r="E53" s="12">
        <v>2</v>
      </c>
      <c r="F53" s="12">
        <v>0</v>
      </c>
      <c r="G53" s="12">
        <v>2</v>
      </c>
      <c r="H53" s="12">
        <v>0</v>
      </c>
      <c r="I53" s="12">
        <v>1</v>
      </c>
      <c r="J53" s="12" t="s">
        <v>143</v>
      </c>
      <c r="K53" s="12" t="s">
        <v>172</v>
      </c>
      <c r="L53" s="12" t="s">
        <v>236</v>
      </c>
    </row>
    <row r="54" spans="1:12" s="14" customFormat="1" x14ac:dyDescent="0.3">
      <c r="A54" s="12" t="s">
        <v>36</v>
      </c>
      <c r="B54" s="12" t="s">
        <v>37</v>
      </c>
      <c r="C54" s="12" t="s">
        <v>96</v>
      </c>
      <c r="D54" s="13" t="s">
        <v>215</v>
      </c>
      <c r="E54" s="12">
        <v>2</v>
      </c>
      <c r="F54" s="12">
        <v>0</v>
      </c>
      <c r="G54" s="12">
        <v>19</v>
      </c>
      <c r="H54" s="12">
        <v>1</v>
      </c>
      <c r="I54" s="12">
        <v>1</v>
      </c>
      <c r="J54" s="12" t="s">
        <v>144</v>
      </c>
      <c r="K54" s="12" t="s">
        <v>178</v>
      </c>
      <c r="L54" s="12" t="s">
        <v>232</v>
      </c>
    </row>
    <row r="56" spans="1:12" s="4" customFormat="1" x14ac:dyDescent="0.3">
      <c r="A56" s="4" t="s">
        <v>165</v>
      </c>
      <c r="F56" s="4">
        <f>SUM(F6:F55)</f>
        <v>5</v>
      </c>
      <c r="G56" s="4">
        <f>SUM(G6:G55)</f>
        <v>166</v>
      </c>
      <c r="H56" s="4">
        <f>SUM(H6:H55)</f>
        <v>55</v>
      </c>
      <c r="I56" s="4">
        <f>SUM(I6:I55)</f>
        <v>42</v>
      </c>
    </row>
    <row r="58" spans="1:12" x14ac:dyDescent="0.3">
      <c r="A58" s="17" t="s">
        <v>260</v>
      </c>
    </row>
    <row r="59" spans="1:12" x14ac:dyDescent="0.3">
      <c r="A59" s="18" t="s">
        <v>261</v>
      </c>
    </row>
  </sheetData>
  <sortState ref="A6:G72">
    <sortCondition ref="A6:A72"/>
    <sortCondition ref="B6:B72"/>
  </sortState>
  <phoneticPr fontId="3" type="noConversion"/>
  <pageMargins left="0.70866141732283472" right="0.70866141732283472" top="0.78740157480314965" bottom="0.78740157480314965" header="0.31496062992125984" footer="0.31496062992125984"/>
  <pageSetup paperSize="9" scale="33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 x14ac:dyDescent="0.3"/>
  <sheetData/>
  <phoneticPr fontId="3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Callisto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</dc:creator>
  <cp:lastModifiedBy>HB9SCT</cp:lastModifiedBy>
  <cp:lastPrinted>2018-03-21T20:08:45Z</cp:lastPrinted>
  <dcterms:created xsi:type="dcterms:W3CDTF">2015-09-26T14:25:42Z</dcterms:created>
  <dcterms:modified xsi:type="dcterms:W3CDTF">2019-09-07T17:02:58Z</dcterms:modified>
</cp:coreProperties>
</file>