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J-CPU\Documents\GitHub\lysimeter-data-2023\documentation\"/>
    </mc:Choice>
  </mc:AlternateContent>
  <xr:revisionPtr revIDLastSave="0" documentId="13_ncr:1_{6C0C1369-93E3-43D3-B64C-D8211280F713}" xr6:coauthVersionLast="47" xr6:coauthVersionMax="47" xr10:uidLastSave="{00000000-0000-0000-0000-000000000000}"/>
  <bookViews>
    <workbookView xWindow="-98" yWindow="-98" windowWidth="19396" windowHeight="105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<sst xmlns="http://schemas.openxmlformats.org/spreadsheetml/2006/main" count="40" uniqueCount="38">
  <si>
    <t>Variable</t>
  </si>
  <si>
    <t>Sensor</t>
  </si>
  <si>
    <t>Coefficient</t>
  </si>
  <si>
    <t>Albd_Inc</t>
  </si>
  <si>
    <t>CM14 Incident</t>
  </si>
  <si>
    <t>Albd_Ref</t>
  </si>
  <si>
    <t>CM14 Reflected</t>
  </si>
  <si>
    <t>Rpar</t>
  </si>
  <si>
    <t>LI-190 Reflected PAR</t>
  </si>
  <si>
    <t>Lbar_1</t>
  </si>
  <si>
    <t>LI-191 Light Bar 1</t>
  </si>
  <si>
    <t>Lbar_2</t>
  </si>
  <si>
    <t>LI-191 Light Bar 2</t>
  </si>
  <si>
    <t>Q7 Net Radiation (+ Wind)</t>
  </si>
  <si>
    <t>Q7 Net Radiation (- Wind)</t>
  </si>
  <si>
    <t>HF_1</t>
  </si>
  <si>
    <t>Heat Flux 1</t>
  </si>
  <si>
    <t>HF_2</t>
  </si>
  <si>
    <t>Heat Flux 2</t>
  </si>
  <si>
    <t>HF_3</t>
  </si>
  <si>
    <t>Heat Flux 3</t>
  </si>
  <si>
    <t>HF_4</t>
  </si>
  <si>
    <t>Heat Flux 4</t>
  </si>
  <si>
    <t>Col Name</t>
  </si>
  <si>
    <t>Albd_Inc_Avg</t>
  </si>
  <si>
    <t>Albd_Ref_Avg</t>
  </si>
  <si>
    <t>Rpar_Avg</t>
  </si>
  <si>
    <t>Lbar_1_Avg</t>
  </si>
  <si>
    <t>Lbar_2_Avg</t>
  </si>
  <si>
    <t>Q7_Rn_Avg</t>
  </si>
  <si>
    <t>HF_1_Avg</t>
  </si>
  <si>
    <t>HF_2_Avg</t>
  </si>
  <si>
    <t>HF_3_Avg</t>
  </si>
  <si>
    <t>HF_4_Avg</t>
  </si>
  <si>
    <t>Q7_Rn_Plus</t>
  </si>
  <si>
    <t>Q7_Rn_Minus</t>
  </si>
  <si>
    <t>=IF(PVWspeed_Avg&gt;0, 10.85000*(1+(0.066*0.2*PVWspeed_Avg)))*PVWspeed_Avg, 13.81000*((0.00174*PVWspeed_Avg)+0.99755)*Q7_Rn_Avg</t>
  </si>
  <si>
    <t>Calibration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</si>
</sst>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3" sqref="F3"/>
    </sheetView>
  </sheetViews>
  <sheetFormatPr defaultRowHeight="14.25" x14ac:dyDescent="0.45"/>
  <cols>
    <col min="1" max="1" width="12" customWidth="1"/>
    <col min="2" max="2" width="24.3984375" bestFit="1" customWidth="1"/>
    <col min="3" max="3" width="13.86328125" style="2" customWidth="1"/>
    <col min="4" max="4" width="16.1328125" customWidth="1"/>
    <col min="5" max="5" width="13.59765625" bestFit="1" customWidth="1"/>
  </cols>
  <sheetData>
    <row r="1" spans="1:5" x14ac:dyDescent="0.45">
      <c r="A1" s="4" t="s">
        <v>0</v>
      </c>
      <c r="B1" s="4" t="s">
        <v>1</v>
      </c>
      <c r="C1" s="4" t="s">
        <v>2</v>
      </c>
      <c r="D1" s="4" t="s">
        <v>23</v>
      </c>
      <c r="E1" s="5" t="s">
        <v>37</v>
      </c>
    </row>
    <row r="2" spans="1:5" x14ac:dyDescent="0.45">
      <c r="A2" s="2" t="s">
        <v>3</v>
      </c>
      <c r="B2" s="2" t="s">
        <v>4</v>
      </c>
      <c r="C2" s="3">
        <v>197.62844999999999</v>
      </c>
      <c r="D2" s="2" t="s">
        <v>24</v>
      </c>
      <c r="E2" t="str">
        <f>D2&amp;" * "&amp;C2</f>
        <v>Albd_Inc_Avg * 197.62845</v>
      </c>
    </row>
    <row r="3" spans="1:5" x14ac:dyDescent="0.45">
      <c r="A3" s="2" t="s">
        <v>5</v>
      </c>
      <c r="B3" s="2" t="s">
        <v>6</v>
      </c>
      <c r="C3" s="3">
        <v>196.07843</v>
      </c>
      <c r="D3" s="2" t="s">
        <v>25</v>
      </c>
      <c r="E3" t="str">
        <f t="shared" ref="E3:E6" si="0">D3&amp;" * "&amp;C3</f>
        <v>Albd_Ref_Avg * 196.07843</v>
      </c>
    </row>
    <row r="4" spans="1:5" x14ac:dyDescent="0.45">
      <c r="A4" s="2" t="s">
        <v>7</v>
      </c>
      <c r="B4" s="2" t="s">
        <v>8</v>
      </c>
      <c r="C4" s="3">
        <v>236.13</v>
      </c>
      <c r="D4" s="2" t="s">
        <v>26</v>
      </c>
      <c r="E4" t="str">
        <f t="shared" si="0"/>
        <v>Rpar_Avg * 236.13</v>
      </c>
    </row>
    <row r="5" spans="1:5" x14ac:dyDescent="0.45">
      <c r="A5" s="2" t="s">
        <v>9</v>
      </c>
      <c r="B5" s="2" t="s">
        <v>10</v>
      </c>
      <c r="C5" s="3">
        <v>335.15</v>
      </c>
      <c r="D5" s="2" t="s">
        <v>27</v>
      </c>
      <c r="E5" t="str">
        <f t="shared" si="0"/>
        <v>Lbar_1_Avg * 335.15</v>
      </c>
    </row>
    <row r="6" spans="1:5" x14ac:dyDescent="0.45">
      <c r="A6" s="2" t="s">
        <v>11</v>
      </c>
      <c r="B6" s="2" t="s">
        <v>12</v>
      </c>
      <c r="C6" s="3">
        <v>381.48</v>
      </c>
      <c r="D6" s="2" t="s">
        <v>28</v>
      </c>
      <c r="E6" t="str">
        <f t="shared" si="0"/>
        <v>Lbar_2_Avg * 381.48</v>
      </c>
    </row>
    <row r="7" spans="1:5" x14ac:dyDescent="0.45">
      <c r="A7" s="2" t="s">
        <v>34</v>
      </c>
      <c r="B7" s="2" t="s">
        <v>13</v>
      </c>
      <c r="C7" s="3">
        <v>10.85</v>
      </c>
      <c r="D7" s="2" t="s">
        <v>29</v>
      </c>
      <c r="E7" s="1" t="s">
        <v>36</v>
      </c>
    </row>
    <row r="8" spans="1:5" x14ac:dyDescent="0.45">
      <c r="A8" s="2" t="s">
        <v>35</v>
      </c>
      <c r="B8" s="2" t="s">
        <v>14</v>
      </c>
      <c r="C8" s="3">
        <v>13.81</v>
      </c>
      <c r="D8" s="2" t="s">
        <v>29</v>
      </c>
      <c r="E8" s="1" t="s">
        <v>36</v>
      </c>
    </row>
    <row r="9" spans="1:5" x14ac:dyDescent="0.45">
      <c r="A9" s="2" t="s">
        <v>15</v>
      </c>
      <c r="B9" s="2" t="s">
        <v>16</v>
      </c>
      <c r="C9" s="3">
        <v>46.65</v>
      </c>
      <c r="D9" s="2" t="s">
        <v>30</v>
      </c>
      <c r="E9" t="str">
        <f>D9&amp;" * "&amp;C9</f>
        <v>HF_1_Avg * 46.65</v>
      </c>
    </row>
    <row r="10" spans="1:5" x14ac:dyDescent="0.45">
      <c r="A10" s="2" t="s">
        <v>17</v>
      </c>
      <c r="B10" s="2" t="s">
        <v>18</v>
      </c>
      <c r="C10" s="3">
        <v>52.29</v>
      </c>
      <c r="D10" s="2" t="s">
        <v>31</v>
      </c>
      <c r="E10" t="str">
        <f t="shared" ref="E10:E13" si="1">D10&amp;" * "&amp;C10</f>
        <v>HF_2_Avg * 52.29</v>
      </c>
    </row>
    <row r="11" spans="1:5" x14ac:dyDescent="0.45">
      <c r="A11" s="2" t="s">
        <v>19</v>
      </c>
      <c r="B11" s="2" t="s">
        <v>20</v>
      </c>
      <c r="C11" s="3">
        <v>37.86</v>
      </c>
      <c r="D11" s="2" t="s">
        <v>32</v>
      </c>
      <c r="E11" t="str">
        <f t="shared" si="1"/>
        <v>HF_3_Avg * 37.86</v>
      </c>
    </row>
    <row r="12" spans="1:5" x14ac:dyDescent="0.45">
      <c r="A12" s="2" t="s">
        <v>21</v>
      </c>
      <c r="B12" s="2" t="s">
        <v>22</v>
      </c>
      <c r="C12" s="3">
        <v>47.39</v>
      </c>
      <c r="D12" s="2" t="s">
        <v>33</v>
      </c>
      <c r="E12" t="str">
        <f t="shared" si="1"/>
        <v>HF_4_Avg * 47.39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Ansley Brown</dc:creator>
  <cp:lastModifiedBy>Brown,AJ</cp:lastModifiedBy>
  <dcterms:created xsi:type="dcterms:W3CDTF">2015-06-05T18:17:20Z</dcterms:created>
  <dcterms:modified xsi:type="dcterms:W3CDTF">2024-05-31T21:58:50Z</dcterms:modified>
</cp:coreProperties>
</file>