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excel-files\"/>
    </mc:Choice>
  </mc:AlternateContent>
  <xr:revisionPtr revIDLastSave="0" documentId="13_ncr:1_{ADDE9FF2-0063-4AF5-B610-E57E405E4A14}" xr6:coauthVersionLast="47" xr6:coauthVersionMax="47" xr10:uidLastSave="{00000000-0000-0000-0000-000000000000}"/>
  <bookViews>
    <workbookView xWindow="-108" yWindow="-108" windowWidth="23256" windowHeight="13176" xr2:uid="{19E6001D-8DD4-4716-84F2-6174F44D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9" i="1" s="1"/>
  <c r="B10" i="1"/>
  <c r="C11" i="1"/>
  <c r="C15" i="1"/>
  <c r="C19" i="1"/>
  <c r="B11" i="1" l="1"/>
  <c r="B20" i="1" s="1"/>
  <c r="E5" i="1" s="1"/>
</calcChain>
</file>

<file path=xl/sharedStrings.xml><?xml version="1.0" encoding="utf-8"?>
<sst xmlns="http://schemas.openxmlformats.org/spreadsheetml/2006/main" count="25" uniqueCount="22">
  <si>
    <t>Quality Sweater Company</t>
  </si>
  <si>
    <t>Inputs:</t>
  </si>
  <si>
    <t>Cost:</t>
  </si>
  <si>
    <t>Printing:</t>
  </si>
  <si>
    <t>Variable:</t>
  </si>
  <si>
    <t>Mailing</t>
  </si>
  <si>
    <t>per catalog</t>
  </si>
  <si>
    <t>Reply envelopes</t>
  </si>
  <si>
    <t>per order</t>
  </si>
  <si>
    <t>Revenue:</t>
  </si>
  <si>
    <t>Average Customer Order</t>
  </si>
  <si>
    <t>Labour &amp; Materials</t>
  </si>
  <si>
    <t>Respone Rate:</t>
  </si>
  <si>
    <t>Catalogs Ordered:</t>
  </si>
  <si>
    <t>Total Orders:</t>
  </si>
  <si>
    <t>Total Revenue</t>
  </si>
  <si>
    <t>Total Costs</t>
  </si>
  <si>
    <t>Total Profits:</t>
  </si>
  <si>
    <t>a) Data Table</t>
  </si>
  <si>
    <t>Response Rate:</t>
  </si>
  <si>
    <t>Pick your response rate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</si>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</sst>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-[$$-409]* #,##0.00_ ;_-[$$-409]* \-#,##0.00\ ;_-[$$-409]* &quot;-&quot;??_ ;_-@_ "/>
    <numFmt numFmtId="171" formatCode="_-[$$-C09]* #,##0.00_-;\-[$$-C09]* #,##0.00_-;_-[$$-C09]* &quot;-&quot;?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2" fillId="0" borderId="1" xfId="2"/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2" fontId="0" fillId="0" borderId="0" xfId="0" applyNumberFormat="1"/>
    <xf numFmtId="9" fontId="0" fillId="2" borderId="0" xfId="0" applyNumberFormat="1" applyFill="1"/>
    <xf numFmtId="171" fontId="0" fillId="0" borderId="0" xfId="1" applyNumberFormat="1" applyFont="1"/>
    <xf numFmtId="165" fontId="3" fillId="0" borderId="0" xfId="0" applyNumberFormat="1" applyFont="1"/>
    <xf numFmtId="9" fontId="0" fillId="0" borderId="0" xfId="0" applyNumberFormat="1"/>
    <xf numFmtId="10" fontId="0" fillId="0" borderId="0" xfId="0" applyNumberFormat="1"/>
    <xf numFmtId="165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Comma" xfId="1" builtinId="3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 Sweater Co.:</a:t>
            </a:r>
            <a:r>
              <a:rPr lang="en-IN" baseline="0"/>
              <a:t> Response Time vs Profit</a:t>
            </a:r>
            <a:endParaRPr lang="en-IN"/>
          </a:p>
        </c:rich>
      </c:tx>
      <c:layout>
        <c:manualLayout>
          <c:xMode val="edge"/>
          <c:yMode val="edge"/>
          <c:x val="0.1390485564304461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Sheet1!$D$6:$D$16</c:f>
              <c:numCache>
                <c:formatCode>0.00%</c:formatCode>
                <c:ptCount val="11"/>
                <c:pt idx="0" formatCode="0%">
                  <c:v>0.03</c:v>
                </c:pt>
                <c:pt idx="1">
                  <c:v>3.5000000000000003E-2</c:v>
                </c:pt>
                <c:pt idx="2" formatCode="0%">
                  <c:v>0.04</c:v>
                </c:pt>
                <c:pt idx="3">
                  <c:v>4.4999999999999998E-2</c:v>
                </c:pt>
                <c:pt idx="4" formatCode="0%">
                  <c:v>0.05</c:v>
                </c:pt>
                <c:pt idx="5">
                  <c:v>5.5E-2</c:v>
                </c:pt>
                <c:pt idx="6" formatCode="0%">
                  <c:v>0.06</c:v>
                </c:pt>
                <c:pt idx="7">
                  <c:v>6.5000000000000002E-2</c:v>
                </c:pt>
                <c:pt idx="8" formatCode="0%">
                  <c:v>7.0000000000000007E-2</c:v>
                </c:pt>
                <c:pt idx="9">
                  <c:v>7.4999999999999997E-2</c:v>
                </c:pt>
                <c:pt idx="10" formatCode="0%">
                  <c:v>0.08</c:v>
                </c:pt>
              </c:numCache>
            </c:num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E-4870-9564-B93BD8772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9710559"/>
        <c:axId val="1799714879"/>
      </c:barChart>
      <c:catAx>
        <c:axId val="179971055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4879"/>
        <c:crosses val="autoZero"/>
        <c:auto val="1"/>
        <c:lblAlgn val="ctr"/>
        <c:lblOffset val="100"/>
        <c:noMultiLvlLbl val="0"/>
      </c:catAx>
      <c:valAx>
        <c:axId val="17997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14796</xdr:colOff>
      <xdr:row>0</xdr:row>
      <xdr:rowOff>0</xdr:rowOff>
    </xdr:from>
    <xdr:to>
      <xdr:col>29</xdr:col>
      <xdr:colOff>197328</xdr:colOff>
      <xdr:row>40</xdr:row>
      <xdr:rowOff>17888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0808EF-B3F6-692D-F465-9CB69276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0951" y="0"/>
          <a:ext cx="11102066" cy="7497325"/>
        </a:xfrm>
        <a:prstGeom prst="rect">
          <a:avLst/>
        </a:prstGeom>
      </xdr:spPr>
    </xdr:pic>
    <xdr:clientData/>
  </xdr:twoCellAnchor>
  <xdr:twoCellAnchor>
    <xdr:from>
      <xdr:col>2</xdr:col>
      <xdr:colOff>1993777</xdr:colOff>
      <xdr:row>17</xdr:row>
      <xdr:rowOff>4440</xdr:rowOff>
    </xdr:from>
    <xdr:to>
      <xdr:col>8</xdr:col>
      <xdr:colOff>477175</xdr:colOff>
      <xdr:row>31</xdr:row>
      <xdr:rowOff>158319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9AB3FB-6085-7B07-62D2-7E9C2C909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04C4-3437-4FEB-B6E9-88BE61578301}">
  <dimension ref="A1:E20"/>
  <sheetViews>
    <sheetView tabSelected="1" zoomScale="55" zoomScaleNormal="130" workbookViewId="0">
      <selection activeCell="D4" sqref="D4"/>
    </sheetView>
  </sheetViews>
  <sheetFormatPr defaultRowHeight="14.4" x14ac:dyDescent="0.3"/>
  <cols>
    <col min="1" max="1" width="32.109375" bestFit="1" customWidth="1"/>
    <col min="2" max="2" width="14.88671875" bestFit="1" customWidth="1"/>
    <col min="3" max="3" width="29.109375" bestFit="1" customWidth="1"/>
    <col min="4" max="4" width="20.6640625" bestFit="1" customWidth="1"/>
    <col min="5" max="5" width="12.44140625" bestFit="1" customWidth="1"/>
  </cols>
  <sheetData>
    <row r="1" spans="1:5" ht="20.399999999999999" thickBot="1" x14ac:dyDescent="0.45">
      <c r="A1" s="1" t="s">
        <v>0</v>
      </c>
    </row>
    <row r="2" spans="1:5" ht="15" thickTop="1" x14ac:dyDescent="0.3">
      <c r="D2" s="13" t="s">
        <v>18</v>
      </c>
    </row>
    <row r="3" spans="1:5" x14ac:dyDescent="0.3">
      <c r="A3" s="13" t="s">
        <v>1</v>
      </c>
      <c r="D3" t="s">
        <v>20</v>
      </c>
    </row>
    <row r="4" spans="1:5" x14ac:dyDescent="0.3">
      <c r="A4" s="13" t="s">
        <v>2</v>
      </c>
      <c r="D4" t="s">
        <v>19</v>
      </c>
      <c r="E4" t="s">
        <v>21</v>
      </c>
    </row>
    <row r="5" spans="1:5" x14ac:dyDescent="0.3">
      <c r="A5" s="4" t="s">
        <v>3</v>
      </c>
      <c r="B5" s="2">
        <v>20000</v>
      </c>
      <c r="E5" s="12">
        <f>B20</f>
        <v>0</v>
      </c>
    </row>
    <row r="6" spans="1:5" x14ac:dyDescent="0.3">
      <c r="A6" s="13" t="s">
        <v>4</v>
      </c>
      <c r="D6" s="10">
        <v>0.03</v>
      </c>
      <c r="E6">
        <f t="dataTable" ref="E6:E16" dt2D="0" dtr="0" r1="B14"/>
        <v>-21600</v>
      </c>
    </row>
    <row r="7" spans="1:5" x14ac:dyDescent="0.3">
      <c r="A7" s="3" t="s">
        <v>3</v>
      </c>
      <c r="B7" s="2">
        <v>0.1</v>
      </c>
      <c r="C7" t="s">
        <v>6</v>
      </c>
      <c r="D7" s="11">
        <v>3.5000000000000003E-2</v>
      </c>
      <c r="E7">
        <v>-17700</v>
      </c>
    </row>
    <row r="8" spans="1:5" x14ac:dyDescent="0.3">
      <c r="A8" s="3" t="s">
        <v>5</v>
      </c>
      <c r="B8" s="2">
        <v>0.15</v>
      </c>
      <c r="C8" t="s">
        <v>6</v>
      </c>
      <c r="D8" s="10">
        <v>0.04</v>
      </c>
      <c r="E8">
        <v>-13800</v>
      </c>
    </row>
    <row r="9" spans="1:5" x14ac:dyDescent="0.3">
      <c r="A9" s="3" t="s">
        <v>7</v>
      </c>
      <c r="B9" s="2">
        <v>0.2</v>
      </c>
      <c r="C9" t="s">
        <v>8</v>
      </c>
      <c r="D9" s="11">
        <v>4.4999999999999998E-2</v>
      </c>
      <c r="E9">
        <v>-9900</v>
      </c>
    </row>
    <row r="10" spans="1:5" x14ac:dyDescent="0.3">
      <c r="A10" s="3" t="s">
        <v>11</v>
      </c>
      <c r="B10" s="2">
        <f>80%*B18</f>
        <v>32</v>
      </c>
      <c r="C10" t="s">
        <v>8</v>
      </c>
      <c r="D10" s="10">
        <v>0.05</v>
      </c>
      <c r="E10">
        <v>-6000</v>
      </c>
    </row>
    <row r="11" spans="1:5" x14ac:dyDescent="0.3">
      <c r="A11" s="3" t="s">
        <v>16</v>
      </c>
      <c r="B11" s="2">
        <f>B5+(B7+B8)*B13+(B9+B10)*B15</f>
        <v>230769.23076923063</v>
      </c>
      <c r="C11" t="str">
        <f ca="1">_xlfn.FORMULATEXT(B11)</f>
        <v>=B5+(B7+B8)*B13+(B9+B10)*B15</v>
      </c>
      <c r="D11" s="11">
        <v>5.5E-2</v>
      </c>
      <c r="E11">
        <v>-2100.0000000000291</v>
      </c>
    </row>
    <row r="12" spans="1:5" x14ac:dyDescent="0.3">
      <c r="D12" s="10">
        <v>0.06</v>
      </c>
      <c r="E12">
        <v>1799.9999999999709</v>
      </c>
    </row>
    <row r="13" spans="1:5" x14ac:dyDescent="0.3">
      <c r="A13" s="14" t="s">
        <v>13</v>
      </c>
      <c r="B13" s="6">
        <v>100000</v>
      </c>
      <c r="D13" s="11">
        <v>6.5000000000000002E-2</v>
      </c>
      <c r="E13">
        <v>5699.9999999999709</v>
      </c>
    </row>
    <row r="14" spans="1:5" x14ac:dyDescent="0.3">
      <c r="A14" s="5" t="s">
        <v>12</v>
      </c>
      <c r="B14" s="7">
        <v>5.7692307692307654E-2</v>
      </c>
      <c r="D14" s="10">
        <v>7.0000000000000007E-2</v>
      </c>
      <c r="E14">
        <v>9600</v>
      </c>
    </row>
    <row r="15" spans="1:5" x14ac:dyDescent="0.3">
      <c r="A15" s="3" t="s">
        <v>14</v>
      </c>
      <c r="B15" s="6">
        <f>B14*B13</f>
        <v>5769.230769230765</v>
      </c>
      <c r="C15" t="str">
        <f ca="1">_xlfn.FORMULATEXT(B15)</f>
        <v>=B14*B13</v>
      </c>
      <c r="D15" s="11">
        <v>7.4999999999999997E-2</v>
      </c>
      <c r="E15">
        <v>13500</v>
      </c>
    </row>
    <row r="16" spans="1:5" x14ac:dyDescent="0.3">
      <c r="A16" s="3"/>
      <c r="B16" s="2"/>
      <c r="D16" s="10">
        <v>0.08</v>
      </c>
      <c r="E16">
        <v>17400</v>
      </c>
    </row>
    <row r="17" spans="1:3" x14ac:dyDescent="0.3">
      <c r="A17" s="14" t="s">
        <v>9</v>
      </c>
    </row>
    <row r="18" spans="1:3" x14ac:dyDescent="0.3">
      <c r="A18" s="3" t="s">
        <v>10</v>
      </c>
      <c r="B18" s="2">
        <v>40</v>
      </c>
    </row>
    <row r="19" spans="1:3" x14ac:dyDescent="0.3">
      <c r="A19" s="3" t="s">
        <v>15</v>
      </c>
      <c r="B19" s="8">
        <f>B15*B18</f>
        <v>230769.23076923061</v>
      </c>
      <c r="C19" t="str">
        <f ca="1">_xlfn.FORMULATEXT(B19)</f>
        <v>=B15*B18</v>
      </c>
    </row>
    <row r="20" spans="1:3" x14ac:dyDescent="0.3">
      <c r="A20" s="3" t="s">
        <v>17</v>
      </c>
      <c r="B20" s="9">
        <f>B19-B11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 S</dc:creator>
  <cp:lastModifiedBy>Anson Antony S</cp:lastModifiedBy>
  <dcterms:created xsi:type="dcterms:W3CDTF">2025-06-19T10:25:43Z</dcterms:created>
  <dcterms:modified xsi:type="dcterms:W3CDTF">2025-06-19T11:36:19Z</dcterms:modified>
</cp:coreProperties>
</file>