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projects\"/>
    </mc:Choice>
  </mc:AlternateContent>
  <xr:revisionPtr revIDLastSave="0" documentId="8_{694D4AB2-82FB-4E7C-A6A6-82A4D4CBC8FF}" xr6:coauthVersionLast="47" xr6:coauthVersionMax="47" xr10:uidLastSave="{00000000-0000-0000-0000-000000000000}"/>
  <bookViews>
    <workbookView xWindow="11424" yWindow="0" windowWidth="11712" windowHeight="13056" xr2:uid="{D02EC1DC-E9B9-4EC5-9017-0EC25A898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7" i="1"/>
  <c r="B4" i="1"/>
  <c r="C9" i="1"/>
  <c r="C4" i="1"/>
  <c r="B9" i="1" l="1"/>
  <c r="B22" i="1" s="1"/>
  <c r="B17" i="1" l="1"/>
  <c r="F8" i="1"/>
</calcChain>
</file>

<file path=xl/sharedStrings.xml><?xml version="1.0" encoding="utf-8"?>
<sst xmlns="http://schemas.openxmlformats.org/spreadsheetml/2006/main" count="23" uniqueCount="20">
  <si>
    <t>Copy Shop</t>
  </si>
  <si>
    <t>No. of Copiers Rented</t>
  </si>
  <si>
    <t>Maximum Copies per Year</t>
  </si>
  <si>
    <t>Daily Demand</t>
  </si>
  <si>
    <t>Annual Demand</t>
  </si>
  <si>
    <t>Copies Made per Year</t>
  </si>
  <si>
    <t>Costs</t>
  </si>
  <si>
    <t>Fixed Costs:</t>
  </si>
  <si>
    <t>Variable Costs:</t>
  </si>
  <si>
    <t>Copier Rental</t>
  </si>
  <si>
    <t>Operation Cost</t>
  </si>
  <si>
    <t>per copy</t>
  </si>
  <si>
    <t>per copier per year</t>
  </si>
  <si>
    <t>per month</t>
  </si>
  <si>
    <t>per year</t>
  </si>
  <si>
    <t>Revenue:</t>
  </si>
  <si>
    <t>Selling Price:</t>
  </si>
  <si>
    <t>Total Annual Revenue:</t>
  </si>
  <si>
    <t>Total Annual Cost:</t>
  </si>
  <si>
    <t>Annual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</si>
</sst>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2" fillId="0" borderId="0" xfId="0" applyFont="1"/>
    <xf numFmtId="0" fontId="2" fillId="0" borderId="0" xfId="0" applyFont="1" applyAlignment="1">
      <alignment horizontal="left" indent="1"/>
    </xf>
    <xf numFmtId="165" fontId="0" fillId="0" borderId="0" xfId="0" applyNumberFormat="1"/>
    <xf numFmtId="0" fontId="0" fillId="2" borderId="0" xfId="0" applyFill="1"/>
    <xf numFmtId="0" fontId="0" fillId="0" borderId="2" xfId="0" applyBorder="1"/>
    <xf numFmtId="165" fontId="0" fillId="0" borderId="2" xfId="0" applyNumberForma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</xdr:rowOff>
    </xdr:from>
    <xdr:to>
      <xdr:col>10</xdr:col>
      <xdr:colOff>314826</xdr:colOff>
      <xdr:row>5</xdr:row>
      <xdr:rowOff>155014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274CDD-B263-FFAC-7768-74161FB6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565" y="1"/>
          <a:ext cx="436023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4F4-FAF0-4B17-A393-36C4C001C903}">
  <dimension ref="A1:L24"/>
  <sheetViews>
    <sheetView tabSelected="1" zoomScale="103" workbookViewId="0">
      <selection activeCell="H19" sqref="H19"/>
    </sheetView>
  </sheetViews>
  <sheetFormatPr defaultRowHeight="14.4" x14ac:dyDescent="0.3"/>
  <cols>
    <col min="1" max="1" width="23" bestFit="1" customWidth="1"/>
    <col min="2" max="2" width="16.77734375" customWidth="1"/>
    <col min="3" max="3" width="11.5546875" bestFit="1" customWidth="1"/>
    <col min="6" max="6" width="11.77734375" bestFit="1" customWidth="1"/>
    <col min="7" max="8" width="12.33203125" bestFit="1" customWidth="1"/>
    <col min="9" max="12" width="11.21875" bestFit="1" customWidth="1"/>
  </cols>
  <sheetData>
    <row r="1" spans="1:12" ht="20.399999999999999" thickBot="1" x14ac:dyDescent="0.45">
      <c r="A1" s="1" t="s">
        <v>0</v>
      </c>
    </row>
    <row r="2" spans="1:12" ht="15" thickTop="1" x14ac:dyDescent="0.3"/>
    <row r="3" spans="1:12" x14ac:dyDescent="0.3">
      <c r="A3" t="s">
        <v>1</v>
      </c>
      <c r="B3" s="5">
        <v>3</v>
      </c>
    </row>
    <row r="4" spans="1:12" x14ac:dyDescent="0.3">
      <c r="A4" t="s">
        <v>2</v>
      </c>
      <c r="B4">
        <f>100000*B3</f>
        <v>300000</v>
      </c>
      <c r="C4" t="str">
        <f ca="1">_xlfn.FORMULATEXT(B4)</f>
        <v>=100000*B3</v>
      </c>
    </row>
    <row r="6" spans="1:12" x14ac:dyDescent="0.3">
      <c r="A6" t="s">
        <v>3</v>
      </c>
      <c r="B6" s="5">
        <v>774.95107632093936</v>
      </c>
    </row>
    <row r="7" spans="1:12" x14ac:dyDescent="0.3">
      <c r="A7" t="s">
        <v>4</v>
      </c>
      <c r="B7">
        <f>365*B6</f>
        <v>282857.14285714284</v>
      </c>
    </row>
    <row r="8" spans="1:12" x14ac:dyDescent="0.3">
      <c r="F8" s="7">
        <f>B24</f>
        <v>0</v>
      </c>
      <c r="G8" s="6">
        <v>500</v>
      </c>
      <c r="H8" s="6">
        <v>1000</v>
      </c>
      <c r="I8" s="6">
        <v>1500</v>
      </c>
      <c r="J8" s="6">
        <v>2000</v>
      </c>
      <c r="K8" s="6">
        <v>2500</v>
      </c>
      <c r="L8" s="6">
        <v>3000</v>
      </c>
    </row>
    <row r="9" spans="1:12" x14ac:dyDescent="0.3">
      <c r="A9" t="s">
        <v>5</v>
      </c>
      <c r="B9">
        <f>IF(B7&gt;B4,B4,B7)</f>
        <v>282857.14285714284</v>
      </c>
      <c r="C9" t="str">
        <f ca="1">_xlfn.FORMULATEXT(B9)</f>
        <v>=IF(B7&gt;B4,B4,B7)</v>
      </c>
      <c r="F9" s="6">
        <v>1</v>
      </c>
      <c r="G9" s="7">
        <f t="dataTable" ref="G9:L15" dt2D="1" dtr="1" r1="B6" r2="B3"/>
        <v>-2800</v>
      </c>
      <c r="H9" s="7">
        <v>-2800</v>
      </c>
      <c r="I9" s="7">
        <v>-2800</v>
      </c>
      <c r="J9" s="7">
        <v>-2800</v>
      </c>
      <c r="K9" s="7">
        <v>-2800</v>
      </c>
      <c r="L9" s="7">
        <v>-2800</v>
      </c>
    </row>
    <row r="10" spans="1:12" x14ac:dyDescent="0.3">
      <c r="F10" s="6">
        <v>2</v>
      </c>
      <c r="G10" s="7">
        <v>-2025</v>
      </c>
      <c r="H10" s="7">
        <v>-800</v>
      </c>
      <c r="I10" s="7">
        <v>-800</v>
      </c>
      <c r="J10" s="7">
        <v>-800</v>
      </c>
      <c r="K10" s="7">
        <v>-800</v>
      </c>
      <c r="L10" s="7">
        <v>-800</v>
      </c>
    </row>
    <row r="11" spans="1:12" ht="20.399999999999999" thickBot="1" x14ac:dyDescent="0.45">
      <c r="A11" s="1" t="s">
        <v>6</v>
      </c>
      <c r="F11" s="6">
        <v>3</v>
      </c>
      <c r="G11" s="7">
        <v>-7025</v>
      </c>
      <c r="H11" s="7">
        <v>1200</v>
      </c>
      <c r="I11" s="7">
        <v>1200</v>
      </c>
      <c r="J11" s="7">
        <v>1200</v>
      </c>
      <c r="K11" s="7">
        <v>1200</v>
      </c>
      <c r="L11" s="7">
        <v>1200</v>
      </c>
    </row>
    <row r="12" spans="1:12" ht="15" thickTop="1" x14ac:dyDescent="0.3">
      <c r="A12" s="2" t="s">
        <v>7</v>
      </c>
      <c r="B12" s="4">
        <v>400</v>
      </c>
      <c r="C12" t="s">
        <v>13</v>
      </c>
      <c r="F12" s="6">
        <v>4</v>
      </c>
      <c r="G12" s="7">
        <v>-12025</v>
      </c>
      <c r="H12" s="7">
        <v>750</v>
      </c>
      <c r="I12" s="7">
        <v>3200</v>
      </c>
      <c r="J12" s="7">
        <v>3200</v>
      </c>
      <c r="K12" s="7">
        <v>3200</v>
      </c>
      <c r="L12" s="7">
        <v>3200</v>
      </c>
    </row>
    <row r="13" spans="1:12" x14ac:dyDescent="0.3">
      <c r="A13" s="2" t="s">
        <v>8</v>
      </c>
      <c r="B13" s="4"/>
      <c r="F13" s="6">
        <v>5</v>
      </c>
      <c r="G13" s="7">
        <v>-17025</v>
      </c>
      <c r="H13" s="7">
        <v>-4250</v>
      </c>
      <c r="I13" s="7">
        <v>5200</v>
      </c>
      <c r="J13" s="7">
        <v>5200</v>
      </c>
      <c r="K13" s="7">
        <v>5200</v>
      </c>
      <c r="L13" s="7">
        <v>5200</v>
      </c>
    </row>
    <row r="14" spans="1:12" x14ac:dyDescent="0.3">
      <c r="A14" s="3" t="s">
        <v>9</v>
      </c>
      <c r="B14" s="4">
        <v>5000</v>
      </c>
      <c r="C14" t="s">
        <v>12</v>
      </c>
      <c r="F14" s="6">
        <v>6</v>
      </c>
      <c r="G14" s="7">
        <v>-22025</v>
      </c>
      <c r="H14" s="7">
        <v>-9250</v>
      </c>
      <c r="I14" s="7">
        <v>3525</v>
      </c>
      <c r="J14" s="7">
        <v>7200</v>
      </c>
      <c r="K14" s="7">
        <v>7200</v>
      </c>
      <c r="L14" s="7">
        <v>7200</v>
      </c>
    </row>
    <row r="15" spans="1:12" x14ac:dyDescent="0.3">
      <c r="A15" s="3" t="s">
        <v>10</v>
      </c>
      <c r="B15" s="4">
        <v>0.03</v>
      </c>
      <c r="C15" t="s">
        <v>11</v>
      </c>
      <c r="F15" s="6">
        <v>7</v>
      </c>
      <c r="G15" s="7">
        <v>-27025</v>
      </c>
      <c r="H15" s="7">
        <v>-14250</v>
      </c>
      <c r="I15" s="7">
        <v>-1475</v>
      </c>
      <c r="J15" s="7">
        <v>9200</v>
      </c>
      <c r="K15" s="7">
        <v>9200</v>
      </c>
      <c r="L15" s="7">
        <v>9200</v>
      </c>
    </row>
    <row r="16" spans="1:12" x14ac:dyDescent="0.3">
      <c r="A16" s="2"/>
      <c r="B16" s="4"/>
    </row>
    <row r="17" spans="1:3" x14ac:dyDescent="0.3">
      <c r="A17" s="2" t="s">
        <v>18</v>
      </c>
      <c r="B17" s="4">
        <f>(B12*12)+B3*B14+B9*B15</f>
        <v>28285.714285714283</v>
      </c>
      <c r="C17" t="s">
        <v>14</v>
      </c>
    </row>
    <row r="19" spans="1:3" ht="20.399999999999999" thickBot="1" x14ac:dyDescent="0.45">
      <c r="A19" s="1" t="s">
        <v>15</v>
      </c>
    </row>
    <row r="20" spans="1:3" ht="15" thickTop="1" x14ac:dyDescent="0.3">
      <c r="A20" s="2" t="s">
        <v>16</v>
      </c>
      <c r="B20" s="4">
        <v>0.1</v>
      </c>
      <c r="C20" t="s">
        <v>11</v>
      </c>
    </row>
    <row r="22" spans="1:3" x14ac:dyDescent="0.3">
      <c r="A22" s="2" t="s">
        <v>17</v>
      </c>
      <c r="B22" s="4">
        <f>B9*B20</f>
        <v>28285.714285714286</v>
      </c>
      <c r="C22" t="s">
        <v>14</v>
      </c>
    </row>
    <row r="24" spans="1:3" x14ac:dyDescent="0.3">
      <c r="A24" s="2" t="s">
        <v>19</v>
      </c>
      <c r="B24" s="4">
        <f>B22-B17</f>
        <v>0</v>
      </c>
      <c r="C24" t="s">
        <v>14</v>
      </c>
    </row>
  </sheetData>
  <conditionalFormatting sqref="F8:L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2025-06-25T11:27:11Z</dcterms:created>
  <dcterms:modified xsi:type="dcterms:W3CDTF">2025-06-25T16:59:49Z</dcterms:modified>
</cp:coreProperties>
</file>